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msteadd/Documents/"/>
    </mc:Choice>
  </mc:AlternateContent>
  <xr:revisionPtr revIDLastSave="0" documentId="8_{36DAA2C4-ABCD-B046-B855-BD535E71A69F}" xr6:coauthVersionLast="47" xr6:coauthVersionMax="47" xr10:uidLastSave="{00000000-0000-0000-0000-000000000000}"/>
  <bookViews>
    <workbookView xWindow="25600" yWindow="5280" windowWidth="38400" windowHeight="21600" xr2:uid="{8A2AF581-9517-964B-AA03-5062CE5455A8}"/>
  </bookViews>
  <sheets>
    <sheet name="README" sheetId="9" r:id="rId1"/>
    <sheet name="DIRECTIONS" sheetId="21" r:id="rId2"/>
    <sheet name="Insert Data" sheetId="10" r:id="rId3"/>
    <sheet name="S. aureus seawater" sheetId="1" r:id="rId4"/>
    <sheet name="MRSA seawater" sheetId="2" r:id="rId5"/>
    <sheet name="Enterococcus spp. seawater" sheetId="3" r:id="rId6"/>
    <sheet name="C. perfringens seawater" sheetId="4" r:id="rId7"/>
    <sheet name="S. aureus sand" sheetId="5" r:id="rId8"/>
    <sheet name="MRSA sand" sheetId="6" r:id="rId9"/>
    <sheet name="Enterococcus spp. sand" sheetId="7" r:id="rId10"/>
    <sheet name="C. perfringens sand" sheetId="8" r:id="rId11"/>
    <sheet name="Raw_Data" sheetId="11" r:id="rId12"/>
    <sheet name="PCA_Data" sheetId="12"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6" i="2" l="1"/>
  <c r="AH6" i="2"/>
  <c r="AG6" i="2"/>
  <c r="AG6" i="1"/>
  <c r="AI7" i="2"/>
  <c r="N14" i="10"/>
  <c r="M11" i="10"/>
  <c r="M9" i="10"/>
  <c r="N9" i="10"/>
  <c r="O9" i="10"/>
  <c r="P9" i="10"/>
  <c r="Q9" i="10"/>
  <c r="R9" i="10"/>
  <c r="S9" i="10"/>
  <c r="T9" i="10"/>
  <c r="M10" i="10"/>
  <c r="N10" i="10"/>
  <c r="O10" i="10"/>
  <c r="P10" i="10"/>
  <c r="Q10" i="10"/>
  <c r="R10" i="10"/>
  <c r="S10" i="10"/>
  <c r="T10" i="10"/>
  <c r="N11" i="10"/>
  <c r="O11" i="10"/>
  <c r="P11" i="10"/>
  <c r="Q11" i="10"/>
  <c r="R11" i="10"/>
  <c r="S11" i="10"/>
  <c r="T11" i="10"/>
  <c r="M12" i="10"/>
  <c r="N12" i="10"/>
  <c r="O12" i="10"/>
  <c r="P12" i="10"/>
  <c r="Q12" i="10"/>
  <c r="R12" i="10"/>
  <c r="S12" i="10"/>
  <c r="T12" i="10"/>
  <c r="M13" i="10"/>
  <c r="N13" i="10"/>
  <c r="O13" i="10"/>
  <c r="P13" i="10"/>
  <c r="Q13" i="10"/>
  <c r="R13" i="10"/>
  <c r="S13" i="10"/>
  <c r="T13" i="10"/>
  <c r="M14" i="10"/>
  <c r="O14" i="10"/>
  <c r="P14" i="10"/>
  <c r="Q14" i="10"/>
  <c r="R14" i="10"/>
  <c r="S14" i="10"/>
  <c r="T14" i="10"/>
  <c r="M15" i="10"/>
  <c r="N15" i="10"/>
  <c r="O15" i="10"/>
  <c r="P15" i="10"/>
  <c r="Q15" i="10"/>
  <c r="R15" i="10"/>
  <c r="S15" i="10"/>
  <c r="T15" i="10"/>
  <c r="M16" i="10"/>
  <c r="N16" i="10"/>
  <c r="O16" i="10"/>
  <c r="P16" i="10"/>
  <c r="Q16" i="10"/>
  <c r="R16" i="10"/>
  <c r="S16" i="10"/>
  <c r="T16" i="10"/>
  <c r="M17" i="10"/>
  <c r="N17" i="10"/>
  <c r="O17" i="10"/>
  <c r="P17" i="10"/>
  <c r="Q17" i="10"/>
  <c r="R17" i="10"/>
  <c r="S17" i="10"/>
  <c r="T17" i="10"/>
  <c r="M18" i="10"/>
  <c r="N18" i="10"/>
  <c r="O18" i="10"/>
  <c r="P18" i="10"/>
  <c r="Q18" i="10"/>
  <c r="R18" i="10"/>
  <c r="S18" i="10"/>
  <c r="T18" i="10"/>
  <c r="M19" i="10"/>
  <c r="N19" i="10"/>
  <c r="O19" i="10"/>
  <c r="P19" i="10"/>
  <c r="Q19" i="10"/>
  <c r="R19" i="10"/>
  <c r="S19" i="10"/>
  <c r="T19" i="10"/>
  <c r="M20" i="10"/>
  <c r="N20" i="10"/>
  <c r="O20" i="10"/>
  <c r="P20" i="10"/>
  <c r="Q20" i="10"/>
  <c r="R20" i="10"/>
  <c r="S20" i="10"/>
  <c r="T20" i="10"/>
  <c r="M21" i="10"/>
  <c r="N21" i="10"/>
  <c r="O21" i="10"/>
  <c r="P21" i="10"/>
  <c r="Q21" i="10"/>
  <c r="R21" i="10"/>
  <c r="S21" i="10"/>
  <c r="T21" i="10"/>
  <c r="M22" i="10"/>
  <c r="N22" i="10"/>
  <c r="O22" i="10"/>
  <c r="P22" i="10"/>
  <c r="Q22" i="10"/>
  <c r="R22" i="10"/>
  <c r="S22" i="10"/>
  <c r="T22" i="10"/>
  <c r="M23" i="10"/>
  <c r="N23" i="10"/>
  <c r="O23" i="10"/>
  <c r="P23" i="10"/>
  <c r="Q23" i="10"/>
  <c r="R23" i="10"/>
  <c r="S23" i="10"/>
  <c r="T23" i="10"/>
  <c r="M24" i="10"/>
  <c r="N24" i="10"/>
  <c r="O24" i="10"/>
  <c r="P24" i="10"/>
  <c r="Q24" i="10"/>
  <c r="R24" i="10"/>
  <c r="S24" i="10"/>
  <c r="T24" i="10"/>
  <c r="M25" i="10"/>
  <c r="N25" i="10"/>
  <c r="O25" i="10"/>
  <c r="P25" i="10"/>
  <c r="Q25" i="10"/>
  <c r="R25" i="10"/>
  <c r="S25" i="10"/>
  <c r="T25" i="10"/>
  <c r="M26" i="10"/>
  <c r="N26" i="10"/>
  <c r="O26" i="10"/>
  <c r="P26" i="10"/>
  <c r="Q26" i="10"/>
  <c r="R26" i="10"/>
  <c r="S26" i="10"/>
  <c r="T26" i="10"/>
  <c r="M27" i="10"/>
  <c r="N27" i="10"/>
  <c r="O27" i="10"/>
  <c r="P27" i="10"/>
  <c r="Q27" i="10"/>
  <c r="R27" i="10"/>
  <c r="S27" i="10"/>
  <c r="T27" i="10"/>
  <c r="M28" i="10"/>
  <c r="N28" i="10"/>
  <c r="O28" i="10"/>
  <c r="P28" i="10"/>
  <c r="Q28" i="10"/>
  <c r="R28" i="10"/>
  <c r="S28" i="10"/>
  <c r="T28" i="10"/>
  <c r="M29" i="10"/>
  <c r="N29" i="10"/>
  <c r="O29" i="10"/>
  <c r="P29" i="10"/>
  <c r="Q29" i="10"/>
  <c r="R29" i="10"/>
  <c r="S29" i="10"/>
  <c r="T29" i="10"/>
  <c r="M30" i="10"/>
  <c r="N30" i="10"/>
  <c r="O30" i="10"/>
  <c r="P30" i="10"/>
  <c r="Q30" i="10"/>
  <c r="R30" i="10"/>
  <c r="S30" i="10"/>
  <c r="T30" i="10"/>
  <c r="M31" i="10"/>
  <c r="N31" i="10"/>
  <c r="O31" i="10"/>
  <c r="P31" i="10"/>
  <c r="Q31" i="10"/>
  <c r="R31" i="10"/>
  <c r="S31" i="10"/>
  <c r="T31" i="10"/>
  <c r="M32" i="10"/>
  <c r="N32" i="10"/>
  <c r="O32" i="10"/>
  <c r="P32" i="10"/>
  <c r="Q32" i="10"/>
  <c r="R32" i="10"/>
  <c r="S32" i="10"/>
  <c r="T32" i="10"/>
  <c r="M33" i="10"/>
  <c r="N33" i="10"/>
  <c r="O33" i="10"/>
  <c r="P33" i="10"/>
  <c r="Q33" i="10"/>
  <c r="R33" i="10"/>
  <c r="S33" i="10"/>
  <c r="T33" i="10"/>
  <c r="M34" i="10"/>
  <c r="N34" i="10"/>
  <c r="O34" i="10"/>
  <c r="P34" i="10"/>
  <c r="Q34" i="10"/>
  <c r="R34" i="10"/>
  <c r="S34" i="10"/>
  <c r="T34" i="10"/>
  <c r="M35" i="10"/>
  <c r="N35" i="10"/>
  <c r="O35" i="10"/>
  <c r="P35" i="10"/>
  <c r="Q35" i="10"/>
  <c r="R35" i="10"/>
  <c r="S35" i="10"/>
  <c r="T35" i="10"/>
  <c r="M36" i="10"/>
  <c r="N36" i="10"/>
  <c r="O36" i="10"/>
  <c r="P36" i="10"/>
  <c r="Q36" i="10"/>
  <c r="R36" i="10"/>
  <c r="S36" i="10"/>
  <c r="T36" i="10"/>
  <c r="M37" i="10"/>
  <c r="N37" i="10"/>
  <c r="O37" i="10"/>
  <c r="P37" i="10"/>
  <c r="Q37" i="10"/>
  <c r="R37" i="10"/>
  <c r="S37" i="10"/>
  <c r="T37" i="10"/>
  <c r="M38" i="10"/>
  <c r="N38" i="10"/>
  <c r="O38" i="10"/>
  <c r="P38" i="10"/>
  <c r="Q38" i="10"/>
  <c r="R38" i="10"/>
  <c r="S38" i="10"/>
  <c r="T38" i="10"/>
  <c r="M39" i="10"/>
  <c r="N39" i="10"/>
  <c r="O39" i="10"/>
  <c r="P39" i="10"/>
  <c r="Q39" i="10"/>
  <c r="R39" i="10"/>
  <c r="S39" i="10"/>
  <c r="T39" i="10"/>
  <c r="M40" i="10"/>
  <c r="N40" i="10"/>
  <c r="O40" i="10"/>
  <c r="P40" i="10"/>
  <c r="Q40" i="10"/>
  <c r="R40" i="10"/>
  <c r="S40" i="10"/>
  <c r="T40" i="10"/>
  <c r="M41" i="10"/>
  <c r="N41" i="10"/>
  <c r="O41" i="10"/>
  <c r="P41" i="10"/>
  <c r="Q41" i="10"/>
  <c r="R41" i="10"/>
  <c r="S41" i="10"/>
  <c r="T41" i="10"/>
  <c r="M42" i="10"/>
  <c r="N42" i="10"/>
  <c r="O42" i="10"/>
  <c r="P42" i="10"/>
  <c r="Q42" i="10"/>
  <c r="R42" i="10"/>
  <c r="S42" i="10"/>
  <c r="T42" i="10"/>
  <c r="M43" i="10"/>
  <c r="N43" i="10"/>
  <c r="O43" i="10"/>
  <c r="P43" i="10"/>
  <c r="Q43" i="10"/>
  <c r="R43" i="10"/>
  <c r="S43" i="10"/>
  <c r="T43" i="10"/>
  <c r="M44" i="10"/>
  <c r="N44" i="10"/>
  <c r="O44" i="10"/>
  <c r="P44" i="10"/>
  <c r="Q44" i="10"/>
  <c r="R44" i="10"/>
  <c r="S44" i="10"/>
  <c r="T44" i="10"/>
  <c r="M45" i="10"/>
  <c r="N45" i="10"/>
  <c r="O45" i="10"/>
  <c r="P45" i="10"/>
  <c r="Q45" i="10"/>
  <c r="R45" i="10"/>
  <c r="S45" i="10"/>
  <c r="T45" i="10"/>
  <c r="M46" i="10"/>
  <c r="N46" i="10"/>
  <c r="O46" i="10"/>
  <c r="P46" i="10"/>
  <c r="Q46" i="10"/>
  <c r="R46" i="10"/>
  <c r="S46" i="10"/>
  <c r="T46" i="10"/>
  <c r="M47" i="10"/>
  <c r="N47" i="10"/>
  <c r="O47" i="10"/>
  <c r="P47" i="10"/>
  <c r="Q47" i="10"/>
  <c r="R47" i="10"/>
  <c r="S47" i="10"/>
  <c r="T47" i="10"/>
  <c r="M48" i="10"/>
  <c r="N48" i="10"/>
  <c r="O48" i="10"/>
  <c r="P48" i="10"/>
  <c r="Q48" i="10"/>
  <c r="R48" i="10"/>
  <c r="S48" i="10"/>
  <c r="T48" i="10"/>
  <c r="M49" i="10"/>
  <c r="N49" i="10"/>
  <c r="O49" i="10"/>
  <c r="P49" i="10"/>
  <c r="Q49" i="10"/>
  <c r="R49" i="10"/>
  <c r="S49" i="10"/>
  <c r="T49" i="10"/>
  <c r="M50" i="10"/>
  <c r="N50" i="10"/>
  <c r="O50" i="10"/>
  <c r="P50" i="10"/>
  <c r="Q50" i="10"/>
  <c r="R50" i="10"/>
  <c r="S50" i="10"/>
  <c r="T50" i="10"/>
  <c r="M51" i="10"/>
  <c r="N51" i="10"/>
  <c r="O51" i="10"/>
  <c r="P51" i="10"/>
  <c r="Q51" i="10"/>
  <c r="R51" i="10"/>
  <c r="S51" i="10"/>
  <c r="T51" i="10"/>
  <c r="M52" i="10"/>
  <c r="N52" i="10"/>
  <c r="O52" i="10"/>
  <c r="P52" i="10"/>
  <c r="Q52" i="10"/>
  <c r="R52" i="10"/>
  <c r="S52" i="10"/>
  <c r="T52" i="10"/>
  <c r="M53" i="10"/>
  <c r="N53" i="10"/>
  <c r="O53" i="10"/>
  <c r="P53" i="10"/>
  <c r="Q53" i="10"/>
  <c r="R53" i="10"/>
  <c r="S53" i="10"/>
  <c r="T53" i="10"/>
  <c r="M54" i="10"/>
  <c r="N54" i="10"/>
  <c r="O54" i="10"/>
  <c r="P54" i="10"/>
  <c r="Q54" i="10"/>
  <c r="R54" i="10"/>
  <c r="S54" i="10"/>
  <c r="T54" i="10"/>
  <c r="M55" i="10"/>
  <c r="N55" i="10"/>
  <c r="O55" i="10"/>
  <c r="P55" i="10"/>
  <c r="Q55" i="10"/>
  <c r="R55" i="10"/>
  <c r="S55" i="10"/>
  <c r="T55" i="10"/>
  <c r="M56" i="10"/>
  <c r="N56" i="10"/>
  <c r="O56" i="10"/>
  <c r="P56" i="10"/>
  <c r="Q56" i="10"/>
  <c r="R56" i="10"/>
  <c r="S56" i="10"/>
  <c r="T56" i="10"/>
  <c r="M57" i="10"/>
  <c r="N57" i="10"/>
  <c r="O57" i="10"/>
  <c r="P57" i="10"/>
  <c r="Q57" i="10"/>
  <c r="R57" i="10"/>
  <c r="S57" i="10"/>
  <c r="T57" i="10"/>
  <c r="M58" i="10"/>
  <c r="N58" i="10"/>
  <c r="O58" i="10"/>
  <c r="P58" i="10"/>
  <c r="Q58" i="10"/>
  <c r="R58" i="10"/>
  <c r="S58" i="10"/>
  <c r="T58" i="10"/>
  <c r="M59" i="10"/>
  <c r="N59" i="10"/>
  <c r="O59" i="10"/>
  <c r="P59" i="10"/>
  <c r="Q59" i="10"/>
  <c r="R59" i="10"/>
  <c r="S59" i="10"/>
  <c r="T59" i="10"/>
  <c r="M60" i="10"/>
  <c r="N60" i="10"/>
  <c r="O60" i="10"/>
  <c r="P60" i="10"/>
  <c r="Q60" i="10"/>
  <c r="R60" i="10"/>
  <c r="S60" i="10"/>
  <c r="T60" i="10"/>
  <c r="M61" i="10"/>
  <c r="N61" i="10"/>
  <c r="O61" i="10"/>
  <c r="P61" i="10"/>
  <c r="Q61" i="10"/>
  <c r="R61" i="10"/>
  <c r="S61" i="10"/>
  <c r="T61" i="10"/>
  <c r="M62" i="10"/>
  <c r="N62" i="10"/>
  <c r="O62" i="10"/>
  <c r="P62" i="10"/>
  <c r="Q62" i="10"/>
  <c r="R62" i="10"/>
  <c r="S62" i="10"/>
  <c r="T62" i="10"/>
  <c r="M63" i="10"/>
  <c r="N63" i="10"/>
  <c r="O63" i="10"/>
  <c r="P63" i="10"/>
  <c r="Q63" i="10"/>
  <c r="R63" i="10"/>
  <c r="S63" i="10"/>
  <c r="T63" i="10"/>
  <c r="M64" i="10"/>
  <c r="N64" i="10"/>
  <c r="O64" i="10"/>
  <c r="P64" i="10"/>
  <c r="Q64" i="10"/>
  <c r="R64" i="10"/>
  <c r="S64" i="10"/>
  <c r="T64" i="10"/>
  <c r="M65" i="10"/>
  <c r="N65" i="10"/>
  <c r="O65" i="10"/>
  <c r="P65" i="10"/>
  <c r="Q65" i="10"/>
  <c r="R65" i="10"/>
  <c r="S65" i="10"/>
  <c r="T65" i="10"/>
  <c r="M66" i="10"/>
  <c r="N66" i="10"/>
  <c r="O66" i="10"/>
  <c r="P66" i="10"/>
  <c r="Q66" i="10"/>
  <c r="R66" i="10"/>
  <c r="S66" i="10"/>
  <c r="T66" i="10"/>
  <c r="M67" i="10"/>
  <c r="N67" i="10"/>
  <c r="O67" i="10"/>
  <c r="P67" i="10"/>
  <c r="Q67" i="10"/>
  <c r="R67" i="10"/>
  <c r="S67" i="10"/>
  <c r="T67" i="10"/>
  <c r="M68" i="10"/>
  <c r="N68" i="10"/>
  <c r="O68" i="10"/>
  <c r="P68" i="10"/>
  <c r="Q68" i="10"/>
  <c r="R68" i="10"/>
  <c r="S68" i="10"/>
  <c r="T68" i="10"/>
  <c r="M69" i="10"/>
  <c r="N69" i="10"/>
  <c r="O69" i="10"/>
  <c r="P69" i="10"/>
  <c r="Q69" i="10"/>
  <c r="R69" i="10"/>
  <c r="S69" i="10"/>
  <c r="T69" i="10"/>
  <c r="M70" i="10"/>
  <c r="N70" i="10"/>
  <c r="O70" i="10"/>
  <c r="P70" i="10"/>
  <c r="Q70" i="10"/>
  <c r="R70" i="10"/>
  <c r="S70" i="10"/>
  <c r="T70" i="10"/>
  <c r="M71" i="10"/>
  <c r="N71" i="10"/>
  <c r="O71" i="10"/>
  <c r="P71" i="10"/>
  <c r="Q71" i="10"/>
  <c r="R71" i="10"/>
  <c r="S71" i="10"/>
  <c r="T71" i="10"/>
  <c r="M72" i="10"/>
  <c r="N72" i="10"/>
  <c r="O72" i="10"/>
  <c r="P72" i="10"/>
  <c r="Q72" i="10"/>
  <c r="R72" i="10"/>
  <c r="S72" i="10"/>
  <c r="T72" i="10"/>
  <c r="M73" i="10"/>
  <c r="N73" i="10"/>
  <c r="O73" i="10"/>
  <c r="P73" i="10"/>
  <c r="Q73" i="10"/>
  <c r="R73" i="10"/>
  <c r="S73" i="10"/>
  <c r="T73" i="10"/>
  <c r="M74" i="10"/>
  <c r="N74" i="10"/>
  <c r="O74" i="10"/>
  <c r="P74" i="10"/>
  <c r="Q74" i="10"/>
  <c r="R74" i="10"/>
  <c r="S74" i="10"/>
  <c r="T74" i="10"/>
  <c r="M75" i="10"/>
  <c r="N75" i="10"/>
  <c r="O75" i="10"/>
  <c r="P75" i="10"/>
  <c r="Q75" i="10"/>
  <c r="R75" i="10"/>
  <c r="S75" i="10"/>
  <c r="T75" i="10"/>
  <c r="M76" i="10"/>
  <c r="N76" i="10"/>
  <c r="O76" i="10"/>
  <c r="P76" i="10"/>
  <c r="Q76" i="10"/>
  <c r="R76" i="10"/>
  <c r="S76" i="10"/>
  <c r="T76" i="10"/>
  <c r="M77" i="10"/>
  <c r="N77" i="10"/>
  <c r="O77" i="10"/>
  <c r="P77" i="10"/>
  <c r="Q77" i="10"/>
  <c r="R77" i="10"/>
  <c r="S77" i="10"/>
  <c r="T77" i="10"/>
  <c r="M78" i="10"/>
  <c r="N78" i="10"/>
  <c r="O78" i="10"/>
  <c r="P78" i="10"/>
  <c r="Q78" i="10"/>
  <c r="R78" i="10"/>
  <c r="S78" i="10"/>
  <c r="T78" i="10"/>
  <c r="M79" i="10"/>
  <c r="N79" i="10"/>
  <c r="O79" i="10"/>
  <c r="P79" i="10"/>
  <c r="Q79" i="10"/>
  <c r="R79" i="10"/>
  <c r="S79" i="10"/>
  <c r="T79" i="10"/>
  <c r="M80" i="10"/>
  <c r="N80" i="10"/>
  <c r="O80" i="10"/>
  <c r="P80" i="10"/>
  <c r="Q80" i="10"/>
  <c r="R80" i="10"/>
  <c r="S80" i="10"/>
  <c r="T80" i="10"/>
  <c r="M81" i="10"/>
  <c r="N81" i="10"/>
  <c r="O81" i="10"/>
  <c r="P81" i="10"/>
  <c r="Q81" i="10"/>
  <c r="R81" i="10"/>
  <c r="S81" i="10"/>
  <c r="T81" i="10"/>
  <c r="M82" i="10"/>
  <c r="N82" i="10"/>
  <c r="O82" i="10"/>
  <c r="P82" i="10"/>
  <c r="Q82" i="10"/>
  <c r="R82" i="10"/>
  <c r="S82" i="10"/>
  <c r="T82" i="10"/>
  <c r="M83" i="10"/>
  <c r="N83" i="10"/>
  <c r="O83" i="10"/>
  <c r="P83" i="10"/>
  <c r="Q83" i="10"/>
  <c r="R83" i="10"/>
  <c r="S83" i="10"/>
  <c r="T83" i="10"/>
  <c r="M84" i="10"/>
  <c r="N84" i="10"/>
  <c r="O84" i="10"/>
  <c r="P84" i="10"/>
  <c r="Q84" i="10"/>
  <c r="R84" i="10"/>
  <c r="S84" i="10"/>
  <c r="T84" i="10"/>
  <c r="M85" i="10"/>
  <c r="N85" i="10"/>
  <c r="O85" i="10"/>
  <c r="P85" i="10"/>
  <c r="Q85" i="10"/>
  <c r="R85" i="10"/>
  <c r="S85" i="10"/>
  <c r="T85" i="10"/>
  <c r="M86" i="10"/>
  <c r="N86" i="10"/>
  <c r="O86" i="10"/>
  <c r="P86" i="10"/>
  <c r="Q86" i="10"/>
  <c r="R86" i="10"/>
  <c r="S86" i="10"/>
  <c r="T86" i="10"/>
  <c r="M87" i="10"/>
  <c r="N87" i="10"/>
  <c r="O87" i="10"/>
  <c r="P87" i="10"/>
  <c r="Q87" i="10"/>
  <c r="R87" i="10"/>
  <c r="S87" i="10"/>
  <c r="T87" i="10"/>
  <c r="M88" i="10"/>
  <c r="N88" i="10"/>
  <c r="O88" i="10"/>
  <c r="P88" i="10"/>
  <c r="Q88" i="10"/>
  <c r="R88" i="10"/>
  <c r="S88" i="10"/>
  <c r="T88" i="10"/>
  <c r="M89" i="10"/>
  <c r="N89" i="10"/>
  <c r="O89" i="10"/>
  <c r="P89" i="10"/>
  <c r="Q89" i="10"/>
  <c r="R89" i="10"/>
  <c r="S89" i="10"/>
  <c r="T89" i="10"/>
  <c r="M90" i="10"/>
  <c r="N90" i="10"/>
  <c r="O90" i="10"/>
  <c r="P90" i="10"/>
  <c r="Q90" i="10"/>
  <c r="R90" i="10"/>
  <c r="S90" i="10"/>
  <c r="T90" i="10"/>
  <c r="M91" i="10"/>
  <c r="N91" i="10"/>
  <c r="O91" i="10"/>
  <c r="P91" i="10"/>
  <c r="Q91" i="10"/>
  <c r="R91" i="10"/>
  <c r="S91" i="10"/>
  <c r="T91" i="10"/>
  <c r="M92" i="10"/>
  <c r="N92" i="10"/>
  <c r="O92" i="10"/>
  <c r="P92" i="10"/>
  <c r="Q92" i="10"/>
  <c r="R92" i="10"/>
  <c r="S92" i="10"/>
  <c r="T92" i="10"/>
  <c r="M93" i="10"/>
  <c r="N93" i="10"/>
  <c r="O93" i="10"/>
  <c r="P93" i="10"/>
  <c r="Q93" i="10"/>
  <c r="R93" i="10"/>
  <c r="S93" i="10"/>
  <c r="T93" i="10"/>
  <c r="M94" i="10"/>
  <c r="N94" i="10"/>
  <c r="O94" i="10"/>
  <c r="P94" i="10"/>
  <c r="Q94" i="10"/>
  <c r="R94" i="10"/>
  <c r="S94" i="10"/>
  <c r="T94" i="10"/>
  <c r="M95" i="10"/>
  <c r="N95" i="10"/>
  <c r="O95" i="10"/>
  <c r="P95" i="10"/>
  <c r="Q95" i="10"/>
  <c r="R95" i="10"/>
  <c r="S95" i="10"/>
  <c r="T95" i="10"/>
  <c r="M96" i="10"/>
  <c r="N96" i="10"/>
  <c r="O96" i="10"/>
  <c r="P96" i="10"/>
  <c r="Q96" i="10"/>
  <c r="R96" i="10"/>
  <c r="S96" i="10"/>
  <c r="T96" i="10"/>
  <c r="M97" i="10"/>
  <c r="N97" i="10"/>
  <c r="O97" i="10"/>
  <c r="P97" i="10"/>
  <c r="Q97" i="10"/>
  <c r="R97" i="10"/>
  <c r="S97" i="10"/>
  <c r="T97" i="10"/>
  <c r="M98" i="10"/>
  <c r="N98" i="10"/>
  <c r="O98" i="10"/>
  <c r="P98" i="10"/>
  <c r="Q98" i="10"/>
  <c r="R98" i="10"/>
  <c r="S98" i="10"/>
  <c r="T98" i="10"/>
  <c r="M99" i="10"/>
  <c r="N99" i="10"/>
  <c r="O99" i="10"/>
  <c r="P99" i="10"/>
  <c r="Q99" i="10"/>
  <c r="R99" i="10"/>
  <c r="S99" i="10"/>
  <c r="T99" i="10"/>
  <c r="M100" i="10"/>
  <c r="N100" i="10"/>
  <c r="O100" i="10"/>
  <c r="P100" i="10"/>
  <c r="Q100" i="10"/>
  <c r="R100" i="10"/>
  <c r="S100" i="10"/>
  <c r="T100" i="10"/>
  <c r="M101" i="10"/>
  <c r="N101" i="10"/>
  <c r="O101" i="10"/>
  <c r="P101" i="10"/>
  <c r="Q101" i="10"/>
  <c r="R101" i="10"/>
  <c r="S101" i="10"/>
  <c r="T101" i="10"/>
  <c r="M102" i="10"/>
  <c r="N102" i="10"/>
  <c r="O102" i="10"/>
  <c r="P102" i="10"/>
  <c r="Q102" i="10"/>
  <c r="R102" i="10"/>
  <c r="S102" i="10"/>
  <c r="T102" i="10"/>
  <c r="M103" i="10"/>
  <c r="N103" i="10"/>
  <c r="O103" i="10"/>
  <c r="P103" i="10"/>
  <c r="Q103" i="10"/>
  <c r="R103" i="10"/>
  <c r="S103" i="10"/>
  <c r="T103" i="10"/>
  <c r="M104" i="10"/>
  <c r="N104" i="10"/>
  <c r="O104" i="10"/>
  <c r="P104" i="10"/>
  <c r="Q104" i="10"/>
  <c r="R104" i="10"/>
  <c r="S104" i="10"/>
  <c r="T104" i="10"/>
  <c r="M105" i="10"/>
  <c r="N105" i="10"/>
  <c r="O105" i="10"/>
  <c r="P105" i="10"/>
  <c r="Q105" i="10"/>
  <c r="R105" i="10"/>
  <c r="S105" i="10"/>
  <c r="T105" i="10"/>
  <c r="M106" i="10"/>
  <c r="N106" i="10"/>
  <c r="O106" i="10"/>
  <c r="P106" i="10"/>
  <c r="Q106" i="10"/>
  <c r="R106" i="10"/>
  <c r="S106" i="10"/>
  <c r="T106" i="10"/>
  <c r="M107" i="10"/>
  <c r="N107" i="10"/>
  <c r="O107" i="10"/>
  <c r="P107" i="10"/>
  <c r="Q107" i="10"/>
  <c r="R107" i="10"/>
  <c r="S107" i="10"/>
  <c r="T107" i="10"/>
  <c r="M108" i="10"/>
  <c r="N108" i="10"/>
  <c r="O108" i="10"/>
  <c r="P108" i="10"/>
  <c r="Q108" i="10"/>
  <c r="R108" i="10"/>
  <c r="S108" i="10"/>
  <c r="T108" i="10"/>
  <c r="M109" i="10"/>
  <c r="N109" i="10"/>
  <c r="O109" i="10"/>
  <c r="P109" i="10"/>
  <c r="Q109" i="10"/>
  <c r="R109" i="10"/>
  <c r="S109" i="10"/>
  <c r="T109" i="10"/>
  <c r="M110" i="10"/>
  <c r="N110" i="10"/>
  <c r="O110" i="10"/>
  <c r="P110" i="10"/>
  <c r="Q110" i="10"/>
  <c r="R110" i="10"/>
  <c r="S110" i="10"/>
  <c r="T110" i="10"/>
  <c r="M111" i="10"/>
  <c r="N111" i="10"/>
  <c r="O111" i="10"/>
  <c r="P111" i="10"/>
  <c r="Q111" i="10"/>
  <c r="R111" i="10"/>
  <c r="S111" i="10"/>
  <c r="T111" i="10"/>
  <c r="M112" i="10"/>
  <c r="N112" i="10"/>
  <c r="O112" i="10"/>
  <c r="P112" i="10"/>
  <c r="Q112" i="10"/>
  <c r="R112" i="10"/>
  <c r="S112" i="10"/>
  <c r="T112" i="10"/>
  <c r="M113" i="10"/>
  <c r="N113" i="10"/>
  <c r="O113" i="10"/>
  <c r="P113" i="10"/>
  <c r="Q113" i="10"/>
  <c r="R113" i="10"/>
  <c r="S113" i="10"/>
  <c r="T113" i="10"/>
  <c r="M114" i="10"/>
  <c r="N114" i="10"/>
  <c r="O114" i="10"/>
  <c r="P114" i="10"/>
  <c r="Q114" i="10"/>
  <c r="R114" i="10"/>
  <c r="S114" i="10"/>
  <c r="T114" i="10"/>
  <c r="M115" i="10"/>
  <c r="N115" i="10"/>
  <c r="O115" i="10"/>
  <c r="P115" i="10"/>
  <c r="Q115" i="10"/>
  <c r="R115" i="10"/>
  <c r="S115" i="10"/>
  <c r="T115" i="10"/>
  <c r="M116" i="10"/>
  <c r="N116" i="10"/>
  <c r="O116" i="10"/>
  <c r="P116" i="10"/>
  <c r="Q116" i="10"/>
  <c r="R116" i="10"/>
  <c r="S116" i="10"/>
  <c r="T116" i="10"/>
  <c r="M117" i="10"/>
  <c r="N117" i="10"/>
  <c r="O117" i="10"/>
  <c r="P117" i="10"/>
  <c r="Q117" i="10"/>
  <c r="R117" i="10"/>
  <c r="S117" i="10"/>
  <c r="T117" i="10"/>
  <c r="M118" i="10"/>
  <c r="N118" i="10"/>
  <c r="O118" i="10"/>
  <c r="P118" i="10"/>
  <c r="Q118" i="10"/>
  <c r="R118" i="10"/>
  <c r="S118" i="10"/>
  <c r="T118" i="10"/>
  <c r="M119" i="10"/>
  <c r="N119" i="10"/>
  <c r="O119" i="10"/>
  <c r="P119" i="10"/>
  <c r="Q119" i="10"/>
  <c r="R119" i="10"/>
  <c r="S119" i="10"/>
  <c r="T119" i="10"/>
  <c r="M120" i="10"/>
  <c r="N120" i="10"/>
  <c r="O120" i="10"/>
  <c r="P120" i="10"/>
  <c r="Q120" i="10"/>
  <c r="R120" i="10"/>
  <c r="S120" i="10"/>
  <c r="T120" i="10"/>
  <c r="M121" i="10"/>
  <c r="N121" i="10"/>
  <c r="O121" i="10"/>
  <c r="P121" i="10"/>
  <c r="Q121" i="10"/>
  <c r="R121" i="10"/>
  <c r="S121" i="10"/>
  <c r="T121" i="10"/>
  <c r="M122" i="10"/>
  <c r="N122" i="10"/>
  <c r="O122" i="10"/>
  <c r="P122" i="10"/>
  <c r="Q122" i="10"/>
  <c r="R122" i="10"/>
  <c r="S122" i="10"/>
  <c r="T122" i="10"/>
  <c r="M123" i="10"/>
  <c r="N123" i="10"/>
  <c r="O123" i="10"/>
  <c r="P123" i="10"/>
  <c r="Q123" i="10"/>
  <c r="R123" i="10"/>
  <c r="S123" i="10"/>
  <c r="T123" i="10"/>
  <c r="M124" i="10"/>
  <c r="N124" i="10"/>
  <c r="O124" i="10"/>
  <c r="P124" i="10"/>
  <c r="Q124" i="10"/>
  <c r="R124" i="10"/>
  <c r="S124" i="10"/>
  <c r="T124" i="10"/>
  <c r="M125" i="10"/>
  <c r="N125" i="10"/>
  <c r="O125" i="10"/>
  <c r="P125" i="10"/>
  <c r="Q125" i="10"/>
  <c r="R125" i="10"/>
  <c r="S125" i="10"/>
  <c r="T125" i="10"/>
  <c r="M126" i="10"/>
  <c r="N126" i="10"/>
  <c r="O126" i="10"/>
  <c r="P126" i="10"/>
  <c r="Q126" i="10"/>
  <c r="R126" i="10"/>
  <c r="S126" i="10"/>
  <c r="T126" i="10"/>
  <c r="M127" i="10"/>
  <c r="N127" i="10"/>
  <c r="O127" i="10"/>
  <c r="P127" i="10"/>
  <c r="Q127" i="10"/>
  <c r="R127" i="10"/>
  <c r="S127" i="10"/>
  <c r="T127" i="10"/>
  <c r="M128" i="10"/>
  <c r="N128" i="10"/>
  <c r="O128" i="10"/>
  <c r="P128" i="10"/>
  <c r="Q128" i="10"/>
  <c r="R128" i="10"/>
  <c r="S128" i="10"/>
  <c r="T128" i="10"/>
  <c r="M129" i="10"/>
  <c r="N129" i="10"/>
  <c r="O129" i="10"/>
  <c r="P129" i="10"/>
  <c r="Q129" i="10"/>
  <c r="R129" i="10"/>
  <c r="S129" i="10"/>
  <c r="T129" i="10"/>
  <c r="M130" i="10"/>
  <c r="N130" i="10"/>
  <c r="O130" i="10"/>
  <c r="P130" i="10"/>
  <c r="Q130" i="10"/>
  <c r="R130" i="10"/>
  <c r="S130" i="10"/>
  <c r="T130" i="10"/>
  <c r="M131" i="10"/>
  <c r="N131" i="10"/>
  <c r="O131" i="10"/>
  <c r="P131" i="10"/>
  <c r="Q131" i="10"/>
  <c r="R131" i="10"/>
  <c r="S131" i="10"/>
  <c r="T131" i="10"/>
  <c r="M132" i="10"/>
  <c r="N132" i="10"/>
  <c r="O132" i="10"/>
  <c r="P132" i="10"/>
  <c r="Q132" i="10"/>
  <c r="R132" i="10"/>
  <c r="S132" i="10"/>
  <c r="T132" i="10"/>
  <c r="M133" i="10"/>
  <c r="N133" i="10"/>
  <c r="O133" i="10"/>
  <c r="P133" i="10"/>
  <c r="Q133" i="10"/>
  <c r="R133" i="10"/>
  <c r="S133" i="10"/>
  <c r="T133" i="10"/>
  <c r="M134" i="10"/>
  <c r="N134" i="10"/>
  <c r="O134" i="10"/>
  <c r="P134" i="10"/>
  <c r="Q134" i="10"/>
  <c r="R134" i="10"/>
  <c r="S134" i="10"/>
  <c r="T134" i="10"/>
  <c r="M135" i="10"/>
  <c r="N135" i="10"/>
  <c r="O135" i="10"/>
  <c r="P135" i="10"/>
  <c r="Q135" i="10"/>
  <c r="R135" i="10"/>
  <c r="S135" i="10"/>
  <c r="T135" i="10"/>
  <c r="M136" i="10"/>
  <c r="N136" i="10"/>
  <c r="O136" i="10"/>
  <c r="P136" i="10"/>
  <c r="Q136" i="10"/>
  <c r="R136" i="10"/>
  <c r="S136" i="10"/>
  <c r="T136" i="10"/>
  <c r="M137" i="10"/>
  <c r="N137" i="10"/>
  <c r="O137" i="10"/>
  <c r="P137" i="10"/>
  <c r="Q137" i="10"/>
  <c r="R137" i="10"/>
  <c r="S137" i="10"/>
  <c r="T137" i="10"/>
  <c r="M138" i="10"/>
  <c r="N138" i="10"/>
  <c r="O138" i="10"/>
  <c r="P138" i="10"/>
  <c r="Q138" i="10"/>
  <c r="R138" i="10"/>
  <c r="S138" i="10"/>
  <c r="T138" i="10"/>
  <c r="M139" i="10"/>
  <c r="N139" i="10"/>
  <c r="O139" i="10"/>
  <c r="P139" i="10"/>
  <c r="Q139" i="10"/>
  <c r="R139" i="10"/>
  <c r="S139" i="10"/>
  <c r="T139" i="10"/>
  <c r="M140" i="10"/>
  <c r="N140" i="10"/>
  <c r="O140" i="10"/>
  <c r="P140" i="10"/>
  <c r="Q140" i="10"/>
  <c r="R140" i="10"/>
  <c r="S140" i="10"/>
  <c r="T140" i="10"/>
  <c r="M141" i="10"/>
  <c r="N141" i="10"/>
  <c r="O141" i="10"/>
  <c r="P141" i="10"/>
  <c r="Q141" i="10"/>
  <c r="R141" i="10"/>
  <c r="S141" i="10"/>
  <c r="T141" i="10"/>
  <c r="M142" i="10"/>
  <c r="N142" i="10"/>
  <c r="O142" i="10"/>
  <c r="P142" i="10"/>
  <c r="Q142" i="10"/>
  <c r="R142" i="10"/>
  <c r="S142" i="10"/>
  <c r="T142" i="10"/>
  <c r="M143" i="10"/>
  <c r="N143" i="10"/>
  <c r="O143" i="10"/>
  <c r="P143" i="10"/>
  <c r="Q143" i="10"/>
  <c r="R143" i="10"/>
  <c r="S143" i="10"/>
  <c r="T143" i="10"/>
  <c r="M144" i="10"/>
  <c r="N144" i="10"/>
  <c r="O144" i="10"/>
  <c r="P144" i="10"/>
  <c r="Q144" i="10"/>
  <c r="R144" i="10"/>
  <c r="S144" i="10"/>
  <c r="T144" i="10"/>
  <c r="M145" i="10"/>
  <c r="N145" i="10"/>
  <c r="O145" i="10"/>
  <c r="P145" i="10"/>
  <c r="Q145" i="10"/>
  <c r="R145" i="10"/>
  <c r="S145" i="10"/>
  <c r="T145" i="10"/>
  <c r="M146" i="10"/>
  <c r="N146" i="10"/>
  <c r="O146" i="10"/>
  <c r="P146" i="10"/>
  <c r="Q146" i="10"/>
  <c r="R146" i="10"/>
  <c r="S146" i="10"/>
  <c r="T146" i="10"/>
  <c r="M147" i="10"/>
  <c r="N147" i="10"/>
  <c r="O147" i="10"/>
  <c r="P147" i="10"/>
  <c r="Q147" i="10"/>
  <c r="R147" i="10"/>
  <c r="S147" i="10"/>
  <c r="T147" i="10"/>
  <c r="M148" i="10"/>
  <c r="N148" i="10"/>
  <c r="O148" i="10"/>
  <c r="P148" i="10"/>
  <c r="Q148" i="10"/>
  <c r="R148" i="10"/>
  <c r="S148" i="10"/>
  <c r="T148" i="10"/>
  <c r="M149" i="10"/>
  <c r="N149" i="10"/>
  <c r="O149" i="10"/>
  <c r="P149" i="10"/>
  <c r="Q149" i="10"/>
  <c r="R149" i="10"/>
  <c r="S149" i="10"/>
  <c r="T149" i="10"/>
  <c r="M150" i="10"/>
  <c r="N150" i="10"/>
  <c r="O150" i="10"/>
  <c r="P150" i="10"/>
  <c r="Q150" i="10"/>
  <c r="R150" i="10"/>
  <c r="S150" i="10"/>
  <c r="T150" i="10"/>
  <c r="M151" i="10"/>
  <c r="N151" i="10"/>
  <c r="O151" i="10"/>
  <c r="P151" i="10"/>
  <c r="Q151" i="10"/>
  <c r="R151" i="10"/>
  <c r="S151" i="10"/>
  <c r="T151" i="10"/>
  <c r="M152" i="10"/>
  <c r="N152" i="10"/>
  <c r="O152" i="10"/>
  <c r="P152" i="10"/>
  <c r="Q152" i="10"/>
  <c r="R152" i="10"/>
  <c r="S152" i="10"/>
  <c r="T152" i="10"/>
  <c r="M153" i="10"/>
  <c r="N153" i="10"/>
  <c r="O153" i="10"/>
  <c r="P153" i="10"/>
  <c r="Q153" i="10"/>
  <c r="R153" i="10"/>
  <c r="S153" i="10"/>
  <c r="T153" i="10"/>
  <c r="M154" i="10"/>
  <c r="N154" i="10"/>
  <c r="O154" i="10"/>
  <c r="P154" i="10"/>
  <c r="Q154" i="10"/>
  <c r="R154" i="10"/>
  <c r="S154" i="10"/>
  <c r="T154" i="10"/>
  <c r="M155" i="10"/>
  <c r="N155" i="10"/>
  <c r="O155" i="10"/>
  <c r="P155" i="10"/>
  <c r="Q155" i="10"/>
  <c r="R155" i="10"/>
  <c r="S155" i="10"/>
  <c r="T155" i="10"/>
  <c r="M156" i="10"/>
  <c r="N156" i="10"/>
  <c r="O156" i="10"/>
  <c r="P156" i="10"/>
  <c r="Q156" i="10"/>
  <c r="R156" i="10"/>
  <c r="S156" i="10"/>
  <c r="T156" i="10"/>
  <c r="M157" i="10"/>
  <c r="N157" i="10"/>
  <c r="O157" i="10"/>
  <c r="P157" i="10"/>
  <c r="Q157" i="10"/>
  <c r="R157" i="10"/>
  <c r="S157" i="10"/>
  <c r="T157" i="10"/>
  <c r="M158" i="10"/>
  <c r="N158" i="10"/>
  <c r="O158" i="10"/>
  <c r="P158" i="10"/>
  <c r="Q158" i="10"/>
  <c r="R158" i="10"/>
  <c r="S158" i="10"/>
  <c r="T158" i="10"/>
  <c r="M159" i="10"/>
  <c r="N159" i="10"/>
  <c r="O159" i="10"/>
  <c r="P159" i="10"/>
  <c r="Q159" i="10"/>
  <c r="R159" i="10"/>
  <c r="S159" i="10"/>
  <c r="T159" i="10"/>
  <c r="M160" i="10"/>
  <c r="N160" i="10"/>
  <c r="O160" i="10"/>
  <c r="P160" i="10"/>
  <c r="Q160" i="10"/>
  <c r="R160" i="10"/>
  <c r="S160" i="10"/>
  <c r="T160" i="10"/>
  <c r="M161" i="10"/>
  <c r="N161" i="10"/>
  <c r="O161" i="10"/>
  <c r="P161" i="10"/>
  <c r="Q161" i="10"/>
  <c r="R161" i="10"/>
  <c r="S161" i="10"/>
  <c r="T161" i="10"/>
  <c r="M162" i="10"/>
  <c r="N162" i="10"/>
  <c r="O162" i="10"/>
  <c r="P162" i="10"/>
  <c r="Q162" i="10"/>
  <c r="R162" i="10"/>
  <c r="S162" i="10"/>
  <c r="T162" i="10"/>
  <c r="M163" i="10"/>
  <c r="N163" i="10"/>
  <c r="O163" i="10"/>
  <c r="P163" i="10"/>
  <c r="Q163" i="10"/>
  <c r="R163" i="10"/>
  <c r="S163" i="10"/>
  <c r="T163" i="10"/>
  <c r="M164" i="10"/>
  <c r="N164" i="10"/>
  <c r="O164" i="10"/>
  <c r="P164" i="10"/>
  <c r="Q164" i="10"/>
  <c r="R164" i="10"/>
  <c r="S164" i="10"/>
  <c r="T164" i="10"/>
  <c r="M165" i="10"/>
  <c r="N165" i="10"/>
  <c r="O165" i="10"/>
  <c r="P165" i="10"/>
  <c r="Q165" i="10"/>
  <c r="R165" i="10"/>
  <c r="S165" i="10"/>
  <c r="T165" i="10"/>
  <c r="M166" i="10"/>
  <c r="N166" i="10"/>
  <c r="O166" i="10"/>
  <c r="P166" i="10"/>
  <c r="Q166" i="10"/>
  <c r="R166" i="10"/>
  <c r="S166" i="10"/>
  <c r="T166" i="10"/>
  <c r="M167" i="10"/>
  <c r="N167" i="10"/>
  <c r="O167" i="10"/>
  <c r="P167" i="10"/>
  <c r="Q167" i="10"/>
  <c r="R167" i="10"/>
  <c r="S167" i="10"/>
  <c r="T167" i="10"/>
  <c r="M168" i="10"/>
  <c r="N168" i="10"/>
  <c r="O168" i="10"/>
  <c r="P168" i="10"/>
  <c r="Q168" i="10"/>
  <c r="R168" i="10"/>
  <c r="S168" i="10"/>
  <c r="T168" i="10"/>
  <c r="M169" i="10"/>
  <c r="N169" i="10"/>
  <c r="O169" i="10"/>
  <c r="P169" i="10"/>
  <c r="Q169" i="10"/>
  <c r="R169" i="10"/>
  <c r="S169" i="10"/>
  <c r="T169" i="10"/>
  <c r="M170" i="10"/>
  <c r="N170" i="10"/>
  <c r="O170" i="10"/>
  <c r="P170" i="10"/>
  <c r="Q170" i="10"/>
  <c r="R170" i="10"/>
  <c r="S170" i="10"/>
  <c r="T170" i="10"/>
  <c r="M171" i="10"/>
  <c r="N171" i="10"/>
  <c r="O171" i="10"/>
  <c r="P171" i="10"/>
  <c r="Q171" i="10"/>
  <c r="R171" i="10"/>
  <c r="S171" i="10"/>
  <c r="T171" i="10"/>
  <c r="M172" i="10"/>
  <c r="N172" i="10"/>
  <c r="O172" i="10"/>
  <c r="P172" i="10"/>
  <c r="Q172" i="10"/>
  <c r="R172" i="10"/>
  <c r="S172" i="10"/>
  <c r="T172" i="10"/>
  <c r="M173" i="10"/>
  <c r="N173" i="10"/>
  <c r="O173" i="10"/>
  <c r="P173" i="10"/>
  <c r="Q173" i="10"/>
  <c r="R173" i="10"/>
  <c r="S173" i="10"/>
  <c r="T173" i="10"/>
  <c r="M174" i="10"/>
  <c r="N174" i="10"/>
  <c r="O174" i="10"/>
  <c r="P174" i="10"/>
  <c r="Q174" i="10"/>
  <c r="R174" i="10"/>
  <c r="S174" i="10"/>
  <c r="T174" i="10"/>
  <c r="M175" i="10"/>
  <c r="N175" i="10"/>
  <c r="O175" i="10"/>
  <c r="P175" i="10"/>
  <c r="Q175" i="10"/>
  <c r="R175" i="10"/>
  <c r="S175" i="10"/>
  <c r="T175" i="10"/>
  <c r="M176" i="10"/>
  <c r="N176" i="10"/>
  <c r="O176" i="10"/>
  <c r="P176" i="10"/>
  <c r="Q176" i="10"/>
  <c r="R176" i="10"/>
  <c r="S176" i="10"/>
  <c r="T176" i="10"/>
  <c r="M177" i="10"/>
  <c r="N177" i="10"/>
  <c r="O177" i="10"/>
  <c r="P177" i="10"/>
  <c r="Q177" i="10"/>
  <c r="R177" i="10"/>
  <c r="S177" i="10"/>
  <c r="T177" i="10"/>
  <c r="M178" i="10"/>
  <c r="N178" i="10"/>
  <c r="O178" i="10"/>
  <c r="P178" i="10"/>
  <c r="Q178" i="10"/>
  <c r="R178" i="10"/>
  <c r="S178" i="10"/>
  <c r="T178" i="10"/>
  <c r="M179" i="10"/>
  <c r="N179" i="10"/>
  <c r="O179" i="10"/>
  <c r="P179" i="10"/>
  <c r="Q179" i="10"/>
  <c r="R179" i="10"/>
  <c r="S179" i="10"/>
  <c r="T179" i="10"/>
  <c r="M180" i="10"/>
  <c r="N180" i="10"/>
  <c r="O180" i="10"/>
  <c r="P180" i="10"/>
  <c r="Q180" i="10"/>
  <c r="R180" i="10"/>
  <c r="S180" i="10"/>
  <c r="T180" i="10"/>
  <c r="M181" i="10"/>
  <c r="N181" i="10"/>
  <c r="O181" i="10"/>
  <c r="P181" i="10"/>
  <c r="Q181" i="10"/>
  <c r="R181" i="10"/>
  <c r="S181" i="10"/>
  <c r="T181" i="10"/>
  <c r="M182" i="10"/>
  <c r="N182" i="10"/>
  <c r="O182" i="10"/>
  <c r="P182" i="10"/>
  <c r="Q182" i="10"/>
  <c r="R182" i="10"/>
  <c r="S182" i="10"/>
  <c r="T182" i="10"/>
  <c r="M183" i="10"/>
  <c r="N183" i="10"/>
  <c r="O183" i="10"/>
  <c r="P183" i="10"/>
  <c r="Q183" i="10"/>
  <c r="R183" i="10"/>
  <c r="S183" i="10"/>
  <c r="T183" i="10"/>
  <c r="M184" i="10"/>
  <c r="N184" i="10"/>
  <c r="O184" i="10"/>
  <c r="P184" i="10"/>
  <c r="Q184" i="10"/>
  <c r="R184" i="10"/>
  <c r="S184" i="10"/>
  <c r="T184" i="10"/>
  <c r="M185" i="10"/>
  <c r="N185" i="10"/>
  <c r="O185" i="10"/>
  <c r="P185" i="10"/>
  <c r="Q185" i="10"/>
  <c r="R185" i="10"/>
  <c r="S185" i="10"/>
  <c r="T185" i="10"/>
  <c r="M186" i="10"/>
  <c r="N186" i="10"/>
  <c r="O186" i="10"/>
  <c r="P186" i="10"/>
  <c r="Q186" i="10"/>
  <c r="R186" i="10"/>
  <c r="S186" i="10"/>
  <c r="T186" i="10"/>
  <c r="M187" i="10"/>
  <c r="N187" i="10"/>
  <c r="O187" i="10"/>
  <c r="P187" i="10"/>
  <c r="Q187" i="10"/>
  <c r="R187" i="10"/>
  <c r="S187" i="10"/>
  <c r="T187" i="10"/>
  <c r="M188" i="10"/>
  <c r="N188" i="10"/>
  <c r="O188" i="10"/>
  <c r="P188" i="10"/>
  <c r="Q188" i="10"/>
  <c r="R188" i="10"/>
  <c r="S188" i="10"/>
  <c r="T188" i="10"/>
  <c r="M189" i="10"/>
  <c r="N189" i="10"/>
  <c r="O189" i="10"/>
  <c r="P189" i="10"/>
  <c r="Q189" i="10"/>
  <c r="R189" i="10"/>
  <c r="S189" i="10"/>
  <c r="T189" i="10"/>
  <c r="M190" i="10"/>
  <c r="N190" i="10"/>
  <c r="O190" i="10"/>
  <c r="P190" i="10"/>
  <c r="Q190" i="10"/>
  <c r="R190" i="10"/>
  <c r="S190" i="10"/>
  <c r="T190" i="10"/>
  <c r="M191" i="10"/>
  <c r="N191" i="10"/>
  <c r="O191" i="10"/>
  <c r="P191" i="10"/>
  <c r="Q191" i="10"/>
  <c r="R191" i="10"/>
  <c r="S191" i="10"/>
  <c r="T191" i="10"/>
  <c r="M192" i="10"/>
  <c r="N192" i="10"/>
  <c r="O192" i="10"/>
  <c r="P192" i="10"/>
  <c r="Q192" i="10"/>
  <c r="R192" i="10"/>
  <c r="S192" i="10"/>
  <c r="T192" i="10"/>
  <c r="M193" i="10"/>
  <c r="N193" i="10"/>
  <c r="O193" i="10"/>
  <c r="P193" i="10"/>
  <c r="Q193" i="10"/>
  <c r="R193" i="10"/>
  <c r="S193" i="10"/>
  <c r="T193" i="10"/>
  <c r="M194" i="10"/>
  <c r="N194" i="10"/>
  <c r="O194" i="10"/>
  <c r="P194" i="10"/>
  <c r="Q194" i="10"/>
  <c r="R194" i="10"/>
  <c r="S194" i="10"/>
  <c r="T194" i="10"/>
  <c r="M195" i="10"/>
  <c r="N195" i="10"/>
  <c r="O195" i="10"/>
  <c r="P195" i="10"/>
  <c r="Q195" i="10"/>
  <c r="R195" i="10"/>
  <c r="S195" i="10"/>
  <c r="T195" i="10"/>
  <c r="M196" i="10"/>
  <c r="N196" i="10"/>
  <c r="O196" i="10"/>
  <c r="P196" i="10"/>
  <c r="Q196" i="10"/>
  <c r="R196" i="10"/>
  <c r="S196" i="10"/>
  <c r="T196" i="10"/>
  <c r="M197" i="10"/>
  <c r="N197" i="10"/>
  <c r="O197" i="10"/>
  <c r="P197" i="10"/>
  <c r="Q197" i="10"/>
  <c r="R197" i="10"/>
  <c r="S197" i="10"/>
  <c r="T197" i="10"/>
  <c r="M198" i="10"/>
  <c r="N198" i="10"/>
  <c r="O198" i="10"/>
  <c r="P198" i="10"/>
  <c r="Q198" i="10"/>
  <c r="R198" i="10"/>
  <c r="S198" i="10"/>
  <c r="T198" i="10"/>
  <c r="M199" i="10"/>
  <c r="N199" i="10"/>
  <c r="O199" i="10"/>
  <c r="P199" i="10"/>
  <c r="Q199" i="10"/>
  <c r="R199" i="10"/>
  <c r="S199" i="10"/>
  <c r="T199" i="10"/>
  <c r="M200" i="10"/>
  <c r="N200" i="10"/>
  <c r="O200" i="10"/>
  <c r="P200" i="10"/>
  <c r="Q200" i="10"/>
  <c r="R200" i="10"/>
  <c r="S200" i="10"/>
  <c r="T200" i="10"/>
  <c r="M201" i="10"/>
  <c r="N201" i="10"/>
  <c r="O201" i="10"/>
  <c r="P201" i="10"/>
  <c r="Q201" i="10"/>
  <c r="R201" i="10"/>
  <c r="S201" i="10"/>
  <c r="T201" i="10"/>
  <c r="M202" i="10"/>
  <c r="N202" i="10"/>
  <c r="O202" i="10"/>
  <c r="P202" i="10"/>
  <c r="Q202" i="10"/>
  <c r="R202" i="10"/>
  <c r="S202" i="10"/>
  <c r="T202" i="10"/>
  <c r="M203" i="10"/>
  <c r="N203" i="10"/>
  <c r="O203" i="10"/>
  <c r="P203" i="10"/>
  <c r="Q203" i="10"/>
  <c r="R203" i="10"/>
  <c r="S203" i="10"/>
  <c r="T203" i="10"/>
  <c r="M204" i="10"/>
  <c r="N204" i="10"/>
  <c r="O204" i="10"/>
  <c r="P204" i="10"/>
  <c r="Q204" i="10"/>
  <c r="R204" i="10"/>
  <c r="S204" i="10"/>
  <c r="T204" i="10"/>
  <c r="M205" i="10"/>
  <c r="N205" i="10"/>
  <c r="O205" i="10"/>
  <c r="P205" i="10"/>
  <c r="Q205" i="10"/>
  <c r="R205" i="10"/>
  <c r="S205" i="10"/>
  <c r="T205" i="10"/>
  <c r="M206" i="10"/>
  <c r="N206" i="10"/>
  <c r="O206" i="10"/>
  <c r="P206" i="10"/>
  <c r="Q206" i="10"/>
  <c r="R206" i="10"/>
  <c r="S206" i="10"/>
  <c r="T206" i="10"/>
  <c r="M207" i="10"/>
  <c r="N207" i="10"/>
  <c r="O207" i="10"/>
  <c r="P207" i="10"/>
  <c r="Q207" i="10"/>
  <c r="R207" i="10"/>
  <c r="S207" i="10"/>
  <c r="T207" i="10"/>
  <c r="M208" i="10"/>
  <c r="N208" i="10"/>
  <c r="O208" i="10"/>
  <c r="P208" i="10"/>
  <c r="Q208" i="10"/>
  <c r="R208" i="10"/>
  <c r="S208" i="10"/>
  <c r="T208" i="10"/>
  <c r="M209" i="10"/>
  <c r="N209" i="10"/>
  <c r="O209" i="10"/>
  <c r="P209" i="10"/>
  <c r="Q209" i="10"/>
  <c r="R209" i="10"/>
  <c r="S209" i="10"/>
  <c r="T209" i="10"/>
  <c r="M210" i="10"/>
  <c r="N210" i="10"/>
  <c r="O210" i="10"/>
  <c r="P210" i="10"/>
  <c r="Q210" i="10"/>
  <c r="R210" i="10"/>
  <c r="S210" i="10"/>
  <c r="T210" i="10"/>
  <c r="M211" i="10"/>
  <c r="N211" i="10"/>
  <c r="O211" i="10"/>
  <c r="P211" i="10"/>
  <c r="Q211" i="10"/>
  <c r="R211" i="10"/>
  <c r="S211" i="10"/>
  <c r="T211" i="10"/>
  <c r="M212" i="10"/>
  <c r="N212" i="10"/>
  <c r="O212" i="10"/>
  <c r="P212" i="10"/>
  <c r="Q212" i="10"/>
  <c r="R212" i="10"/>
  <c r="S212" i="10"/>
  <c r="T212" i="10"/>
  <c r="M213" i="10"/>
  <c r="N213" i="10"/>
  <c r="O213" i="10"/>
  <c r="P213" i="10"/>
  <c r="Q213" i="10"/>
  <c r="R213" i="10"/>
  <c r="S213" i="10"/>
  <c r="T213" i="10"/>
  <c r="M214" i="10"/>
  <c r="N214" i="10"/>
  <c r="O214" i="10"/>
  <c r="P214" i="10"/>
  <c r="Q214" i="10"/>
  <c r="R214" i="10"/>
  <c r="S214" i="10"/>
  <c r="T214" i="10"/>
  <c r="M215" i="10"/>
  <c r="N215" i="10"/>
  <c r="O215" i="10"/>
  <c r="P215" i="10"/>
  <c r="Q215" i="10"/>
  <c r="R215" i="10"/>
  <c r="S215" i="10"/>
  <c r="T215" i="10"/>
  <c r="M216" i="10"/>
  <c r="N216" i="10"/>
  <c r="O216" i="10"/>
  <c r="P216" i="10"/>
  <c r="Q216" i="10"/>
  <c r="R216" i="10"/>
  <c r="S216" i="10"/>
  <c r="T216" i="10"/>
  <c r="M217" i="10"/>
  <c r="N217" i="10"/>
  <c r="O217" i="10"/>
  <c r="P217" i="10"/>
  <c r="Q217" i="10"/>
  <c r="R217" i="10"/>
  <c r="S217" i="10"/>
  <c r="T217" i="10"/>
  <c r="M218" i="10"/>
  <c r="N218" i="10"/>
  <c r="O218" i="10"/>
  <c r="P218" i="10"/>
  <c r="Q218" i="10"/>
  <c r="R218" i="10"/>
  <c r="S218" i="10"/>
  <c r="T218" i="10"/>
  <c r="M219" i="10"/>
  <c r="N219" i="10"/>
  <c r="O219" i="10"/>
  <c r="P219" i="10"/>
  <c r="Q219" i="10"/>
  <c r="R219" i="10"/>
  <c r="S219" i="10"/>
  <c r="T219" i="10"/>
  <c r="M220" i="10"/>
  <c r="N220" i="10"/>
  <c r="O220" i="10"/>
  <c r="P220" i="10"/>
  <c r="Q220" i="10"/>
  <c r="R220" i="10"/>
  <c r="S220" i="10"/>
  <c r="T220" i="10"/>
  <c r="M221" i="10"/>
  <c r="N221" i="10"/>
  <c r="O221" i="10"/>
  <c r="P221" i="10"/>
  <c r="Q221" i="10"/>
  <c r="R221" i="10"/>
  <c r="S221" i="10"/>
  <c r="T221" i="10"/>
  <c r="M222" i="10"/>
  <c r="N222" i="10"/>
  <c r="O222" i="10"/>
  <c r="P222" i="10"/>
  <c r="Q222" i="10"/>
  <c r="R222" i="10"/>
  <c r="S222" i="10"/>
  <c r="T222" i="10"/>
  <c r="M223" i="10"/>
  <c r="N223" i="10"/>
  <c r="O223" i="10"/>
  <c r="P223" i="10"/>
  <c r="Q223" i="10"/>
  <c r="R223" i="10"/>
  <c r="S223" i="10"/>
  <c r="T223" i="10"/>
  <c r="M224" i="10"/>
  <c r="N224" i="10"/>
  <c r="O224" i="10"/>
  <c r="P224" i="10"/>
  <c r="Q224" i="10"/>
  <c r="R224" i="10"/>
  <c r="S224" i="10"/>
  <c r="T224" i="10"/>
  <c r="M225" i="10"/>
  <c r="N225" i="10"/>
  <c r="O225" i="10"/>
  <c r="P225" i="10"/>
  <c r="Q225" i="10"/>
  <c r="R225" i="10"/>
  <c r="S225" i="10"/>
  <c r="T225" i="10"/>
  <c r="M226" i="10"/>
  <c r="N226" i="10"/>
  <c r="O226" i="10"/>
  <c r="P226" i="10"/>
  <c r="Q226" i="10"/>
  <c r="R226" i="10"/>
  <c r="S226" i="10"/>
  <c r="T226" i="10"/>
  <c r="M227" i="10"/>
  <c r="N227" i="10"/>
  <c r="O227" i="10"/>
  <c r="P227" i="10"/>
  <c r="Q227" i="10"/>
  <c r="R227" i="10"/>
  <c r="S227" i="10"/>
  <c r="T227" i="10"/>
  <c r="M228" i="10"/>
  <c r="N228" i="10"/>
  <c r="O228" i="10"/>
  <c r="P228" i="10"/>
  <c r="Q228" i="10"/>
  <c r="R228" i="10"/>
  <c r="S228" i="10"/>
  <c r="T228" i="10"/>
  <c r="M229" i="10"/>
  <c r="N229" i="10"/>
  <c r="O229" i="10"/>
  <c r="P229" i="10"/>
  <c r="Q229" i="10"/>
  <c r="R229" i="10"/>
  <c r="S229" i="10"/>
  <c r="T229" i="10"/>
  <c r="M230" i="10"/>
  <c r="N230" i="10"/>
  <c r="O230" i="10"/>
  <c r="P230" i="10"/>
  <c r="Q230" i="10"/>
  <c r="R230" i="10"/>
  <c r="S230" i="10"/>
  <c r="T230" i="10"/>
  <c r="M231" i="10"/>
  <c r="N231" i="10"/>
  <c r="O231" i="10"/>
  <c r="P231" i="10"/>
  <c r="Q231" i="10"/>
  <c r="R231" i="10"/>
  <c r="S231" i="10"/>
  <c r="T231" i="10"/>
  <c r="M232" i="10"/>
  <c r="N232" i="10"/>
  <c r="O232" i="10"/>
  <c r="P232" i="10"/>
  <c r="Q232" i="10"/>
  <c r="R232" i="10"/>
  <c r="S232" i="10"/>
  <c r="T232" i="10"/>
  <c r="M233" i="10"/>
  <c r="N233" i="10"/>
  <c r="O233" i="10"/>
  <c r="P233" i="10"/>
  <c r="Q233" i="10"/>
  <c r="R233" i="10"/>
  <c r="S233" i="10"/>
  <c r="T233" i="10"/>
  <c r="M234" i="10"/>
  <c r="N234" i="10"/>
  <c r="O234" i="10"/>
  <c r="P234" i="10"/>
  <c r="Q234" i="10"/>
  <c r="R234" i="10"/>
  <c r="S234" i="10"/>
  <c r="T234" i="10"/>
  <c r="M235" i="10"/>
  <c r="N235" i="10"/>
  <c r="O235" i="10"/>
  <c r="P235" i="10"/>
  <c r="Q235" i="10"/>
  <c r="R235" i="10"/>
  <c r="S235" i="10"/>
  <c r="T235" i="10"/>
  <c r="M236" i="10"/>
  <c r="N236" i="10"/>
  <c r="O236" i="10"/>
  <c r="P236" i="10"/>
  <c r="Q236" i="10"/>
  <c r="R236" i="10"/>
  <c r="S236" i="10"/>
  <c r="T236" i="10"/>
  <c r="M237" i="10"/>
  <c r="N237" i="10"/>
  <c r="O237" i="10"/>
  <c r="P237" i="10"/>
  <c r="Q237" i="10"/>
  <c r="R237" i="10"/>
  <c r="S237" i="10"/>
  <c r="T237" i="10"/>
  <c r="M238" i="10"/>
  <c r="N238" i="10"/>
  <c r="O238" i="10"/>
  <c r="P238" i="10"/>
  <c r="Q238" i="10"/>
  <c r="R238" i="10"/>
  <c r="S238" i="10"/>
  <c r="T238" i="10"/>
  <c r="M239" i="10"/>
  <c r="N239" i="10"/>
  <c r="O239" i="10"/>
  <c r="P239" i="10"/>
  <c r="Q239" i="10"/>
  <c r="R239" i="10"/>
  <c r="S239" i="10"/>
  <c r="T239" i="10"/>
  <c r="M240" i="10"/>
  <c r="N240" i="10"/>
  <c r="O240" i="10"/>
  <c r="P240" i="10"/>
  <c r="Q240" i="10"/>
  <c r="R240" i="10"/>
  <c r="S240" i="10"/>
  <c r="T240" i="10"/>
  <c r="M241" i="10"/>
  <c r="N241" i="10"/>
  <c r="O241" i="10"/>
  <c r="P241" i="10"/>
  <c r="Q241" i="10"/>
  <c r="R241" i="10"/>
  <c r="S241" i="10"/>
  <c r="T241" i="10"/>
  <c r="M242" i="10"/>
  <c r="N242" i="10"/>
  <c r="O242" i="10"/>
  <c r="P242" i="10"/>
  <c r="Q242" i="10"/>
  <c r="R242" i="10"/>
  <c r="S242" i="10"/>
  <c r="T242" i="10"/>
  <c r="M243" i="10"/>
  <c r="N243" i="10"/>
  <c r="O243" i="10"/>
  <c r="P243" i="10"/>
  <c r="Q243" i="10"/>
  <c r="R243" i="10"/>
  <c r="S243" i="10"/>
  <c r="T243" i="10"/>
  <c r="M244" i="10"/>
  <c r="N244" i="10"/>
  <c r="O244" i="10"/>
  <c r="P244" i="10"/>
  <c r="Q244" i="10"/>
  <c r="R244" i="10"/>
  <c r="S244" i="10"/>
  <c r="T244" i="10"/>
  <c r="M245" i="10"/>
  <c r="N245" i="10"/>
  <c r="O245" i="10"/>
  <c r="P245" i="10"/>
  <c r="AB253" i="2" s="1"/>
  <c r="Q245" i="10"/>
  <c r="R245" i="10"/>
  <c r="S245" i="10"/>
  <c r="T245" i="10"/>
  <c r="M246" i="10"/>
  <c r="N246" i="10"/>
  <c r="O246" i="10"/>
  <c r="P246" i="10"/>
  <c r="Q246" i="10"/>
  <c r="R246" i="10"/>
  <c r="S246" i="10"/>
  <c r="T246" i="10"/>
  <c r="M247" i="10"/>
  <c r="N247" i="10"/>
  <c r="O247" i="10"/>
  <c r="P247" i="10"/>
  <c r="Q247" i="10"/>
  <c r="R247" i="10"/>
  <c r="S247" i="10"/>
  <c r="T247" i="10"/>
  <c r="M248" i="10"/>
  <c r="N248" i="10"/>
  <c r="O248" i="10"/>
  <c r="P248" i="10"/>
  <c r="AB256" i="2" s="1"/>
  <c r="Q248" i="10"/>
  <c r="R248" i="10"/>
  <c r="S248" i="10"/>
  <c r="T248" i="10"/>
  <c r="M249" i="10"/>
  <c r="N249" i="10"/>
  <c r="O249" i="10"/>
  <c r="P249" i="10"/>
  <c r="Q249" i="10"/>
  <c r="R249" i="10"/>
  <c r="S249" i="10"/>
  <c r="T249" i="10"/>
  <c r="M250" i="10"/>
  <c r="N250" i="10"/>
  <c r="O250" i="10"/>
  <c r="P250" i="10"/>
  <c r="Q250" i="10"/>
  <c r="R250" i="10"/>
  <c r="S250" i="10"/>
  <c r="T250" i="10"/>
  <c r="M251" i="10"/>
  <c r="N251" i="10"/>
  <c r="O251" i="10"/>
  <c r="P251" i="10"/>
  <c r="Q251" i="10"/>
  <c r="R251" i="10"/>
  <c r="S251" i="10"/>
  <c r="T251" i="10"/>
  <c r="M252" i="10"/>
  <c r="N252" i="10"/>
  <c r="O252" i="10"/>
  <c r="P252" i="10"/>
  <c r="Q252" i="10"/>
  <c r="R252" i="10"/>
  <c r="S252" i="10"/>
  <c r="T252" i="10"/>
  <c r="M253" i="10"/>
  <c r="N253" i="10"/>
  <c r="O253" i="10"/>
  <c r="P253" i="10"/>
  <c r="Q253" i="10"/>
  <c r="R253" i="10"/>
  <c r="S253" i="10"/>
  <c r="T253" i="10"/>
  <c r="M254" i="10"/>
  <c r="N254" i="10"/>
  <c r="O254" i="10"/>
  <c r="P254" i="10"/>
  <c r="Q254" i="10"/>
  <c r="R254" i="10"/>
  <c r="S254" i="10"/>
  <c r="T254" i="10"/>
  <c r="M255" i="10"/>
  <c r="N255" i="10"/>
  <c r="O255" i="10"/>
  <c r="P255" i="10"/>
  <c r="Q255" i="10"/>
  <c r="R255" i="10"/>
  <c r="S255" i="10"/>
  <c r="T255" i="10"/>
  <c r="M256" i="10"/>
  <c r="N256" i="10"/>
  <c r="O256" i="10"/>
  <c r="P256" i="10"/>
  <c r="Q256" i="10"/>
  <c r="R256" i="10"/>
  <c r="S256" i="10"/>
  <c r="T256" i="10"/>
  <c r="M257" i="10"/>
  <c r="N257" i="10"/>
  <c r="O257" i="10"/>
  <c r="P257" i="10"/>
  <c r="Q257" i="10"/>
  <c r="R257" i="10"/>
  <c r="S257" i="10"/>
  <c r="T257" i="10"/>
  <c r="M258" i="10"/>
  <c r="N258" i="10"/>
  <c r="O258" i="10"/>
  <c r="P258" i="10"/>
  <c r="Q258" i="10"/>
  <c r="R258" i="10"/>
  <c r="S258" i="10"/>
  <c r="T258" i="10"/>
  <c r="M259" i="10"/>
  <c r="N259" i="10"/>
  <c r="O259" i="10"/>
  <c r="P259" i="10"/>
  <c r="AB267" i="2" s="1"/>
  <c r="Q259" i="10"/>
  <c r="R259" i="10"/>
  <c r="S259" i="10"/>
  <c r="T259" i="10"/>
  <c r="M260" i="10"/>
  <c r="N260" i="10"/>
  <c r="O260" i="10"/>
  <c r="P260" i="10"/>
  <c r="Q260" i="10"/>
  <c r="R260" i="10"/>
  <c r="S260" i="10"/>
  <c r="T260" i="10"/>
  <c r="M261" i="10"/>
  <c r="N261" i="10"/>
  <c r="O261" i="10"/>
  <c r="P261" i="10"/>
  <c r="AB269" i="2" s="1"/>
  <c r="Q261" i="10"/>
  <c r="R261" i="10"/>
  <c r="S261" i="10"/>
  <c r="T261" i="10"/>
  <c r="M262" i="10"/>
  <c r="N262" i="10"/>
  <c r="O262" i="10"/>
  <c r="P262" i="10"/>
  <c r="AB270" i="2" s="1"/>
  <c r="Q262" i="10"/>
  <c r="R262" i="10"/>
  <c r="S262" i="10"/>
  <c r="T262" i="10"/>
  <c r="M263" i="10"/>
  <c r="N263" i="10"/>
  <c r="O263" i="10"/>
  <c r="P263" i="10"/>
  <c r="Q263" i="10"/>
  <c r="R263" i="10"/>
  <c r="S263" i="10"/>
  <c r="T263" i="10"/>
  <c r="M264" i="10"/>
  <c r="N264" i="10"/>
  <c r="O264" i="10"/>
  <c r="P264" i="10"/>
  <c r="AB272" i="2" s="1"/>
  <c r="Q264" i="10"/>
  <c r="R264" i="10"/>
  <c r="S264" i="10"/>
  <c r="T264" i="10"/>
  <c r="M265" i="10"/>
  <c r="N265" i="10"/>
  <c r="O265" i="10"/>
  <c r="P265" i="10"/>
  <c r="AB273" i="2" s="1"/>
  <c r="Q265" i="10"/>
  <c r="R265" i="10"/>
  <c r="S265" i="10"/>
  <c r="T265" i="10"/>
  <c r="M266" i="10"/>
  <c r="N266" i="10"/>
  <c r="O266" i="10"/>
  <c r="P266" i="10"/>
  <c r="Q266" i="10"/>
  <c r="R266" i="10"/>
  <c r="S266" i="10"/>
  <c r="T266" i="10"/>
  <c r="M267" i="10"/>
  <c r="N267" i="10"/>
  <c r="O267" i="10"/>
  <c r="P267" i="10"/>
  <c r="AB275" i="2" s="1"/>
  <c r="Q267" i="10"/>
  <c r="R267" i="10"/>
  <c r="S267" i="10"/>
  <c r="T267" i="10"/>
  <c r="M268" i="10"/>
  <c r="N268" i="10"/>
  <c r="O268" i="10"/>
  <c r="P268" i="10"/>
  <c r="Q268" i="10"/>
  <c r="R268" i="10"/>
  <c r="S268" i="10"/>
  <c r="T268" i="10"/>
  <c r="M269" i="10"/>
  <c r="N269" i="10"/>
  <c r="O269" i="10"/>
  <c r="P269" i="10"/>
  <c r="AB277" i="2" s="1"/>
  <c r="Q269" i="10"/>
  <c r="R269" i="10"/>
  <c r="S269" i="10"/>
  <c r="T269" i="10"/>
  <c r="M270" i="10"/>
  <c r="N270" i="10"/>
  <c r="O270" i="10"/>
  <c r="P270" i="10"/>
  <c r="Q270" i="10"/>
  <c r="R270" i="10"/>
  <c r="S270" i="10"/>
  <c r="T270" i="10"/>
  <c r="M271" i="10"/>
  <c r="N271" i="10"/>
  <c r="O271" i="10"/>
  <c r="P271" i="10"/>
  <c r="AB279" i="2" s="1"/>
  <c r="Q271" i="10"/>
  <c r="R271" i="10"/>
  <c r="S271" i="10"/>
  <c r="T271" i="10"/>
  <c r="M272" i="10"/>
  <c r="N272" i="10"/>
  <c r="O272" i="10"/>
  <c r="P272" i="10"/>
  <c r="Q272" i="10"/>
  <c r="R272" i="10"/>
  <c r="S272" i="10"/>
  <c r="T272" i="10"/>
  <c r="M273" i="10"/>
  <c r="N273" i="10"/>
  <c r="O273" i="10"/>
  <c r="P273" i="10"/>
  <c r="AB281" i="2" s="1"/>
  <c r="Q273" i="10"/>
  <c r="R273" i="10"/>
  <c r="S273" i="10"/>
  <c r="T273" i="10"/>
  <c r="M274" i="10"/>
  <c r="N274" i="10"/>
  <c r="Z282" i="2" s="1"/>
  <c r="O274" i="10"/>
  <c r="AA282" i="2" s="1"/>
  <c r="P274" i="10"/>
  <c r="Q274" i="10"/>
  <c r="R274" i="10"/>
  <c r="S274" i="10"/>
  <c r="T274" i="10"/>
  <c r="M275" i="10"/>
  <c r="N275" i="10"/>
  <c r="O275" i="10"/>
  <c r="P275" i="10"/>
  <c r="AB283" i="2" s="1"/>
  <c r="Q275" i="10"/>
  <c r="R275" i="10"/>
  <c r="S275" i="10"/>
  <c r="T275" i="10"/>
  <c r="M276" i="10"/>
  <c r="N276" i="10"/>
  <c r="O276" i="10"/>
  <c r="AA284" i="2" s="1"/>
  <c r="P276" i="10"/>
  <c r="Q276" i="10"/>
  <c r="R276" i="10"/>
  <c r="S276" i="10"/>
  <c r="T276" i="10"/>
  <c r="M277" i="10"/>
  <c r="N277" i="10"/>
  <c r="O277" i="10"/>
  <c r="P277" i="10"/>
  <c r="AB285" i="2" s="1"/>
  <c r="Q277" i="10"/>
  <c r="R277" i="10"/>
  <c r="S277" i="10"/>
  <c r="T277" i="10"/>
  <c r="M278" i="10"/>
  <c r="N278" i="10"/>
  <c r="O278" i="10"/>
  <c r="AA286" i="2" s="1"/>
  <c r="P278" i="10"/>
  <c r="Q278" i="10"/>
  <c r="R278" i="10"/>
  <c r="S278" i="10"/>
  <c r="T278" i="10"/>
  <c r="M279" i="10"/>
  <c r="N279" i="10"/>
  <c r="O279" i="10"/>
  <c r="P279" i="10"/>
  <c r="AB287" i="2" s="1"/>
  <c r="Q279" i="10"/>
  <c r="R279" i="10"/>
  <c r="S279" i="10"/>
  <c r="T279" i="10"/>
  <c r="M280" i="10"/>
  <c r="N280" i="10"/>
  <c r="O280" i="10"/>
  <c r="P280" i="10"/>
  <c r="Q280" i="10"/>
  <c r="R280" i="10"/>
  <c r="S280" i="10"/>
  <c r="T280" i="10"/>
  <c r="M281" i="10"/>
  <c r="N281" i="10"/>
  <c r="O281" i="10"/>
  <c r="P281" i="10"/>
  <c r="AB289" i="2" s="1"/>
  <c r="Q281" i="10"/>
  <c r="AC289" i="2" s="1"/>
  <c r="R281" i="10"/>
  <c r="S281" i="10"/>
  <c r="AE289" i="2" s="1"/>
  <c r="T281" i="10"/>
  <c r="M282" i="10"/>
  <c r="N282" i="10"/>
  <c r="Z290" i="2" s="1"/>
  <c r="O282" i="10"/>
  <c r="AA290" i="2" s="1"/>
  <c r="P282" i="10"/>
  <c r="Q282" i="10"/>
  <c r="R282" i="10"/>
  <c r="S282" i="10"/>
  <c r="T282" i="10"/>
  <c r="M283" i="10"/>
  <c r="N283" i="10"/>
  <c r="O283" i="10"/>
  <c r="P283" i="10"/>
  <c r="AB291" i="2" s="1"/>
  <c r="Q283" i="10"/>
  <c r="AC291" i="2" s="1"/>
  <c r="R283" i="10"/>
  <c r="S283" i="10"/>
  <c r="T283" i="10"/>
  <c r="M284" i="10"/>
  <c r="N284" i="10"/>
  <c r="O284" i="10"/>
  <c r="P284" i="10"/>
  <c r="Q284" i="10"/>
  <c r="R284" i="10"/>
  <c r="S284" i="10"/>
  <c r="T284" i="10"/>
  <c r="M285" i="10"/>
  <c r="N285" i="10"/>
  <c r="O285" i="10"/>
  <c r="P285" i="10"/>
  <c r="Q285" i="10"/>
  <c r="R285" i="10"/>
  <c r="S285" i="10"/>
  <c r="AE293" i="1" s="1"/>
  <c r="T285" i="10"/>
  <c r="M286" i="10"/>
  <c r="N286" i="10"/>
  <c r="O286" i="10"/>
  <c r="W294" i="3" s="1"/>
  <c r="P286" i="10"/>
  <c r="Q286" i="10"/>
  <c r="R286" i="10"/>
  <c r="S286" i="10"/>
  <c r="T286" i="10"/>
  <c r="M287" i="10"/>
  <c r="N287" i="10"/>
  <c r="O287" i="10"/>
  <c r="P287" i="10"/>
  <c r="Q287" i="10"/>
  <c r="R287" i="10"/>
  <c r="S287" i="10"/>
  <c r="T287" i="10"/>
  <c r="M288" i="10"/>
  <c r="N288" i="10"/>
  <c r="O288" i="10"/>
  <c r="P288" i="10"/>
  <c r="Q288" i="10"/>
  <c r="R288" i="10"/>
  <c r="S288" i="10"/>
  <c r="T288" i="10"/>
  <c r="M289" i="10"/>
  <c r="N289" i="10"/>
  <c r="O289" i="10"/>
  <c r="P289" i="10"/>
  <c r="Q289" i="10"/>
  <c r="R289" i="10"/>
  <c r="S289" i="10"/>
  <c r="AE297" i="1" s="1"/>
  <c r="T289" i="10"/>
  <c r="M290" i="10"/>
  <c r="N290" i="10"/>
  <c r="O290" i="10"/>
  <c r="W298" i="3" s="1"/>
  <c r="P290" i="10"/>
  <c r="Q290" i="10"/>
  <c r="R290" i="10"/>
  <c r="S290" i="10"/>
  <c r="T290" i="10"/>
  <c r="M291" i="10"/>
  <c r="N291" i="10"/>
  <c r="O291" i="10"/>
  <c r="P291" i="10"/>
  <c r="Q291" i="10"/>
  <c r="R291" i="10"/>
  <c r="S291" i="10"/>
  <c r="T291" i="10"/>
  <c r="M292" i="10"/>
  <c r="N292" i="10"/>
  <c r="O292" i="10"/>
  <c r="P292" i="10"/>
  <c r="Q292" i="10"/>
  <c r="R292" i="10"/>
  <c r="S292" i="10"/>
  <c r="T292" i="10"/>
  <c r="M293" i="10"/>
  <c r="N293" i="10"/>
  <c r="O293" i="10"/>
  <c r="P293" i="10"/>
  <c r="Q293" i="10"/>
  <c r="R293" i="10"/>
  <c r="S293" i="10"/>
  <c r="T293" i="10"/>
  <c r="U293" i="10"/>
  <c r="V293" i="10"/>
  <c r="W293" i="10"/>
  <c r="X293" i="10"/>
  <c r="Y293" i="10"/>
  <c r="AC293" i="10" s="1"/>
  <c r="Z293" i="10"/>
  <c r="AD293" i="10" s="1"/>
  <c r="AA293" i="10"/>
  <c r="AE293" i="10" s="1"/>
  <c r="AB293" i="10"/>
  <c r="AF293" i="10"/>
  <c r="M294" i="10"/>
  <c r="N294" i="10"/>
  <c r="O294" i="10"/>
  <c r="P294" i="10"/>
  <c r="Q294" i="10"/>
  <c r="R294" i="10"/>
  <c r="S294" i="10"/>
  <c r="T294" i="10"/>
  <c r="U294" i="10"/>
  <c r="V294" i="10"/>
  <c r="W294" i="10"/>
  <c r="X294" i="10"/>
  <c r="Y294" i="10"/>
  <c r="AC294" i="10" s="1"/>
  <c r="Z294" i="10"/>
  <c r="AD294" i="10" s="1"/>
  <c r="AA294" i="10"/>
  <c r="AB294" i="10"/>
  <c r="AF294" i="10" s="1"/>
  <c r="AE294" i="10"/>
  <c r="M295" i="10"/>
  <c r="N295" i="10"/>
  <c r="O295" i="10"/>
  <c r="P295" i="10"/>
  <c r="Q295" i="10"/>
  <c r="R295" i="10"/>
  <c r="S295" i="10"/>
  <c r="T295" i="10"/>
  <c r="U295" i="10"/>
  <c r="V295" i="10"/>
  <c r="W295" i="10"/>
  <c r="X295" i="10"/>
  <c r="Y295" i="10"/>
  <c r="AC295" i="10" s="1"/>
  <c r="Z295" i="10"/>
  <c r="AD295" i="10" s="1"/>
  <c r="AA295" i="10"/>
  <c r="AE295" i="10" s="1"/>
  <c r="AB295" i="10"/>
  <c r="AF295" i="10"/>
  <c r="M296" i="10"/>
  <c r="N296" i="10"/>
  <c r="O296" i="10"/>
  <c r="P296" i="10"/>
  <c r="Q296" i="10"/>
  <c r="R296" i="10"/>
  <c r="S296" i="10"/>
  <c r="T296" i="10"/>
  <c r="U296" i="10"/>
  <c r="V296" i="10"/>
  <c r="W296" i="10"/>
  <c r="X296" i="10"/>
  <c r="Y296" i="10"/>
  <c r="Z296" i="10"/>
  <c r="AA296" i="10"/>
  <c r="AB296" i="10"/>
  <c r="AF296" i="10" s="1"/>
  <c r="AC296" i="10"/>
  <c r="AD296" i="10"/>
  <c r="AE296" i="10"/>
  <c r="M297" i="10"/>
  <c r="N297" i="10"/>
  <c r="O297" i="10"/>
  <c r="P297" i="10"/>
  <c r="Q297" i="10"/>
  <c r="R297" i="10"/>
  <c r="S297" i="10"/>
  <c r="T297" i="10"/>
  <c r="U297" i="10"/>
  <c r="V297" i="10"/>
  <c r="W297" i="10"/>
  <c r="X297" i="10"/>
  <c r="Y297" i="10"/>
  <c r="AC297" i="10" s="1"/>
  <c r="Z297" i="10"/>
  <c r="AD297" i="10" s="1"/>
  <c r="AA297" i="10"/>
  <c r="AE297" i="10" s="1"/>
  <c r="AB297" i="10"/>
  <c r="AF297" i="10"/>
  <c r="M298" i="10"/>
  <c r="N298" i="10"/>
  <c r="O298" i="10"/>
  <c r="P298" i="10"/>
  <c r="Q298" i="10"/>
  <c r="R298" i="10"/>
  <c r="S298" i="10"/>
  <c r="T298" i="10"/>
  <c r="U298" i="10"/>
  <c r="V298" i="10"/>
  <c r="W298" i="10"/>
  <c r="X298" i="10"/>
  <c r="Y298" i="10"/>
  <c r="AC298" i="10" s="1"/>
  <c r="Z298" i="10"/>
  <c r="AD298" i="10" s="1"/>
  <c r="AA298" i="10"/>
  <c r="AB298" i="10"/>
  <c r="AF298" i="10" s="1"/>
  <c r="AE298" i="10"/>
  <c r="M299" i="10"/>
  <c r="N299" i="10"/>
  <c r="O299" i="10"/>
  <c r="P299" i="10"/>
  <c r="Q299" i="10"/>
  <c r="R299" i="10"/>
  <c r="S299" i="10"/>
  <c r="T299" i="10"/>
  <c r="U299" i="10"/>
  <c r="V299" i="10"/>
  <c r="W299" i="10"/>
  <c r="X299" i="10"/>
  <c r="Y299" i="10"/>
  <c r="AC299" i="10" s="1"/>
  <c r="Z299" i="10"/>
  <c r="AD299" i="10" s="1"/>
  <c r="AA299" i="10"/>
  <c r="AE299" i="10" s="1"/>
  <c r="AB299" i="10"/>
  <c r="AF299" i="10"/>
  <c r="M300" i="10"/>
  <c r="N300" i="10"/>
  <c r="O300" i="10"/>
  <c r="P300" i="10"/>
  <c r="Q300" i="10"/>
  <c r="R300" i="10"/>
  <c r="S300" i="10"/>
  <c r="T300" i="10"/>
  <c r="U300" i="10"/>
  <c r="V300" i="10"/>
  <c r="W300" i="10"/>
  <c r="X300" i="10"/>
  <c r="Y300" i="10"/>
  <c r="Z300" i="10"/>
  <c r="AA300" i="10"/>
  <c r="AB300" i="10"/>
  <c r="AF300" i="10" s="1"/>
  <c r="AC300" i="10"/>
  <c r="AD300" i="10"/>
  <c r="AE300" i="10"/>
  <c r="M8" i="10"/>
  <c r="N8" i="10"/>
  <c r="O8" i="10"/>
  <c r="P8" i="10"/>
  <c r="Q8" i="10"/>
  <c r="R8" i="10"/>
  <c r="S8" i="10"/>
  <c r="T8" i="10"/>
  <c r="AH8" i="8"/>
  <c r="AH9" i="8"/>
  <c r="AH10" i="8"/>
  <c r="AH11" i="8"/>
  <c r="AH12" i="8"/>
  <c r="AH13" i="8"/>
  <c r="AH14" i="8"/>
  <c r="AH15" i="8"/>
  <c r="AH16" i="8"/>
  <c r="AH17" i="8"/>
  <c r="AH18" i="8"/>
  <c r="AH19" i="8"/>
  <c r="AH20" i="8"/>
  <c r="AH21" i="8"/>
  <c r="AH22" i="8"/>
  <c r="AH23" i="8"/>
  <c r="AH24" i="8"/>
  <c r="AH25" i="8"/>
  <c r="AH26" i="8"/>
  <c r="AH27" i="8"/>
  <c r="AH28" i="8"/>
  <c r="AH29" i="8"/>
  <c r="AH30" i="8"/>
  <c r="AH31" i="8"/>
  <c r="AH32" i="8"/>
  <c r="AH33" i="8"/>
  <c r="AH34" i="8"/>
  <c r="AH35" i="8"/>
  <c r="AH36" i="8"/>
  <c r="AH37" i="8"/>
  <c r="AH38" i="8"/>
  <c r="AH39" i="8"/>
  <c r="AH40" i="8"/>
  <c r="AH41" i="8"/>
  <c r="AH42" i="8"/>
  <c r="AH43" i="8"/>
  <c r="AH44" i="8"/>
  <c r="AH45" i="8"/>
  <c r="AH46" i="8"/>
  <c r="AH47" i="8"/>
  <c r="AH48" i="8"/>
  <c r="AH49" i="8"/>
  <c r="AH50" i="8"/>
  <c r="AH51" i="8"/>
  <c r="AH52" i="8"/>
  <c r="AH53" i="8"/>
  <c r="AH54" i="8"/>
  <c r="AH55" i="8"/>
  <c r="AH56" i="8"/>
  <c r="AH57" i="8"/>
  <c r="AH58" i="8"/>
  <c r="AH59" i="8"/>
  <c r="AH60" i="8"/>
  <c r="AH61" i="8"/>
  <c r="AH62" i="8"/>
  <c r="AH63" i="8"/>
  <c r="AH64" i="8"/>
  <c r="AH65" i="8"/>
  <c r="AH66" i="8"/>
  <c r="AH67" i="8"/>
  <c r="AH68" i="8"/>
  <c r="AH69" i="8"/>
  <c r="AH70" i="8"/>
  <c r="AH71" i="8"/>
  <c r="AH72" i="8"/>
  <c r="AH73" i="8"/>
  <c r="AH74" i="8"/>
  <c r="AH75" i="8"/>
  <c r="AH76" i="8"/>
  <c r="AH77" i="8"/>
  <c r="AH78" i="8"/>
  <c r="AH79" i="8"/>
  <c r="AH80" i="8"/>
  <c r="AH81" i="8"/>
  <c r="AH82" i="8"/>
  <c r="AH83" i="8"/>
  <c r="AH84" i="8"/>
  <c r="AH85" i="8"/>
  <c r="AH86" i="8"/>
  <c r="AH87" i="8"/>
  <c r="AH88" i="8"/>
  <c r="AH89" i="8"/>
  <c r="AH90" i="8"/>
  <c r="AH91" i="8"/>
  <c r="AH92" i="8"/>
  <c r="AH93" i="8"/>
  <c r="AH94" i="8"/>
  <c r="AH95" i="8"/>
  <c r="AH96" i="8"/>
  <c r="AH97" i="8"/>
  <c r="AH98" i="8"/>
  <c r="AH99" i="8"/>
  <c r="AH100" i="8"/>
  <c r="AH101" i="8"/>
  <c r="AH102" i="8"/>
  <c r="AH103" i="8"/>
  <c r="AH104" i="8"/>
  <c r="AH105" i="8"/>
  <c r="AH106" i="8"/>
  <c r="AH107" i="8"/>
  <c r="AH108" i="8"/>
  <c r="AH109" i="8"/>
  <c r="AH110" i="8"/>
  <c r="AH111" i="8"/>
  <c r="AH112" i="8"/>
  <c r="AH113" i="8"/>
  <c r="AH114" i="8"/>
  <c r="AH115" i="8"/>
  <c r="AH116" i="8"/>
  <c r="AH117" i="8"/>
  <c r="AH118" i="8"/>
  <c r="AH119" i="8"/>
  <c r="AH120" i="8"/>
  <c r="AH121" i="8"/>
  <c r="AH122" i="8"/>
  <c r="AH123" i="8"/>
  <c r="AH124" i="8"/>
  <c r="AH125" i="8"/>
  <c r="AH126" i="8"/>
  <c r="AH127" i="8"/>
  <c r="AH128" i="8"/>
  <c r="AH129" i="8"/>
  <c r="AH130" i="8"/>
  <c r="AH131" i="8"/>
  <c r="AH132" i="8"/>
  <c r="AH133" i="8"/>
  <c r="AH134" i="8"/>
  <c r="AH135" i="8"/>
  <c r="AH136" i="8"/>
  <c r="AH137" i="8"/>
  <c r="AH138" i="8"/>
  <c r="AH139" i="8"/>
  <c r="AH140" i="8"/>
  <c r="AH141" i="8"/>
  <c r="AH142" i="8"/>
  <c r="AH143" i="8"/>
  <c r="AH144" i="8"/>
  <c r="AH145" i="8"/>
  <c r="AH146" i="8"/>
  <c r="AH147" i="8"/>
  <c r="AH148" i="8"/>
  <c r="AH149" i="8"/>
  <c r="AH150" i="8"/>
  <c r="AH151" i="8"/>
  <c r="AH152" i="8"/>
  <c r="AH153" i="8"/>
  <c r="AH154" i="8"/>
  <c r="AH155" i="8"/>
  <c r="AH156" i="8"/>
  <c r="AH157" i="8"/>
  <c r="AH158" i="8"/>
  <c r="AH159" i="8"/>
  <c r="AH160" i="8"/>
  <c r="AH161" i="8"/>
  <c r="AH162" i="8"/>
  <c r="AH163" i="8"/>
  <c r="AH164" i="8"/>
  <c r="AH165" i="8"/>
  <c r="AH166" i="8"/>
  <c r="AH167" i="8"/>
  <c r="AH168" i="8"/>
  <c r="AH169" i="8"/>
  <c r="AH170" i="8"/>
  <c r="AH171" i="8"/>
  <c r="AH172" i="8"/>
  <c r="AH173" i="8"/>
  <c r="AH174" i="8"/>
  <c r="AH175" i="8"/>
  <c r="AH176" i="8"/>
  <c r="AH177" i="8"/>
  <c r="AH178" i="8"/>
  <c r="AH179" i="8"/>
  <c r="AH180" i="8"/>
  <c r="AH181" i="8"/>
  <c r="AH182" i="8"/>
  <c r="AH183" i="8"/>
  <c r="AH184" i="8"/>
  <c r="AH185" i="8"/>
  <c r="AH186" i="8"/>
  <c r="AH187" i="8"/>
  <c r="AH188" i="8"/>
  <c r="AH189" i="8"/>
  <c r="AH190" i="8"/>
  <c r="AH191" i="8"/>
  <c r="AH192" i="8"/>
  <c r="AH193" i="8"/>
  <c r="AH194" i="8"/>
  <c r="AH195" i="8"/>
  <c r="AH196" i="8"/>
  <c r="AH197" i="8"/>
  <c r="AH198" i="8"/>
  <c r="AH199" i="8"/>
  <c r="AH200" i="8"/>
  <c r="AH201" i="8"/>
  <c r="AH202" i="8"/>
  <c r="AH203" i="8"/>
  <c r="AH204" i="8"/>
  <c r="AH205" i="8"/>
  <c r="AH206" i="8"/>
  <c r="AH207" i="8"/>
  <c r="AH208" i="8"/>
  <c r="AH209" i="8"/>
  <c r="AH210" i="8"/>
  <c r="AH211" i="8"/>
  <c r="AH212" i="8"/>
  <c r="AH213" i="8"/>
  <c r="AH214" i="8"/>
  <c r="AH215" i="8"/>
  <c r="AH216" i="8"/>
  <c r="AH217" i="8"/>
  <c r="AH218" i="8"/>
  <c r="AH219" i="8"/>
  <c r="AH220" i="8"/>
  <c r="AH221" i="8"/>
  <c r="AH222" i="8"/>
  <c r="AH223" i="8"/>
  <c r="AH224" i="8"/>
  <c r="AH225" i="8"/>
  <c r="AH226" i="8"/>
  <c r="AH227" i="8"/>
  <c r="AH228" i="8"/>
  <c r="AH229" i="8"/>
  <c r="AH230" i="8"/>
  <c r="AH231" i="8"/>
  <c r="AH232" i="8"/>
  <c r="AH233" i="8"/>
  <c r="AH234" i="8"/>
  <c r="AH235" i="8"/>
  <c r="AH236" i="8"/>
  <c r="AH237" i="8"/>
  <c r="AH238" i="8"/>
  <c r="AH239" i="8"/>
  <c r="AH240" i="8"/>
  <c r="AH241" i="8"/>
  <c r="AH242" i="8"/>
  <c r="AH243" i="8"/>
  <c r="AH244" i="8"/>
  <c r="AH245" i="8"/>
  <c r="AH246" i="8"/>
  <c r="AH247" i="8"/>
  <c r="AH248" i="8"/>
  <c r="AH249" i="8"/>
  <c r="AH250" i="8"/>
  <c r="AH251" i="8"/>
  <c r="AH252" i="8"/>
  <c r="AH253" i="8"/>
  <c r="AH254" i="8"/>
  <c r="AH255" i="8"/>
  <c r="AH256" i="8"/>
  <c r="AH257" i="8"/>
  <c r="AH258" i="8"/>
  <c r="AH259" i="8"/>
  <c r="AH260" i="8"/>
  <c r="AH261" i="8"/>
  <c r="AH262" i="8"/>
  <c r="AH263" i="8"/>
  <c r="AH264" i="8"/>
  <c r="AH265" i="8"/>
  <c r="AH266" i="8"/>
  <c r="AH267" i="8"/>
  <c r="AH268" i="8"/>
  <c r="AH269" i="8"/>
  <c r="AH270" i="8"/>
  <c r="AH271" i="8"/>
  <c r="AH272" i="8"/>
  <c r="AH273" i="8"/>
  <c r="AH274" i="8"/>
  <c r="AH275" i="8"/>
  <c r="AH276" i="8"/>
  <c r="AH277" i="8"/>
  <c r="AH278" i="8"/>
  <c r="AH279" i="8"/>
  <c r="AH280" i="8"/>
  <c r="AH281" i="8"/>
  <c r="AH282" i="8"/>
  <c r="AH283" i="8"/>
  <c r="AH284" i="8"/>
  <c r="AH285" i="8"/>
  <c r="AH286" i="8"/>
  <c r="AH287" i="8"/>
  <c r="AH288" i="8"/>
  <c r="AH289" i="8"/>
  <c r="AH290" i="8"/>
  <c r="AH291" i="8"/>
  <c r="AH292" i="8"/>
  <c r="AH293" i="8"/>
  <c r="AH294" i="8"/>
  <c r="AH295" i="8"/>
  <c r="AH296" i="8"/>
  <c r="AH297" i="8"/>
  <c r="AH298" i="8"/>
  <c r="AH299" i="8"/>
  <c r="AH300" i="8"/>
  <c r="AH7" i="8"/>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7" i="6"/>
  <c r="AL8" i="5"/>
  <c r="AL9" i="5"/>
  <c r="AL10" i="5"/>
  <c r="AL11" i="5"/>
  <c r="AL12" i="5"/>
  <c r="AL13" i="5"/>
  <c r="AL14" i="5"/>
  <c r="AL15" i="5"/>
  <c r="AL16" i="5"/>
  <c r="AL17" i="5"/>
  <c r="AL18" i="5"/>
  <c r="AL19" i="5"/>
  <c r="AL20" i="5"/>
  <c r="AL21" i="5"/>
  <c r="AL22" i="5"/>
  <c r="AL23" i="5"/>
  <c r="AL24" i="5"/>
  <c r="AL25" i="5"/>
  <c r="AL26" i="5"/>
  <c r="AL27" i="5"/>
  <c r="AL28" i="5"/>
  <c r="AL29" i="5"/>
  <c r="AL30" i="5"/>
  <c r="AL31" i="5"/>
  <c r="AL32" i="5"/>
  <c r="AL33" i="5"/>
  <c r="AL34" i="5"/>
  <c r="AL35" i="5"/>
  <c r="AL36" i="5"/>
  <c r="AL37" i="5"/>
  <c r="AL38" i="5"/>
  <c r="AL39" i="5"/>
  <c r="AL40" i="5"/>
  <c r="AL41" i="5"/>
  <c r="AL42" i="5"/>
  <c r="AL43" i="5"/>
  <c r="AL44" i="5"/>
  <c r="AL45" i="5"/>
  <c r="AL46" i="5"/>
  <c r="AL47" i="5"/>
  <c r="AL48" i="5"/>
  <c r="AL49" i="5"/>
  <c r="AL50" i="5"/>
  <c r="AL51" i="5"/>
  <c r="AL52" i="5"/>
  <c r="AL53" i="5"/>
  <c r="AL54" i="5"/>
  <c r="AL55" i="5"/>
  <c r="AL56" i="5"/>
  <c r="AL57" i="5"/>
  <c r="AL58" i="5"/>
  <c r="AL59" i="5"/>
  <c r="AL60" i="5"/>
  <c r="AL61" i="5"/>
  <c r="AL62" i="5"/>
  <c r="AL63" i="5"/>
  <c r="AL64" i="5"/>
  <c r="AL65" i="5"/>
  <c r="AL66" i="5"/>
  <c r="AL67" i="5"/>
  <c r="AL68" i="5"/>
  <c r="AL69" i="5"/>
  <c r="AL70" i="5"/>
  <c r="AL71" i="5"/>
  <c r="AL72" i="5"/>
  <c r="AL73" i="5"/>
  <c r="AL74" i="5"/>
  <c r="AL75" i="5"/>
  <c r="AL76" i="5"/>
  <c r="AL77" i="5"/>
  <c r="AL78" i="5"/>
  <c r="AL79" i="5"/>
  <c r="AL80" i="5"/>
  <c r="AL81" i="5"/>
  <c r="AL82" i="5"/>
  <c r="AL83" i="5"/>
  <c r="AL84" i="5"/>
  <c r="AL85" i="5"/>
  <c r="AL86" i="5"/>
  <c r="AL87" i="5"/>
  <c r="AL88" i="5"/>
  <c r="AL89" i="5"/>
  <c r="AL90" i="5"/>
  <c r="AL91" i="5"/>
  <c r="AL92" i="5"/>
  <c r="AL93" i="5"/>
  <c r="AL94" i="5"/>
  <c r="AL95" i="5"/>
  <c r="AL96" i="5"/>
  <c r="AL97" i="5"/>
  <c r="AL98" i="5"/>
  <c r="AL99" i="5"/>
  <c r="AL100" i="5"/>
  <c r="AL101" i="5"/>
  <c r="AL102" i="5"/>
  <c r="AL103" i="5"/>
  <c r="AL104" i="5"/>
  <c r="AL105" i="5"/>
  <c r="AL106" i="5"/>
  <c r="AL107" i="5"/>
  <c r="AL108" i="5"/>
  <c r="AL109" i="5"/>
  <c r="AL110" i="5"/>
  <c r="AL111" i="5"/>
  <c r="AL112" i="5"/>
  <c r="AL113" i="5"/>
  <c r="AL114" i="5"/>
  <c r="AL115" i="5"/>
  <c r="AL116" i="5"/>
  <c r="AL117" i="5"/>
  <c r="AL118" i="5"/>
  <c r="AL119" i="5"/>
  <c r="AL120" i="5"/>
  <c r="AL121" i="5"/>
  <c r="AL122" i="5"/>
  <c r="AL123" i="5"/>
  <c r="AL124" i="5"/>
  <c r="AL125" i="5"/>
  <c r="AL126" i="5"/>
  <c r="AL127" i="5"/>
  <c r="AL128" i="5"/>
  <c r="AL129" i="5"/>
  <c r="AL130" i="5"/>
  <c r="AL131" i="5"/>
  <c r="AL132" i="5"/>
  <c r="AL133" i="5"/>
  <c r="AL134" i="5"/>
  <c r="AL135" i="5"/>
  <c r="AL136" i="5"/>
  <c r="AL137" i="5"/>
  <c r="AL138" i="5"/>
  <c r="AL139" i="5"/>
  <c r="AL140" i="5"/>
  <c r="AL141" i="5"/>
  <c r="AL142" i="5"/>
  <c r="AL143" i="5"/>
  <c r="AL144" i="5"/>
  <c r="AL145" i="5"/>
  <c r="AL146" i="5"/>
  <c r="AL147" i="5"/>
  <c r="AL148" i="5"/>
  <c r="AL149" i="5"/>
  <c r="AL150" i="5"/>
  <c r="AL151" i="5"/>
  <c r="AL152" i="5"/>
  <c r="AL153" i="5"/>
  <c r="AL154" i="5"/>
  <c r="AL155" i="5"/>
  <c r="AL156" i="5"/>
  <c r="AL157" i="5"/>
  <c r="AL158" i="5"/>
  <c r="AL159" i="5"/>
  <c r="AL160" i="5"/>
  <c r="AL161" i="5"/>
  <c r="AL162" i="5"/>
  <c r="AL163" i="5"/>
  <c r="AL164" i="5"/>
  <c r="AL165" i="5"/>
  <c r="AL166" i="5"/>
  <c r="AL167" i="5"/>
  <c r="AL168" i="5"/>
  <c r="AL169" i="5"/>
  <c r="AL170" i="5"/>
  <c r="AL171" i="5"/>
  <c r="AL172" i="5"/>
  <c r="AL173" i="5"/>
  <c r="AL174" i="5"/>
  <c r="AL175" i="5"/>
  <c r="AL176" i="5"/>
  <c r="AL177" i="5"/>
  <c r="AL178" i="5"/>
  <c r="AL179" i="5"/>
  <c r="AL180" i="5"/>
  <c r="AL181" i="5"/>
  <c r="AL182" i="5"/>
  <c r="AL183" i="5"/>
  <c r="AL184" i="5"/>
  <c r="AL185" i="5"/>
  <c r="AL186" i="5"/>
  <c r="AL187" i="5"/>
  <c r="AL188" i="5"/>
  <c r="AL189" i="5"/>
  <c r="AL190" i="5"/>
  <c r="AL191" i="5"/>
  <c r="AL192" i="5"/>
  <c r="AL193" i="5"/>
  <c r="AL194" i="5"/>
  <c r="AL195" i="5"/>
  <c r="AL196" i="5"/>
  <c r="AL197" i="5"/>
  <c r="AL198" i="5"/>
  <c r="AL199" i="5"/>
  <c r="AL200" i="5"/>
  <c r="AL201" i="5"/>
  <c r="AL202" i="5"/>
  <c r="AL203" i="5"/>
  <c r="AL204" i="5"/>
  <c r="AL205" i="5"/>
  <c r="AL206" i="5"/>
  <c r="AL207" i="5"/>
  <c r="AL208" i="5"/>
  <c r="AL209" i="5"/>
  <c r="AL210" i="5"/>
  <c r="AL211" i="5"/>
  <c r="AL212" i="5"/>
  <c r="AL213" i="5"/>
  <c r="AL214" i="5"/>
  <c r="AL215" i="5"/>
  <c r="AL216" i="5"/>
  <c r="AL217" i="5"/>
  <c r="AL218" i="5"/>
  <c r="AL219" i="5"/>
  <c r="AL220" i="5"/>
  <c r="AL221" i="5"/>
  <c r="AL222" i="5"/>
  <c r="AL223" i="5"/>
  <c r="AL224" i="5"/>
  <c r="AL225" i="5"/>
  <c r="AL226" i="5"/>
  <c r="AL227" i="5"/>
  <c r="AL228" i="5"/>
  <c r="AL229" i="5"/>
  <c r="AL230" i="5"/>
  <c r="AL231" i="5"/>
  <c r="AL232" i="5"/>
  <c r="AL233" i="5"/>
  <c r="AL234" i="5"/>
  <c r="AL235" i="5"/>
  <c r="AL236" i="5"/>
  <c r="AL237" i="5"/>
  <c r="AL238" i="5"/>
  <c r="AL239" i="5"/>
  <c r="AL240" i="5"/>
  <c r="AL241" i="5"/>
  <c r="AL242" i="5"/>
  <c r="AL243" i="5"/>
  <c r="AL244" i="5"/>
  <c r="AL245" i="5"/>
  <c r="AL246" i="5"/>
  <c r="AL247" i="5"/>
  <c r="AL248" i="5"/>
  <c r="AL249" i="5"/>
  <c r="AL250" i="5"/>
  <c r="AL251" i="5"/>
  <c r="AL252" i="5"/>
  <c r="AL253" i="5"/>
  <c r="AL254" i="5"/>
  <c r="AL255" i="5"/>
  <c r="AL256" i="5"/>
  <c r="AL257" i="5"/>
  <c r="AL258" i="5"/>
  <c r="AL259" i="5"/>
  <c r="AL260" i="5"/>
  <c r="AL261" i="5"/>
  <c r="AL262" i="5"/>
  <c r="AL263" i="5"/>
  <c r="AL264" i="5"/>
  <c r="AL265" i="5"/>
  <c r="AL266" i="5"/>
  <c r="AL267" i="5"/>
  <c r="AL268" i="5"/>
  <c r="AL269" i="5"/>
  <c r="AL270" i="5"/>
  <c r="AL271" i="5"/>
  <c r="AL272" i="5"/>
  <c r="AL273" i="5"/>
  <c r="AL274" i="5"/>
  <c r="AL275" i="5"/>
  <c r="AL276" i="5"/>
  <c r="AL277" i="5"/>
  <c r="AL278" i="5"/>
  <c r="AL279" i="5"/>
  <c r="AL280" i="5"/>
  <c r="AL281" i="5"/>
  <c r="AL282" i="5"/>
  <c r="AL283" i="5"/>
  <c r="AL284" i="5"/>
  <c r="AL285" i="5"/>
  <c r="AL286" i="5"/>
  <c r="AL287" i="5"/>
  <c r="AL288" i="5"/>
  <c r="AL289" i="5"/>
  <c r="AL290" i="5"/>
  <c r="AL291" i="5"/>
  <c r="AL292" i="5"/>
  <c r="AL293" i="5"/>
  <c r="AL294" i="5"/>
  <c r="AL295" i="5"/>
  <c r="AL296" i="5"/>
  <c r="AL297" i="5"/>
  <c r="AL298" i="5"/>
  <c r="AL299" i="5"/>
  <c r="AL300" i="5"/>
  <c r="AL7" i="5"/>
  <c r="AL223" i="1"/>
  <c r="AL231" i="1"/>
  <c r="AL239" i="1"/>
  <c r="AL241" i="1"/>
  <c r="AL247" i="1"/>
  <c r="AL249" i="1"/>
  <c r="AL255" i="1"/>
  <c r="AL257" i="1"/>
  <c r="AL263" i="1"/>
  <c r="AL265" i="1"/>
  <c r="AL271" i="1"/>
  <c r="AL273" i="1"/>
  <c r="AL279" i="1"/>
  <c r="AL281" i="1"/>
  <c r="AL287" i="1"/>
  <c r="AL289" i="1"/>
  <c r="AL295" i="1"/>
  <c r="AL297" i="1"/>
  <c r="AL6" i="1"/>
  <c r="AL10" i="1" s="1"/>
  <c r="AK6" i="1"/>
  <c r="AK7" i="1" s="1"/>
  <c r="Q292" i="1"/>
  <c r="R292" i="1"/>
  <c r="S292" i="1"/>
  <c r="T292" i="1"/>
  <c r="U292" i="1"/>
  <c r="V292" i="1"/>
  <c r="W292" i="1"/>
  <c r="X292" i="1"/>
  <c r="AF292" i="1" s="1"/>
  <c r="Y292" i="1"/>
  <c r="AB292" i="1"/>
  <c r="AC292" i="1"/>
  <c r="AD292" i="1"/>
  <c r="AE292" i="1"/>
  <c r="Q293" i="1"/>
  <c r="R293" i="1"/>
  <c r="S293" i="1"/>
  <c r="T293" i="1"/>
  <c r="U293" i="1"/>
  <c r="V293" i="1"/>
  <c r="W293" i="1"/>
  <c r="X293" i="1"/>
  <c r="AF293" i="1" s="1"/>
  <c r="Y293" i="1"/>
  <c r="Z293" i="1"/>
  <c r="AA293" i="1"/>
  <c r="AD293" i="1"/>
  <c r="Q294" i="1"/>
  <c r="R294" i="1"/>
  <c r="S294" i="1"/>
  <c r="T294" i="1"/>
  <c r="U294" i="1"/>
  <c r="V294" i="1"/>
  <c r="W294" i="1"/>
  <c r="X294" i="1"/>
  <c r="Y294" i="1"/>
  <c r="AB294" i="1"/>
  <c r="AC294" i="1"/>
  <c r="AD294" i="1"/>
  <c r="AE294" i="1"/>
  <c r="AF294" i="1"/>
  <c r="Q295" i="1"/>
  <c r="R295" i="1"/>
  <c r="S295" i="1"/>
  <c r="T295" i="1"/>
  <c r="U295" i="1"/>
  <c r="V295" i="1"/>
  <c r="W295" i="1"/>
  <c r="X295" i="1"/>
  <c r="Y295" i="1"/>
  <c r="Z295" i="1"/>
  <c r="AA295" i="1"/>
  <c r="AD295" i="1"/>
  <c r="AE295" i="1"/>
  <c r="AF295" i="1"/>
  <c r="Q296" i="1"/>
  <c r="R296" i="1"/>
  <c r="S296" i="1"/>
  <c r="T296" i="1"/>
  <c r="U296" i="1"/>
  <c r="V296" i="1"/>
  <c r="W296" i="1"/>
  <c r="X296" i="1"/>
  <c r="AF296" i="1" s="1"/>
  <c r="Y296" i="1"/>
  <c r="AB296" i="1"/>
  <c r="AC296" i="1"/>
  <c r="AD296" i="1"/>
  <c r="AE296" i="1"/>
  <c r="Q297" i="1"/>
  <c r="R297" i="1"/>
  <c r="S297" i="1"/>
  <c r="T297" i="1"/>
  <c r="U297" i="1"/>
  <c r="V297" i="1"/>
  <c r="W297" i="1"/>
  <c r="X297" i="1"/>
  <c r="Y297" i="1"/>
  <c r="Z297" i="1"/>
  <c r="AA297" i="1"/>
  <c r="AD297" i="1"/>
  <c r="AF297" i="1"/>
  <c r="Q298" i="1"/>
  <c r="R298" i="1"/>
  <c r="S298" i="1"/>
  <c r="T298" i="1"/>
  <c r="U298" i="1"/>
  <c r="V298" i="1"/>
  <c r="W298" i="1"/>
  <c r="X298" i="1"/>
  <c r="Y298" i="1"/>
  <c r="AB298" i="1"/>
  <c r="AC298" i="1"/>
  <c r="AD298" i="1"/>
  <c r="AE298" i="1"/>
  <c r="AF298" i="1"/>
  <c r="Q299" i="1"/>
  <c r="R299" i="1"/>
  <c r="S299" i="1"/>
  <c r="T299" i="1"/>
  <c r="U299" i="1"/>
  <c r="V299" i="1"/>
  <c r="W299" i="1"/>
  <c r="X299" i="1"/>
  <c r="AF299" i="1" s="1"/>
  <c r="Y299" i="1"/>
  <c r="Z299" i="1"/>
  <c r="AA299" i="1"/>
  <c r="AD299" i="1"/>
  <c r="AE299" i="1"/>
  <c r="Q300" i="1"/>
  <c r="R300" i="1"/>
  <c r="S300" i="1"/>
  <c r="T300" i="1"/>
  <c r="U300" i="1"/>
  <c r="V300" i="1"/>
  <c r="W300" i="1"/>
  <c r="X300" i="1"/>
  <c r="AF300" i="1" s="1"/>
  <c r="Y300" i="1"/>
  <c r="AB300" i="1"/>
  <c r="AC300" i="1"/>
  <c r="AD300" i="1"/>
  <c r="AE300" i="1"/>
  <c r="Q289" i="2"/>
  <c r="R289" i="2"/>
  <c r="S289" i="2"/>
  <c r="T289" i="2"/>
  <c r="U289" i="2"/>
  <c r="V289" i="2"/>
  <c r="W289" i="2"/>
  <c r="X289" i="2"/>
  <c r="Y289" i="2"/>
  <c r="Z289" i="2"/>
  <c r="AA289" i="2"/>
  <c r="AD289" i="2"/>
  <c r="AF289" i="2"/>
  <c r="Q290" i="2"/>
  <c r="R290" i="2"/>
  <c r="S290" i="2"/>
  <c r="T290" i="2"/>
  <c r="U290" i="2"/>
  <c r="V290" i="2"/>
  <c r="W290" i="2"/>
  <c r="X290" i="2"/>
  <c r="AF290" i="2" s="1"/>
  <c r="Y290" i="2"/>
  <c r="AB290" i="2"/>
  <c r="AC290" i="2"/>
  <c r="AD290" i="2"/>
  <c r="AE290" i="2"/>
  <c r="Q291" i="2"/>
  <c r="R291" i="2"/>
  <c r="S291" i="2"/>
  <c r="T291" i="2"/>
  <c r="U291" i="2"/>
  <c r="V291" i="2"/>
  <c r="W291" i="2"/>
  <c r="X291" i="2"/>
  <c r="AF291" i="2" s="1"/>
  <c r="Y291" i="2"/>
  <c r="Z291" i="2"/>
  <c r="AA291" i="2"/>
  <c r="AD291" i="2"/>
  <c r="AE291" i="2"/>
  <c r="Q292" i="2"/>
  <c r="R292" i="2"/>
  <c r="S292" i="2"/>
  <c r="T292" i="2"/>
  <c r="U292" i="2"/>
  <c r="V292" i="2"/>
  <c r="W292" i="2"/>
  <c r="X292" i="2"/>
  <c r="Y292" i="2"/>
  <c r="AB292" i="2"/>
  <c r="AC292" i="2"/>
  <c r="AD292" i="2"/>
  <c r="AE292" i="2"/>
  <c r="AF292" i="2"/>
  <c r="Q293" i="2"/>
  <c r="R293" i="2"/>
  <c r="S293" i="2"/>
  <c r="T293" i="2"/>
  <c r="U293" i="2"/>
  <c r="V293" i="2"/>
  <c r="W293" i="2"/>
  <c r="X293" i="2"/>
  <c r="AF293" i="2" s="1"/>
  <c r="Y293" i="2"/>
  <c r="Z293" i="2"/>
  <c r="AA293" i="2"/>
  <c r="AD293" i="2"/>
  <c r="Q294" i="2"/>
  <c r="R294" i="2"/>
  <c r="S294" i="2"/>
  <c r="T294" i="2"/>
  <c r="U294" i="2"/>
  <c r="V294" i="2"/>
  <c r="W294" i="2"/>
  <c r="X294" i="2"/>
  <c r="AF294" i="2" s="1"/>
  <c r="Y294" i="2"/>
  <c r="AB294" i="2"/>
  <c r="AC294" i="2"/>
  <c r="AD294" i="2"/>
  <c r="AE294" i="2"/>
  <c r="Q295" i="2"/>
  <c r="R295" i="2"/>
  <c r="S295" i="2"/>
  <c r="T295" i="2"/>
  <c r="U295" i="2"/>
  <c r="V295" i="2"/>
  <c r="W295" i="2"/>
  <c r="X295" i="2"/>
  <c r="AF295" i="2" s="1"/>
  <c r="Y295" i="2"/>
  <c r="Z295" i="2"/>
  <c r="AA295" i="2"/>
  <c r="AD295" i="2"/>
  <c r="AE295" i="2"/>
  <c r="Q296" i="2"/>
  <c r="R296" i="2"/>
  <c r="S296" i="2"/>
  <c r="T296" i="2"/>
  <c r="U296" i="2"/>
  <c r="V296" i="2"/>
  <c r="W296" i="2"/>
  <c r="X296" i="2"/>
  <c r="Y296" i="2"/>
  <c r="AB296" i="2"/>
  <c r="AC296" i="2"/>
  <c r="AD296" i="2"/>
  <c r="AE296" i="2"/>
  <c r="AF296" i="2"/>
  <c r="Q297" i="2"/>
  <c r="R297" i="2"/>
  <c r="S297" i="2"/>
  <c r="T297" i="2"/>
  <c r="U297" i="2"/>
  <c r="V297" i="2"/>
  <c r="W297" i="2"/>
  <c r="X297" i="2"/>
  <c r="Y297" i="2"/>
  <c r="Z297" i="2"/>
  <c r="AA297" i="2"/>
  <c r="AD297" i="2"/>
  <c r="AF297" i="2"/>
  <c r="Q298" i="2"/>
  <c r="R298" i="2"/>
  <c r="S298" i="2"/>
  <c r="T298" i="2"/>
  <c r="U298" i="2"/>
  <c r="V298" i="2"/>
  <c r="W298" i="2"/>
  <c r="X298" i="2"/>
  <c r="AF298" i="2" s="1"/>
  <c r="Y298" i="2"/>
  <c r="AB298" i="2"/>
  <c r="AC298" i="2"/>
  <c r="AD298" i="2"/>
  <c r="AE298" i="2"/>
  <c r="Q299" i="2"/>
  <c r="R299" i="2"/>
  <c r="S299" i="2"/>
  <c r="T299" i="2"/>
  <c r="U299" i="2"/>
  <c r="V299" i="2"/>
  <c r="W299" i="2"/>
  <c r="X299" i="2"/>
  <c r="Y299" i="2"/>
  <c r="Z299" i="2"/>
  <c r="AA299" i="2"/>
  <c r="AD299" i="2"/>
  <c r="AE299" i="2"/>
  <c r="AF299" i="2"/>
  <c r="Q300" i="2"/>
  <c r="R300" i="2"/>
  <c r="S300" i="2"/>
  <c r="T300" i="2"/>
  <c r="U300" i="2"/>
  <c r="V300" i="2"/>
  <c r="W300" i="2"/>
  <c r="X300" i="2"/>
  <c r="Y300" i="2"/>
  <c r="AB300" i="2"/>
  <c r="AC300" i="2"/>
  <c r="AD300" i="2"/>
  <c r="AE300" i="2"/>
  <c r="AF300" i="2"/>
  <c r="Q81" i="2"/>
  <c r="R81" i="2"/>
  <c r="S81" i="2"/>
  <c r="T81" i="2"/>
  <c r="U81" i="2"/>
  <c r="V81" i="2"/>
  <c r="W81" i="2"/>
  <c r="X81" i="2"/>
  <c r="Y81" i="2"/>
  <c r="Z81" i="2"/>
  <c r="AA81" i="2"/>
  <c r="AB81" i="2"/>
  <c r="AC81" i="2"/>
  <c r="AD81" i="2"/>
  <c r="AE81" i="2"/>
  <c r="AF81" i="2"/>
  <c r="Q82" i="2"/>
  <c r="R82" i="2"/>
  <c r="S82" i="2"/>
  <c r="T82" i="2"/>
  <c r="U82" i="2"/>
  <c r="V82" i="2"/>
  <c r="W82" i="2"/>
  <c r="X82" i="2"/>
  <c r="Y82" i="2"/>
  <c r="Z82" i="2"/>
  <c r="AA82" i="2"/>
  <c r="AB82" i="2"/>
  <c r="AC82" i="2"/>
  <c r="AD82" i="2"/>
  <c r="AE82" i="2"/>
  <c r="AF82" i="2"/>
  <c r="Q83" i="2"/>
  <c r="R83" i="2"/>
  <c r="S83" i="2"/>
  <c r="T83" i="2"/>
  <c r="U83" i="2"/>
  <c r="V83" i="2"/>
  <c r="W83" i="2"/>
  <c r="X83" i="2"/>
  <c r="Y83" i="2"/>
  <c r="Z83" i="2"/>
  <c r="AA83" i="2"/>
  <c r="AB83" i="2"/>
  <c r="AC83" i="2"/>
  <c r="AD83" i="2"/>
  <c r="AE83" i="2"/>
  <c r="AF83" i="2"/>
  <c r="Q84" i="2"/>
  <c r="R84" i="2"/>
  <c r="S84" i="2"/>
  <c r="T84" i="2"/>
  <c r="U84" i="2"/>
  <c r="V84" i="2"/>
  <c r="W84" i="2"/>
  <c r="X84" i="2"/>
  <c r="Y84" i="2"/>
  <c r="Z84" i="2"/>
  <c r="AA84" i="2"/>
  <c r="AB84" i="2"/>
  <c r="AC84" i="2"/>
  <c r="AD84" i="2"/>
  <c r="AE84" i="2"/>
  <c r="AF84" i="2"/>
  <c r="Q85" i="2"/>
  <c r="R85" i="2"/>
  <c r="S85" i="2"/>
  <c r="T85" i="2"/>
  <c r="U85" i="2"/>
  <c r="V85" i="2"/>
  <c r="W85" i="2"/>
  <c r="X85" i="2"/>
  <c r="Y85" i="2"/>
  <c r="Z85" i="2"/>
  <c r="AA85" i="2"/>
  <c r="AB85" i="2"/>
  <c r="AC85" i="2"/>
  <c r="AD85" i="2"/>
  <c r="AE85" i="2"/>
  <c r="AF85" i="2"/>
  <c r="Q86" i="2"/>
  <c r="R86" i="2"/>
  <c r="S86" i="2"/>
  <c r="T86" i="2"/>
  <c r="U86" i="2"/>
  <c r="V86" i="2"/>
  <c r="W86" i="2"/>
  <c r="X86" i="2"/>
  <c r="Y86" i="2"/>
  <c r="Z86" i="2"/>
  <c r="AA86" i="2"/>
  <c r="AB86" i="2"/>
  <c r="AC86" i="2"/>
  <c r="AD86" i="2"/>
  <c r="AE86" i="2"/>
  <c r="AF86" i="2"/>
  <c r="Q87" i="2"/>
  <c r="R87" i="2"/>
  <c r="S87" i="2"/>
  <c r="T87" i="2"/>
  <c r="U87" i="2"/>
  <c r="V87" i="2"/>
  <c r="W87" i="2"/>
  <c r="X87" i="2"/>
  <c r="Y87" i="2"/>
  <c r="Z87" i="2"/>
  <c r="AA87" i="2"/>
  <c r="AB87" i="2"/>
  <c r="AC87" i="2"/>
  <c r="AD87" i="2"/>
  <c r="AE87" i="2"/>
  <c r="AF87" i="2"/>
  <c r="Q88" i="2"/>
  <c r="R88" i="2"/>
  <c r="S88" i="2"/>
  <c r="T88" i="2"/>
  <c r="U88" i="2"/>
  <c r="V88" i="2"/>
  <c r="W88" i="2"/>
  <c r="X88" i="2"/>
  <c r="Y88" i="2"/>
  <c r="Z88" i="2"/>
  <c r="AA88" i="2"/>
  <c r="AB88" i="2"/>
  <c r="AC88" i="2"/>
  <c r="AD88" i="2"/>
  <c r="AE88" i="2"/>
  <c r="AF88" i="2"/>
  <c r="Q89" i="2"/>
  <c r="R89" i="2"/>
  <c r="S89" i="2"/>
  <c r="T89" i="2"/>
  <c r="U89" i="2"/>
  <c r="V89" i="2"/>
  <c r="W89" i="2"/>
  <c r="X89" i="2"/>
  <c r="Y89" i="2"/>
  <c r="Z89" i="2"/>
  <c r="AA89" i="2"/>
  <c r="AB89" i="2"/>
  <c r="AC89" i="2"/>
  <c r="AD89" i="2"/>
  <c r="AE89" i="2"/>
  <c r="AF89" i="2"/>
  <c r="Q90" i="2"/>
  <c r="R90" i="2"/>
  <c r="S90" i="2"/>
  <c r="T90" i="2"/>
  <c r="U90" i="2"/>
  <c r="V90" i="2"/>
  <c r="W90" i="2"/>
  <c r="X90" i="2"/>
  <c r="Y90" i="2"/>
  <c r="Z90" i="2"/>
  <c r="AA90" i="2"/>
  <c r="AB90" i="2"/>
  <c r="AC90" i="2"/>
  <c r="AD90" i="2"/>
  <c r="AE90" i="2"/>
  <c r="AF90" i="2"/>
  <c r="Q91" i="2"/>
  <c r="R91" i="2"/>
  <c r="S91" i="2"/>
  <c r="T91" i="2"/>
  <c r="U91" i="2"/>
  <c r="V91" i="2"/>
  <c r="W91" i="2"/>
  <c r="X91" i="2"/>
  <c r="Y91" i="2"/>
  <c r="Z91" i="2"/>
  <c r="AA91" i="2"/>
  <c r="AB91" i="2"/>
  <c r="AC91" i="2"/>
  <c r="AD91" i="2"/>
  <c r="AE91" i="2"/>
  <c r="AF91" i="2"/>
  <c r="Q92" i="2"/>
  <c r="R92" i="2"/>
  <c r="S92" i="2"/>
  <c r="T92" i="2"/>
  <c r="U92" i="2"/>
  <c r="V92" i="2"/>
  <c r="W92" i="2"/>
  <c r="X92" i="2"/>
  <c r="Y92" i="2"/>
  <c r="Z92" i="2"/>
  <c r="AA92" i="2"/>
  <c r="AB92" i="2"/>
  <c r="AC92" i="2"/>
  <c r="AD92" i="2"/>
  <c r="AE92" i="2"/>
  <c r="AF92" i="2"/>
  <c r="Q93" i="2"/>
  <c r="R93" i="2"/>
  <c r="S93" i="2"/>
  <c r="T93" i="2"/>
  <c r="U93" i="2"/>
  <c r="V93" i="2"/>
  <c r="W93" i="2"/>
  <c r="X93" i="2"/>
  <c r="Y93" i="2"/>
  <c r="Z93" i="2"/>
  <c r="AA93" i="2"/>
  <c r="AB93" i="2"/>
  <c r="AC93" i="2"/>
  <c r="AD93" i="2"/>
  <c r="AE93" i="2"/>
  <c r="AF93" i="2"/>
  <c r="Q94" i="2"/>
  <c r="R94" i="2"/>
  <c r="S94" i="2"/>
  <c r="T94" i="2"/>
  <c r="U94" i="2"/>
  <c r="V94" i="2"/>
  <c r="W94" i="2"/>
  <c r="X94" i="2"/>
  <c r="Y94" i="2"/>
  <c r="Z94" i="2"/>
  <c r="AA94" i="2"/>
  <c r="AB94" i="2"/>
  <c r="AC94" i="2"/>
  <c r="AD94" i="2"/>
  <c r="AE94" i="2"/>
  <c r="AF94" i="2"/>
  <c r="Q95" i="2"/>
  <c r="R95" i="2"/>
  <c r="S95" i="2"/>
  <c r="T95" i="2"/>
  <c r="U95" i="2"/>
  <c r="V95" i="2"/>
  <c r="W95" i="2"/>
  <c r="X95" i="2"/>
  <c r="Y95" i="2"/>
  <c r="Z95" i="2"/>
  <c r="AA95" i="2"/>
  <c r="AB95" i="2"/>
  <c r="AC95" i="2"/>
  <c r="AD95" i="2"/>
  <c r="AE95" i="2"/>
  <c r="AF95" i="2"/>
  <c r="Q96" i="2"/>
  <c r="R96" i="2"/>
  <c r="S96" i="2"/>
  <c r="T96" i="2"/>
  <c r="U96" i="2"/>
  <c r="V96" i="2"/>
  <c r="W96" i="2"/>
  <c r="X96" i="2"/>
  <c r="Y96" i="2"/>
  <c r="Z96" i="2"/>
  <c r="AA96" i="2"/>
  <c r="AB96" i="2"/>
  <c r="AC96" i="2"/>
  <c r="AD96" i="2"/>
  <c r="AE96" i="2"/>
  <c r="AF96" i="2"/>
  <c r="Q97" i="2"/>
  <c r="R97" i="2"/>
  <c r="S97" i="2"/>
  <c r="T97" i="2"/>
  <c r="U97" i="2"/>
  <c r="V97" i="2"/>
  <c r="W97" i="2"/>
  <c r="X97" i="2"/>
  <c r="Y97" i="2"/>
  <c r="Z97" i="2"/>
  <c r="AA97" i="2"/>
  <c r="AB97" i="2"/>
  <c r="AC97" i="2"/>
  <c r="AD97" i="2"/>
  <c r="AE97" i="2"/>
  <c r="AF97" i="2"/>
  <c r="Q98" i="2"/>
  <c r="R98" i="2"/>
  <c r="S98" i="2"/>
  <c r="T98" i="2"/>
  <c r="U98" i="2"/>
  <c r="V98" i="2"/>
  <c r="W98" i="2"/>
  <c r="X98" i="2"/>
  <c r="Y98" i="2"/>
  <c r="Z98" i="2"/>
  <c r="AA98" i="2"/>
  <c r="AB98" i="2"/>
  <c r="AC98" i="2"/>
  <c r="AD98" i="2"/>
  <c r="AE98" i="2"/>
  <c r="AF98" i="2"/>
  <c r="Q99" i="2"/>
  <c r="R99" i="2"/>
  <c r="S99" i="2"/>
  <c r="T99" i="2"/>
  <c r="U99" i="2"/>
  <c r="V99" i="2"/>
  <c r="W99" i="2"/>
  <c r="X99" i="2"/>
  <c r="Y99" i="2"/>
  <c r="Z99" i="2"/>
  <c r="AA99" i="2"/>
  <c r="AB99" i="2"/>
  <c r="AC99" i="2"/>
  <c r="AD99" i="2"/>
  <c r="AE99" i="2"/>
  <c r="AF99" i="2"/>
  <c r="Q100" i="2"/>
  <c r="R100" i="2"/>
  <c r="S100" i="2"/>
  <c r="T100" i="2"/>
  <c r="U100" i="2"/>
  <c r="V100" i="2"/>
  <c r="W100" i="2"/>
  <c r="X100" i="2"/>
  <c r="Y100" i="2"/>
  <c r="Z100" i="2"/>
  <c r="AA100" i="2"/>
  <c r="AB100" i="2"/>
  <c r="AC100" i="2"/>
  <c r="AD100" i="2"/>
  <c r="AE100" i="2"/>
  <c r="AF100" i="2"/>
  <c r="Q101" i="2"/>
  <c r="R101" i="2"/>
  <c r="S101" i="2"/>
  <c r="T101" i="2"/>
  <c r="U101" i="2"/>
  <c r="V101" i="2"/>
  <c r="W101" i="2"/>
  <c r="X101" i="2"/>
  <c r="Y101" i="2"/>
  <c r="Z101" i="2"/>
  <c r="AA101" i="2"/>
  <c r="AB101" i="2"/>
  <c r="AC101" i="2"/>
  <c r="AD101" i="2"/>
  <c r="AE101" i="2"/>
  <c r="AF101" i="2"/>
  <c r="Q102" i="2"/>
  <c r="R102" i="2"/>
  <c r="S102" i="2"/>
  <c r="T102" i="2"/>
  <c r="U102" i="2"/>
  <c r="V102" i="2"/>
  <c r="W102" i="2"/>
  <c r="X102" i="2"/>
  <c r="Y102" i="2"/>
  <c r="Z102" i="2"/>
  <c r="AA102" i="2"/>
  <c r="AB102" i="2"/>
  <c r="AC102" i="2"/>
  <c r="AD102" i="2"/>
  <c r="AE102" i="2"/>
  <c r="AF102" i="2"/>
  <c r="Q103" i="2"/>
  <c r="R103" i="2"/>
  <c r="S103" i="2"/>
  <c r="T103" i="2"/>
  <c r="U103" i="2"/>
  <c r="V103" i="2"/>
  <c r="W103" i="2"/>
  <c r="X103" i="2"/>
  <c r="Y103" i="2"/>
  <c r="Z103" i="2"/>
  <c r="AA103" i="2"/>
  <c r="AB103" i="2"/>
  <c r="AC103" i="2"/>
  <c r="AD103" i="2"/>
  <c r="AE103" i="2"/>
  <c r="AF103" i="2"/>
  <c r="Q104" i="2"/>
  <c r="R104" i="2"/>
  <c r="S104" i="2"/>
  <c r="T104" i="2"/>
  <c r="U104" i="2"/>
  <c r="V104" i="2"/>
  <c r="W104" i="2"/>
  <c r="X104" i="2"/>
  <c r="Y104" i="2"/>
  <c r="Z104" i="2"/>
  <c r="AA104" i="2"/>
  <c r="AB104" i="2"/>
  <c r="AC104" i="2"/>
  <c r="AD104" i="2"/>
  <c r="AE104" i="2"/>
  <c r="AF104" i="2"/>
  <c r="Q105" i="2"/>
  <c r="R105" i="2"/>
  <c r="S105" i="2"/>
  <c r="T105" i="2"/>
  <c r="U105" i="2"/>
  <c r="V105" i="2"/>
  <c r="W105" i="2"/>
  <c r="X105" i="2"/>
  <c r="Y105" i="2"/>
  <c r="Z105" i="2"/>
  <c r="AA105" i="2"/>
  <c r="AB105" i="2"/>
  <c r="AC105" i="2"/>
  <c r="AD105" i="2"/>
  <c r="AE105" i="2"/>
  <c r="AF105" i="2"/>
  <c r="Q106" i="2"/>
  <c r="R106" i="2"/>
  <c r="S106" i="2"/>
  <c r="T106" i="2"/>
  <c r="U106" i="2"/>
  <c r="V106" i="2"/>
  <c r="W106" i="2"/>
  <c r="X106" i="2"/>
  <c r="Y106" i="2"/>
  <c r="Z106" i="2"/>
  <c r="AA106" i="2"/>
  <c r="AB106" i="2"/>
  <c r="AC106" i="2"/>
  <c r="AD106" i="2"/>
  <c r="AE106" i="2"/>
  <c r="AF106" i="2"/>
  <c r="Q107" i="2"/>
  <c r="R107" i="2"/>
  <c r="S107" i="2"/>
  <c r="T107" i="2"/>
  <c r="U107" i="2"/>
  <c r="V107" i="2"/>
  <c r="W107" i="2"/>
  <c r="X107" i="2"/>
  <c r="Y107" i="2"/>
  <c r="Z107" i="2"/>
  <c r="AA107" i="2"/>
  <c r="AB107" i="2"/>
  <c r="AC107" i="2"/>
  <c r="AD107" i="2"/>
  <c r="AE107" i="2"/>
  <c r="AF107" i="2"/>
  <c r="Q108" i="2"/>
  <c r="R108" i="2"/>
  <c r="S108" i="2"/>
  <c r="T108" i="2"/>
  <c r="U108" i="2"/>
  <c r="V108" i="2"/>
  <c r="W108" i="2"/>
  <c r="X108" i="2"/>
  <c r="Y108" i="2"/>
  <c r="Z108" i="2"/>
  <c r="AA108" i="2"/>
  <c r="AB108" i="2"/>
  <c r="AC108" i="2"/>
  <c r="AD108" i="2"/>
  <c r="AE108" i="2"/>
  <c r="AF108" i="2"/>
  <c r="Q109" i="2"/>
  <c r="R109" i="2"/>
  <c r="S109" i="2"/>
  <c r="T109" i="2"/>
  <c r="U109" i="2"/>
  <c r="V109" i="2"/>
  <c r="W109" i="2"/>
  <c r="X109" i="2"/>
  <c r="Y109" i="2"/>
  <c r="Z109" i="2"/>
  <c r="AA109" i="2"/>
  <c r="AB109" i="2"/>
  <c r="AC109" i="2"/>
  <c r="AD109" i="2"/>
  <c r="AE109" i="2"/>
  <c r="AF109" i="2"/>
  <c r="Q110" i="2"/>
  <c r="R110" i="2"/>
  <c r="S110" i="2"/>
  <c r="T110" i="2"/>
  <c r="U110" i="2"/>
  <c r="V110" i="2"/>
  <c r="W110" i="2"/>
  <c r="X110" i="2"/>
  <c r="Y110" i="2"/>
  <c r="Z110" i="2"/>
  <c r="AA110" i="2"/>
  <c r="AB110" i="2"/>
  <c r="AC110" i="2"/>
  <c r="AD110" i="2"/>
  <c r="AE110" i="2"/>
  <c r="AF110" i="2"/>
  <c r="Q111" i="2"/>
  <c r="R111" i="2"/>
  <c r="S111" i="2"/>
  <c r="T111" i="2"/>
  <c r="U111" i="2"/>
  <c r="V111" i="2"/>
  <c r="W111" i="2"/>
  <c r="X111" i="2"/>
  <c r="Y111" i="2"/>
  <c r="Z111" i="2"/>
  <c r="AA111" i="2"/>
  <c r="AB111" i="2"/>
  <c r="AC111" i="2"/>
  <c r="AD111" i="2"/>
  <c r="AE111" i="2"/>
  <c r="AF111" i="2"/>
  <c r="Q112" i="2"/>
  <c r="R112" i="2"/>
  <c r="S112" i="2"/>
  <c r="T112" i="2"/>
  <c r="U112" i="2"/>
  <c r="V112" i="2"/>
  <c r="W112" i="2"/>
  <c r="X112" i="2"/>
  <c r="Y112" i="2"/>
  <c r="Z112" i="2"/>
  <c r="AA112" i="2"/>
  <c r="AB112" i="2"/>
  <c r="AC112" i="2"/>
  <c r="AD112" i="2"/>
  <c r="AE112" i="2"/>
  <c r="AF112" i="2"/>
  <c r="Q113" i="2"/>
  <c r="R113" i="2"/>
  <c r="S113" i="2"/>
  <c r="T113" i="2"/>
  <c r="U113" i="2"/>
  <c r="V113" i="2"/>
  <c r="W113" i="2"/>
  <c r="X113" i="2"/>
  <c r="Y113" i="2"/>
  <c r="Z113" i="2"/>
  <c r="AA113" i="2"/>
  <c r="AB113" i="2"/>
  <c r="AC113" i="2"/>
  <c r="AD113" i="2"/>
  <c r="AE113" i="2"/>
  <c r="AF113" i="2"/>
  <c r="Q114" i="2"/>
  <c r="R114" i="2"/>
  <c r="S114" i="2"/>
  <c r="T114" i="2"/>
  <c r="U114" i="2"/>
  <c r="V114" i="2"/>
  <c r="W114" i="2"/>
  <c r="X114" i="2"/>
  <c r="Y114" i="2"/>
  <c r="Z114" i="2"/>
  <c r="AA114" i="2"/>
  <c r="AB114" i="2"/>
  <c r="AC114" i="2"/>
  <c r="AD114" i="2"/>
  <c r="AE114" i="2"/>
  <c r="AF114" i="2"/>
  <c r="Q115" i="2"/>
  <c r="R115" i="2"/>
  <c r="S115" i="2"/>
  <c r="T115" i="2"/>
  <c r="U115" i="2"/>
  <c r="V115" i="2"/>
  <c r="W115" i="2"/>
  <c r="X115" i="2"/>
  <c r="Y115" i="2"/>
  <c r="Z115" i="2"/>
  <c r="AA115" i="2"/>
  <c r="AB115" i="2"/>
  <c r="AC115" i="2"/>
  <c r="AD115" i="2"/>
  <c r="AE115" i="2"/>
  <c r="AF115" i="2"/>
  <c r="Q116" i="2"/>
  <c r="R116" i="2"/>
  <c r="S116" i="2"/>
  <c r="T116" i="2"/>
  <c r="U116" i="2"/>
  <c r="V116" i="2"/>
  <c r="W116" i="2"/>
  <c r="X116" i="2"/>
  <c r="Y116" i="2"/>
  <c r="Z116" i="2"/>
  <c r="AA116" i="2"/>
  <c r="AB116" i="2"/>
  <c r="AC116" i="2"/>
  <c r="AD116" i="2"/>
  <c r="AE116" i="2"/>
  <c r="AF116" i="2"/>
  <c r="Q117" i="2"/>
  <c r="R117" i="2"/>
  <c r="S117" i="2"/>
  <c r="T117" i="2"/>
  <c r="U117" i="2"/>
  <c r="V117" i="2"/>
  <c r="W117" i="2"/>
  <c r="X117" i="2"/>
  <c r="Y117" i="2"/>
  <c r="Z117" i="2"/>
  <c r="AA117" i="2"/>
  <c r="AB117" i="2"/>
  <c r="AC117" i="2"/>
  <c r="AD117" i="2"/>
  <c r="AE117" i="2"/>
  <c r="AF117" i="2"/>
  <c r="Q118" i="2"/>
  <c r="R118" i="2"/>
  <c r="S118" i="2"/>
  <c r="T118" i="2"/>
  <c r="U118" i="2"/>
  <c r="V118" i="2"/>
  <c r="W118" i="2"/>
  <c r="X118" i="2"/>
  <c r="Y118" i="2"/>
  <c r="Z118" i="2"/>
  <c r="AA118" i="2"/>
  <c r="AB118" i="2"/>
  <c r="AC118" i="2"/>
  <c r="AD118" i="2"/>
  <c r="AE118" i="2"/>
  <c r="AF118" i="2"/>
  <c r="Q119" i="2"/>
  <c r="R119" i="2"/>
  <c r="S119" i="2"/>
  <c r="T119" i="2"/>
  <c r="U119" i="2"/>
  <c r="V119" i="2"/>
  <c r="W119" i="2"/>
  <c r="X119" i="2"/>
  <c r="Y119" i="2"/>
  <c r="Z119" i="2"/>
  <c r="AA119" i="2"/>
  <c r="AB119" i="2"/>
  <c r="AC119" i="2"/>
  <c r="AD119" i="2"/>
  <c r="AE119" i="2"/>
  <c r="AF119" i="2"/>
  <c r="Q120" i="2"/>
  <c r="R120" i="2"/>
  <c r="S120" i="2"/>
  <c r="T120" i="2"/>
  <c r="U120" i="2"/>
  <c r="V120" i="2"/>
  <c r="W120" i="2"/>
  <c r="X120" i="2"/>
  <c r="Y120" i="2"/>
  <c r="Z120" i="2"/>
  <c r="AA120" i="2"/>
  <c r="AB120" i="2"/>
  <c r="AC120" i="2"/>
  <c r="AD120" i="2"/>
  <c r="AE120" i="2"/>
  <c r="AF120" i="2"/>
  <c r="Q121" i="2"/>
  <c r="R121" i="2"/>
  <c r="S121" i="2"/>
  <c r="T121" i="2"/>
  <c r="U121" i="2"/>
  <c r="V121" i="2"/>
  <c r="W121" i="2"/>
  <c r="X121" i="2"/>
  <c r="Y121" i="2"/>
  <c r="Z121" i="2"/>
  <c r="AA121" i="2"/>
  <c r="AB121" i="2"/>
  <c r="AC121" i="2"/>
  <c r="AD121" i="2"/>
  <c r="AE121" i="2"/>
  <c r="AF121" i="2"/>
  <c r="Q122" i="2"/>
  <c r="R122" i="2"/>
  <c r="S122" i="2"/>
  <c r="T122" i="2"/>
  <c r="U122" i="2"/>
  <c r="V122" i="2"/>
  <c r="W122" i="2"/>
  <c r="X122" i="2"/>
  <c r="Y122" i="2"/>
  <c r="Z122" i="2"/>
  <c r="AA122" i="2"/>
  <c r="AB122" i="2"/>
  <c r="AC122" i="2"/>
  <c r="AD122" i="2"/>
  <c r="AE122" i="2"/>
  <c r="AF122" i="2"/>
  <c r="Q123" i="2"/>
  <c r="R123" i="2"/>
  <c r="S123" i="2"/>
  <c r="T123" i="2"/>
  <c r="U123" i="2"/>
  <c r="V123" i="2"/>
  <c r="W123" i="2"/>
  <c r="X123" i="2"/>
  <c r="Y123" i="2"/>
  <c r="Z123" i="2"/>
  <c r="AA123" i="2"/>
  <c r="AB123" i="2"/>
  <c r="AC123" i="2"/>
  <c r="AD123" i="2"/>
  <c r="AE123" i="2"/>
  <c r="AF123" i="2"/>
  <c r="Q124" i="2"/>
  <c r="R124" i="2"/>
  <c r="S124" i="2"/>
  <c r="T124" i="2"/>
  <c r="U124" i="2"/>
  <c r="V124" i="2"/>
  <c r="W124" i="2"/>
  <c r="X124" i="2"/>
  <c r="Y124" i="2"/>
  <c r="Z124" i="2"/>
  <c r="AA124" i="2"/>
  <c r="AB124" i="2"/>
  <c r="AC124" i="2"/>
  <c r="AD124" i="2"/>
  <c r="AE124" i="2"/>
  <c r="AF124" i="2"/>
  <c r="Q125" i="2"/>
  <c r="R125" i="2"/>
  <c r="S125" i="2"/>
  <c r="T125" i="2"/>
  <c r="U125" i="2"/>
  <c r="V125" i="2"/>
  <c r="W125" i="2"/>
  <c r="X125" i="2"/>
  <c r="Y125" i="2"/>
  <c r="Z125" i="2"/>
  <c r="AA125" i="2"/>
  <c r="AB125" i="2"/>
  <c r="AC125" i="2"/>
  <c r="AD125" i="2"/>
  <c r="AE125" i="2"/>
  <c r="AF125" i="2"/>
  <c r="Q126" i="2"/>
  <c r="R126" i="2"/>
  <c r="S126" i="2"/>
  <c r="T126" i="2"/>
  <c r="U126" i="2"/>
  <c r="V126" i="2"/>
  <c r="W126" i="2"/>
  <c r="X126" i="2"/>
  <c r="Y126" i="2"/>
  <c r="Z126" i="2"/>
  <c r="AA126" i="2"/>
  <c r="AB126" i="2"/>
  <c r="AC126" i="2"/>
  <c r="AD126" i="2"/>
  <c r="AE126" i="2"/>
  <c r="AF126" i="2"/>
  <c r="Q127" i="2"/>
  <c r="R127" i="2"/>
  <c r="S127" i="2"/>
  <c r="T127" i="2"/>
  <c r="U127" i="2"/>
  <c r="V127" i="2"/>
  <c r="W127" i="2"/>
  <c r="X127" i="2"/>
  <c r="Y127" i="2"/>
  <c r="Z127" i="2"/>
  <c r="AA127" i="2"/>
  <c r="AB127" i="2"/>
  <c r="AC127" i="2"/>
  <c r="AD127" i="2"/>
  <c r="AE127" i="2"/>
  <c r="AF127" i="2"/>
  <c r="Q128" i="2"/>
  <c r="R128" i="2"/>
  <c r="S128" i="2"/>
  <c r="T128" i="2"/>
  <c r="U128" i="2"/>
  <c r="V128" i="2"/>
  <c r="W128" i="2"/>
  <c r="X128" i="2"/>
  <c r="Y128" i="2"/>
  <c r="Z128" i="2"/>
  <c r="AA128" i="2"/>
  <c r="AB128" i="2"/>
  <c r="AC128" i="2"/>
  <c r="AD128" i="2"/>
  <c r="AE128" i="2"/>
  <c r="AF128" i="2"/>
  <c r="Q129" i="2"/>
  <c r="R129" i="2"/>
  <c r="S129" i="2"/>
  <c r="T129" i="2"/>
  <c r="U129" i="2"/>
  <c r="V129" i="2"/>
  <c r="W129" i="2"/>
  <c r="X129" i="2"/>
  <c r="Y129" i="2"/>
  <c r="Z129" i="2"/>
  <c r="AA129" i="2"/>
  <c r="AB129" i="2"/>
  <c r="AC129" i="2"/>
  <c r="AD129" i="2"/>
  <c r="AE129" i="2"/>
  <c r="AF129" i="2"/>
  <c r="Q130" i="2"/>
  <c r="R130" i="2"/>
  <c r="S130" i="2"/>
  <c r="T130" i="2"/>
  <c r="U130" i="2"/>
  <c r="V130" i="2"/>
  <c r="W130" i="2"/>
  <c r="X130" i="2"/>
  <c r="Y130" i="2"/>
  <c r="Z130" i="2"/>
  <c r="AA130" i="2"/>
  <c r="AB130" i="2"/>
  <c r="AC130" i="2"/>
  <c r="AD130" i="2"/>
  <c r="AE130" i="2"/>
  <c r="AF130" i="2"/>
  <c r="Q131" i="2"/>
  <c r="R131" i="2"/>
  <c r="S131" i="2"/>
  <c r="T131" i="2"/>
  <c r="U131" i="2"/>
  <c r="V131" i="2"/>
  <c r="W131" i="2"/>
  <c r="X131" i="2"/>
  <c r="Y131" i="2"/>
  <c r="Z131" i="2"/>
  <c r="AA131" i="2"/>
  <c r="AB131" i="2"/>
  <c r="AC131" i="2"/>
  <c r="AD131" i="2"/>
  <c r="AE131" i="2"/>
  <c r="AF131" i="2"/>
  <c r="Q132" i="2"/>
  <c r="R132" i="2"/>
  <c r="S132" i="2"/>
  <c r="T132" i="2"/>
  <c r="U132" i="2"/>
  <c r="V132" i="2"/>
  <c r="W132" i="2"/>
  <c r="X132" i="2"/>
  <c r="Y132" i="2"/>
  <c r="Z132" i="2"/>
  <c r="AA132" i="2"/>
  <c r="AB132" i="2"/>
  <c r="AC132" i="2"/>
  <c r="AD132" i="2"/>
  <c r="AE132" i="2"/>
  <c r="AF132" i="2"/>
  <c r="Q133" i="2"/>
  <c r="R133" i="2"/>
  <c r="S133" i="2"/>
  <c r="T133" i="2"/>
  <c r="U133" i="2"/>
  <c r="V133" i="2"/>
  <c r="W133" i="2"/>
  <c r="X133" i="2"/>
  <c r="Y133" i="2"/>
  <c r="Z133" i="2"/>
  <c r="AA133" i="2"/>
  <c r="AB133" i="2"/>
  <c r="AC133" i="2"/>
  <c r="AD133" i="2"/>
  <c r="AE133" i="2"/>
  <c r="AF133" i="2"/>
  <c r="Q134" i="2"/>
  <c r="R134" i="2"/>
  <c r="S134" i="2"/>
  <c r="T134" i="2"/>
  <c r="U134" i="2"/>
  <c r="V134" i="2"/>
  <c r="W134" i="2"/>
  <c r="X134" i="2"/>
  <c r="Y134" i="2"/>
  <c r="Z134" i="2"/>
  <c r="AA134" i="2"/>
  <c r="AB134" i="2"/>
  <c r="AC134" i="2"/>
  <c r="AD134" i="2"/>
  <c r="AE134" i="2"/>
  <c r="AF134" i="2"/>
  <c r="Q135" i="2"/>
  <c r="R135" i="2"/>
  <c r="S135" i="2"/>
  <c r="T135" i="2"/>
  <c r="U135" i="2"/>
  <c r="V135" i="2"/>
  <c r="W135" i="2"/>
  <c r="X135" i="2"/>
  <c r="Y135" i="2"/>
  <c r="Z135" i="2"/>
  <c r="AA135" i="2"/>
  <c r="AB135" i="2"/>
  <c r="AC135" i="2"/>
  <c r="AD135" i="2"/>
  <c r="AE135" i="2"/>
  <c r="AF135" i="2"/>
  <c r="Q136" i="2"/>
  <c r="R136" i="2"/>
  <c r="S136" i="2"/>
  <c r="T136" i="2"/>
  <c r="U136" i="2"/>
  <c r="V136" i="2"/>
  <c r="W136" i="2"/>
  <c r="X136" i="2"/>
  <c r="Y136" i="2"/>
  <c r="Z136" i="2"/>
  <c r="AA136" i="2"/>
  <c r="AB136" i="2"/>
  <c r="AC136" i="2"/>
  <c r="AD136" i="2"/>
  <c r="AE136" i="2"/>
  <c r="AF136" i="2"/>
  <c r="Q137" i="2"/>
  <c r="R137" i="2"/>
  <c r="S137" i="2"/>
  <c r="T137" i="2"/>
  <c r="U137" i="2"/>
  <c r="V137" i="2"/>
  <c r="W137" i="2"/>
  <c r="X137" i="2"/>
  <c r="Y137" i="2"/>
  <c r="Z137" i="2"/>
  <c r="AA137" i="2"/>
  <c r="AB137" i="2"/>
  <c r="AC137" i="2"/>
  <c r="AD137" i="2"/>
  <c r="AE137" i="2"/>
  <c r="AF137" i="2"/>
  <c r="Q138" i="2"/>
  <c r="R138" i="2"/>
  <c r="S138" i="2"/>
  <c r="T138" i="2"/>
  <c r="U138" i="2"/>
  <c r="V138" i="2"/>
  <c r="W138" i="2"/>
  <c r="X138" i="2"/>
  <c r="Y138" i="2"/>
  <c r="Z138" i="2"/>
  <c r="AA138" i="2"/>
  <c r="AB138" i="2"/>
  <c r="AC138" i="2"/>
  <c r="AD138" i="2"/>
  <c r="AE138" i="2"/>
  <c r="AF138" i="2"/>
  <c r="Q139" i="2"/>
  <c r="R139" i="2"/>
  <c r="S139" i="2"/>
  <c r="T139" i="2"/>
  <c r="U139" i="2"/>
  <c r="V139" i="2"/>
  <c r="W139" i="2"/>
  <c r="X139" i="2"/>
  <c r="Y139" i="2"/>
  <c r="Z139" i="2"/>
  <c r="AA139" i="2"/>
  <c r="AB139" i="2"/>
  <c r="AC139" i="2"/>
  <c r="AD139" i="2"/>
  <c r="AE139" i="2"/>
  <c r="AF139" i="2"/>
  <c r="Q140" i="2"/>
  <c r="R140" i="2"/>
  <c r="S140" i="2"/>
  <c r="T140" i="2"/>
  <c r="U140" i="2"/>
  <c r="V140" i="2"/>
  <c r="W140" i="2"/>
  <c r="X140" i="2"/>
  <c r="Y140" i="2"/>
  <c r="Z140" i="2"/>
  <c r="AA140" i="2"/>
  <c r="AB140" i="2"/>
  <c r="AC140" i="2"/>
  <c r="AD140" i="2"/>
  <c r="AE140" i="2"/>
  <c r="AF140" i="2"/>
  <c r="Q141" i="2"/>
  <c r="R141" i="2"/>
  <c r="S141" i="2"/>
  <c r="T141" i="2"/>
  <c r="U141" i="2"/>
  <c r="V141" i="2"/>
  <c r="W141" i="2"/>
  <c r="X141" i="2"/>
  <c r="Y141" i="2"/>
  <c r="Z141" i="2"/>
  <c r="AA141" i="2"/>
  <c r="AB141" i="2"/>
  <c r="AC141" i="2"/>
  <c r="AD141" i="2"/>
  <c r="AE141" i="2"/>
  <c r="AF141" i="2"/>
  <c r="Q142" i="2"/>
  <c r="R142" i="2"/>
  <c r="S142" i="2"/>
  <c r="T142" i="2"/>
  <c r="U142" i="2"/>
  <c r="V142" i="2"/>
  <c r="W142" i="2"/>
  <c r="X142" i="2"/>
  <c r="Y142" i="2"/>
  <c r="Z142" i="2"/>
  <c r="AA142" i="2"/>
  <c r="AB142" i="2"/>
  <c r="AC142" i="2"/>
  <c r="AD142" i="2"/>
  <c r="AE142" i="2"/>
  <c r="AF142" i="2"/>
  <c r="Q143" i="2"/>
  <c r="R143" i="2"/>
  <c r="S143" i="2"/>
  <c r="T143" i="2"/>
  <c r="U143" i="2"/>
  <c r="V143" i="2"/>
  <c r="W143" i="2"/>
  <c r="X143" i="2"/>
  <c r="Y143" i="2"/>
  <c r="Z143" i="2"/>
  <c r="AA143" i="2"/>
  <c r="AB143" i="2"/>
  <c r="AC143" i="2"/>
  <c r="AD143" i="2"/>
  <c r="AE143" i="2"/>
  <c r="AF143" i="2"/>
  <c r="Q144" i="2"/>
  <c r="R144" i="2"/>
  <c r="S144" i="2"/>
  <c r="T144" i="2"/>
  <c r="U144" i="2"/>
  <c r="V144" i="2"/>
  <c r="W144" i="2"/>
  <c r="X144" i="2"/>
  <c r="Y144" i="2"/>
  <c r="Z144" i="2"/>
  <c r="AA144" i="2"/>
  <c r="AB144" i="2"/>
  <c r="AC144" i="2"/>
  <c r="AD144" i="2"/>
  <c r="AE144" i="2"/>
  <c r="AF144" i="2"/>
  <c r="Q145" i="2"/>
  <c r="R145" i="2"/>
  <c r="S145" i="2"/>
  <c r="T145" i="2"/>
  <c r="U145" i="2"/>
  <c r="V145" i="2"/>
  <c r="W145" i="2"/>
  <c r="X145" i="2"/>
  <c r="Y145" i="2"/>
  <c r="Z145" i="2"/>
  <c r="AA145" i="2"/>
  <c r="AB145" i="2"/>
  <c r="AC145" i="2"/>
  <c r="AD145" i="2"/>
  <c r="AE145" i="2"/>
  <c r="AF145" i="2"/>
  <c r="Q146" i="2"/>
  <c r="R146" i="2"/>
  <c r="S146" i="2"/>
  <c r="T146" i="2"/>
  <c r="U146" i="2"/>
  <c r="V146" i="2"/>
  <c r="W146" i="2"/>
  <c r="X146" i="2"/>
  <c r="Y146" i="2"/>
  <c r="Z146" i="2"/>
  <c r="AA146" i="2"/>
  <c r="AB146" i="2"/>
  <c r="AC146" i="2"/>
  <c r="AD146" i="2"/>
  <c r="AE146" i="2"/>
  <c r="AF146" i="2"/>
  <c r="Q147" i="2"/>
  <c r="R147" i="2"/>
  <c r="S147" i="2"/>
  <c r="T147" i="2"/>
  <c r="U147" i="2"/>
  <c r="V147" i="2"/>
  <c r="W147" i="2"/>
  <c r="X147" i="2"/>
  <c r="Y147" i="2"/>
  <c r="Z147" i="2"/>
  <c r="AA147" i="2"/>
  <c r="AB147" i="2"/>
  <c r="AC147" i="2"/>
  <c r="AD147" i="2"/>
  <c r="AE147" i="2"/>
  <c r="AF147" i="2"/>
  <c r="Q148" i="2"/>
  <c r="R148" i="2"/>
  <c r="S148" i="2"/>
  <c r="T148" i="2"/>
  <c r="U148" i="2"/>
  <c r="V148" i="2"/>
  <c r="W148" i="2"/>
  <c r="X148" i="2"/>
  <c r="Y148" i="2"/>
  <c r="Z148" i="2"/>
  <c r="AA148" i="2"/>
  <c r="AB148" i="2"/>
  <c r="AC148" i="2"/>
  <c r="AD148" i="2"/>
  <c r="AE148" i="2"/>
  <c r="AF148" i="2"/>
  <c r="Q149" i="2"/>
  <c r="R149" i="2"/>
  <c r="S149" i="2"/>
  <c r="T149" i="2"/>
  <c r="U149" i="2"/>
  <c r="V149" i="2"/>
  <c r="W149" i="2"/>
  <c r="X149" i="2"/>
  <c r="Y149" i="2"/>
  <c r="Z149" i="2"/>
  <c r="AA149" i="2"/>
  <c r="AB149" i="2"/>
  <c r="AC149" i="2"/>
  <c r="AD149" i="2"/>
  <c r="AE149" i="2"/>
  <c r="AF149" i="2"/>
  <c r="Q150" i="2"/>
  <c r="R150" i="2"/>
  <c r="S150" i="2"/>
  <c r="T150" i="2"/>
  <c r="U150" i="2"/>
  <c r="V150" i="2"/>
  <c r="W150" i="2"/>
  <c r="X150" i="2"/>
  <c r="Y150" i="2"/>
  <c r="Z150" i="2"/>
  <c r="AA150" i="2"/>
  <c r="AB150" i="2"/>
  <c r="AC150" i="2"/>
  <c r="AD150" i="2"/>
  <c r="AE150" i="2"/>
  <c r="AF150" i="2"/>
  <c r="Q151" i="2"/>
  <c r="R151" i="2"/>
  <c r="S151" i="2"/>
  <c r="T151" i="2"/>
  <c r="U151" i="2"/>
  <c r="V151" i="2"/>
  <c r="W151" i="2"/>
  <c r="X151" i="2"/>
  <c r="Y151" i="2"/>
  <c r="Z151" i="2"/>
  <c r="AA151" i="2"/>
  <c r="AB151" i="2"/>
  <c r="AC151" i="2"/>
  <c r="AD151" i="2"/>
  <c r="AE151" i="2"/>
  <c r="AF151" i="2"/>
  <c r="Q152" i="2"/>
  <c r="R152" i="2"/>
  <c r="S152" i="2"/>
  <c r="T152" i="2"/>
  <c r="U152" i="2"/>
  <c r="V152" i="2"/>
  <c r="W152" i="2"/>
  <c r="X152" i="2"/>
  <c r="Y152" i="2"/>
  <c r="Z152" i="2"/>
  <c r="AA152" i="2"/>
  <c r="AB152" i="2"/>
  <c r="AC152" i="2"/>
  <c r="AD152" i="2"/>
  <c r="AE152" i="2"/>
  <c r="AF152" i="2"/>
  <c r="Q153" i="2"/>
  <c r="R153" i="2"/>
  <c r="S153" i="2"/>
  <c r="T153" i="2"/>
  <c r="U153" i="2"/>
  <c r="V153" i="2"/>
  <c r="W153" i="2"/>
  <c r="X153" i="2"/>
  <c r="Y153" i="2"/>
  <c r="Z153" i="2"/>
  <c r="AA153" i="2"/>
  <c r="AB153" i="2"/>
  <c r="AC153" i="2"/>
  <c r="AD153" i="2"/>
  <c r="AE153" i="2"/>
  <c r="AF153" i="2"/>
  <c r="Q154" i="2"/>
  <c r="R154" i="2"/>
  <c r="S154" i="2"/>
  <c r="T154" i="2"/>
  <c r="U154" i="2"/>
  <c r="V154" i="2"/>
  <c r="W154" i="2"/>
  <c r="X154" i="2"/>
  <c r="Y154" i="2"/>
  <c r="Z154" i="2"/>
  <c r="AG154" i="2" s="1"/>
  <c r="AA154" i="2"/>
  <c r="AB154" i="2"/>
  <c r="AC154" i="2"/>
  <c r="AD154" i="2"/>
  <c r="AE154" i="2"/>
  <c r="AF154" i="2"/>
  <c r="Q155" i="2"/>
  <c r="R155" i="2"/>
  <c r="S155" i="2"/>
  <c r="T155" i="2"/>
  <c r="U155" i="2"/>
  <c r="V155" i="2"/>
  <c r="W155" i="2"/>
  <c r="X155" i="2"/>
  <c r="Y155" i="2"/>
  <c r="Z155" i="2"/>
  <c r="AA155" i="2"/>
  <c r="AB155" i="2"/>
  <c r="AC155" i="2"/>
  <c r="AD155" i="2"/>
  <c r="AE155" i="2"/>
  <c r="AF155" i="2"/>
  <c r="Q156" i="2"/>
  <c r="R156" i="2"/>
  <c r="S156" i="2"/>
  <c r="T156" i="2"/>
  <c r="U156" i="2"/>
  <c r="V156" i="2"/>
  <c r="W156" i="2"/>
  <c r="X156" i="2"/>
  <c r="Y156" i="2"/>
  <c r="Z156" i="2"/>
  <c r="AA156" i="2"/>
  <c r="AB156" i="2"/>
  <c r="AC156" i="2"/>
  <c r="AD156" i="2"/>
  <c r="AE156" i="2"/>
  <c r="AF156" i="2"/>
  <c r="Q157" i="2"/>
  <c r="R157" i="2"/>
  <c r="S157" i="2"/>
  <c r="T157" i="2"/>
  <c r="U157" i="2"/>
  <c r="V157" i="2"/>
  <c r="W157" i="2"/>
  <c r="X157" i="2"/>
  <c r="Y157" i="2"/>
  <c r="Z157" i="2"/>
  <c r="AA157" i="2"/>
  <c r="AB157" i="2"/>
  <c r="AC157" i="2"/>
  <c r="AD157" i="2"/>
  <c r="AE157" i="2"/>
  <c r="AF157" i="2"/>
  <c r="Q158" i="2"/>
  <c r="R158" i="2"/>
  <c r="S158" i="2"/>
  <c r="T158" i="2"/>
  <c r="U158" i="2"/>
  <c r="V158" i="2"/>
  <c r="W158" i="2"/>
  <c r="X158" i="2"/>
  <c r="Y158" i="2"/>
  <c r="Z158" i="2"/>
  <c r="AA158" i="2"/>
  <c r="AB158" i="2"/>
  <c r="AC158" i="2"/>
  <c r="AD158" i="2"/>
  <c r="AE158" i="2"/>
  <c r="AF158" i="2"/>
  <c r="Q159" i="2"/>
  <c r="R159" i="2"/>
  <c r="S159" i="2"/>
  <c r="T159" i="2"/>
  <c r="U159" i="2"/>
  <c r="V159" i="2"/>
  <c r="W159" i="2"/>
  <c r="X159" i="2"/>
  <c r="Y159" i="2"/>
  <c r="Z159" i="2"/>
  <c r="AA159" i="2"/>
  <c r="AB159" i="2"/>
  <c r="AC159" i="2"/>
  <c r="AD159" i="2"/>
  <c r="AE159" i="2"/>
  <c r="AF159" i="2"/>
  <c r="Q160" i="2"/>
  <c r="R160" i="2"/>
  <c r="S160" i="2"/>
  <c r="T160" i="2"/>
  <c r="U160" i="2"/>
  <c r="V160" i="2"/>
  <c r="W160" i="2"/>
  <c r="X160" i="2"/>
  <c r="Y160" i="2"/>
  <c r="Z160" i="2"/>
  <c r="AA160" i="2"/>
  <c r="AB160" i="2"/>
  <c r="AC160" i="2"/>
  <c r="AD160" i="2"/>
  <c r="AE160" i="2"/>
  <c r="AF160" i="2"/>
  <c r="Q161" i="2"/>
  <c r="R161" i="2"/>
  <c r="S161" i="2"/>
  <c r="T161" i="2"/>
  <c r="U161" i="2"/>
  <c r="V161" i="2"/>
  <c r="W161" i="2"/>
  <c r="X161" i="2"/>
  <c r="Y161" i="2"/>
  <c r="Z161" i="2"/>
  <c r="AA161" i="2"/>
  <c r="AB161" i="2"/>
  <c r="AC161" i="2"/>
  <c r="AD161" i="2"/>
  <c r="AE161" i="2"/>
  <c r="AF161" i="2"/>
  <c r="Q162" i="2"/>
  <c r="R162" i="2"/>
  <c r="S162" i="2"/>
  <c r="T162" i="2"/>
  <c r="U162" i="2"/>
  <c r="V162" i="2"/>
  <c r="W162" i="2"/>
  <c r="X162" i="2"/>
  <c r="Y162" i="2"/>
  <c r="Z162" i="2"/>
  <c r="AA162" i="2"/>
  <c r="AB162" i="2"/>
  <c r="AC162" i="2"/>
  <c r="AD162" i="2"/>
  <c r="AE162" i="2"/>
  <c r="AF162" i="2"/>
  <c r="Q163" i="2"/>
  <c r="R163" i="2"/>
  <c r="S163" i="2"/>
  <c r="T163" i="2"/>
  <c r="U163" i="2"/>
  <c r="V163" i="2"/>
  <c r="W163" i="2"/>
  <c r="X163" i="2"/>
  <c r="Y163" i="2"/>
  <c r="Z163" i="2"/>
  <c r="AA163" i="2"/>
  <c r="AB163" i="2"/>
  <c r="AC163" i="2"/>
  <c r="AD163" i="2"/>
  <c r="AE163" i="2"/>
  <c r="AF163" i="2"/>
  <c r="Q164" i="2"/>
  <c r="R164" i="2"/>
  <c r="S164" i="2"/>
  <c r="T164" i="2"/>
  <c r="U164" i="2"/>
  <c r="V164" i="2"/>
  <c r="W164" i="2"/>
  <c r="X164" i="2"/>
  <c r="Y164" i="2"/>
  <c r="Z164" i="2"/>
  <c r="AA164" i="2"/>
  <c r="AB164" i="2"/>
  <c r="AC164" i="2"/>
  <c r="AD164" i="2"/>
  <c r="AE164" i="2"/>
  <c r="AF164" i="2"/>
  <c r="Q165" i="2"/>
  <c r="R165" i="2"/>
  <c r="S165" i="2"/>
  <c r="T165" i="2"/>
  <c r="U165" i="2"/>
  <c r="V165" i="2"/>
  <c r="W165" i="2"/>
  <c r="X165" i="2"/>
  <c r="Y165" i="2"/>
  <c r="Z165" i="2"/>
  <c r="AA165" i="2"/>
  <c r="AB165" i="2"/>
  <c r="AC165" i="2"/>
  <c r="AD165" i="2"/>
  <c r="AE165" i="2"/>
  <c r="AF165" i="2"/>
  <c r="Q166" i="2"/>
  <c r="R166" i="2"/>
  <c r="S166" i="2"/>
  <c r="T166" i="2"/>
  <c r="U166" i="2"/>
  <c r="V166" i="2"/>
  <c r="W166" i="2"/>
  <c r="X166" i="2"/>
  <c r="Y166" i="2"/>
  <c r="Z166" i="2"/>
  <c r="AA166" i="2"/>
  <c r="AB166" i="2"/>
  <c r="AC166" i="2"/>
  <c r="AD166" i="2"/>
  <c r="AE166" i="2"/>
  <c r="AF166" i="2"/>
  <c r="Q167" i="2"/>
  <c r="R167" i="2"/>
  <c r="S167" i="2"/>
  <c r="T167" i="2"/>
  <c r="U167" i="2"/>
  <c r="V167" i="2"/>
  <c r="W167" i="2"/>
  <c r="X167" i="2"/>
  <c r="Y167" i="2"/>
  <c r="Z167" i="2"/>
  <c r="AA167" i="2"/>
  <c r="AB167" i="2"/>
  <c r="AC167" i="2"/>
  <c r="AD167" i="2"/>
  <c r="AE167" i="2"/>
  <c r="AF167" i="2"/>
  <c r="Q168" i="2"/>
  <c r="R168" i="2"/>
  <c r="S168" i="2"/>
  <c r="T168" i="2"/>
  <c r="U168" i="2"/>
  <c r="V168" i="2"/>
  <c r="W168" i="2"/>
  <c r="X168" i="2"/>
  <c r="Y168" i="2"/>
  <c r="Z168" i="2"/>
  <c r="AA168" i="2"/>
  <c r="AB168" i="2"/>
  <c r="AC168" i="2"/>
  <c r="AD168" i="2"/>
  <c r="AE168" i="2"/>
  <c r="AF168" i="2"/>
  <c r="Q169" i="2"/>
  <c r="R169" i="2"/>
  <c r="S169" i="2"/>
  <c r="T169" i="2"/>
  <c r="U169" i="2"/>
  <c r="V169" i="2"/>
  <c r="W169" i="2"/>
  <c r="X169" i="2"/>
  <c r="Y169" i="2"/>
  <c r="Z169" i="2"/>
  <c r="AA169" i="2"/>
  <c r="AB169" i="2"/>
  <c r="AC169" i="2"/>
  <c r="AD169" i="2"/>
  <c r="AE169" i="2"/>
  <c r="AF169" i="2"/>
  <c r="Q170" i="2"/>
  <c r="R170" i="2"/>
  <c r="S170" i="2"/>
  <c r="T170" i="2"/>
  <c r="U170" i="2"/>
  <c r="V170" i="2"/>
  <c r="W170" i="2"/>
  <c r="X170" i="2"/>
  <c r="Y170" i="2"/>
  <c r="Z170" i="2"/>
  <c r="AA170" i="2"/>
  <c r="AB170" i="2"/>
  <c r="AC170" i="2"/>
  <c r="AD170" i="2"/>
  <c r="AE170" i="2"/>
  <c r="AF170" i="2"/>
  <c r="Q171" i="2"/>
  <c r="R171" i="2"/>
  <c r="S171" i="2"/>
  <c r="T171" i="2"/>
  <c r="U171" i="2"/>
  <c r="V171" i="2"/>
  <c r="W171" i="2"/>
  <c r="X171" i="2"/>
  <c r="Y171" i="2"/>
  <c r="Z171" i="2"/>
  <c r="AA171" i="2"/>
  <c r="AB171" i="2"/>
  <c r="AC171" i="2"/>
  <c r="AD171" i="2"/>
  <c r="AE171" i="2"/>
  <c r="AF171" i="2"/>
  <c r="Q172" i="2"/>
  <c r="R172" i="2"/>
  <c r="S172" i="2"/>
  <c r="T172" i="2"/>
  <c r="U172" i="2"/>
  <c r="V172" i="2"/>
  <c r="W172" i="2"/>
  <c r="X172" i="2"/>
  <c r="Y172" i="2"/>
  <c r="Z172" i="2"/>
  <c r="AA172" i="2"/>
  <c r="AB172" i="2"/>
  <c r="AC172" i="2"/>
  <c r="AD172" i="2"/>
  <c r="AE172" i="2"/>
  <c r="AF172" i="2"/>
  <c r="Q173" i="2"/>
  <c r="R173" i="2"/>
  <c r="S173" i="2"/>
  <c r="T173" i="2"/>
  <c r="U173" i="2"/>
  <c r="V173" i="2"/>
  <c r="W173" i="2"/>
  <c r="X173" i="2"/>
  <c r="Y173" i="2"/>
  <c r="Z173" i="2"/>
  <c r="AA173" i="2"/>
  <c r="AB173" i="2"/>
  <c r="AC173" i="2"/>
  <c r="AD173" i="2"/>
  <c r="AE173" i="2"/>
  <c r="AF173" i="2"/>
  <c r="Q174" i="2"/>
  <c r="R174" i="2"/>
  <c r="S174" i="2"/>
  <c r="T174" i="2"/>
  <c r="U174" i="2"/>
  <c r="V174" i="2"/>
  <c r="W174" i="2"/>
  <c r="X174" i="2"/>
  <c r="Y174" i="2"/>
  <c r="Z174" i="2"/>
  <c r="AA174" i="2"/>
  <c r="AB174" i="2"/>
  <c r="AC174" i="2"/>
  <c r="AD174" i="2"/>
  <c r="AE174" i="2"/>
  <c r="AF174" i="2"/>
  <c r="Q175" i="2"/>
  <c r="R175" i="2"/>
  <c r="S175" i="2"/>
  <c r="T175" i="2"/>
  <c r="U175" i="2"/>
  <c r="V175" i="2"/>
  <c r="W175" i="2"/>
  <c r="X175" i="2"/>
  <c r="Y175" i="2"/>
  <c r="Z175" i="2"/>
  <c r="AA175" i="2"/>
  <c r="AB175" i="2"/>
  <c r="AC175" i="2"/>
  <c r="AD175" i="2"/>
  <c r="AE175" i="2"/>
  <c r="AF175" i="2"/>
  <c r="Q176" i="2"/>
  <c r="R176" i="2"/>
  <c r="S176" i="2"/>
  <c r="T176" i="2"/>
  <c r="U176" i="2"/>
  <c r="V176" i="2"/>
  <c r="W176" i="2"/>
  <c r="X176" i="2"/>
  <c r="Y176" i="2"/>
  <c r="Z176" i="2"/>
  <c r="AA176" i="2"/>
  <c r="AB176" i="2"/>
  <c r="AC176" i="2"/>
  <c r="AD176" i="2"/>
  <c r="AE176" i="2"/>
  <c r="AF176" i="2"/>
  <c r="Q177" i="2"/>
  <c r="R177" i="2"/>
  <c r="S177" i="2"/>
  <c r="T177" i="2"/>
  <c r="U177" i="2"/>
  <c r="V177" i="2"/>
  <c r="W177" i="2"/>
  <c r="X177" i="2"/>
  <c r="Y177" i="2"/>
  <c r="Z177" i="2"/>
  <c r="AA177" i="2"/>
  <c r="AB177" i="2"/>
  <c r="AC177" i="2"/>
  <c r="AD177" i="2"/>
  <c r="AE177" i="2"/>
  <c r="AF177" i="2"/>
  <c r="Q178" i="2"/>
  <c r="R178" i="2"/>
  <c r="S178" i="2"/>
  <c r="T178" i="2"/>
  <c r="U178" i="2"/>
  <c r="V178" i="2"/>
  <c r="W178" i="2"/>
  <c r="X178" i="2"/>
  <c r="Y178" i="2"/>
  <c r="Z178" i="2"/>
  <c r="AA178" i="2"/>
  <c r="AB178" i="2"/>
  <c r="AC178" i="2"/>
  <c r="AD178" i="2"/>
  <c r="AE178" i="2"/>
  <c r="AF178" i="2"/>
  <c r="Q179" i="2"/>
  <c r="R179" i="2"/>
  <c r="S179" i="2"/>
  <c r="T179" i="2"/>
  <c r="U179" i="2"/>
  <c r="V179" i="2"/>
  <c r="W179" i="2"/>
  <c r="X179" i="2"/>
  <c r="Y179" i="2"/>
  <c r="Z179" i="2"/>
  <c r="AA179" i="2"/>
  <c r="AB179" i="2"/>
  <c r="AC179" i="2"/>
  <c r="AD179" i="2"/>
  <c r="AE179" i="2"/>
  <c r="AF179" i="2"/>
  <c r="Q180" i="2"/>
  <c r="R180" i="2"/>
  <c r="S180" i="2"/>
  <c r="T180" i="2"/>
  <c r="U180" i="2"/>
  <c r="V180" i="2"/>
  <c r="W180" i="2"/>
  <c r="X180" i="2"/>
  <c r="Y180" i="2"/>
  <c r="Z180" i="2"/>
  <c r="AA180" i="2"/>
  <c r="AB180" i="2"/>
  <c r="AC180" i="2"/>
  <c r="AD180" i="2"/>
  <c r="AE180" i="2"/>
  <c r="AF180" i="2"/>
  <c r="Q181" i="2"/>
  <c r="R181" i="2"/>
  <c r="S181" i="2"/>
  <c r="T181" i="2"/>
  <c r="U181" i="2"/>
  <c r="V181" i="2"/>
  <c r="W181" i="2"/>
  <c r="X181" i="2"/>
  <c r="Y181" i="2"/>
  <c r="Z181" i="2"/>
  <c r="AA181" i="2"/>
  <c r="AB181" i="2"/>
  <c r="AC181" i="2"/>
  <c r="AD181" i="2"/>
  <c r="AE181" i="2"/>
  <c r="AF181" i="2"/>
  <c r="Q182" i="2"/>
  <c r="R182" i="2"/>
  <c r="S182" i="2"/>
  <c r="T182" i="2"/>
  <c r="U182" i="2"/>
  <c r="V182" i="2"/>
  <c r="W182" i="2"/>
  <c r="X182" i="2"/>
  <c r="Y182" i="2"/>
  <c r="Z182" i="2"/>
  <c r="AA182" i="2"/>
  <c r="AB182" i="2"/>
  <c r="AC182" i="2"/>
  <c r="AD182" i="2"/>
  <c r="AE182" i="2"/>
  <c r="AF182" i="2"/>
  <c r="Q183" i="2"/>
  <c r="R183" i="2"/>
  <c r="S183" i="2"/>
  <c r="T183" i="2"/>
  <c r="U183" i="2"/>
  <c r="V183" i="2"/>
  <c r="W183" i="2"/>
  <c r="X183" i="2"/>
  <c r="Y183" i="2"/>
  <c r="Z183" i="2"/>
  <c r="AA183" i="2"/>
  <c r="AB183" i="2"/>
  <c r="AC183" i="2"/>
  <c r="AD183" i="2"/>
  <c r="AE183" i="2"/>
  <c r="AF183" i="2"/>
  <c r="Q184" i="2"/>
  <c r="R184" i="2"/>
  <c r="S184" i="2"/>
  <c r="T184" i="2"/>
  <c r="U184" i="2"/>
  <c r="V184" i="2"/>
  <c r="W184" i="2"/>
  <c r="X184" i="2"/>
  <c r="Y184" i="2"/>
  <c r="Z184" i="2"/>
  <c r="AA184" i="2"/>
  <c r="AB184" i="2"/>
  <c r="AC184" i="2"/>
  <c r="AD184" i="2"/>
  <c r="AE184" i="2"/>
  <c r="AF184" i="2"/>
  <c r="Q185" i="2"/>
  <c r="R185" i="2"/>
  <c r="S185" i="2"/>
  <c r="T185" i="2"/>
  <c r="U185" i="2"/>
  <c r="V185" i="2"/>
  <c r="W185" i="2"/>
  <c r="X185" i="2"/>
  <c r="Y185" i="2"/>
  <c r="Z185" i="2"/>
  <c r="AA185" i="2"/>
  <c r="AB185" i="2"/>
  <c r="AC185" i="2"/>
  <c r="AD185" i="2"/>
  <c r="AE185" i="2"/>
  <c r="AF185" i="2"/>
  <c r="Q186" i="2"/>
  <c r="R186" i="2"/>
  <c r="S186" i="2"/>
  <c r="T186" i="2"/>
  <c r="U186" i="2"/>
  <c r="V186" i="2"/>
  <c r="W186" i="2"/>
  <c r="X186" i="2"/>
  <c r="Y186" i="2"/>
  <c r="Z186" i="2"/>
  <c r="AA186" i="2"/>
  <c r="AB186" i="2"/>
  <c r="AC186" i="2"/>
  <c r="AD186" i="2"/>
  <c r="AE186" i="2"/>
  <c r="AF186" i="2"/>
  <c r="Q187" i="2"/>
  <c r="R187" i="2"/>
  <c r="S187" i="2"/>
  <c r="T187" i="2"/>
  <c r="U187" i="2"/>
  <c r="V187" i="2"/>
  <c r="W187" i="2"/>
  <c r="X187" i="2"/>
  <c r="Y187" i="2"/>
  <c r="Z187" i="2"/>
  <c r="AA187" i="2"/>
  <c r="AB187" i="2"/>
  <c r="AC187" i="2"/>
  <c r="AD187" i="2"/>
  <c r="AE187" i="2"/>
  <c r="AF187" i="2"/>
  <c r="Q188" i="2"/>
  <c r="R188" i="2"/>
  <c r="S188" i="2"/>
  <c r="T188" i="2"/>
  <c r="U188" i="2"/>
  <c r="V188" i="2"/>
  <c r="W188" i="2"/>
  <c r="X188" i="2"/>
  <c r="Y188" i="2"/>
  <c r="Z188" i="2"/>
  <c r="AA188" i="2"/>
  <c r="AB188" i="2"/>
  <c r="AC188" i="2"/>
  <c r="AD188" i="2"/>
  <c r="AE188" i="2"/>
  <c r="AF188" i="2"/>
  <c r="Q189" i="2"/>
  <c r="R189" i="2"/>
  <c r="S189" i="2"/>
  <c r="T189" i="2"/>
  <c r="U189" i="2"/>
  <c r="V189" i="2"/>
  <c r="W189" i="2"/>
  <c r="X189" i="2"/>
  <c r="Y189" i="2"/>
  <c r="Z189" i="2"/>
  <c r="AA189" i="2"/>
  <c r="AB189" i="2"/>
  <c r="AC189" i="2"/>
  <c r="AD189" i="2"/>
  <c r="AE189" i="2"/>
  <c r="AF189" i="2"/>
  <c r="Q190" i="2"/>
  <c r="R190" i="2"/>
  <c r="S190" i="2"/>
  <c r="T190" i="2"/>
  <c r="U190" i="2"/>
  <c r="V190" i="2"/>
  <c r="W190" i="2"/>
  <c r="X190" i="2"/>
  <c r="Y190" i="2"/>
  <c r="Z190" i="2"/>
  <c r="AA190" i="2"/>
  <c r="AB190" i="2"/>
  <c r="AC190" i="2"/>
  <c r="AD190" i="2"/>
  <c r="AE190" i="2"/>
  <c r="AF190" i="2"/>
  <c r="Q191" i="2"/>
  <c r="R191" i="2"/>
  <c r="S191" i="2"/>
  <c r="T191" i="2"/>
  <c r="U191" i="2"/>
  <c r="V191" i="2"/>
  <c r="W191" i="2"/>
  <c r="X191" i="2"/>
  <c r="Y191" i="2"/>
  <c r="Z191" i="2"/>
  <c r="AA191" i="2"/>
  <c r="AB191" i="2"/>
  <c r="AC191" i="2"/>
  <c r="AD191" i="2"/>
  <c r="AE191" i="2"/>
  <c r="AF191" i="2"/>
  <c r="Q192" i="2"/>
  <c r="R192" i="2"/>
  <c r="S192" i="2"/>
  <c r="T192" i="2"/>
  <c r="U192" i="2"/>
  <c r="V192" i="2"/>
  <c r="W192" i="2"/>
  <c r="X192" i="2"/>
  <c r="Y192" i="2"/>
  <c r="Z192" i="2"/>
  <c r="AA192" i="2"/>
  <c r="AB192" i="2"/>
  <c r="AC192" i="2"/>
  <c r="AD192" i="2"/>
  <c r="AE192" i="2"/>
  <c r="AF192" i="2"/>
  <c r="Q193" i="2"/>
  <c r="R193" i="2"/>
  <c r="S193" i="2"/>
  <c r="T193" i="2"/>
  <c r="U193" i="2"/>
  <c r="V193" i="2"/>
  <c r="W193" i="2"/>
  <c r="X193" i="2"/>
  <c r="Y193" i="2"/>
  <c r="Z193" i="2"/>
  <c r="AA193" i="2"/>
  <c r="AB193" i="2"/>
  <c r="AC193" i="2"/>
  <c r="AD193" i="2"/>
  <c r="AE193" i="2"/>
  <c r="AF193" i="2"/>
  <c r="Q194" i="2"/>
  <c r="R194" i="2"/>
  <c r="S194" i="2"/>
  <c r="T194" i="2"/>
  <c r="U194" i="2"/>
  <c r="V194" i="2"/>
  <c r="W194" i="2"/>
  <c r="X194" i="2"/>
  <c r="Y194" i="2"/>
  <c r="Z194" i="2"/>
  <c r="AA194" i="2"/>
  <c r="AB194" i="2"/>
  <c r="AC194" i="2"/>
  <c r="AD194" i="2"/>
  <c r="AE194" i="2"/>
  <c r="AF194" i="2"/>
  <c r="Q195" i="2"/>
  <c r="R195" i="2"/>
  <c r="S195" i="2"/>
  <c r="T195" i="2"/>
  <c r="U195" i="2"/>
  <c r="V195" i="2"/>
  <c r="W195" i="2"/>
  <c r="X195" i="2"/>
  <c r="Y195" i="2"/>
  <c r="Z195" i="2"/>
  <c r="AA195" i="2"/>
  <c r="AB195" i="2"/>
  <c r="AC195" i="2"/>
  <c r="AD195" i="2"/>
  <c r="AE195" i="2"/>
  <c r="AF195" i="2"/>
  <c r="Q196" i="2"/>
  <c r="R196" i="2"/>
  <c r="S196" i="2"/>
  <c r="T196" i="2"/>
  <c r="U196" i="2"/>
  <c r="V196" i="2"/>
  <c r="W196" i="2"/>
  <c r="X196" i="2"/>
  <c r="Y196" i="2"/>
  <c r="Z196" i="2"/>
  <c r="AA196" i="2"/>
  <c r="AB196" i="2"/>
  <c r="AC196" i="2"/>
  <c r="AD196" i="2"/>
  <c r="AE196" i="2"/>
  <c r="AF196" i="2"/>
  <c r="Q197" i="2"/>
  <c r="R197" i="2"/>
  <c r="S197" i="2"/>
  <c r="T197" i="2"/>
  <c r="U197" i="2"/>
  <c r="V197" i="2"/>
  <c r="W197" i="2"/>
  <c r="X197" i="2"/>
  <c r="Y197" i="2"/>
  <c r="Z197" i="2"/>
  <c r="AA197" i="2"/>
  <c r="AB197" i="2"/>
  <c r="AC197" i="2"/>
  <c r="AD197" i="2"/>
  <c r="AE197" i="2"/>
  <c r="AF197" i="2"/>
  <c r="Q198" i="2"/>
  <c r="R198" i="2"/>
  <c r="S198" i="2"/>
  <c r="T198" i="2"/>
  <c r="U198" i="2"/>
  <c r="V198" i="2"/>
  <c r="W198" i="2"/>
  <c r="X198" i="2"/>
  <c r="Y198" i="2"/>
  <c r="Z198" i="2"/>
  <c r="AA198" i="2"/>
  <c r="AB198" i="2"/>
  <c r="AC198" i="2"/>
  <c r="AD198" i="2"/>
  <c r="AE198" i="2"/>
  <c r="AF198" i="2"/>
  <c r="Q199" i="2"/>
  <c r="R199" i="2"/>
  <c r="S199" i="2"/>
  <c r="T199" i="2"/>
  <c r="U199" i="2"/>
  <c r="V199" i="2"/>
  <c r="W199" i="2"/>
  <c r="X199" i="2"/>
  <c r="Y199" i="2"/>
  <c r="Z199" i="2"/>
  <c r="AA199" i="2"/>
  <c r="AB199" i="2"/>
  <c r="AC199" i="2"/>
  <c r="AD199" i="2"/>
  <c r="AE199" i="2"/>
  <c r="AF199" i="2"/>
  <c r="Q200" i="2"/>
  <c r="R200" i="2"/>
  <c r="S200" i="2"/>
  <c r="T200" i="2"/>
  <c r="U200" i="2"/>
  <c r="V200" i="2"/>
  <c r="W200" i="2"/>
  <c r="X200" i="2"/>
  <c r="Y200" i="2"/>
  <c r="Z200" i="2"/>
  <c r="AA200" i="2"/>
  <c r="AB200" i="2"/>
  <c r="AC200" i="2"/>
  <c r="AD200" i="2"/>
  <c r="AE200" i="2"/>
  <c r="AF200" i="2"/>
  <c r="Q201" i="2"/>
  <c r="R201" i="2"/>
  <c r="S201" i="2"/>
  <c r="T201" i="2"/>
  <c r="U201" i="2"/>
  <c r="V201" i="2"/>
  <c r="W201" i="2"/>
  <c r="X201" i="2"/>
  <c r="Y201" i="2"/>
  <c r="Z201" i="2"/>
  <c r="AA201" i="2"/>
  <c r="AB201" i="2"/>
  <c r="AC201" i="2"/>
  <c r="AD201" i="2"/>
  <c r="AE201" i="2"/>
  <c r="AF201" i="2"/>
  <c r="Q202" i="2"/>
  <c r="R202" i="2"/>
  <c r="S202" i="2"/>
  <c r="T202" i="2"/>
  <c r="U202" i="2"/>
  <c r="V202" i="2"/>
  <c r="W202" i="2"/>
  <c r="X202" i="2"/>
  <c r="Y202" i="2"/>
  <c r="Z202" i="2"/>
  <c r="AA202" i="2"/>
  <c r="AB202" i="2"/>
  <c r="AC202" i="2"/>
  <c r="AD202" i="2"/>
  <c r="AE202" i="2"/>
  <c r="AF202" i="2"/>
  <c r="Q203" i="2"/>
  <c r="R203" i="2"/>
  <c r="S203" i="2"/>
  <c r="T203" i="2"/>
  <c r="U203" i="2"/>
  <c r="V203" i="2"/>
  <c r="W203" i="2"/>
  <c r="X203" i="2"/>
  <c r="Y203" i="2"/>
  <c r="Z203" i="2"/>
  <c r="AA203" i="2"/>
  <c r="AB203" i="2"/>
  <c r="AC203" i="2"/>
  <c r="AD203" i="2"/>
  <c r="AE203" i="2"/>
  <c r="AF203" i="2"/>
  <c r="Q204" i="2"/>
  <c r="R204" i="2"/>
  <c r="S204" i="2"/>
  <c r="T204" i="2"/>
  <c r="U204" i="2"/>
  <c r="V204" i="2"/>
  <c r="W204" i="2"/>
  <c r="X204" i="2"/>
  <c r="Y204" i="2"/>
  <c r="Z204" i="2"/>
  <c r="AA204" i="2"/>
  <c r="AB204" i="2"/>
  <c r="AC204" i="2"/>
  <c r="AD204" i="2"/>
  <c r="AE204" i="2"/>
  <c r="AF204" i="2"/>
  <c r="Q205" i="2"/>
  <c r="R205" i="2"/>
  <c r="S205" i="2"/>
  <c r="T205" i="2"/>
  <c r="U205" i="2"/>
  <c r="V205" i="2"/>
  <c r="W205" i="2"/>
  <c r="X205" i="2"/>
  <c r="Y205" i="2"/>
  <c r="Z205" i="2"/>
  <c r="AA205" i="2"/>
  <c r="AB205" i="2"/>
  <c r="AC205" i="2"/>
  <c r="AD205" i="2"/>
  <c r="AE205" i="2"/>
  <c r="AF205" i="2"/>
  <c r="Q206" i="2"/>
  <c r="R206" i="2"/>
  <c r="S206" i="2"/>
  <c r="T206" i="2"/>
  <c r="U206" i="2"/>
  <c r="V206" i="2"/>
  <c r="W206" i="2"/>
  <c r="X206" i="2"/>
  <c r="AF206" i="2" s="1"/>
  <c r="Y206" i="2"/>
  <c r="Z206" i="2"/>
  <c r="AA206" i="2"/>
  <c r="AB206" i="2"/>
  <c r="AC206" i="2"/>
  <c r="AD206" i="2"/>
  <c r="AE206" i="2"/>
  <c r="Q207" i="2"/>
  <c r="R207" i="2"/>
  <c r="S207" i="2"/>
  <c r="T207" i="2"/>
  <c r="U207" i="2"/>
  <c r="V207" i="2"/>
  <c r="W207" i="2"/>
  <c r="X207" i="2"/>
  <c r="Y207" i="2"/>
  <c r="Z207" i="2"/>
  <c r="AA207" i="2"/>
  <c r="AB207" i="2"/>
  <c r="AC207" i="2"/>
  <c r="AD207" i="2"/>
  <c r="AE207" i="2"/>
  <c r="AF207" i="2"/>
  <c r="Q208" i="2"/>
  <c r="R208" i="2"/>
  <c r="S208" i="2"/>
  <c r="T208" i="2"/>
  <c r="U208" i="2"/>
  <c r="V208" i="2"/>
  <c r="W208" i="2"/>
  <c r="X208" i="2"/>
  <c r="Y208" i="2"/>
  <c r="Z208" i="2"/>
  <c r="AA208" i="2"/>
  <c r="AB208" i="2"/>
  <c r="AC208" i="2"/>
  <c r="AD208" i="2"/>
  <c r="AE208" i="2"/>
  <c r="AF208" i="2"/>
  <c r="Q209" i="2"/>
  <c r="R209" i="2"/>
  <c r="S209" i="2"/>
  <c r="T209" i="2"/>
  <c r="U209" i="2"/>
  <c r="V209" i="2"/>
  <c r="W209" i="2"/>
  <c r="X209" i="2"/>
  <c r="Y209" i="2"/>
  <c r="Z209" i="2"/>
  <c r="AA209" i="2"/>
  <c r="AB209" i="2"/>
  <c r="AC209" i="2"/>
  <c r="AD209" i="2"/>
  <c r="AE209" i="2"/>
  <c r="AF209" i="2"/>
  <c r="Q210" i="2"/>
  <c r="R210" i="2"/>
  <c r="S210" i="2"/>
  <c r="T210" i="2"/>
  <c r="U210" i="2"/>
  <c r="V210" i="2"/>
  <c r="W210" i="2"/>
  <c r="X210" i="2"/>
  <c r="Y210" i="2"/>
  <c r="Z210" i="2"/>
  <c r="AA210" i="2"/>
  <c r="AB210" i="2"/>
  <c r="AC210" i="2"/>
  <c r="AD210" i="2"/>
  <c r="AE210" i="2"/>
  <c r="AF210" i="2"/>
  <c r="Q211" i="2"/>
  <c r="R211" i="2"/>
  <c r="S211" i="2"/>
  <c r="T211" i="2"/>
  <c r="U211" i="2"/>
  <c r="V211" i="2"/>
  <c r="W211" i="2"/>
  <c r="X211" i="2"/>
  <c r="Y211" i="2"/>
  <c r="Z211" i="2"/>
  <c r="AA211" i="2"/>
  <c r="AB211" i="2"/>
  <c r="AC211" i="2"/>
  <c r="AD211" i="2"/>
  <c r="AE211" i="2"/>
  <c r="AF211" i="2"/>
  <c r="Q212" i="2"/>
  <c r="R212" i="2"/>
  <c r="S212" i="2"/>
  <c r="T212" i="2"/>
  <c r="U212" i="2"/>
  <c r="V212" i="2"/>
  <c r="W212" i="2"/>
  <c r="X212" i="2"/>
  <c r="Y212" i="2"/>
  <c r="Z212" i="2"/>
  <c r="AA212" i="2"/>
  <c r="AB212" i="2"/>
  <c r="AC212" i="2"/>
  <c r="AD212" i="2"/>
  <c r="AE212" i="2"/>
  <c r="AF212" i="2"/>
  <c r="Q213" i="2"/>
  <c r="R213" i="2"/>
  <c r="S213" i="2"/>
  <c r="T213" i="2"/>
  <c r="U213" i="2"/>
  <c r="V213" i="2"/>
  <c r="W213" i="2"/>
  <c r="X213" i="2"/>
  <c r="Y213" i="2"/>
  <c r="Z213" i="2"/>
  <c r="AA213" i="2"/>
  <c r="AB213" i="2"/>
  <c r="AC213" i="2"/>
  <c r="AD213" i="2"/>
  <c r="AE213" i="2"/>
  <c r="AF213" i="2"/>
  <c r="Q214" i="2"/>
  <c r="R214" i="2"/>
  <c r="S214" i="2"/>
  <c r="T214" i="2"/>
  <c r="U214" i="2"/>
  <c r="V214" i="2"/>
  <c r="W214" i="2"/>
  <c r="X214" i="2"/>
  <c r="Y214" i="2"/>
  <c r="Z214" i="2"/>
  <c r="AA214" i="2"/>
  <c r="AB214" i="2"/>
  <c r="AC214" i="2"/>
  <c r="AD214" i="2"/>
  <c r="AE214" i="2"/>
  <c r="AF214" i="2"/>
  <c r="Q215" i="2"/>
  <c r="R215" i="2"/>
  <c r="S215" i="2"/>
  <c r="T215" i="2"/>
  <c r="U215" i="2"/>
  <c r="V215" i="2"/>
  <c r="W215" i="2"/>
  <c r="X215" i="2"/>
  <c r="Y215" i="2"/>
  <c r="Z215" i="2"/>
  <c r="AA215" i="2"/>
  <c r="AB215" i="2"/>
  <c r="AC215" i="2"/>
  <c r="AD215" i="2"/>
  <c r="AE215" i="2"/>
  <c r="AF215" i="2"/>
  <c r="Q216" i="2"/>
  <c r="R216" i="2"/>
  <c r="S216" i="2"/>
  <c r="T216" i="2"/>
  <c r="U216" i="2"/>
  <c r="V216" i="2"/>
  <c r="W216" i="2"/>
  <c r="X216" i="2"/>
  <c r="Y216" i="2"/>
  <c r="Z216" i="2"/>
  <c r="AA216" i="2"/>
  <c r="AB216" i="2"/>
  <c r="AC216" i="2"/>
  <c r="AD216" i="2"/>
  <c r="AE216" i="2"/>
  <c r="AF216" i="2"/>
  <c r="Q217" i="2"/>
  <c r="R217" i="2"/>
  <c r="S217" i="2"/>
  <c r="T217" i="2"/>
  <c r="U217" i="2"/>
  <c r="V217" i="2"/>
  <c r="W217" i="2"/>
  <c r="X217" i="2"/>
  <c r="Y217" i="2"/>
  <c r="Z217" i="2"/>
  <c r="AA217" i="2"/>
  <c r="AB217" i="2"/>
  <c r="AC217" i="2"/>
  <c r="AD217" i="2"/>
  <c r="AE217" i="2"/>
  <c r="AF217" i="2"/>
  <c r="Q218" i="2"/>
  <c r="R218" i="2"/>
  <c r="S218" i="2"/>
  <c r="T218" i="2"/>
  <c r="U218" i="2"/>
  <c r="V218" i="2"/>
  <c r="W218" i="2"/>
  <c r="X218" i="2"/>
  <c r="Y218" i="2"/>
  <c r="Z218" i="2"/>
  <c r="AA218" i="2"/>
  <c r="AB218" i="2"/>
  <c r="AC218" i="2"/>
  <c r="AD218" i="2"/>
  <c r="AE218" i="2"/>
  <c r="AF218" i="2"/>
  <c r="Q219" i="2"/>
  <c r="R219" i="2"/>
  <c r="S219" i="2"/>
  <c r="T219" i="2"/>
  <c r="U219" i="2"/>
  <c r="V219" i="2"/>
  <c r="W219" i="2"/>
  <c r="X219" i="2"/>
  <c r="Y219" i="2"/>
  <c r="Z219" i="2"/>
  <c r="AA219" i="2"/>
  <c r="AB219" i="2"/>
  <c r="AC219" i="2"/>
  <c r="AD219" i="2"/>
  <c r="AE219" i="2"/>
  <c r="AF219" i="2"/>
  <c r="Q220" i="2"/>
  <c r="R220" i="2"/>
  <c r="S220" i="2"/>
  <c r="T220" i="2"/>
  <c r="U220" i="2"/>
  <c r="V220" i="2"/>
  <c r="W220" i="2"/>
  <c r="X220" i="2"/>
  <c r="Y220" i="2"/>
  <c r="Z220" i="2"/>
  <c r="AA220" i="2"/>
  <c r="AB220" i="2"/>
  <c r="AC220" i="2"/>
  <c r="AD220" i="2"/>
  <c r="AE220" i="2"/>
  <c r="AF220" i="2"/>
  <c r="Q221" i="2"/>
  <c r="R221" i="2"/>
  <c r="S221" i="2"/>
  <c r="T221" i="2"/>
  <c r="U221" i="2"/>
  <c r="V221" i="2"/>
  <c r="W221" i="2"/>
  <c r="X221" i="2"/>
  <c r="Y221" i="2"/>
  <c r="Z221" i="2"/>
  <c r="AA221" i="2"/>
  <c r="AB221" i="2"/>
  <c r="AC221" i="2"/>
  <c r="AD221" i="2"/>
  <c r="AE221" i="2"/>
  <c r="AF221" i="2"/>
  <c r="Q222" i="2"/>
  <c r="R222" i="2"/>
  <c r="S222" i="2"/>
  <c r="T222" i="2"/>
  <c r="U222" i="2"/>
  <c r="V222" i="2"/>
  <c r="W222" i="2"/>
  <c r="X222" i="2"/>
  <c r="Y222" i="2"/>
  <c r="Z222" i="2"/>
  <c r="AA222" i="2"/>
  <c r="AB222" i="2"/>
  <c r="AC222" i="2"/>
  <c r="AD222" i="2"/>
  <c r="AE222" i="2"/>
  <c r="AF222" i="2"/>
  <c r="Q223" i="2"/>
  <c r="R223" i="2"/>
  <c r="S223" i="2"/>
  <c r="T223" i="2"/>
  <c r="U223" i="2"/>
  <c r="V223" i="2"/>
  <c r="W223" i="2"/>
  <c r="X223" i="2"/>
  <c r="Y223" i="2"/>
  <c r="Z223" i="2"/>
  <c r="AA223" i="2"/>
  <c r="AB223" i="2"/>
  <c r="AC223" i="2"/>
  <c r="AD223" i="2"/>
  <c r="AE223" i="2"/>
  <c r="AF223" i="2"/>
  <c r="Q224" i="2"/>
  <c r="R224" i="2"/>
  <c r="S224" i="2"/>
  <c r="T224" i="2"/>
  <c r="U224" i="2"/>
  <c r="V224" i="2"/>
  <c r="W224" i="2"/>
  <c r="X224" i="2"/>
  <c r="Y224" i="2"/>
  <c r="Z224" i="2"/>
  <c r="AA224" i="2"/>
  <c r="AB224" i="2"/>
  <c r="AC224" i="2"/>
  <c r="AD224" i="2"/>
  <c r="AE224" i="2"/>
  <c r="AF224" i="2"/>
  <c r="Q225" i="2"/>
  <c r="R225" i="2"/>
  <c r="S225" i="2"/>
  <c r="T225" i="2"/>
  <c r="U225" i="2"/>
  <c r="V225" i="2"/>
  <c r="W225" i="2"/>
  <c r="X225" i="2"/>
  <c r="Y225" i="2"/>
  <c r="Z225" i="2"/>
  <c r="AA225" i="2"/>
  <c r="AB225" i="2"/>
  <c r="AC225" i="2"/>
  <c r="AD225" i="2"/>
  <c r="AE225" i="2"/>
  <c r="AF225" i="2"/>
  <c r="Q226" i="2"/>
  <c r="R226" i="2"/>
  <c r="S226" i="2"/>
  <c r="T226" i="2"/>
  <c r="U226" i="2"/>
  <c r="V226" i="2"/>
  <c r="W226" i="2"/>
  <c r="X226" i="2"/>
  <c r="Y226" i="2"/>
  <c r="Z226" i="2"/>
  <c r="AA226" i="2"/>
  <c r="AB226" i="2"/>
  <c r="AC226" i="2"/>
  <c r="AD226" i="2"/>
  <c r="AE226" i="2"/>
  <c r="AF226" i="2"/>
  <c r="Q227" i="2"/>
  <c r="R227" i="2"/>
  <c r="S227" i="2"/>
  <c r="T227" i="2"/>
  <c r="U227" i="2"/>
  <c r="V227" i="2"/>
  <c r="W227" i="2"/>
  <c r="X227" i="2"/>
  <c r="Y227" i="2"/>
  <c r="Z227" i="2"/>
  <c r="AA227" i="2"/>
  <c r="AB227" i="2"/>
  <c r="AC227" i="2"/>
  <c r="AD227" i="2"/>
  <c r="AE227" i="2"/>
  <c r="AF227" i="2"/>
  <c r="Q228" i="2"/>
  <c r="R228" i="2"/>
  <c r="S228" i="2"/>
  <c r="T228" i="2"/>
  <c r="U228" i="2"/>
  <c r="V228" i="2"/>
  <c r="W228" i="2"/>
  <c r="X228" i="2"/>
  <c r="Y228" i="2"/>
  <c r="Z228" i="2"/>
  <c r="AA228" i="2"/>
  <c r="AB228" i="2"/>
  <c r="AC228" i="2"/>
  <c r="AD228" i="2"/>
  <c r="AE228" i="2"/>
  <c r="AF228" i="2"/>
  <c r="Q229" i="2"/>
  <c r="R229" i="2"/>
  <c r="S229" i="2"/>
  <c r="T229" i="2"/>
  <c r="U229" i="2"/>
  <c r="V229" i="2"/>
  <c r="W229" i="2"/>
  <c r="X229" i="2"/>
  <c r="Y229" i="2"/>
  <c r="Z229" i="2"/>
  <c r="AA229" i="2"/>
  <c r="AB229" i="2"/>
  <c r="AC229" i="2"/>
  <c r="AD229" i="2"/>
  <c r="AE229" i="2"/>
  <c r="AF229" i="2"/>
  <c r="Q230" i="2"/>
  <c r="R230" i="2"/>
  <c r="S230" i="2"/>
  <c r="T230" i="2"/>
  <c r="U230" i="2"/>
  <c r="V230" i="2"/>
  <c r="W230" i="2"/>
  <c r="X230" i="2"/>
  <c r="Y230" i="2"/>
  <c r="Z230" i="2"/>
  <c r="AA230" i="2"/>
  <c r="AB230" i="2"/>
  <c r="AC230" i="2"/>
  <c r="AD230" i="2"/>
  <c r="AE230" i="2"/>
  <c r="AF230" i="2"/>
  <c r="Q231" i="2"/>
  <c r="R231" i="2"/>
  <c r="S231" i="2"/>
  <c r="T231" i="2"/>
  <c r="U231" i="2"/>
  <c r="V231" i="2"/>
  <c r="W231" i="2"/>
  <c r="X231" i="2"/>
  <c r="Y231" i="2"/>
  <c r="Z231" i="2"/>
  <c r="AA231" i="2"/>
  <c r="AB231" i="2"/>
  <c r="AC231" i="2"/>
  <c r="AD231" i="2"/>
  <c r="AE231" i="2"/>
  <c r="AF231" i="2"/>
  <c r="Q232" i="2"/>
  <c r="R232" i="2"/>
  <c r="S232" i="2"/>
  <c r="T232" i="2"/>
  <c r="U232" i="2"/>
  <c r="V232" i="2"/>
  <c r="W232" i="2"/>
  <c r="X232" i="2"/>
  <c r="Y232" i="2"/>
  <c r="Z232" i="2"/>
  <c r="AA232" i="2"/>
  <c r="AB232" i="2"/>
  <c r="AC232" i="2"/>
  <c r="AD232" i="2"/>
  <c r="AE232" i="2"/>
  <c r="AF232" i="2"/>
  <c r="Q233" i="2"/>
  <c r="R233" i="2"/>
  <c r="S233" i="2"/>
  <c r="T233" i="2"/>
  <c r="U233" i="2"/>
  <c r="V233" i="2"/>
  <c r="W233" i="2"/>
  <c r="X233" i="2"/>
  <c r="Y233" i="2"/>
  <c r="Z233" i="2"/>
  <c r="AA233" i="2"/>
  <c r="AB233" i="2"/>
  <c r="AC233" i="2"/>
  <c r="AD233" i="2"/>
  <c r="AE233" i="2"/>
  <c r="AF233" i="2"/>
  <c r="Q234" i="2"/>
  <c r="R234" i="2"/>
  <c r="S234" i="2"/>
  <c r="T234" i="2"/>
  <c r="U234" i="2"/>
  <c r="V234" i="2"/>
  <c r="W234" i="2"/>
  <c r="X234" i="2"/>
  <c r="Y234" i="2"/>
  <c r="Z234" i="2"/>
  <c r="AA234" i="2"/>
  <c r="AB234" i="2"/>
  <c r="AC234" i="2"/>
  <c r="AD234" i="2"/>
  <c r="AE234" i="2"/>
  <c r="AF234" i="2"/>
  <c r="Q235" i="2"/>
  <c r="R235" i="2"/>
  <c r="S235" i="2"/>
  <c r="T235" i="2"/>
  <c r="U235" i="2"/>
  <c r="V235" i="2"/>
  <c r="W235" i="2"/>
  <c r="X235" i="2"/>
  <c r="Y235" i="2"/>
  <c r="Z235" i="2"/>
  <c r="AA235" i="2"/>
  <c r="AB235" i="2"/>
  <c r="AC235" i="2"/>
  <c r="AD235" i="2"/>
  <c r="AE235" i="2"/>
  <c r="AF235" i="2"/>
  <c r="Q236" i="2"/>
  <c r="R236" i="2"/>
  <c r="S236" i="2"/>
  <c r="T236" i="2"/>
  <c r="U236" i="2"/>
  <c r="V236" i="2"/>
  <c r="W236" i="2"/>
  <c r="X236" i="2"/>
  <c r="Y236" i="2"/>
  <c r="Z236" i="2"/>
  <c r="AA236" i="2"/>
  <c r="AB236" i="2"/>
  <c r="AC236" i="2"/>
  <c r="AD236" i="2"/>
  <c r="AE236" i="2"/>
  <c r="AF236" i="2"/>
  <c r="Q237" i="2"/>
  <c r="R237" i="2"/>
  <c r="S237" i="2"/>
  <c r="T237" i="2"/>
  <c r="U237" i="2"/>
  <c r="V237" i="2"/>
  <c r="W237" i="2"/>
  <c r="X237" i="2"/>
  <c r="Y237" i="2"/>
  <c r="Z237" i="2"/>
  <c r="AA237" i="2"/>
  <c r="AB237" i="2"/>
  <c r="AC237" i="2"/>
  <c r="AD237" i="2"/>
  <c r="AE237" i="2"/>
  <c r="AF237" i="2"/>
  <c r="Q238" i="2"/>
  <c r="R238" i="2"/>
  <c r="S238" i="2"/>
  <c r="T238" i="2"/>
  <c r="U238" i="2"/>
  <c r="V238" i="2"/>
  <c r="W238" i="2"/>
  <c r="X238" i="2"/>
  <c r="Y238" i="2"/>
  <c r="Z238" i="2"/>
  <c r="AA238" i="2"/>
  <c r="AB238" i="2"/>
  <c r="AC238" i="2"/>
  <c r="AD238" i="2"/>
  <c r="AE238" i="2"/>
  <c r="AF238" i="2"/>
  <c r="Q239" i="2"/>
  <c r="R239" i="2"/>
  <c r="S239" i="2"/>
  <c r="T239" i="2"/>
  <c r="U239" i="2"/>
  <c r="V239" i="2"/>
  <c r="W239" i="2"/>
  <c r="X239" i="2"/>
  <c r="Y239" i="2"/>
  <c r="Z239" i="2"/>
  <c r="AA239" i="2"/>
  <c r="AB239" i="2"/>
  <c r="AC239" i="2"/>
  <c r="AD239" i="2"/>
  <c r="AE239" i="2"/>
  <c r="AF239" i="2"/>
  <c r="Q240" i="2"/>
  <c r="R240" i="2"/>
  <c r="S240" i="2"/>
  <c r="T240" i="2"/>
  <c r="U240" i="2"/>
  <c r="V240" i="2"/>
  <c r="W240" i="2"/>
  <c r="X240" i="2"/>
  <c r="Y240" i="2"/>
  <c r="Z240" i="2"/>
  <c r="AA240" i="2"/>
  <c r="AB240" i="2"/>
  <c r="AC240" i="2"/>
  <c r="AD240" i="2"/>
  <c r="AE240" i="2"/>
  <c r="AF240" i="2"/>
  <c r="Q241" i="2"/>
  <c r="R241" i="2"/>
  <c r="S241" i="2"/>
  <c r="T241" i="2"/>
  <c r="U241" i="2"/>
  <c r="V241" i="2"/>
  <c r="W241" i="2"/>
  <c r="X241" i="2"/>
  <c r="Y241" i="2"/>
  <c r="Z241" i="2"/>
  <c r="AA241" i="2"/>
  <c r="AB241" i="2"/>
  <c r="AC241" i="2"/>
  <c r="AD241" i="2"/>
  <c r="AE241" i="2"/>
  <c r="AF241" i="2"/>
  <c r="Q242" i="2"/>
  <c r="R242" i="2"/>
  <c r="S242" i="2"/>
  <c r="T242" i="2"/>
  <c r="U242" i="2"/>
  <c r="V242" i="2"/>
  <c r="W242" i="2"/>
  <c r="X242" i="2"/>
  <c r="Y242" i="2"/>
  <c r="Z242" i="2"/>
  <c r="AA242" i="2"/>
  <c r="AB242" i="2"/>
  <c r="AC242" i="2"/>
  <c r="AD242" i="2"/>
  <c r="AE242" i="2"/>
  <c r="AF242" i="2"/>
  <c r="Q243" i="2"/>
  <c r="R243" i="2"/>
  <c r="S243" i="2"/>
  <c r="T243" i="2"/>
  <c r="U243" i="2"/>
  <c r="V243" i="2"/>
  <c r="W243" i="2"/>
  <c r="X243" i="2"/>
  <c r="Y243" i="2"/>
  <c r="Z243" i="2"/>
  <c r="AA243" i="2"/>
  <c r="AB243" i="2"/>
  <c r="AC243" i="2"/>
  <c r="AD243" i="2"/>
  <c r="AE243" i="2"/>
  <c r="AF243" i="2"/>
  <c r="Q244" i="2"/>
  <c r="R244" i="2"/>
  <c r="S244" i="2"/>
  <c r="T244" i="2"/>
  <c r="U244" i="2"/>
  <c r="V244" i="2"/>
  <c r="W244" i="2"/>
  <c r="X244" i="2"/>
  <c r="Y244" i="2"/>
  <c r="Z244" i="2"/>
  <c r="AA244" i="2"/>
  <c r="AB244" i="2"/>
  <c r="AC244" i="2"/>
  <c r="AD244" i="2"/>
  <c r="AE244" i="2"/>
  <c r="AF244" i="2"/>
  <c r="Q245" i="2"/>
  <c r="R245" i="2"/>
  <c r="S245" i="2"/>
  <c r="T245" i="2"/>
  <c r="U245" i="2"/>
  <c r="V245" i="2"/>
  <c r="W245" i="2"/>
  <c r="X245" i="2"/>
  <c r="Y245" i="2"/>
  <c r="Z245" i="2"/>
  <c r="AA245" i="2"/>
  <c r="AB245" i="2"/>
  <c r="AC245" i="2"/>
  <c r="AD245" i="2"/>
  <c r="AE245" i="2"/>
  <c r="AF245" i="2"/>
  <c r="Q246" i="2"/>
  <c r="R246" i="2"/>
  <c r="S246" i="2"/>
  <c r="T246" i="2"/>
  <c r="U246" i="2"/>
  <c r="V246" i="2"/>
  <c r="W246" i="2"/>
  <c r="X246" i="2"/>
  <c r="Y246" i="2"/>
  <c r="Z246" i="2"/>
  <c r="AA246" i="2"/>
  <c r="AB246" i="2"/>
  <c r="AC246" i="2"/>
  <c r="AD246" i="2"/>
  <c r="AE246" i="2"/>
  <c r="AF246" i="2"/>
  <c r="Q247" i="2"/>
  <c r="R247" i="2"/>
  <c r="S247" i="2"/>
  <c r="T247" i="2"/>
  <c r="U247" i="2"/>
  <c r="V247" i="2"/>
  <c r="W247" i="2"/>
  <c r="X247" i="2"/>
  <c r="Y247" i="2"/>
  <c r="Z247" i="2"/>
  <c r="AA247" i="2"/>
  <c r="AB247" i="2"/>
  <c r="AC247" i="2"/>
  <c r="AD247" i="2"/>
  <c r="AE247" i="2"/>
  <c r="AF247" i="2"/>
  <c r="Q248" i="2"/>
  <c r="R248" i="2"/>
  <c r="S248" i="2"/>
  <c r="T248" i="2"/>
  <c r="U248" i="2"/>
  <c r="V248" i="2"/>
  <c r="W248" i="2"/>
  <c r="X248" i="2"/>
  <c r="Y248" i="2"/>
  <c r="Z248" i="2"/>
  <c r="AA248" i="2"/>
  <c r="AB248" i="2"/>
  <c r="AC248" i="2"/>
  <c r="AD248" i="2"/>
  <c r="AE248" i="2"/>
  <c r="AF248" i="2"/>
  <c r="Q249" i="2"/>
  <c r="R249" i="2"/>
  <c r="S249" i="2"/>
  <c r="T249" i="2"/>
  <c r="U249" i="2"/>
  <c r="V249" i="2"/>
  <c r="W249" i="2"/>
  <c r="X249" i="2"/>
  <c r="Y249" i="2"/>
  <c r="Z249" i="2"/>
  <c r="AA249" i="2"/>
  <c r="AB249" i="2"/>
  <c r="AC249" i="2"/>
  <c r="AD249" i="2"/>
  <c r="AE249" i="2"/>
  <c r="AF249" i="2"/>
  <c r="Q250" i="2"/>
  <c r="R250" i="2"/>
  <c r="S250" i="2"/>
  <c r="T250" i="2"/>
  <c r="U250" i="2"/>
  <c r="V250" i="2"/>
  <c r="W250" i="2"/>
  <c r="X250" i="2"/>
  <c r="Y250" i="2"/>
  <c r="Z250" i="2"/>
  <c r="AA250" i="2"/>
  <c r="AB250" i="2"/>
  <c r="AC250" i="2"/>
  <c r="AD250" i="2"/>
  <c r="AE250" i="2"/>
  <c r="AF250" i="2"/>
  <c r="Q251" i="2"/>
  <c r="R251" i="2"/>
  <c r="S251" i="2"/>
  <c r="T251" i="2"/>
  <c r="U251" i="2"/>
  <c r="V251" i="2"/>
  <c r="W251" i="2"/>
  <c r="X251" i="2"/>
  <c r="AF251" i="2" s="1"/>
  <c r="Y251" i="2"/>
  <c r="Z251" i="2"/>
  <c r="AA251" i="2"/>
  <c r="AB251" i="2"/>
  <c r="AC251" i="2"/>
  <c r="AD251" i="2"/>
  <c r="AE251" i="2"/>
  <c r="Q252" i="2"/>
  <c r="R252" i="2"/>
  <c r="S252" i="2"/>
  <c r="T252" i="2"/>
  <c r="U252" i="2"/>
  <c r="V252" i="2"/>
  <c r="W252" i="2"/>
  <c r="X252" i="2"/>
  <c r="Y252" i="2"/>
  <c r="Z252" i="2"/>
  <c r="AA252" i="2"/>
  <c r="AB252" i="2"/>
  <c r="AC252" i="2"/>
  <c r="AD252" i="2"/>
  <c r="AE252" i="2"/>
  <c r="AF252" i="2"/>
  <c r="Q253" i="2"/>
  <c r="R253" i="2"/>
  <c r="S253" i="2"/>
  <c r="T253" i="2"/>
  <c r="U253" i="2"/>
  <c r="V253" i="2"/>
  <c r="W253" i="2"/>
  <c r="X253" i="2"/>
  <c r="Y253" i="2"/>
  <c r="Z253" i="2"/>
  <c r="AA253" i="2"/>
  <c r="AC253" i="2"/>
  <c r="AD253" i="2"/>
  <c r="AE253" i="2"/>
  <c r="AF253" i="2"/>
  <c r="Q254" i="2"/>
  <c r="R254" i="2"/>
  <c r="S254" i="2"/>
  <c r="T254" i="2"/>
  <c r="U254" i="2"/>
  <c r="V254" i="2"/>
  <c r="W254" i="2"/>
  <c r="X254" i="2"/>
  <c r="Y254" i="2"/>
  <c r="Z254" i="2"/>
  <c r="AA254" i="2"/>
  <c r="AB254" i="2"/>
  <c r="AC254" i="2"/>
  <c r="AD254" i="2"/>
  <c r="AE254" i="2"/>
  <c r="AF254" i="2"/>
  <c r="Q255" i="2"/>
  <c r="R255" i="2"/>
  <c r="S255" i="2"/>
  <c r="T255" i="2"/>
  <c r="U255" i="2"/>
  <c r="V255" i="2"/>
  <c r="W255" i="2"/>
  <c r="X255" i="2"/>
  <c r="Y255" i="2"/>
  <c r="Z255" i="2"/>
  <c r="AA255" i="2"/>
  <c r="AB255" i="2"/>
  <c r="AC255" i="2"/>
  <c r="AD255" i="2"/>
  <c r="AE255" i="2"/>
  <c r="AF255" i="2"/>
  <c r="Q256" i="2"/>
  <c r="R256" i="2"/>
  <c r="S256" i="2"/>
  <c r="T256" i="2"/>
  <c r="U256" i="2"/>
  <c r="V256" i="2"/>
  <c r="W256" i="2"/>
  <c r="X256" i="2"/>
  <c r="AF256" i="2" s="1"/>
  <c r="Y256" i="2"/>
  <c r="Z256" i="2"/>
  <c r="AA256" i="2"/>
  <c r="AC256" i="2"/>
  <c r="AD256" i="2"/>
  <c r="AE256" i="2"/>
  <c r="Q257" i="2"/>
  <c r="R257" i="2"/>
  <c r="S257" i="2"/>
  <c r="T257" i="2"/>
  <c r="U257" i="2"/>
  <c r="V257" i="2"/>
  <c r="W257" i="2"/>
  <c r="X257" i="2"/>
  <c r="Y257" i="2"/>
  <c r="Z257" i="2"/>
  <c r="AA257" i="2"/>
  <c r="AB257" i="2"/>
  <c r="AC257" i="2"/>
  <c r="AD257" i="2"/>
  <c r="AE257" i="2"/>
  <c r="AF257" i="2"/>
  <c r="Q258" i="2"/>
  <c r="R258" i="2"/>
  <c r="S258" i="2"/>
  <c r="T258" i="2"/>
  <c r="U258" i="2"/>
  <c r="V258" i="2"/>
  <c r="W258" i="2"/>
  <c r="X258" i="2"/>
  <c r="Y258" i="2"/>
  <c r="Z258" i="2"/>
  <c r="AA258" i="2"/>
  <c r="AB258" i="2"/>
  <c r="AC258" i="2"/>
  <c r="AD258" i="2"/>
  <c r="AE258" i="2"/>
  <c r="AF258" i="2"/>
  <c r="Q259" i="2"/>
  <c r="R259" i="2"/>
  <c r="S259" i="2"/>
  <c r="T259" i="2"/>
  <c r="U259" i="2"/>
  <c r="V259" i="2"/>
  <c r="W259" i="2"/>
  <c r="X259" i="2"/>
  <c r="Y259" i="2"/>
  <c r="Z259" i="2"/>
  <c r="AA259" i="2"/>
  <c r="AB259" i="2"/>
  <c r="AC259" i="2"/>
  <c r="AD259" i="2"/>
  <c r="AE259" i="2"/>
  <c r="AF259" i="2"/>
  <c r="Q260" i="2"/>
  <c r="R260" i="2"/>
  <c r="S260" i="2"/>
  <c r="T260" i="2"/>
  <c r="U260" i="2"/>
  <c r="V260" i="2"/>
  <c r="W260" i="2"/>
  <c r="X260" i="2"/>
  <c r="Y260" i="2"/>
  <c r="Z260" i="2"/>
  <c r="AA260" i="2"/>
  <c r="AB260" i="2"/>
  <c r="AC260" i="2"/>
  <c r="AD260" i="2"/>
  <c r="AE260" i="2"/>
  <c r="AF260" i="2"/>
  <c r="Q261" i="2"/>
  <c r="R261" i="2"/>
  <c r="S261" i="2"/>
  <c r="T261" i="2"/>
  <c r="U261" i="2"/>
  <c r="V261" i="2"/>
  <c r="W261" i="2"/>
  <c r="X261" i="2"/>
  <c r="Y261" i="2"/>
  <c r="Z261" i="2"/>
  <c r="AA261" i="2"/>
  <c r="AB261" i="2"/>
  <c r="AC261" i="2"/>
  <c r="AD261" i="2"/>
  <c r="AE261" i="2"/>
  <c r="AF261" i="2"/>
  <c r="Q262" i="2"/>
  <c r="R262" i="2"/>
  <c r="S262" i="2"/>
  <c r="T262" i="2"/>
  <c r="U262" i="2"/>
  <c r="V262" i="2"/>
  <c r="W262" i="2"/>
  <c r="X262" i="2"/>
  <c r="Y262" i="2"/>
  <c r="Z262" i="2"/>
  <c r="AA262" i="2"/>
  <c r="AB262" i="2"/>
  <c r="AC262" i="2"/>
  <c r="AD262" i="2"/>
  <c r="AE262" i="2"/>
  <c r="AF262" i="2"/>
  <c r="Q263" i="2"/>
  <c r="R263" i="2"/>
  <c r="S263" i="2"/>
  <c r="T263" i="2"/>
  <c r="U263" i="2"/>
  <c r="V263" i="2"/>
  <c r="W263" i="2"/>
  <c r="X263" i="2"/>
  <c r="Y263" i="2"/>
  <c r="Z263" i="2"/>
  <c r="AA263" i="2"/>
  <c r="AB263" i="2"/>
  <c r="AC263" i="2"/>
  <c r="AD263" i="2"/>
  <c r="AE263" i="2"/>
  <c r="AF263" i="2"/>
  <c r="Q264" i="2"/>
  <c r="R264" i="2"/>
  <c r="S264" i="2"/>
  <c r="T264" i="2"/>
  <c r="U264" i="2"/>
  <c r="V264" i="2"/>
  <c r="W264" i="2"/>
  <c r="X264" i="2"/>
  <c r="Y264" i="2"/>
  <c r="Z264" i="2"/>
  <c r="AA264" i="2"/>
  <c r="AB264" i="2"/>
  <c r="AC264" i="2"/>
  <c r="AD264" i="2"/>
  <c r="AE264" i="2"/>
  <c r="AF264" i="2"/>
  <c r="Q265" i="2"/>
  <c r="R265" i="2"/>
  <c r="S265" i="2"/>
  <c r="T265" i="2"/>
  <c r="U265" i="2"/>
  <c r="V265" i="2"/>
  <c r="W265" i="2"/>
  <c r="X265" i="2"/>
  <c r="Y265" i="2"/>
  <c r="Z265" i="2"/>
  <c r="AA265" i="2"/>
  <c r="AB265" i="2"/>
  <c r="AC265" i="2"/>
  <c r="AD265" i="2"/>
  <c r="AE265" i="2"/>
  <c r="AF265" i="2"/>
  <c r="Q266" i="2"/>
  <c r="R266" i="2"/>
  <c r="S266" i="2"/>
  <c r="T266" i="2"/>
  <c r="U266" i="2"/>
  <c r="V266" i="2"/>
  <c r="W266" i="2"/>
  <c r="X266" i="2"/>
  <c r="Y266" i="2"/>
  <c r="Z266" i="2"/>
  <c r="AA266" i="2"/>
  <c r="AB266" i="2"/>
  <c r="AC266" i="2"/>
  <c r="AD266" i="2"/>
  <c r="AE266" i="2"/>
  <c r="AF266" i="2"/>
  <c r="Q267" i="2"/>
  <c r="R267" i="2"/>
  <c r="S267" i="2"/>
  <c r="T267" i="2"/>
  <c r="U267" i="2"/>
  <c r="V267" i="2"/>
  <c r="W267" i="2"/>
  <c r="X267" i="2"/>
  <c r="Y267" i="2"/>
  <c r="Z267" i="2"/>
  <c r="AA267" i="2"/>
  <c r="AC267" i="2"/>
  <c r="AD267" i="2"/>
  <c r="AE267" i="2"/>
  <c r="AF267" i="2"/>
  <c r="Q268" i="2"/>
  <c r="R268" i="2"/>
  <c r="S268" i="2"/>
  <c r="T268" i="2"/>
  <c r="U268" i="2"/>
  <c r="V268" i="2"/>
  <c r="W268" i="2"/>
  <c r="X268" i="2"/>
  <c r="Y268" i="2"/>
  <c r="Z268" i="2"/>
  <c r="AA268" i="2"/>
  <c r="AB268" i="2"/>
  <c r="AC268" i="2"/>
  <c r="AD268" i="2"/>
  <c r="AE268" i="2"/>
  <c r="AF268" i="2"/>
  <c r="Q269" i="2"/>
  <c r="R269" i="2"/>
  <c r="S269" i="2"/>
  <c r="T269" i="2"/>
  <c r="U269" i="2"/>
  <c r="V269" i="2"/>
  <c r="W269" i="2"/>
  <c r="X269" i="2"/>
  <c r="AF269" i="2" s="1"/>
  <c r="Y269" i="2"/>
  <c r="Z269" i="2"/>
  <c r="AA269" i="2"/>
  <c r="AC269" i="2"/>
  <c r="AD269" i="2"/>
  <c r="AE269" i="2"/>
  <c r="Q270" i="2"/>
  <c r="R270" i="2"/>
  <c r="S270" i="2"/>
  <c r="T270" i="2"/>
  <c r="U270" i="2"/>
  <c r="V270" i="2"/>
  <c r="W270" i="2"/>
  <c r="X270" i="2"/>
  <c r="Y270" i="2"/>
  <c r="Z270" i="2"/>
  <c r="AA270" i="2"/>
  <c r="AC270" i="2"/>
  <c r="AD270" i="2"/>
  <c r="AE270" i="2"/>
  <c r="AF270" i="2"/>
  <c r="Q271" i="2"/>
  <c r="R271" i="2"/>
  <c r="S271" i="2"/>
  <c r="T271" i="2"/>
  <c r="U271" i="2"/>
  <c r="V271" i="2"/>
  <c r="W271" i="2"/>
  <c r="X271" i="2"/>
  <c r="Y271" i="2"/>
  <c r="Z271" i="2"/>
  <c r="AA271" i="2"/>
  <c r="AB271" i="2"/>
  <c r="AC271" i="2"/>
  <c r="AD271" i="2"/>
  <c r="AE271" i="2"/>
  <c r="AF271" i="2"/>
  <c r="Q272" i="2"/>
  <c r="R272" i="2"/>
  <c r="S272" i="2"/>
  <c r="T272" i="2"/>
  <c r="U272" i="2"/>
  <c r="V272" i="2"/>
  <c r="W272" i="2"/>
  <c r="X272" i="2"/>
  <c r="AF272" i="2" s="1"/>
  <c r="Y272" i="2"/>
  <c r="Z272" i="2"/>
  <c r="AA272" i="2"/>
  <c r="AC272" i="2"/>
  <c r="AD272" i="2"/>
  <c r="AE272" i="2"/>
  <c r="Q273" i="2"/>
  <c r="R273" i="2"/>
  <c r="S273" i="2"/>
  <c r="T273" i="2"/>
  <c r="U273" i="2"/>
  <c r="V273" i="2"/>
  <c r="W273" i="2"/>
  <c r="X273" i="2"/>
  <c r="Y273" i="2"/>
  <c r="Z273" i="2"/>
  <c r="AA273" i="2"/>
  <c r="AC273" i="2"/>
  <c r="AD273" i="2"/>
  <c r="AE273" i="2"/>
  <c r="AF273" i="2"/>
  <c r="Q274" i="2"/>
  <c r="R274" i="2"/>
  <c r="S274" i="2"/>
  <c r="T274" i="2"/>
  <c r="U274" i="2"/>
  <c r="V274" i="2"/>
  <c r="W274" i="2"/>
  <c r="X274" i="2"/>
  <c r="Y274" i="2"/>
  <c r="Z274" i="2"/>
  <c r="AA274" i="2"/>
  <c r="AB274" i="2"/>
  <c r="AC274" i="2"/>
  <c r="AD274" i="2"/>
  <c r="AE274" i="2"/>
  <c r="AF274" i="2"/>
  <c r="Q275" i="2"/>
  <c r="R275" i="2"/>
  <c r="S275" i="2"/>
  <c r="T275" i="2"/>
  <c r="U275" i="2"/>
  <c r="V275" i="2"/>
  <c r="W275" i="2"/>
  <c r="X275" i="2"/>
  <c r="AF275" i="2" s="1"/>
  <c r="Y275" i="2"/>
  <c r="Z275" i="2"/>
  <c r="AA275" i="2"/>
  <c r="AC275" i="2"/>
  <c r="AD275" i="2"/>
  <c r="AE275" i="2"/>
  <c r="Q276" i="2"/>
  <c r="R276" i="2"/>
  <c r="S276" i="2"/>
  <c r="T276" i="2"/>
  <c r="U276" i="2"/>
  <c r="V276" i="2"/>
  <c r="W276" i="2"/>
  <c r="X276" i="2"/>
  <c r="Y276" i="2"/>
  <c r="Z276" i="2"/>
  <c r="AA276" i="2"/>
  <c r="AB276" i="2"/>
  <c r="AC276" i="2"/>
  <c r="AD276" i="2"/>
  <c r="AE276" i="2"/>
  <c r="AF276" i="2"/>
  <c r="Q277" i="2"/>
  <c r="R277" i="2"/>
  <c r="S277" i="2"/>
  <c r="T277" i="2"/>
  <c r="U277" i="2"/>
  <c r="V277" i="2"/>
  <c r="W277" i="2"/>
  <c r="X277" i="2"/>
  <c r="Y277" i="2"/>
  <c r="Z277" i="2"/>
  <c r="AA277" i="2"/>
  <c r="AC277" i="2"/>
  <c r="AD277" i="2"/>
  <c r="AE277" i="2"/>
  <c r="AF277" i="2"/>
  <c r="Q278" i="2"/>
  <c r="R278" i="2"/>
  <c r="S278" i="2"/>
  <c r="T278" i="2"/>
  <c r="U278" i="2"/>
  <c r="V278" i="2"/>
  <c r="W278" i="2"/>
  <c r="X278" i="2"/>
  <c r="Y278" i="2"/>
  <c r="Z278" i="2"/>
  <c r="AA278" i="2"/>
  <c r="AB278" i="2"/>
  <c r="AC278" i="2"/>
  <c r="AD278" i="2"/>
  <c r="AE278" i="2"/>
  <c r="AF278" i="2"/>
  <c r="Q279" i="2"/>
  <c r="R279" i="2"/>
  <c r="S279" i="2"/>
  <c r="T279" i="2"/>
  <c r="U279" i="2"/>
  <c r="V279" i="2"/>
  <c r="W279" i="2"/>
  <c r="X279" i="2"/>
  <c r="AF279" i="2" s="1"/>
  <c r="Y279" i="2"/>
  <c r="Z279" i="2"/>
  <c r="AA279" i="2"/>
  <c r="AC279" i="2"/>
  <c r="AD279" i="2"/>
  <c r="AE279" i="2"/>
  <c r="Q280" i="2"/>
  <c r="R280" i="2"/>
  <c r="S280" i="2"/>
  <c r="T280" i="2"/>
  <c r="U280" i="2"/>
  <c r="V280" i="2"/>
  <c r="W280" i="2"/>
  <c r="X280" i="2"/>
  <c r="Y280" i="2"/>
  <c r="Z280" i="2"/>
  <c r="AA280" i="2"/>
  <c r="AB280" i="2"/>
  <c r="AC280" i="2"/>
  <c r="AD280" i="2"/>
  <c r="AE280" i="2"/>
  <c r="AF280" i="2"/>
  <c r="Q281" i="2"/>
  <c r="R281" i="2"/>
  <c r="S281" i="2"/>
  <c r="T281" i="2"/>
  <c r="U281" i="2"/>
  <c r="V281" i="2"/>
  <c r="W281" i="2"/>
  <c r="X281" i="2"/>
  <c r="Y281" i="2"/>
  <c r="Z281" i="2"/>
  <c r="AA281" i="2"/>
  <c r="AC281" i="2"/>
  <c r="AD281" i="2"/>
  <c r="AE281" i="2"/>
  <c r="AF281" i="2"/>
  <c r="Q282" i="2"/>
  <c r="R282" i="2"/>
  <c r="S282" i="2"/>
  <c r="T282" i="2"/>
  <c r="U282" i="2"/>
  <c r="V282" i="2"/>
  <c r="W282" i="2"/>
  <c r="X282" i="2"/>
  <c r="Y282" i="2"/>
  <c r="AB282" i="2"/>
  <c r="AC282" i="2"/>
  <c r="AD282" i="2"/>
  <c r="AE282" i="2"/>
  <c r="AF282" i="2"/>
  <c r="Q283" i="2"/>
  <c r="R283" i="2"/>
  <c r="S283" i="2"/>
  <c r="T283" i="2"/>
  <c r="U283" i="2"/>
  <c r="V283" i="2"/>
  <c r="W283" i="2"/>
  <c r="X283" i="2"/>
  <c r="AF283" i="2" s="1"/>
  <c r="Y283" i="2"/>
  <c r="Z283" i="2"/>
  <c r="AA283" i="2"/>
  <c r="AC283" i="2"/>
  <c r="AD283" i="2"/>
  <c r="AE283" i="2"/>
  <c r="Q284" i="2"/>
  <c r="R284" i="2"/>
  <c r="S284" i="2"/>
  <c r="T284" i="2"/>
  <c r="U284" i="2"/>
  <c r="V284" i="2"/>
  <c r="W284" i="2"/>
  <c r="X284" i="2"/>
  <c r="Y284" i="2"/>
  <c r="Z284" i="2"/>
  <c r="AB284" i="2"/>
  <c r="AC284" i="2"/>
  <c r="AD284" i="2"/>
  <c r="AE284" i="2"/>
  <c r="AF284" i="2"/>
  <c r="Q285" i="2"/>
  <c r="R285" i="2"/>
  <c r="S285" i="2"/>
  <c r="T285" i="2"/>
  <c r="U285" i="2"/>
  <c r="V285" i="2"/>
  <c r="W285" i="2"/>
  <c r="X285" i="2"/>
  <c r="AF285" i="2" s="1"/>
  <c r="Y285" i="2"/>
  <c r="Z285" i="2"/>
  <c r="AA285" i="2"/>
  <c r="AC285" i="2"/>
  <c r="AD285" i="2"/>
  <c r="AE285" i="2"/>
  <c r="Q286" i="2"/>
  <c r="R286" i="2"/>
  <c r="S286" i="2"/>
  <c r="T286" i="2"/>
  <c r="U286" i="2"/>
  <c r="V286" i="2"/>
  <c r="W286" i="2"/>
  <c r="X286" i="2"/>
  <c r="Y286" i="2"/>
  <c r="Z286" i="2"/>
  <c r="AB286" i="2"/>
  <c r="AC286" i="2"/>
  <c r="AD286" i="2"/>
  <c r="AE286" i="2"/>
  <c r="AF286" i="2"/>
  <c r="Q287" i="2"/>
  <c r="R287" i="2"/>
  <c r="S287" i="2"/>
  <c r="T287" i="2"/>
  <c r="U287" i="2"/>
  <c r="V287" i="2"/>
  <c r="W287" i="2"/>
  <c r="X287" i="2"/>
  <c r="AF287" i="2" s="1"/>
  <c r="Y287" i="2"/>
  <c r="Z287" i="2"/>
  <c r="AA287" i="2"/>
  <c r="AC287" i="2"/>
  <c r="AD287" i="2"/>
  <c r="AE287" i="2"/>
  <c r="Q288" i="2"/>
  <c r="R288" i="2"/>
  <c r="S288" i="2"/>
  <c r="T288" i="2"/>
  <c r="U288" i="2"/>
  <c r="V288" i="2"/>
  <c r="W288" i="2"/>
  <c r="X288" i="2"/>
  <c r="Y288" i="2"/>
  <c r="Z288" i="2"/>
  <c r="AA288" i="2"/>
  <c r="AB288" i="2"/>
  <c r="AC288" i="2"/>
  <c r="AD288" i="2"/>
  <c r="AE288" i="2"/>
  <c r="AF288" i="2"/>
  <c r="M81" i="3"/>
  <c r="N81" i="3"/>
  <c r="O81" i="3"/>
  <c r="P81" i="3"/>
  <c r="Q81" i="3"/>
  <c r="R81" i="3"/>
  <c r="S81" i="3"/>
  <c r="T81" i="3"/>
  <c r="U81" i="3"/>
  <c r="V81" i="3"/>
  <c r="W81" i="3"/>
  <c r="X81" i="3"/>
  <c r="Y81" i="3"/>
  <c r="Z81" i="3"/>
  <c r="AA81" i="3"/>
  <c r="AB81" i="3"/>
  <c r="M82" i="3"/>
  <c r="N82" i="3"/>
  <c r="O82" i="3"/>
  <c r="P82" i="3"/>
  <c r="Q82" i="3"/>
  <c r="R82" i="3"/>
  <c r="S82" i="3"/>
  <c r="T82" i="3"/>
  <c r="U82" i="3"/>
  <c r="V82" i="3"/>
  <c r="W82" i="3"/>
  <c r="X82" i="3"/>
  <c r="Y82" i="3"/>
  <c r="Z82" i="3"/>
  <c r="AA82" i="3"/>
  <c r="AB82" i="3"/>
  <c r="M83" i="3"/>
  <c r="N83" i="3"/>
  <c r="O83" i="3"/>
  <c r="P83" i="3"/>
  <c r="Q83" i="3"/>
  <c r="R83" i="3"/>
  <c r="S83" i="3"/>
  <c r="T83" i="3"/>
  <c r="U83" i="3"/>
  <c r="V83" i="3"/>
  <c r="W83" i="3"/>
  <c r="X83" i="3"/>
  <c r="Y83" i="3"/>
  <c r="Z83" i="3"/>
  <c r="AA83" i="3"/>
  <c r="AB83" i="3"/>
  <c r="M84" i="3"/>
  <c r="N84" i="3"/>
  <c r="O84" i="3"/>
  <c r="P84" i="3"/>
  <c r="Q84" i="3"/>
  <c r="R84" i="3"/>
  <c r="S84" i="3"/>
  <c r="T84" i="3"/>
  <c r="U84" i="3"/>
  <c r="V84" i="3"/>
  <c r="W84" i="3"/>
  <c r="X84" i="3"/>
  <c r="Y84" i="3"/>
  <c r="Z84" i="3"/>
  <c r="AA84" i="3"/>
  <c r="AB84" i="3"/>
  <c r="M85" i="3"/>
  <c r="N85" i="3"/>
  <c r="O85" i="3"/>
  <c r="P85" i="3"/>
  <c r="Q85" i="3"/>
  <c r="R85" i="3"/>
  <c r="S85" i="3"/>
  <c r="T85" i="3"/>
  <c r="U85" i="3"/>
  <c r="V85" i="3"/>
  <c r="W85" i="3"/>
  <c r="X85" i="3"/>
  <c r="Y85" i="3"/>
  <c r="Z85" i="3"/>
  <c r="AA85" i="3"/>
  <c r="AB85" i="3"/>
  <c r="M86" i="3"/>
  <c r="N86" i="3"/>
  <c r="O86" i="3"/>
  <c r="P86" i="3"/>
  <c r="Q86" i="3"/>
  <c r="R86" i="3"/>
  <c r="S86" i="3"/>
  <c r="T86" i="3"/>
  <c r="U86" i="3"/>
  <c r="V86" i="3"/>
  <c r="W86" i="3"/>
  <c r="X86" i="3"/>
  <c r="Y86" i="3"/>
  <c r="Z86" i="3"/>
  <c r="AA86" i="3"/>
  <c r="AB86" i="3"/>
  <c r="M87" i="3"/>
  <c r="N87" i="3"/>
  <c r="O87" i="3"/>
  <c r="P87" i="3"/>
  <c r="Q87" i="3"/>
  <c r="R87" i="3"/>
  <c r="S87" i="3"/>
  <c r="T87" i="3"/>
  <c r="U87" i="3"/>
  <c r="V87" i="3"/>
  <c r="W87" i="3"/>
  <c r="X87" i="3"/>
  <c r="Y87" i="3"/>
  <c r="Z87" i="3"/>
  <c r="AA87" i="3"/>
  <c r="AB87" i="3"/>
  <c r="M88" i="3"/>
  <c r="N88" i="3"/>
  <c r="O88" i="3"/>
  <c r="P88" i="3"/>
  <c r="Q88" i="3"/>
  <c r="R88" i="3"/>
  <c r="S88" i="3"/>
  <c r="T88" i="3"/>
  <c r="U88" i="3"/>
  <c r="V88" i="3"/>
  <c r="W88" i="3"/>
  <c r="X88" i="3"/>
  <c r="Y88" i="3"/>
  <c r="Z88" i="3"/>
  <c r="AA88" i="3"/>
  <c r="AB88" i="3"/>
  <c r="M89" i="3"/>
  <c r="N89" i="3"/>
  <c r="O89" i="3"/>
  <c r="P89" i="3"/>
  <c r="Q89" i="3"/>
  <c r="R89" i="3"/>
  <c r="S89" i="3"/>
  <c r="T89" i="3"/>
  <c r="U89" i="3"/>
  <c r="V89" i="3"/>
  <c r="W89" i="3"/>
  <c r="X89" i="3"/>
  <c r="Y89" i="3"/>
  <c r="Z89" i="3"/>
  <c r="AA89" i="3"/>
  <c r="AB89" i="3"/>
  <c r="M90" i="3"/>
  <c r="N90" i="3"/>
  <c r="O90" i="3"/>
  <c r="P90" i="3"/>
  <c r="Q90" i="3"/>
  <c r="R90" i="3"/>
  <c r="S90" i="3"/>
  <c r="T90" i="3"/>
  <c r="U90" i="3"/>
  <c r="V90" i="3"/>
  <c r="W90" i="3"/>
  <c r="X90" i="3"/>
  <c r="Y90" i="3"/>
  <c r="Z90" i="3"/>
  <c r="AA90" i="3"/>
  <c r="AB90" i="3"/>
  <c r="M91" i="3"/>
  <c r="N91" i="3"/>
  <c r="O91" i="3"/>
  <c r="P91" i="3"/>
  <c r="Q91" i="3"/>
  <c r="R91" i="3"/>
  <c r="S91" i="3"/>
  <c r="T91" i="3"/>
  <c r="U91" i="3"/>
  <c r="V91" i="3"/>
  <c r="W91" i="3"/>
  <c r="X91" i="3"/>
  <c r="Y91" i="3"/>
  <c r="Z91" i="3"/>
  <c r="AA91" i="3"/>
  <c r="AB91" i="3"/>
  <c r="M92" i="3"/>
  <c r="N92" i="3"/>
  <c r="O92" i="3"/>
  <c r="P92" i="3"/>
  <c r="Q92" i="3"/>
  <c r="R92" i="3"/>
  <c r="S92" i="3"/>
  <c r="T92" i="3"/>
  <c r="U92" i="3"/>
  <c r="V92" i="3"/>
  <c r="W92" i="3"/>
  <c r="X92" i="3"/>
  <c r="Y92" i="3"/>
  <c r="Z92" i="3"/>
  <c r="AA92" i="3"/>
  <c r="AB92" i="3"/>
  <c r="M93" i="3"/>
  <c r="N93" i="3"/>
  <c r="O93" i="3"/>
  <c r="P93" i="3"/>
  <c r="Q93" i="3"/>
  <c r="R93" i="3"/>
  <c r="S93" i="3"/>
  <c r="T93" i="3"/>
  <c r="U93" i="3"/>
  <c r="V93" i="3"/>
  <c r="W93" i="3"/>
  <c r="X93" i="3"/>
  <c r="Y93" i="3"/>
  <c r="Z93" i="3"/>
  <c r="AA93" i="3"/>
  <c r="AB93" i="3"/>
  <c r="M94" i="3"/>
  <c r="N94" i="3"/>
  <c r="O94" i="3"/>
  <c r="P94" i="3"/>
  <c r="Q94" i="3"/>
  <c r="R94" i="3"/>
  <c r="S94" i="3"/>
  <c r="T94" i="3"/>
  <c r="U94" i="3"/>
  <c r="V94" i="3"/>
  <c r="W94" i="3"/>
  <c r="X94" i="3"/>
  <c r="Y94" i="3"/>
  <c r="Z94" i="3"/>
  <c r="AA94" i="3"/>
  <c r="AB94" i="3"/>
  <c r="M95" i="3"/>
  <c r="N95" i="3"/>
  <c r="O95" i="3"/>
  <c r="P95" i="3"/>
  <c r="Q95" i="3"/>
  <c r="R95" i="3"/>
  <c r="S95" i="3"/>
  <c r="T95" i="3"/>
  <c r="U95" i="3"/>
  <c r="V95" i="3"/>
  <c r="W95" i="3"/>
  <c r="X95" i="3"/>
  <c r="Y95" i="3"/>
  <c r="Z95" i="3"/>
  <c r="AA95" i="3"/>
  <c r="AB95" i="3"/>
  <c r="M96" i="3"/>
  <c r="N96" i="3"/>
  <c r="O96" i="3"/>
  <c r="P96" i="3"/>
  <c r="Q96" i="3"/>
  <c r="R96" i="3"/>
  <c r="S96" i="3"/>
  <c r="T96" i="3"/>
  <c r="U96" i="3"/>
  <c r="V96" i="3"/>
  <c r="W96" i="3"/>
  <c r="X96" i="3"/>
  <c r="Y96" i="3"/>
  <c r="Z96" i="3"/>
  <c r="AA96" i="3"/>
  <c r="AB96" i="3"/>
  <c r="M97" i="3"/>
  <c r="N97" i="3"/>
  <c r="O97" i="3"/>
  <c r="P97" i="3"/>
  <c r="Q97" i="3"/>
  <c r="R97" i="3"/>
  <c r="S97" i="3"/>
  <c r="T97" i="3"/>
  <c r="U97" i="3"/>
  <c r="V97" i="3"/>
  <c r="W97" i="3"/>
  <c r="X97" i="3"/>
  <c r="Y97" i="3"/>
  <c r="Z97" i="3"/>
  <c r="AA97" i="3"/>
  <c r="AB97" i="3"/>
  <c r="M98" i="3"/>
  <c r="N98" i="3"/>
  <c r="O98" i="3"/>
  <c r="P98" i="3"/>
  <c r="Q98" i="3"/>
  <c r="R98" i="3"/>
  <c r="S98" i="3"/>
  <c r="T98" i="3"/>
  <c r="U98" i="3"/>
  <c r="V98" i="3"/>
  <c r="W98" i="3"/>
  <c r="X98" i="3"/>
  <c r="Y98" i="3"/>
  <c r="Z98" i="3"/>
  <c r="AA98" i="3"/>
  <c r="AB98" i="3"/>
  <c r="M99" i="3"/>
  <c r="N99" i="3"/>
  <c r="O99" i="3"/>
  <c r="P99" i="3"/>
  <c r="Q99" i="3"/>
  <c r="R99" i="3"/>
  <c r="S99" i="3"/>
  <c r="T99" i="3"/>
  <c r="U99" i="3"/>
  <c r="V99" i="3"/>
  <c r="W99" i="3"/>
  <c r="X99" i="3"/>
  <c r="Y99" i="3"/>
  <c r="Z99" i="3"/>
  <c r="AA99" i="3"/>
  <c r="AB99" i="3"/>
  <c r="M100" i="3"/>
  <c r="N100" i="3"/>
  <c r="O100" i="3"/>
  <c r="P100" i="3"/>
  <c r="Q100" i="3"/>
  <c r="R100" i="3"/>
  <c r="S100" i="3"/>
  <c r="T100" i="3"/>
  <c r="U100" i="3"/>
  <c r="V100" i="3"/>
  <c r="W100" i="3"/>
  <c r="X100" i="3"/>
  <c r="Y100" i="3"/>
  <c r="Z100" i="3"/>
  <c r="AA100" i="3"/>
  <c r="AB100" i="3"/>
  <c r="M101" i="3"/>
  <c r="N101" i="3"/>
  <c r="O101" i="3"/>
  <c r="P101" i="3"/>
  <c r="Q101" i="3"/>
  <c r="R101" i="3"/>
  <c r="S101" i="3"/>
  <c r="T101" i="3"/>
  <c r="U101" i="3"/>
  <c r="V101" i="3"/>
  <c r="W101" i="3"/>
  <c r="X101" i="3"/>
  <c r="Y101" i="3"/>
  <c r="Z101" i="3"/>
  <c r="AA101" i="3"/>
  <c r="AB101" i="3"/>
  <c r="M102" i="3"/>
  <c r="N102" i="3"/>
  <c r="O102" i="3"/>
  <c r="P102" i="3"/>
  <c r="Q102" i="3"/>
  <c r="R102" i="3"/>
  <c r="S102" i="3"/>
  <c r="T102" i="3"/>
  <c r="U102" i="3"/>
  <c r="V102" i="3"/>
  <c r="W102" i="3"/>
  <c r="X102" i="3"/>
  <c r="Y102" i="3"/>
  <c r="Z102" i="3"/>
  <c r="AA102" i="3"/>
  <c r="AB102" i="3"/>
  <c r="M103" i="3"/>
  <c r="N103" i="3"/>
  <c r="O103" i="3"/>
  <c r="P103" i="3"/>
  <c r="Q103" i="3"/>
  <c r="R103" i="3"/>
  <c r="S103" i="3"/>
  <c r="T103" i="3"/>
  <c r="U103" i="3"/>
  <c r="V103" i="3"/>
  <c r="W103" i="3"/>
  <c r="X103" i="3"/>
  <c r="Y103" i="3"/>
  <c r="Z103" i="3"/>
  <c r="AA103" i="3"/>
  <c r="AB103" i="3"/>
  <c r="M104" i="3"/>
  <c r="N104" i="3"/>
  <c r="O104" i="3"/>
  <c r="P104" i="3"/>
  <c r="Q104" i="3"/>
  <c r="R104" i="3"/>
  <c r="S104" i="3"/>
  <c r="T104" i="3"/>
  <c r="U104" i="3"/>
  <c r="V104" i="3"/>
  <c r="W104" i="3"/>
  <c r="X104" i="3"/>
  <c r="Y104" i="3"/>
  <c r="Z104" i="3"/>
  <c r="AA104" i="3"/>
  <c r="AB104" i="3"/>
  <c r="M105" i="3"/>
  <c r="N105" i="3"/>
  <c r="O105" i="3"/>
  <c r="P105" i="3"/>
  <c r="Q105" i="3"/>
  <c r="R105" i="3"/>
  <c r="S105" i="3"/>
  <c r="T105" i="3"/>
  <c r="U105" i="3"/>
  <c r="V105" i="3"/>
  <c r="W105" i="3"/>
  <c r="X105" i="3"/>
  <c r="Y105" i="3"/>
  <c r="Z105" i="3"/>
  <c r="AA105" i="3"/>
  <c r="AB105" i="3"/>
  <c r="M106" i="3"/>
  <c r="N106" i="3"/>
  <c r="O106" i="3"/>
  <c r="P106" i="3"/>
  <c r="Q106" i="3"/>
  <c r="R106" i="3"/>
  <c r="S106" i="3"/>
  <c r="T106" i="3"/>
  <c r="U106" i="3"/>
  <c r="V106" i="3"/>
  <c r="W106" i="3"/>
  <c r="X106" i="3"/>
  <c r="Y106" i="3"/>
  <c r="Z106" i="3"/>
  <c r="AA106" i="3"/>
  <c r="AB106" i="3"/>
  <c r="M107" i="3"/>
  <c r="N107" i="3"/>
  <c r="O107" i="3"/>
  <c r="P107" i="3"/>
  <c r="Q107" i="3"/>
  <c r="R107" i="3"/>
  <c r="S107" i="3"/>
  <c r="T107" i="3"/>
  <c r="U107" i="3"/>
  <c r="V107" i="3"/>
  <c r="W107" i="3"/>
  <c r="X107" i="3"/>
  <c r="Y107" i="3"/>
  <c r="Z107" i="3"/>
  <c r="AA107" i="3"/>
  <c r="AB107" i="3"/>
  <c r="M108" i="3"/>
  <c r="N108" i="3"/>
  <c r="O108" i="3"/>
  <c r="P108" i="3"/>
  <c r="Q108" i="3"/>
  <c r="R108" i="3"/>
  <c r="S108" i="3"/>
  <c r="T108" i="3"/>
  <c r="U108" i="3"/>
  <c r="V108" i="3"/>
  <c r="W108" i="3"/>
  <c r="X108" i="3"/>
  <c r="Y108" i="3"/>
  <c r="Z108" i="3"/>
  <c r="AA108" i="3"/>
  <c r="AB108" i="3"/>
  <c r="M109" i="3"/>
  <c r="N109" i="3"/>
  <c r="O109" i="3"/>
  <c r="P109" i="3"/>
  <c r="Q109" i="3"/>
  <c r="R109" i="3"/>
  <c r="S109" i="3"/>
  <c r="T109" i="3"/>
  <c r="U109" i="3"/>
  <c r="V109" i="3"/>
  <c r="W109" i="3"/>
  <c r="X109" i="3"/>
  <c r="Y109" i="3"/>
  <c r="Z109" i="3"/>
  <c r="AA109" i="3"/>
  <c r="AB109" i="3"/>
  <c r="M110" i="3"/>
  <c r="N110" i="3"/>
  <c r="O110" i="3"/>
  <c r="P110" i="3"/>
  <c r="Q110" i="3"/>
  <c r="R110" i="3"/>
  <c r="S110" i="3"/>
  <c r="T110" i="3"/>
  <c r="U110" i="3"/>
  <c r="V110" i="3"/>
  <c r="W110" i="3"/>
  <c r="X110" i="3"/>
  <c r="Y110" i="3"/>
  <c r="Z110" i="3"/>
  <c r="AA110" i="3"/>
  <c r="AB110" i="3"/>
  <c r="M111" i="3"/>
  <c r="N111" i="3"/>
  <c r="O111" i="3"/>
  <c r="P111" i="3"/>
  <c r="Q111" i="3"/>
  <c r="R111" i="3"/>
  <c r="S111" i="3"/>
  <c r="T111" i="3"/>
  <c r="U111" i="3"/>
  <c r="V111" i="3"/>
  <c r="W111" i="3"/>
  <c r="X111" i="3"/>
  <c r="Y111" i="3"/>
  <c r="Z111" i="3"/>
  <c r="AA111" i="3"/>
  <c r="AB111" i="3"/>
  <c r="M112" i="3"/>
  <c r="N112" i="3"/>
  <c r="O112" i="3"/>
  <c r="P112" i="3"/>
  <c r="Q112" i="3"/>
  <c r="R112" i="3"/>
  <c r="S112" i="3"/>
  <c r="T112" i="3"/>
  <c r="U112" i="3"/>
  <c r="V112" i="3"/>
  <c r="W112" i="3"/>
  <c r="X112" i="3"/>
  <c r="Y112" i="3"/>
  <c r="Z112" i="3"/>
  <c r="AA112" i="3"/>
  <c r="AB112" i="3"/>
  <c r="M113" i="3"/>
  <c r="N113" i="3"/>
  <c r="O113" i="3"/>
  <c r="P113" i="3"/>
  <c r="Q113" i="3"/>
  <c r="R113" i="3"/>
  <c r="S113" i="3"/>
  <c r="T113" i="3"/>
  <c r="U113" i="3"/>
  <c r="V113" i="3"/>
  <c r="W113" i="3"/>
  <c r="X113" i="3"/>
  <c r="Y113" i="3"/>
  <c r="Z113" i="3"/>
  <c r="AA113" i="3"/>
  <c r="AB113" i="3"/>
  <c r="M114" i="3"/>
  <c r="N114" i="3"/>
  <c r="O114" i="3"/>
  <c r="P114" i="3"/>
  <c r="Q114" i="3"/>
  <c r="R114" i="3"/>
  <c r="S114" i="3"/>
  <c r="T114" i="3"/>
  <c r="U114" i="3"/>
  <c r="V114" i="3"/>
  <c r="W114" i="3"/>
  <c r="X114" i="3"/>
  <c r="Y114" i="3"/>
  <c r="Z114" i="3"/>
  <c r="AA114" i="3"/>
  <c r="AB114" i="3"/>
  <c r="M115" i="3"/>
  <c r="N115" i="3"/>
  <c r="O115" i="3"/>
  <c r="P115" i="3"/>
  <c r="Q115" i="3"/>
  <c r="R115" i="3"/>
  <c r="S115" i="3"/>
  <c r="T115" i="3"/>
  <c r="U115" i="3"/>
  <c r="V115" i="3"/>
  <c r="W115" i="3"/>
  <c r="X115" i="3"/>
  <c r="Y115" i="3"/>
  <c r="Z115" i="3"/>
  <c r="AA115" i="3"/>
  <c r="AB115" i="3"/>
  <c r="M116" i="3"/>
  <c r="N116" i="3"/>
  <c r="O116" i="3"/>
  <c r="P116" i="3"/>
  <c r="Q116" i="3"/>
  <c r="R116" i="3"/>
  <c r="S116" i="3"/>
  <c r="T116" i="3"/>
  <c r="U116" i="3"/>
  <c r="V116" i="3"/>
  <c r="W116" i="3"/>
  <c r="X116" i="3"/>
  <c r="Y116" i="3"/>
  <c r="Z116" i="3"/>
  <c r="AA116" i="3"/>
  <c r="AB116" i="3"/>
  <c r="M117" i="3"/>
  <c r="N117" i="3"/>
  <c r="O117" i="3"/>
  <c r="P117" i="3"/>
  <c r="Q117" i="3"/>
  <c r="R117" i="3"/>
  <c r="S117" i="3"/>
  <c r="T117" i="3"/>
  <c r="U117" i="3"/>
  <c r="V117" i="3"/>
  <c r="W117" i="3"/>
  <c r="X117" i="3"/>
  <c r="Y117" i="3"/>
  <c r="Z117" i="3"/>
  <c r="AA117" i="3"/>
  <c r="AB117" i="3"/>
  <c r="M118" i="3"/>
  <c r="N118" i="3"/>
  <c r="O118" i="3"/>
  <c r="P118" i="3"/>
  <c r="Q118" i="3"/>
  <c r="R118" i="3"/>
  <c r="S118" i="3"/>
  <c r="T118" i="3"/>
  <c r="U118" i="3"/>
  <c r="V118" i="3"/>
  <c r="W118" i="3"/>
  <c r="X118" i="3"/>
  <c r="Y118" i="3"/>
  <c r="Z118" i="3"/>
  <c r="AA118" i="3"/>
  <c r="AB118" i="3"/>
  <c r="M119" i="3"/>
  <c r="N119" i="3"/>
  <c r="O119" i="3"/>
  <c r="P119" i="3"/>
  <c r="Q119" i="3"/>
  <c r="R119" i="3"/>
  <c r="S119" i="3"/>
  <c r="T119" i="3"/>
  <c r="U119" i="3"/>
  <c r="V119" i="3"/>
  <c r="W119" i="3"/>
  <c r="X119" i="3"/>
  <c r="Y119" i="3"/>
  <c r="Z119" i="3"/>
  <c r="AA119" i="3"/>
  <c r="AB119" i="3"/>
  <c r="M120" i="3"/>
  <c r="N120" i="3"/>
  <c r="O120" i="3"/>
  <c r="P120" i="3"/>
  <c r="Q120" i="3"/>
  <c r="R120" i="3"/>
  <c r="S120" i="3"/>
  <c r="T120" i="3"/>
  <c r="U120" i="3"/>
  <c r="V120" i="3"/>
  <c r="W120" i="3"/>
  <c r="X120" i="3"/>
  <c r="Y120" i="3"/>
  <c r="Z120" i="3"/>
  <c r="AA120" i="3"/>
  <c r="AB120" i="3"/>
  <c r="M121" i="3"/>
  <c r="N121" i="3"/>
  <c r="O121" i="3"/>
  <c r="P121" i="3"/>
  <c r="Q121" i="3"/>
  <c r="R121" i="3"/>
  <c r="S121" i="3"/>
  <c r="T121" i="3"/>
  <c r="U121" i="3"/>
  <c r="V121" i="3"/>
  <c r="W121" i="3"/>
  <c r="X121" i="3"/>
  <c r="Y121" i="3"/>
  <c r="Z121" i="3"/>
  <c r="AA121" i="3"/>
  <c r="AB121" i="3"/>
  <c r="M122" i="3"/>
  <c r="N122" i="3"/>
  <c r="O122" i="3"/>
  <c r="P122" i="3"/>
  <c r="Q122" i="3"/>
  <c r="R122" i="3"/>
  <c r="S122" i="3"/>
  <c r="T122" i="3"/>
  <c r="U122" i="3"/>
  <c r="V122" i="3"/>
  <c r="W122" i="3"/>
  <c r="X122" i="3"/>
  <c r="Y122" i="3"/>
  <c r="Z122" i="3"/>
  <c r="AA122" i="3"/>
  <c r="AB122" i="3"/>
  <c r="M123" i="3"/>
  <c r="N123" i="3"/>
  <c r="O123" i="3"/>
  <c r="P123" i="3"/>
  <c r="Q123" i="3"/>
  <c r="R123" i="3"/>
  <c r="S123" i="3"/>
  <c r="T123" i="3"/>
  <c r="U123" i="3"/>
  <c r="V123" i="3"/>
  <c r="W123" i="3"/>
  <c r="X123" i="3"/>
  <c r="Y123" i="3"/>
  <c r="Z123" i="3"/>
  <c r="AA123" i="3"/>
  <c r="AB123" i="3"/>
  <c r="M124" i="3"/>
  <c r="N124" i="3"/>
  <c r="O124" i="3"/>
  <c r="P124" i="3"/>
  <c r="Q124" i="3"/>
  <c r="R124" i="3"/>
  <c r="S124" i="3"/>
  <c r="T124" i="3"/>
  <c r="U124" i="3"/>
  <c r="V124" i="3"/>
  <c r="W124" i="3"/>
  <c r="X124" i="3"/>
  <c r="Y124" i="3"/>
  <c r="Z124" i="3"/>
  <c r="AA124" i="3"/>
  <c r="AB124" i="3"/>
  <c r="M125" i="3"/>
  <c r="N125" i="3"/>
  <c r="O125" i="3"/>
  <c r="P125" i="3"/>
  <c r="Q125" i="3"/>
  <c r="R125" i="3"/>
  <c r="S125" i="3"/>
  <c r="T125" i="3"/>
  <c r="U125" i="3"/>
  <c r="V125" i="3"/>
  <c r="W125" i="3"/>
  <c r="X125" i="3"/>
  <c r="Y125" i="3"/>
  <c r="Z125" i="3"/>
  <c r="AA125" i="3"/>
  <c r="AB125" i="3"/>
  <c r="M126" i="3"/>
  <c r="N126" i="3"/>
  <c r="O126" i="3"/>
  <c r="P126" i="3"/>
  <c r="Q126" i="3"/>
  <c r="R126" i="3"/>
  <c r="S126" i="3"/>
  <c r="T126" i="3"/>
  <c r="U126" i="3"/>
  <c r="V126" i="3"/>
  <c r="W126" i="3"/>
  <c r="X126" i="3"/>
  <c r="Y126" i="3"/>
  <c r="Z126" i="3"/>
  <c r="AA126" i="3"/>
  <c r="AB126" i="3"/>
  <c r="M127" i="3"/>
  <c r="N127" i="3"/>
  <c r="O127" i="3"/>
  <c r="P127" i="3"/>
  <c r="Q127" i="3"/>
  <c r="R127" i="3"/>
  <c r="S127" i="3"/>
  <c r="T127" i="3"/>
  <c r="U127" i="3"/>
  <c r="V127" i="3"/>
  <c r="W127" i="3"/>
  <c r="X127" i="3"/>
  <c r="Y127" i="3"/>
  <c r="Z127" i="3"/>
  <c r="AA127" i="3"/>
  <c r="AB127" i="3"/>
  <c r="M128" i="3"/>
  <c r="N128" i="3"/>
  <c r="O128" i="3"/>
  <c r="P128" i="3"/>
  <c r="Q128" i="3"/>
  <c r="R128" i="3"/>
  <c r="S128" i="3"/>
  <c r="T128" i="3"/>
  <c r="U128" i="3"/>
  <c r="V128" i="3"/>
  <c r="W128" i="3"/>
  <c r="X128" i="3"/>
  <c r="Y128" i="3"/>
  <c r="Z128" i="3"/>
  <c r="AA128" i="3"/>
  <c r="AB128" i="3"/>
  <c r="M129" i="3"/>
  <c r="N129" i="3"/>
  <c r="O129" i="3"/>
  <c r="P129" i="3"/>
  <c r="Q129" i="3"/>
  <c r="R129" i="3"/>
  <c r="S129" i="3"/>
  <c r="T129" i="3"/>
  <c r="U129" i="3"/>
  <c r="V129" i="3"/>
  <c r="W129" i="3"/>
  <c r="X129" i="3"/>
  <c r="Y129" i="3"/>
  <c r="Z129" i="3"/>
  <c r="AA129" i="3"/>
  <c r="AB129" i="3"/>
  <c r="M130" i="3"/>
  <c r="N130" i="3"/>
  <c r="O130" i="3"/>
  <c r="P130" i="3"/>
  <c r="Q130" i="3"/>
  <c r="R130" i="3"/>
  <c r="S130" i="3"/>
  <c r="T130" i="3"/>
  <c r="U130" i="3"/>
  <c r="V130" i="3"/>
  <c r="W130" i="3"/>
  <c r="X130" i="3"/>
  <c r="Y130" i="3"/>
  <c r="Z130" i="3"/>
  <c r="AA130" i="3"/>
  <c r="AB130" i="3"/>
  <c r="M131" i="3"/>
  <c r="N131" i="3"/>
  <c r="O131" i="3"/>
  <c r="P131" i="3"/>
  <c r="Q131" i="3"/>
  <c r="R131" i="3"/>
  <c r="S131" i="3"/>
  <c r="T131" i="3"/>
  <c r="U131" i="3"/>
  <c r="V131" i="3"/>
  <c r="W131" i="3"/>
  <c r="X131" i="3"/>
  <c r="Y131" i="3"/>
  <c r="Z131" i="3"/>
  <c r="AA131" i="3"/>
  <c r="AB131" i="3"/>
  <c r="M132" i="3"/>
  <c r="N132" i="3"/>
  <c r="O132" i="3"/>
  <c r="P132" i="3"/>
  <c r="Q132" i="3"/>
  <c r="R132" i="3"/>
  <c r="S132" i="3"/>
  <c r="T132" i="3"/>
  <c r="U132" i="3"/>
  <c r="V132" i="3"/>
  <c r="W132" i="3"/>
  <c r="X132" i="3"/>
  <c r="Y132" i="3"/>
  <c r="Z132" i="3"/>
  <c r="AA132" i="3"/>
  <c r="AB132" i="3"/>
  <c r="M133" i="3"/>
  <c r="N133" i="3"/>
  <c r="O133" i="3"/>
  <c r="P133" i="3"/>
  <c r="Q133" i="3"/>
  <c r="R133" i="3"/>
  <c r="S133" i="3"/>
  <c r="T133" i="3"/>
  <c r="U133" i="3"/>
  <c r="V133" i="3"/>
  <c r="W133" i="3"/>
  <c r="X133" i="3"/>
  <c r="Y133" i="3"/>
  <c r="Z133" i="3"/>
  <c r="AA133" i="3"/>
  <c r="AB133" i="3"/>
  <c r="M134" i="3"/>
  <c r="N134" i="3"/>
  <c r="O134" i="3"/>
  <c r="P134" i="3"/>
  <c r="Q134" i="3"/>
  <c r="R134" i="3"/>
  <c r="S134" i="3"/>
  <c r="T134" i="3"/>
  <c r="U134" i="3"/>
  <c r="V134" i="3"/>
  <c r="W134" i="3"/>
  <c r="X134" i="3"/>
  <c r="Y134" i="3"/>
  <c r="Z134" i="3"/>
  <c r="AA134" i="3"/>
  <c r="AB134" i="3"/>
  <c r="M135" i="3"/>
  <c r="N135" i="3"/>
  <c r="O135" i="3"/>
  <c r="P135" i="3"/>
  <c r="Q135" i="3"/>
  <c r="R135" i="3"/>
  <c r="S135" i="3"/>
  <c r="T135" i="3"/>
  <c r="U135" i="3"/>
  <c r="V135" i="3"/>
  <c r="W135" i="3"/>
  <c r="X135" i="3"/>
  <c r="Y135" i="3"/>
  <c r="Z135" i="3"/>
  <c r="AA135" i="3"/>
  <c r="AB135" i="3"/>
  <c r="M136" i="3"/>
  <c r="N136" i="3"/>
  <c r="O136" i="3"/>
  <c r="P136" i="3"/>
  <c r="Q136" i="3"/>
  <c r="R136" i="3"/>
  <c r="S136" i="3"/>
  <c r="T136" i="3"/>
  <c r="U136" i="3"/>
  <c r="V136" i="3"/>
  <c r="W136" i="3"/>
  <c r="X136" i="3"/>
  <c r="Y136" i="3"/>
  <c r="Z136" i="3"/>
  <c r="AA136" i="3"/>
  <c r="AB136" i="3"/>
  <c r="M137" i="3"/>
  <c r="N137" i="3"/>
  <c r="O137" i="3"/>
  <c r="P137" i="3"/>
  <c r="Q137" i="3"/>
  <c r="R137" i="3"/>
  <c r="S137" i="3"/>
  <c r="T137" i="3"/>
  <c r="U137" i="3"/>
  <c r="V137" i="3"/>
  <c r="W137" i="3"/>
  <c r="X137" i="3"/>
  <c r="Y137" i="3"/>
  <c r="Z137" i="3"/>
  <c r="AA137" i="3"/>
  <c r="AB137" i="3"/>
  <c r="M138" i="3"/>
  <c r="N138" i="3"/>
  <c r="O138" i="3"/>
  <c r="P138" i="3"/>
  <c r="Q138" i="3"/>
  <c r="R138" i="3"/>
  <c r="S138" i="3"/>
  <c r="T138" i="3"/>
  <c r="U138" i="3"/>
  <c r="V138" i="3"/>
  <c r="W138" i="3"/>
  <c r="X138" i="3"/>
  <c r="Y138" i="3"/>
  <c r="Z138" i="3"/>
  <c r="AA138" i="3"/>
  <c r="AB138" i="3"/>
  <c r="M139" i="3"/>
  <c r="N139" i="3"/>
  <c r="O139" i="3"/>
  <c r="P139" i="3"/>
  <c r="Q139" i="3"/>
  <c r="R139" i="3"/>
  <c r="S139" i="3"/>
  <c r="T139" i="3"/>
  <c r="U139" i="3"/>
  <c r="V139" i="3"/>
  <c r="W139" i="3"/>
  <c r="X139" i="3"/>
  <c r="Y139" i="3"/>
  <c r="Z139" i="3"/>
  <c r="AA139" i="3"/>
  <c r="AB139" i="3"/>
  <c r="M140" i="3"/>
  <c r="N140" i="3"/>
  <c r="O140" i="3"/>
  <c r="P140" i="3"/>
  <c r="Q140" i="3"/>
  <c r="R140" i="3"/>
  <c r="S140" i="3"/>
  <c r="T140" i="3"/>
  <c r="U140" i="3"/>
  <c r="V140" i="3"/>
  <c r="W140" i="3"/>
  <c r="X140" i="3"/>
  <c r="Y140" i="3"/>
  <c r="Z140" i="3"/>
  <c r="AA140" i="3"/>
  <c r="AB140" i="3"/>
  <c r="M141" i="3"/>
  <c r="N141" i="3"/>
  <c r="O141" i="3"/>
  <c r="P141" i="3"/>
  <c r="Q141" i="3"/>
  <c r="R141" i="3"/>
  <c r="S141" i="3"/>
  <c r="T141" i="3"/>
  <c r="U141" i="3"/>
  <c r="V141" i="3"/>
  <c r="W141" i="3"/>
  <c r="X141" i="3"/>
  <c r="Y141" i="3"/>
  <c r="Z141" i="3"/>
  <c r="AA141" i="3"/>
  <c r="AB141" i="3"/>
  <c r="M142" i="3"/>
  <c r="N142" i="3"/>
  <c r="O142" i="3"/>
  <c r="P142" i="3"/>
  <c r="Q142" i="3"/>
  <c r="R142" i="3"/>
  <c r="S142" i="3"/>
  <c r="T142" i="3"/>
  <c r="U142" i="3"/>
  <c r="V142" i="3"/>
  <c r="W142" i="3"/>
  <c r="X142" i="3"/>
  <c r="Y142" i="3"/>
  <c r="Z142" i="3"/>
  <c r="AA142" i="3"/>
  <c r="AB142" i="3"/>
  <c r="M143" i="3"/>
  <c r="N143" i="3"/>
  <c r="O143" i="3"/>
  <c r="P143" i="3"/>
  <c r="Q143" i="3"/>
  <c r="R143" i="3"/>
  <c r="S143" i="3"/>
  <c r="T143" i="3"/>
  <c r="U143" i="3"/>
  <c r="V143" i="3"/>
  <c r="W143" i="3"/>
  <c r="X143" i="3"/>
  <c r="Y143" i="3"/>
  <c r="Z143" i="3"/>
  <c r="AA143" i="3"/>
  <c r="AB143" i="3"/>
  <c r="M144" i="3"/>
  <c r="N144" i="3"/>
  <c r="O144" i="3"/>
  <c r="P144" i="3"/>
  <c r="Q144" i="3"/>
  <c r="R144" i="3"/>
  <c r="S144" i="3"/>
  <c r="T144" i="3"/>
  <c r="U144" i="3"/>
  <c r="V144" i="3"/>
  <c r="W144" i="3"/>
  <c r="X144" i="3"/>
  <c r="Y144" i="3"/>
  <c r="Z144" i="3"/>
  <c r="AA144" i="3"/>
  <c r="AB144" i="3"/>
  <c r="M145" i="3"/>
  <c r="N145" i="3"/>
  <c r="O145" i="3"/>
  <c r="P145" i="3"/>
  <c r="Q145" i="3"/>
  <c r="R145" i="3"/>
  <c r="S145" i="3"/>
  <c r="T145" i="3"/>
  <c r="U145" i="3"/>
  <c r="V145" i="3"/>
  <c r="W145" i="3"/>
  <c r="X145" i="3"/>
  <c r="Y145" i="3"/>
  <c r="Z145" i="3"/>
  <c r="AA145" i="3"/>
  <c r="AB145" i="3"/>
  <c r="M146" i="3"/>
  <c r="N146" i="3"/>
  <c r="O146" i="3"/>
  <c r="P146" i="3"/>
  <c r="Q146" i="3"/>
  <c r="R146" i="3"/>
  <c r="S146" i="3"/>
  <c r="T146" i="3"/>
  <c r="U146" i="3"/>
  <c r="V146" i="3"/>
  <c r="W146" i="3"/>
  <c r="X146" i="3"/>
  <c r="Y146" i="3"/>
  <c r="Z146" i="3"/>
  <c r="AA146" i="3"/>
  <c r="AB146" i="3"/>
  <c r="M147" i="3"/>
  <c r="N147" i="3"/>
  <c r="O147" i="3"/>
  <c r="P147" i="3"/>
  <c r="Q147" i="3"/>
  <c r="R147" i="3"/>
  <c r="S147" i="3"/>
  <c r="T147" i="3"/>
  <c r="U147" i="3"/>
  <c r="V147" i="3"/>
  <c r="W147" i="3"/>
  <c r="X147" i="3"/>
  <c r="Y147" i="3"/>
  <c r="Z147" i="3"/>
  <c r="AA147" i="3"/>
  <c r="AB147" i="3"/>
  <c r="M148" i="3"/>
  <c r="N148" i="3"/>
  <c r="O148" i="3"/>
  <c r="P148" i="3"/>
  <c r="Q148" i="3"/>
  <c r="R148" i="3"/>
  <c r="S148" i="3"/>
  <c r="T148" i="3"/>
  <c r="U148" i="3"/>
  <c r="V148" i="3"/>
  <c r="W148" i="3"/>
  <c r="X148" i="3"/>
  <c r="Y148" i="3"/>
  <c r="Z148" i="3"/>
  <c r="AA148" i="3"/>
  <c r="AB148" i="3"/>
  <c r="M149" i="3"/>
  <c r="N149" i="3"/>
  <c r="O149" i="3"/>
  <c r="P149" i="3"/>
  <c r="Q149" i="3"/>
  <c r="R149" i="3"/>
  <c r="S149" i="3"/>
  <c r="T149" i="3"/>
  <c r="U149" i="3"/>
  <c r="V149" i="3"/>
  <c r="W149" i="3"/>
  <c r="X149" i="3"/>
  <c r="Y149" i="3"/>
  <c r="Z149" i="3"/>
  <c r="AA149" i="3"/>
  <c r="AB149" i="3"/>
  <c r="M150" i="3"/>
  <c r="N150" i="3"/>
  <c r="O150" i="3"/>
  <c r="P150" i="3"/>
  <c r="Q150" i="3"/>
  <c r="R150" i="3"/>
  <c r="S150" i="3"/>
  <c r="T150" i="3"/>
  <c r="U150" i="3"/>
  <c r="V150" i="3"/>
  <c r="W150" i="3"/>
  <c r="X150" i="3"/>
  <c r="Y150" i="3"/>
  <c r="Z150" i="3"/>
  <c r="AA150" i="3"/>
  <c r="AB150" i="3"/>
  <c r="M151" i="3"/>
  <c r="N151" i="3"/>
  <c r="O151" i="3"/>
  <c r="P151" i="3"/>
  <c r="Q151" i="3"/>
  <c r="R151" i="3"/>
  <c r="S151" i="3"/>
  <c r="T151" i="3"/>
  <c r="U151" i="3"/>
  <c r="V151" i="3"/>
  <c r="W151" i="3"/>
  <c r="X151" i="3"/>
  <c r="Y151" i="3"/>
  <c r="Z151" i="3"/>
  <c r="AA151" i="3"/>
  <c r="AB151" i="3"/>
  <c r="M152" i="3"/>
  <c r="N152" i="3"/>
  <c r="O152" i="3"/>
  <c r="P152" i="3"/>
  <c r="Q152" i="3"/>
  <c r="R152" i="3"/>
  <c r="S152" i="3"/>
  <c r="T152" i="3"/>
  <c r="U152" i="3"/>
  <c r="V152" i="3"/>
  <c r="W152" i="3"/>
  <c r="X152" i="3"/>
  <c r="Y152" i="3"/>
  <c r="Z152" i="3"/>
  <c r="AA152" i="3"/>
  <c r="AB152" i="3"/>
  <c r="M153" i="3"/>
  <c r="N153" i="3"/>
  <c r="O153" i="3"/>
  <c r="P153" i="3"/>
  <c r="Q153" i="3"/>
  <c r="R153" i="3"/>
  <c r="S153" i="3"/>
  <c r="T153" i="3"/>
  <c r="U153" i="3"/>
  <c r="V153" i="3"/>
  <c r="W153" i="3"/>
  <c r="X153" i="3"/>
  <c r="Y153" i="3"/>
  <c r="Z153" i="3"/>
  <c r="AA153" i="3"/>
  <c r="AB153" i="3"/>
  <c r="M154" i="3"/>
  <c r="N154" i="3"/>
  <c r="O154" i="3"/>
  <c r="P154" i="3"/>
  <c r="Q154" i="3"/>
  <c r="R154" i="3"/>
  <c r="S154" i="3"/>
  <c r="T154" i="3"/>
  <c r="U154" i="3"/>
  <c r="V154" i="3"/>
  <c r="W154" i="3"/>
  <c r="X154" i="3"/>
  <c r="Y154" i="3"/>
  <c r="Z154" i="3"/>
  <c r="AA154" i="3"/>
  <c r="AB154" i="3"/>
  <c r="M155" i="3"/>
  <c r="N155" i="3"/>
  <c r="O155" i="3"/>
  <c r="P155" i="3"/>
  <c r="Q155" i="3"/>
  <c r="R155" i="3"/>
  <c r="S155" i="3"/>
  <c r="T155" i="3"/>
  <c r="U155" i="3"/>
  <c r="V155" i="3"/>
  <c r="W155" i="3"/>
  <c r="X155" i="3"/>
  <c r="Y155" i="3"/>
  <c r="Z155" i="3"/>
  <c r="AA155" i="3"/>
  <c r="AB155" i="3"/>
  <c r="M156" i="3"/>
  <c r="N156" i="3"/>
  <c r="O156" i="3"/>
  <c r="P156" i="3"/>
  <c r="Q156" i="3"/>
  <c r="R156" i="3"/>
  <c r="S156" i="3"/>
  <c r="T156" i="3"/>
  <c r="U156" i="3"/>
  <c r="V156" i="3"/>
  <c r="W156" i="3"/>
  <c r="X156" i="3"/>
  <c r="Y156" i="3"/>
  <c r="Z156" i="3"/>
  <c r="AA156" i="3"/>
  <c r="AB156" i="3"/>
  <c r="M157" i="3"/>
  <c r="N157" i="3"/>
  <c r="O157" i="3"/>
  <c r="P157" i="3"/>
  <c r="Q157" i="3"/>
  <c r="R157" i="3"/>
  <c r="S157" i="3"/>
  <c r="T157" i="3"/>
  <c r="U157" i="3"/>
  <c r="V157" i="3"/>
  <c r="W157" i="3"/>
  <c r="X157" i="3"/>
  <c r="Y157" i="3"/>
  <c r="Z157" i="3"/>
  <c r="AA157" i="3"/>
  <c r="AB157" i="3"/>
  <c r="M158" i="3"/>
  <c r="N158" i="3"/>
  <c r="O158" i="3"/>
  <c r="P158" i="3"/>
  <c r="Q158" i="3"/>
  <c r="R158" i="3"/>
  <c r="S158" i="3"/>
  <c r="T158" i="3"/>
  <c r="U158" i="3"/>
  <c r="V158" i="3"/>
  <c r="W158" i="3"/>
  <c r="X158" i="3"/>
  <c r="Y158" i="3"/>
  <c r="Z158" i="3"/>
  <c r="AA158" i="3"/>
  <c r="AB158" i="3"/>
  <c r="M159" i="3"/>
  <c r="N159" i="3"/>
  <c r="O159" i="3"/>
  <c r="P159" i="3"/>
  <c r="Q159" i="3"/>
  <c r="R159" i="3"/>
  <c r="S159" i="3"/>
  <c r="T159" i="3"/>
  <c r="U159" i="3"/>
  <c r="V159" i="3"/>
  <c r="W159" i="3"/>
  <c r="X159" i="3"/>
  <c r="Y159" i="3"/>
  <c r="Z159" i="3"/>
  <c r="AA159" i="3"/>
  <c r="AB159" i="3"/>
  <c r="M160" i="3"/>
  <c r="N160" i="3"/>
  <c r="O160" i="3"/>
  <c r="P160" i="3"/>
  <c r="Q160" i="3"/>
  <c r="R160" i="3"/>
  <c r="S160" i="3"/>
  <c r="T160" i="3"/>
  <c r="U160" i="3"/>
  <c r="V160" i="3"/>
  <c r="W160" i="3"/>
  <c r="X160" i="3"/>
  <c r="Y160" i="3"/>
  <c r="Z160" i="3"/>
  <c r="AA160" i="3"/>
  <c r="AB160" i="3"/>
  <c r="M161" i="3"/>
  <c r="N161" i="3"/>
  <c r="O161" i="3"/>
  <c r="P161" i="3"/>
  <c r="Q161" i="3"/>
  <c r="R161" i="3"/>
  <c r="S161" i="3"/>
  <c r="T161" i="3"/>
  <c r="U161" i="3"/>
  <c r="V161" i="3"/>
  <c r="W161" i="3"/>
  <c r="X161" i="3"/>
  <c r="Y161" i="3"/>
  <c r="Z161" i="3"/>
  <c r="AA161" i="3"/>
  <c r="AB161" i="3"/>
  <c r="M162" i="3"/>
  <c r="N162" i="3"/>
  <c r="O162" i="3"/>
  <c r="P162" i="3"/>
  <c r="Q162" i="3"/>
  <c r="R162" i="3"/>
  <c r="S162" i="3"/>
  <c r="T162" i="3"/>
  <c r="U162" i="3"/>
  <c r="V162" i="3"/>
  <c r="W162" i="3"/>
  <c r="X162" i="3"/>
  <c r="Y162" i="3"/>
  <c r="Z162" i="3"/>
  <c r="AA162" i="3"/>
  <c r="AB162" i="3"/>
  <c r="M163" i="3"/>
  <c r="N163" i="3"/>
  <c r="O163" i="3"/>
  <c r="P163" i="3"/>
  <c r="Q163" i="3"/>
  <c r="R163" i="3"/>
  <c r="S163" i="3"/>
  <c r="T163" i="3"/>
  <c r="U163" i="3"/>
  <c r="V163" i="3"/>
  <c r="W163" i="3"/>
  <c r="X163" i="3"/>
  <c r="Y163" i="3"/>
  <c r="Z163" i="3"/>
  <c r="AA163" i="3"/>
  <c r="AB163" i="3"/>
  <c r="M164" i="3"/>
  <c r="N164" i="3"/>
  <c r="O164" i="3"/>
  <c r="P164" i="3"/>
  <c r="Q164" i="3"/>
  <c r="R164" i="3"/>
  <c r="S164" i="3"/>
  <c r="T164" i="3"/>
  <c r="U164" i="3"/>
  <c r="V164" i="3"/>
  <c r="W164" i="3"/>
  <c r="X164" i="3"/>
  <c r="Y164" i="3"/>
  <c r="Z164" i="3"/>
  <c r="AA164" i="3"/>
  <c r="AB164" i="3"/>
  <c r="M165" i="3"/>
  <c r="N165" i="3"/>
  <c r="O165" i="3"/>
  <c r="P165" i="3"/>
  <c r="Q165" i="3"/>
  <c r="R165" i="3"/>
  <c r="S165" i="3"/>
  <c r="T165" i="3"/>
  <c r="U165" i="3"/>
  <c r="V165" i="3"/>
  <c r="W165" i="3"/>
  <c r="X165" i="3"/>
  <c r="Y165" i="3"/>
  <c r="Z165" i="3"/>
  <c r="AA165" i="3"/>
  <c r="AB165" i="3"/>
  <c r="M166" i="3"/>
  <c r="N166" i="3"/>
  <c r="O166" i="3"/>
  <c r="P166" i="3"/>
  <c r="Q166" i="3"/>
  <c r="R166" i="3"/>
  <c r="S166" i="3"/>
  <c r="T166" i="3"/>
  <c r="U166" i="3"/>
  <c r="V166" i="3"/>
  <c r="W166" i="3"/>
  <c r="X166" i="3"/>
  <c r="Y166" i="3"/>
  <c r="Z166" i="3"/>
  <c r="AA166" i="3"/>
  <c r="AB166" i="3"/>
  <c r="M167" i="3"/>
  <c r="N167" i="3"/>
  <c r="O167" i="3"/>
  <c r="P167" i="3"/>
  <c r="Q167" i="3"/>
  <c r="R167" i="3"/>
  <c r="S167" i="3"/>
  <c r="T167" i="3"/>
  <c r="U167" i="3"/>
  <c r="V167" i="3"/>
  <c r="W167" i="3"/>
  <c r="X167" i="3"/>
  <c r="Y167" i="3"/>
  <c r="Z167" i="3"/>
  <c r="AA167" i="3"/>
  <c r="AB167" i="3"/>
  <c r="M168" i="3"/>
  <c r="N168" i="3"/>
  <c r="O168" i="3"/>
  <c r="P168" i="3"/>
  <c r="Q168" i="3"/>
  <c r="R168" i="3"/>
  <c r="S168" i="3"/>
  <c r="T168" i="3"/>
  <c r="U168" i="3"/>
  <c r="V168" i="3"/>
  <c r="W168" i="3"/>
  <c r="X168" i="3"/>
  <c r="Y168" i="3"/>
  <c r="Z168" i="3"/>
  <c r="AA168" i="3"/>
  <c r="AB168" i="3"/>
  <c r="M169" i="3"/>
  <c r="N169" i="3"/>
  <c r="O169" i="3"/>
  <c r="P169" i="3"/>
  <c r="Q169" i="3"/>
  <c r="R169" i="3"/>
  <c r="S169" i="3"/>
  <c r="T169" i="3"/>
  <c r="U169" i="3"/>
  <c r="V169" i="3"/>
  <c r="W169" i="3"/>
  <c r="X169" i="3"/>
  <c r="Y169" i="3"/>
  <c r="Z169" i="3"/>
  <c r="AA169" i="3"/>
  <c r="AB169" i="3"/>
  <c r="M170" i="3"/>
  <c r="N170" i="3"/>
  <c r="O170" i="3"/>
  <c r="P170" i="3"/>
  <c r="Q170" i="3"/>
  <c r="R170" i="3"/>
  <c r="S170" i="3"/>
  <c r="T170" i="3"/>
  <c r="U170" i="3"/>
  <c r="V170" i="3"/>
  <c r="W170" i="3"/>
  <c r="X170" i="3"/>
  <c r="Y170" i="3"/>
  <c r="Z170" i="3"/>
  <c r="AA170" i="3"/>
  <c r="AB170" i="3"/>
  <c r="M171" i="3"/>
  <c r="N171" i="3"/>
  <c r="O171" i="3"/>
  <c r="P171" i="3"/>
  <c r="Q171" i="3"/>
  <c r="R171" i="3"/>
  <c r="S171" i="3"/>
  <c r="T171" i="3"/>
  <c r="U171" i="3"/>
  <c r="V171" i="3"/>
  <c r="AC171" i="3" s="1"/>
  <c r="W171" i="3"/>
  <c r="X171" i="3"/>
  <c r="Y171" i="3"/>
  <c r="Z171" i="3"/>
  <c r="AA171" i="3"/>
  <c r="AB171" i="3"/>
  <c r="M172" i="3"/>
  <c r="N172" i="3"/>
  <c r="O172" i="3"/>
  <c r="P172" i="3"/>
  <c r="Q172" i="3"/>
  <c r="R172" i="3"/>
  <c r="S172" i="3"/>
  <c r="T172" i="3"/>
  <c r="U172" i="3"/>
  <c r="V172" i="3"/>
  <c r="W172" i="3"/>
  <c r="X172" i="3"/>
  <c r="Y172" i="3"/>
  <c r="Z172" i="3"/>
  <c r="AA172" i="3"/>
  <c r="AB172" i="3"/>
  <c r="M173" i="3"/>
  <c r="N173" i="3"/>
  <c r="O173" i="3"/>
  <c r="P173" i="3"/>
  <c r="Q173" i="3"/>
  <c r="R173" i="3"/>
  <c r="S173" i="3"/>
  <c r="T173" i="3"/>
  <c r="U173" i="3"/>
  <c r="V173" i="3"/>
  <c r="W173" i="3"/>
  <c r="X173" i="3"/>
  <c r="Y173" i="3"/>
  <c r="Z173" i="3"/>
  <c r="AA173" i="3"/>
  <c r="AB173" i="3"/>
  <c r="M174" i="3"/>
  <c r="N174" i="3"/>
  <c r="O174" i="3"/>
  <c r="P174" i="3"/>
  <c r="Q174" i="3"/>
  <c r="R174" i="3"/>
  <c r="S174" i="3"/>
  <c r="T174" i="3"/>
  <c r="U174" i="3"/>
  <c r="V174" i="3"/>
  <c r="W174" i="3"/>
  <c r="X174" i="3"/>
  <c r="Y174" i="3"/>
  <c r="Z174" i="3"/>
  <c r="AA174" i="3"/>
  <c r="AB174" i="3"/>
  <c r="M175" i="3"/>
  <c r="N175" i="3"/>
  <c r="O175" i="3"/>
  <c r="P175" i="3"/>
  <c r="Q175" i="3"/>
  <c r="R175" i="3"/>
  <c r="S175" i="3"/>
  <c r="T175" i="3"/>
  <c r="U175" i="3"/>
  <c r="V175" i="3"/>
  <c r="W175" i="3"/>
  <c r="X175" i="3"/>
  <c r="Y175" i="3"/>
  <c r="Z175" i="3"/>
  <c r="AA175" i="3"/>
  <c r="AB175" i="3"/>
  <c r="M176" i="3"/>
  <c r="N176" i="3"/>
  <c r="O176" i="3"/>
  <c r="P176" i="3"/>
  <c r="Q176" i="3"/>
  <c r="R176" i="3"/>
  <c r="S176" i="3"/>
  <c r="T176" i="3"/>
  <c r="U176" i="3"/>
  <c r="V176" i="3"/>
  <c r="W176" i="3"/>
  <c r="X176" i="3"/>
  <c r="Y176" i="3"/>
  <c r="Z176" i="3"/>
  <c r="AA176" i="3"/>
  <c r="AB176" i="3"/>
  <c r="M177" i="3"/>
  <c r="N177" i="3"/>
  <c r="O177" i="3"/>
  <c r="P177" i="3"/>
  <c r="Q177" i="3"/>
  <c r="R177" i="3"/>
  <c r="S177" i="3"/>
  <c r="T177" i="3"/>
  <c r="U177" i="3"/>
  <c r="V177" i="3"/>
  <c r="W177" i="3"/>
  <c r="X177" i="3"/>
  <c r="Y177" i="3"/>
  <c r="Z177" i="3"/>
  <c r="AA177" i="3"/>
  <c r="AB177" i="3"/>
  <c r="M178" i="3"/>
  <c r="N178" i="3"/>
  <c r="O178" i="3"/>
  <c r="P178" i="3"/>
  <c r="Q178" i="3"/>
  <c r="R178" i="3"/>
  <c r="S178" i="3"/>
  <c r="T178" i="3"/>
  <c r="U178" i="3"/>
  <c r="V178" i="3"/>
  <c r="W178" i="3"/>
  <c r="X178" i="3"/>
  <c r="Y178" i="3"/>
  <c r="Z178" i="3"/>
  <c r="AA178" i="3"/>
  <c r="AB178" i="3"/>
  <c r="M179" i="3"/>
  <c r="N179" i="3"/>
  <c r="O179" i="3"/>
  <c r="P179" i="3"/>
  <c r="Q179" i="3"/>
  <c r="R179" i="3"/>
  <c r="S179" i="3"/>
  <c r="T179" i="3"/>
  <c r="U179" i="3"/>
  <c r="V179" i="3"/>
  <c r="W179" i="3"/>
  <c r="X179" i="3"/>
  <c r="Y179" i="3"/>
  <c r="Z179" i="3"/>
  <c r="AA179" i="3"/>
  <c r="AB179" i="3"/>
  <c r="M180" i="3"/>
  <c r="N180" i="3"/>
  <c r="O180" i="3"/>
  <c r="P180" i="3"/>
  <c r="Q180" i="3"/>
  <c r="R180" i="3"/>
  <c r="S180" i="3"/>
  <c r="T180" i="3"/>
  <c r="U180" i="3"/>
  <c r="V180" i="3"/>
  <c r="W180" i="3"/>
  <c r="X180" i="3"/>
  <c r="Y180" i="3"/>
  <c r="Z180" i="3"/>
  <c r="AA180" i="3"/>
  <c r="AB180" i="3"/>
  <c r="M181" i="3"/>
  <c r="N181" i="3"/>
  <c r="O181" i="3"/>
  <c r="P181" i="3"/>
  <c r="Q181" i="3"/>
  <c r="R181" i="3"/>
  <c r="S181" i="3"/>
  <c r="T181" i="3"/>
  <c r="U181" i="3"/>
  <c r="V181" i="3"/>
  <c r="W181" i="3"/>
  <c r="X181" i="3"/>
  <c r="Y181" i="3"/>
  <c r="Z181" i="3"/>
  <c r="AA181" i="3"/>
  <c r="AB181" i="3"/>
  <c r="M182" i="3"/>
  <c r="N182" i="3"/>
  <c r="O182" i="3"/>
  <c r="P182" i="3"/>
  <c r="Q182" i="3"/>
  <c r="R182" i="3"/>
  <c r="S182" i="3"/>
  <c r="T182" i="3"/>
  <c r="U182" i="3"/>
  <c r="V182" i="3"/>
  <c r="W182" i="3"/>
  <c r="X182" i="3"/>
  <c r="Y182" i="3"/>
  <c r="Z182" i="3"/>
  <c r="AA182" i="3"/>
  <c r="AB182" i="3"/>
  <c r="M183" i="3"/>
  <c r="N183" i="3"/>
  <c r="O183" i="3"/>
  <c r="P183" i="3"/>
  <c r="Q183" i="3"/>
  <c r="R183" i="3"/>
  <c r="S183" i="3"/>
  <c r="T183" i="3"/>
  <c r="U183" i="3"/>
  <c r="V183" i="3"/>
  <c r="W183" i="3"/>
  <c r="X183" i="3"/>
  <c r="Y183" i="3"/>
  <c r="Z183" i="3"/>
  <c r="AA183" i="3"/>
  <c r="AB183" i="3"/>
  <c r="M184" i="3"/>
  <c r="N184" i="3"/>
  <c r="O184" i="3"/>
  <c r="P184" i="3"/>
  <c r="Q184" i="3"/>
  <c r="R184" i="3"/>
  <c r="S184" i="3"/>
  <c r="T184" i="3"/>
  <c r="U184" i="3"/>
  <c r="V184" i="3"/>
  <c r="W184" i="3"/>
  <c r="X184" i="3"/>
  <c r="Y184" i="3"/>
  <c r="Z184" i="3"/>
  <c r="AA184" i="3"/>
  <c r="AB184" i="3"/>
  <c r="M185" i="3"/>
  <c r="N185" i="3"/>
  <c r="O185" i="3"/>
  <c r="P185" i="3"/>
  <c r="Q185" i="3"/>
  <c r="R185" i="3"/>
  <c r="S185" i="3"/>
  <c r="T185" i="3"/>
  <c r="U185" i="3"/>
  <c r="V185" i="3"/>
  <c r="W185" i="3"/>
  <c r="X185" i="3"/>
  <c r="Y185" i="3"/>
  <c r="Z185" i="3"/>
  <c r="AA185" i="3"/>
  <c r="AB185" i="3"/>
  <c r="M186" i="3"/>
  <c r="N186" i="3"/>
  <c r="O186" i="3"/>
  <c r="P186" i="3"/>
  <c r="Q186" i="3"/>
  <c r="R186" i="3"/>
  <c r="S186" i="3"/>
  <c r="T186" i="3"/>
  <c r="U186" i="3"/>
  <c r="V186" i="3"/>
  <c r="W186" i="3"/>
  <c r="X186" i="3"/>
  <c r="Y186" i="3"/>
  <c r="Z186" i="3"/>
  <c r="AA186" i="3"/>
  <c r="AB186" i="3"/>
  <c r="M187" i="3"/>
  <c r="N187" i="3"/>
  <c r="O187" i="3"/>
  <c r="P187" i="3"/>
  <c r="Q187" i="3"/>
  <c r="R187" i="3"/>
  <c r="S187" i="3"/>
  <c r="T187" i="3"/>
  <c r="U187" i="3"/>
  <c r="V187" i="3"/>
  <c r="W187" i="3"/>
  <c r="X187" i="3"/>
  <c r="Y187" i="3"/>
  <c r="Z187" i="3"/>
  <c r="AA187" i="3"/>
  <c r="AB187" i="3"/>
  <c r="M188" i="3"/>
  <c r="N188" i="3"/>
  <c r="O188" i="3"/>
  <c r="P188" i="3"/>
  <c r="Q188" i="3"/>
  <c r="R188" i="3"/>
  <c r="S188" i="3"/>
  <c r="T188" i="3"/>
  <c r="U188" i="3"/>
  <c r="V188" i="3"/>
  <c r="W188" i="3"/>
  <c r="X188" i="3"/>
  <c r="Y188" i="3"/>
  <c r="Z188" i="3"/>
  <c r="AA188" i="3"/>
  <c r="AB188" i="3"/>
  <c r="M189" i="3"/>
  <c r="N189" i="3"/>
  <c r="O189" i="3"/>
  <c r="P189" i="3"/>
  <c r="Q189" i="3"/>
  <c r="R189" i="3"/>
  <c r="S189" i="3"/>
  <c r="T189" i="3"/>
  <c r="U189" i="3"/>
  <c r="V189" i="3"/>
  <c r="W189" i="3"/>
  <c r="X189" i="3"/>
  <c r="Y189" i="3"/>
  <c r="Z189" i="3"/>
  <c r="AA189" i="3"/>
  <c r="AB189" i="3"/>
  <c r="M190" i="3"/>
  <c r="N190" i="3"/>
  <c r="O190" i="3"/>
  <c r="P190" i="3"/>
  <c r="Q190" i="3"/>
  <c r="R190" i="3"/>
  <c r="S190" i="3"/>
  <c r="T190" i="3"/>
  <c r="U190" i="3"/>
  <c r="V190" i="3"/>
  <c r="W190" i="3"/>
  <c r="X190" i="3"/>
  <c r="Y190" i="3"/>
  <c r="Z190" i="3"/>
  <c r="AA190" i="3"/>
  <c r="AB190" i="3"/>
  <c r="M191" i="3"/>
  <c r="N191" i="3"/>
  <c r="O191" i="3"/>
  <c r="P191" i="3"/>
  <c r="Q191" i="3"/>
  <c r="R191" i="3"/>
  <c r="S191" i="3"/>
  <c r="T191" i="3"/>
  <c r="U191" i="3"/>
  <c r="V191" i="3"/>
  <c r="W191" i="3"/>
  <c r="X191" i="3"/>
  <c r="Y191" i="3"/>
  <c r="Z191" i="3"/>
  <c r="AA191" i="3"/>
  <c r="AB191" i="3"/>
  <c r="M192" i="3"/>
  <c r="N192" i="3"/>
  <c r="O192" i="3"/>
  <c r="P192" i="3"/>
  <c r="Q192" i="3"/>
  <c r="R192" i="3"/>
  <c r="S192" i="3"/>
  <c r="T192" i="3"/>
  <c r="U192" i="3"/>
  <c r="V192" i="3"/>
  <c r="W192" i="3"/>
  <c r="X192" i="3"/>
  <c r="Y192" i="3"/>
  <c r="Z192" i="3"/>
  <c r="AA192" i="3"/>
  <c r="AB192" i="3"/>
  <c r="M193" i="3"/>
  <c r="N193" i="3"/>
  <c r="O193" i="3"/>
  <c r="P193" i="3"/>
  <c r="Q193" i="3"/>
  <c r="R193" i="3"/>
  <c r="S193" i="3"/>
  <c r="T193" i="3"/>
  <c r="U193" i="3"/>
  <c r="V193" i="3"/>
  <c r="W193" i="3"/>
  <c r="X193" i="3"/>
  <c r="Y193" i="3"/>
  <c r="Z193" i="3"/>
  <c r="AA193" i="3"/>
  <c r="AB193" i="3"/>
  <c r="M194" i="3"/>
  <c r="N194" i="3"/>
  <c r="O194" i="3"/>
  <c r="P194" i="3"/>
  <c r="Q194" i="3"/>
  <c r="R194" i="3"/>
  <c r="S194" i="3"/>
  <c r="T194" i="3"/>
  <c r="U194" i="3"/>
  <c r="V194" i="3"/>
  <c r="W194" i="3"/>
  <c r="X194" i="3"/>
  <c r="Y194" i="3"/>
  <c r="Z194" i="3"/>
  <c r="AA194" i="3"/>
  <c r="AB194" i="3"/>
  <c r="M195" i="3"/>
  <c r="N195" i="3"/>
  <c r="O195" i="3"/>
  <c r="P195" i="3"/>
  <c r="Q195" i="3"/>
  <c r="R195" i="3"/>
  <c r="S195" i="3"/>
  <c r="T195" i="3"/>
  <c r="U195" i="3"/>
  <c r="V195" i="3"/>
  <c r="W195" i="3"/>
  <c r="X195" i="3"/>
  <c r="Y195" i="3"/>
  <c r="Z195" i="3"/>
  <c r="AA195" i="3"/>
  <c r="AB195" i="3"/>
  <c r="M196" i="3"/>
  <c r="N196" i="3"/>
  <c r="O196" i="3"/>
  <c r="P196" i="3"/>
  <c r="Q196" i="3"/>
  <c r="R196" i="3"/>
  <c r="S196" i="3"/>
  <c r="T196" i="3"/>
  <c r="U196" i="3"/>
  <c r="V196" i="3"/>
  <c r="W196" i="3"/>
  <c r="X196" i="3"/>
  <c r="Y196" i="3"/>
  <c r="Z196" i="3"/>
  <c r="AA196" i="3"/>
  <c r="AB196" i="3"/>
  <c r="M197" i="3"/>
  <c r="N197" i="3"/>
  <c r="O197" i="3"/>
  <c r="P197" i="3"/>
  <c r="Q197" i="3"/>
  <c r="R197" i="3"/>
  <c r="S197" i="3"/>
  <c r="T197" i="3"/>
  <c r="U197" i="3"/>
  <c r="V197" i="3"/>
  <c r="W197" i="3"/>
  <c r="X197" i="3"/>
  <c r="Y197" i="3"/>
  <c r="Z197" i="3"/>
  <c r="AA197" i="3"/>
  <c r="AB197" i="3"/>
  <c r="M198" i="3"/>
  <c r="N198" i="3"/>
  <c r="O198" i="3"/>
  <c r="P198" i="3"/>
  <c r="Q198" i="3"/>
  <c r="R198" i="3"/>
  <c r="S198" i="3"/>
  <c r="T198" i="3"/>
  <c r="U198" i="3"/>
  <c r="V198" i="3"/>
  <c r="W198" i="3"/>
  <c r="X198" i="3"/>
  <c r="Y198" i="3"/>
  <c r="Z198" i="3"/>
  <c r="AA198" i="3"/>
  <c r="AB198" i="3"/>
  <c r="M199" i="3"/>
  <c r="N199" i="3"/>
  <c r="O199" i="3"/>
  <c r="P199" i="3"/>
  <c r="Q199" i="3"/>
  <c r="R199" i="3"/>
  <c r="S199" i="3"/>
  <c r="T199" i="3"/>
  <c r="U199" i="3"/>
  <c r="V199" i="3"/>
  <c r="W199" i="3"/>
  <c r="X199" i="3"/>
  <c r="Y199" i="3"/>
  <c r="Z199" i="3"/>
  <c r="AA199" i="3"/>
  <c r="AB199" i="3"/>
  <c r="M200" i="3"/>
  <c r="N200" i="3"/>
  <c r="O200" i="3"/>
  <c r="P200" i="3"/>
  <c r="Q200" i="3"/>
  <c r="R200" i="3"/>
  <c r="S200" i="3"/>
  <c r="T200" i="3"/>
  <c r="U200" i="3"/>
  <c r="V200" i="3"/>
  <c r="W200" i="3"/>
  <c r="X200" i="3"/>
  <c r="Y200" i="3"/>
  <c r="Z200" i="3"/>
  <c r="AA200" i="3"/>
  <c r="AB200" i="3"/>
  <c r="M201" i="3"/>
  <c r="N201" i="3"/>
  <c r="O201" i="3"/>
  <c r="P201" i="3"/>
  <c r="Q201" i="3"/>
  <c r="R201" i="3"/>
  <c r="S201" i="3"/>
  <c r="T201" i="3"/>
  <c r="U201" i="3"/>
  <c r="V201" i="3"/>
  <c r="W201" i="3"/>
  <c r="X201" i="3"/>
  <c r="Y201" i="3"/>
  <c r="Z201" i="3"/>
  <c r="AA201" i="3"/>
  <c r="AB201" i="3"/>
  <c r="M202" i="3"/>
  <c r="N202" i="3"/>
  <c r="O202" i="3"/>
  <c r="P202" i="3"/>
  <c r="Q202" i="3"/>
  <c r="R202" i="3"/>
  <c r="S202" i="3"/>
  <c r="T202" i="3"/>
  <c r="U202" i="3"/>
  <c r="V202" i="3"/>
  <c r="W202" i="3"/>
  <c r="X202" i="3"/>
  <c r="Y202" i="3"/>
  <c r="Z202" i="3"/>
  <c r="AA202" i="3"/>
  <c r="AB202" i="3"/>
  <c r="M203" i="3"/>
  <c r="N203" i="3"/>
  <c r="O203" i="3"/>
  <c r="P203" i="3"/>
  <c r="Q203" i="3"/>
  <c r="R203" i="3"/>
  <c r="S203" i="3"/>
  <c r="T203" i="3"/>
  <c r="U203" i="3"/>
  <c r="V203" i="3"/>
  <c r="W203" i="3"/>
  <c r="X203" i="3"/>
  <c r="Y203" i="3"/>
  <c r="Z203" i="3"/>
  <c r="AA203" i="3"/>
  <c r="AB203" i="3"/>
  <c r="M204" i="3"/>
  <c r="N204" i="3"/>
  <c r="O204" i="3"/>
  <c r="P204" i="3"/>
  <c r="Q204" i="3"/>
  <c r="R204" i="3"/>
  <c r="S204" i="3"/>
  <c r="T204" i="3"/>
  <c r="U204" i="3"/>
  <c r="V204" i="3"/>
  <c r="W204" i="3"/>
  <c r="X204" i="3"/>
  <c r="Y204" i="3"/>
  <c r="Z204" i="3"/>
  <c r="AA204" i="3"/>
  <c r="AB204" i="3"/>
  <c r="M205" i="3"/>
  <c r="N205" i="3"/>
  <c r="O205" i="3"/>
  <c r="P205" i="3"/>
  <c r="Q205" i="3"/>
  <c r="R205" i="3"/>
  <c r="S205" i="3"/>
  <c r="T205" i="3"/>
  <c r="U205" i="3"/>
  <c r="V205" i="3"/>
  <c r="W205" i="3"/>
  <c r="X205" i="3"/>
  <c r="Y205" i="3"/>
  <c r="Z205" i="3"/>
  <c r="AA205" i="3"/>
  <c r="AB205" i="3"/>
  <c r="M206" i="3"/>
  <c r="N206" i="3"/>
  <c r="O206" i="3"/>
  <c r="P206" i="3"/>
  <c r="Q206" i="3"/>
  <c r="R206" i="3"/>
  <c r="S206" i="3"/>
  <c r="T206" i="3"/>
  <c r="U206" i="3"/>
  <c r="V206" i="3"/>
  <c r="W206" i="3"/>
  <c r="X206" i="3"/>
  <c r="Y206" i="3"/>
  <c r="Z206" i="3"/>
  <c r="AA206" i="3"/>
  <c r="AB206" i="3"/>
  <c r="M207" i="3"/>
  <c r="N207" i="3"/>
  <c r="O207" i="3"/>
  <c r="P207" i="3"/>
  <c r="Q207" i="3"/>
  <c r="R207" i="3"/>
  <c r="S207" i="3"/>
  <c r="T207" i="3"/>
  <c r="U207" i="3"/>
  <c r="V207" i="3"/>
  <c r="W207" i="3"/>
  <c r="X207" i="3"/>
  <c r="Y207" i="3"/>
  <c r="Z207" i="3"/>
  <c r="AA207" i="3"/>
  <c r="AB207" i="3"/>
  <c r="M208" i="3"/>
  <c r="N208" i="3"/>
  <c r="O208" i="3"/>
  <c r="P208" i="3"/>
  <c r="Q208" i="3"/>
  <c r="R208" i="3"/>
  <c r="S208" i="3"/>
  <c r="T208" i="3"/>
  <c r="U208" i="3"/>
  <c r="V208" i="3"/>
  <c r="W208" i="3"/>
  <c r="X208" i="3"/>
  <c r="Y208" i="3"/>
  <c r="Z208" i="3"/>
  <c r="AA208" i="3"/>
  <c r="AB208" i="3"/>
  <c r="M209" i="3"/>
  <c r="N209" i="3"/>
  <c r="O209" i="3"/>
  <c r="P209" i="3"/>
  <c r="Q209" i="3"/>
  <c r="R209" i="3"/>
  <c r="S209" i="3"/>
  <c r="T209" i="3"/>
  <c r="U209" i="3"/>
  <c r="V209" i="3"/>
  <c r="W209" i="3"/>
  <c r="X209" i="3"/>
  <c r="Y209" i="3"/>
  <c r="Z209" i="3"/>
  <c r="AA209" i="3"/>
  <c r="AB209" i="3"/>
  <c r="M210" i="3"/>
  <c r="N210" i="3"/>
  <c r="O210" i="3"/>
  <c r="P210" i="3"/>
  <c r="Q210" i="3"/>
  <c r="R210" i="3"/>
  <c r="S210" i="3"/>
  <c r="T210" i="3"/>
  <c r="U210" i="3"/>
  <c r="V210" i="3"/>
  <c r="W210" i="3"/>
  <c r="X210" i="3"/>
  <c r="Y210" i="3"/>
  <c r="Z210" i="3"/>
  <c r="AA210" i="3"/>
  <c r="AB210" i="3"/>
  <c r="M211" i="3"/>
  <c r="N211" i="3"/>
  <c r="O211" i="3"/>
  <c r="P211" i="3"/>
  <c r="Q211" i="3"/>
  <c r="R211" i="3"/>
  <c r="S211" i="3"/>
  <c r="T211" i="3"/>
  <c r="U211" i="3"/>
  <c r="V211" i="3"/>
  <c r="W211" i="3"/>
  <c r="X211" i="3"/>
  <c r="Y211" i="3"/>
  <c r="Z211" i="3"/>
  <c r="AA211" i="3"/>
  <c r="AB211" i="3"/>
  <c r="M212" i="3"/>
  <c r="N212" i="3"/>
  <c r="O212" i="3"/>
  <c r="P212" i="3"/>
  <c r="Q212" i="3"/>
  <c r="R212" i="3"/>
  <c r="S212" i="3"/>
  <c r="T212" i="3"/>
  <c r="U212" i="3"/>
  <c r="V212" i="3"/>
  <c r="W212" i="3"/>
  <c r="X212" i="3"/>
  <c r="Y212" i="3"/>
  <c r="Z212" i="3"/>
  <c r="AA212" i="3"/>
  <c r="AB212" i="3"/>
  <c r="M213" i="3"/>
  <c r="N213" i="3"/>
  <c r="O213" i="3"/>
  <c r="P213" i="3"/>
  <c r="Q213" i="3"/>
  <c r="R213" i="3"/>
  <c r="S213" i="3"/>
  <c r="T213" i="3"/>
  <c r="U213" i="3"/>
  <c r="V213" i="3"/>
  <c r="W213" i="3"/>
  <c r="X213" i="3"/>
  <c r="Y213" i="3"/>
  <c r="Z213" i="3"/>
  <c r="AA213" i="3"/>
  <c r="AB213" i="3"/>
  <c r="M214" i="3"/>
  <c r="N214" i="3"/>
  <c r="O214" i="3"/>
  <c r="P214" i="3"/>
  <c r="Q214" i="3"/>
  <c r="R214" i="3"/>
  <c r="S214" i="3"/>
  <c r="T214" i="3"/>
  <c r="U214" i="3"/>
  <c r="V214" i="3"/>
  <c r="W214" i="3"/>
  <c r="X214" i="3"/>
  <c r="Y214" i="3"/>
  <c r="Z214" i="3"/>
  <c r="AA214" i="3"/>
  <c r="AB214" i="3"/>
  <c r="M215" i="3"/>
  <c r="N215" i="3"/>
  <c r="O215" i="3"/>
  <c r="P215" i="3"/>
  <c r="Q215" i="3"/>
  <c r="R215" i="3"/>
  <c r="S215" i="3"/>
  <c r="T215" i="3"/>
  <c r="U215" i="3"/>
  <c r="V215" i="3"/>
  <c r="W215" i="3"/>
  <c r="X215" i="3"/>
  <c r="Y215" i="3"/>
  <c r="Z215" i="3"/>
  <c r="AA215" i="3"/>
  <c r="AB215" i="3"/>
  <c r="M216" i="3"/>
  <c r="N216" i="3"/>
  <c r="O216" i="3"/>
  <c r="P216" i="3"/>
  <c r="Q216" i="3"/>
  <c r="R216" i="3"/>
  <c r="S216" i="3"/>
  <c r="T216" i="3"/>
  <c r="U216" i="3"/>
  <c r="V216" i="3"/>
  <c r="W216" i="3"/>
  <c r="X216" i="3"/>
  <c r="Y216" i="3"/>
  <c r="Z216" i="3"/>
  <c r="AA216" i="3"/>
  <c r="AB216" i="3"/>
  <c r="M217" i="3"/>
  <c r="N217" i="3"/>
  <c r="O217" i="3"/>
  <c r="P217" i="3"/>
  <c r="Q217" i="3"/>
  <c r="R217" i="3"/>
  <c r="S217" i="3"/>
  <c r="T217" i="3"/>
  <c r="U217" i="3"/>
  <c r="V217" i="3"/>
  <c r="W217" i="3"/>
  <c r="X217" i="3"/>
  <c r="Y217" i="3"/>
  <c r="Z217" i="3"/>
  <c r="AA217" i="3"/>
  <c r="AB217" i="3"/>
  <c r="M218" i="3"/>
  <c r="N218" i="3"/>
  <c r="O218" i="3"/>
  <c r="P218" i="3"/>
  <c r="Q218" i="3"/>
  <c r="R218" i="3"/>
  <c r="S218" i="3"/>
  <c r="T218" i="3"/>
  <c r="U218" i="3"/>
  <c r="V218" i="3"/>
  <c r="W218" i="3"/>
  <c r="X218" i="3"/>
  <c r="Y218" i="3"/>
  <c r="Z218" i="3"/>
  <c r="AA218" i="3"/>
  <c r="AB218" i="3"/>
  <c r="M219" i="3"/>
  <c r="N219" i="3"/>
  <c r="O219" i="3"/>
  <c r="P219" i="3"/>
  <c r="Q219" i="3"/>
  <c r="R219" i="3"/>
  <c r="S219" i="3"/>
  <c r="T219" i="3"/>
  <c r="U219" i="3"/>
  <c r="V219" i="3"/>
  <c r="W219" i="3"/>
  <c r="X219" i="3"/>
  <c r="Y219" i="3"/>
  <c r="Z219" i="3"/>
  <c r="AA219" i="3"/>
  <c r="AB219" i="3"/>
  <c r="M220" i="3"/>
  <c r="N220" i="3"/>
  <c r="O220" i="3"/>
  <c r="P220" i="3"/>
  <c r="Q220" i="3"/>
  <c r="R220" i="3"/>
  <c r="S220" i="3"/>
  <c r="T220" i="3"/>
  <c r="U220" i="3"/>
  <c r="V220" i="3"/>
  <c r="W220" i="3"/>
  <c r="X220" i="3"/>
  <c r="Y220" i="3"/>
  <c r="Z220" i="3"/>
  <c r="AA220" i="3"/>
  <c r="AB220" i="3"/>
  <c r="M221" i="3"/>
  <c r="N221" i="3"/>
  <c r="O221" i="3"/>
  <c r="P221" i="3"/>
  <c r="Q221" i="3"/>
  <c r="R221" i="3"/>
  <c r="S221" i="3"/>
  <c r="T221" i="3"/>
  <c r="U221" i="3"/>
  <c r="V221" i="3"/>
  <c r="W221" i="3"/>
  <c r="X221" i="3"/>
  <c r="Y221" i="3"/>
  <c r="Z221" i="3"/>
  <c r="AA221" i="3"/>
  <c r="AB221" i="3"/>
  <c r="M222" i="3"/>
  <c r="N222" i="3"/>
  <c r="O222" i="3"/>
  <c r="P222" i="3"/>
  <c r="Q222" i="3"/>
  <c r="R222" i="3"/>
  <c r="S222" i="3"/>
  <c r="T222" i="3"/>
  <c r="U222" i="3"/>
  <c r="V222" i="3"/>
  <c r="W222" i="3"/>
  <c r="X222" i="3"/>
  <c r="Y222" i="3"/>
  <c r="Z222" i="3"/>
  <c r="AA222" i="3"/>
  <c r="AB222" i="3"/>
  <c r="M223" i="3"/>
  <c r="N223" i="3"/>
  <c r="O223" i="3"/>
  <c r="P223" i="3"/>
  <c r="Q223" i="3"/>
  <c r="R223" i="3"/>
  <c r="S223" i="3"/>
  <c r="T223" i="3"/>
  <c r="U223" i="3"/>
  <c r="V223" i="3"/>
  <c r="W223" i="3"/>
  <c r="X223" i="3"/>
  <c r="Y223" i="3"/>
  <c r="Z223" i="3"/>
  <c r="AA223" i="3"/>
  <c r="AB223" i="3"/>
  <c r="M224" i="3"/>
  <c r="N224" i="3"/>
  <c r="O224" i="3"/>
  <c r="P224" i="3"/>
  <c r="Q224" i="3"/>
  <c r="R224" i="3"/>
  <c r="S224" i="3"/>
  <c r="T224" i="3"/>
  <c r="U224" i="3"/>
  <c r="V224" i="3"/>
  <c r="W224" i="3"/>
  <c r="X224" i="3"/>
  <c r="Y224" i="3"/>
  <c r="Z224" i="3"/>
  <c r="AA224" i="3"/>
  <c r="AB224" i="3"/>
  <c r="M225" i="3"/>
  <c r="N225" i="3"/>
  <c r="O225" i="3"/>
  <c r="P225" i="3"/>
  <c r="Q225" i="3"/>
  <c r="R225" i="3"/>
  <c r="S225" i="3"/>
  <c r="T225" i="3"/>
  <c r="U225" i="3"/>
  <c r="V225" i="3"/>
  <c r="W225" i="3"/>
  <c r="X225" i="3"/>
  <c r="Y225" i="3"/>
  <c r="Z225" i="3"/>
  <c r="AA225" i="3"/>
  <c r="AB225" i="3"/>
  <c r="M226" i="3"/>
  <c r="N226" i="3"/>
  <c r="O226" i="3"/>
  <c r="P226" i="3"/>
  <c r="Q226" i="3"/>
  <c r="R226" i="3"/>
  <c r="S226" i="3"/>
  <c r="T226" i="3"/>
  <c r="U226" i="3"/>
  <c r="V226" i="3"/>
  <c r="W226" i="3"/>
  <c r="X226" i="3"/>
  <c r="Y226" i="3"/>
  <c r="Z226" i="3"/>
  <c r="AA226" i="3"/>
  <c r="AB226" i="3"/>
  <c r="M227" i="3"/>
  <c r="N227" i="3"/>
  <c r="O227" i="3"/>
  <c r="P227" i="3"/>
  <c r="Q227" i="3"/>
  <c r="R227" i="3"/>
  <c r="S227" i="3"/>
  <c r="T227" i="3"/>
  <c r="U227" i="3"/>
  <c r="V227" i="3"/>
  <c r="W227" i="3"/>
  <c r="X227" i="3"/>
  <c r="Y227" i="3"/>
  <c r="Z227" i="3"/>
  <c r="AA227" i="3"/>
  <c r="AB227" i="3"/>
  <c r="M228" i="3"/>
  <c r="N228" i="3"/>
  <c r="O228" i="3"/>
  <c r="P228" i="3"/>
  <c r="Q228" i="3"/>
  <c r="R228" i="3"/>
  <c r="S228" i="3"/>
  <c r="T228" i="3"/>
  <c r="U228" i="3"/>
  <c r="V228" i="3"/>
  <c r="W228" i="3"/>
  <c r="X228" i="3"/>
  <c r="Y228" i="3"/>
  <c r="Z228" i="3"/>
  <c r="AA228" i="3"/>
  <c r="AB228" i="3"/>
  <c r="M229" i="3"/>
  <c r="N229" i="3"/>
  <c r="O229" i="3"/>
  <c r="P229" i="3"/>
  <c r="Q229" i="3"/>
  <c r="R229" i="3"/>
  <c r="S229" i="3"/>
  <c r="T229" i="3"/>
  <c r="U229" i="3"/>
  <c r="V229" i="3"/>
  <c r="W229" i="3"/>
  <c r="X229" i="3"/>
  <c r="Y229" i="3"/>
  <c r="Z229" i="3"/>
  <c r="AA229" i="3"/>
  <c r="AB229" i="3"/>
  <c r="M230" i="3"/>
  <c r="N230" i="3"/>
  <c r="O230" i="3"/>
  <c r="P230" i="3"/>
  <c r="Q230" i="3"/>
  <c r="R230" i="3"/>
  <c r="S230" i="3"/>
  <c r="T230" i="3"/>
  <c r="U230" i="3"/>
  <c r="V230" i="3"/>
  <c r="W230" i="3"/>
  <c r="X230" i="3"/>
  <c r="Y230" i="3"/>
  <c r="Z230" i="3"/>
  <c r="AA230" i="3"/>
  <c r="AB230" i="3"/>
  <c r="M231" i="3"/>
  <c r="N231" i="3"/>
  <c r="O231" i="3"/>
  <c r="P231" i="3"/>
  <c r="Q231" i="3"/>
  <c r="R231" i="3"/>
  <c r="S231" i="3"/>
  <c r="T231" i="3"/>
  <c r="U231" i="3"/>
  <c r="V231" i="3"/>
  <c r="W231" i="3"/>
  <c r="X231" i="3"/>
  <c r="Y231" i="3"/>
  <c r="Z231" i="3"/>
  <c r="AA231" i="3"/>
  <c r="AB231" i="3"/>
  <c r="M232" i="3"/>
  <c r="N232" i="3"/>
  <c r="O232" i="3"/>
  <c r="P232" i="3"/>
  <c r="Q232" i="3"/>
  <c r="R232" i="3"/>
  <c r="S232" i="3"/>
  <c r="T232" i="3"/>
  <c r="U232" i="3"/>
  <c r="V232" i="3"/>
  <c r="W232" i="3"/>
  <c r="X232" i="3"/>
  <c r="Y232" i="3"/>
  <c r="Z232" i="3"/>
  <c r="AA232" i="3"/>
  <c r="AB232" i="3"/>
  <c r="M233" i="3"/>
  <c r="N233" i="3"/>
  <c r="O233" i="3"/>
  <c r="P233" i="3"/>
  <c r="Q233" i="3"/>
  <c r="R233" i="3"/>
  <c r="S233" i="3"/>
  <c r="T233" i="3"/>
  <c r="U233" i="3"/>
  <c r="V233" i="3"/>
  <c r="W233" i="3"/>
  <c r="X233" i="3"/>
  <c r="Y233" i="3"/>
  <c r="Z233" i="3"/>
  <c r="AA233" i="3"/>
  <c r="AB233" i="3"/>
  <c r="M234" i="3"/>
  <c r="N234" i="3"/>
  <c r="O234" i="3"/>
  <c r="P234" i="3"/>
  <c r="Q234" i="3"/>
  <c r="R234" i="3"/>
  <c r="S234" i="3"/>
  <c r="T234" i="3"/>
  <c r="U234" i="3"/>
  <c r="V234" i="3"/>
  <c r="W234" i="3"/>
  <c r="X234" i="3"/>
  <c r="Y234" i="3"/>
  <c r="Z234" i="3"/>
  <c r="AA234" i="3"/>
  <c r="AB234" i="3"/>
  <c r="M235" i="3"/>
  <c r="N235" i="3"/>
  <c r="O235" i="3"/>
  <c r="P235" i="3"/>
  <c r="Q235" i="3"/>
  <c r="R235" i="3"/>
  <c r="S235" i="3"/>
  <c r="T235" i="3"/>
  <c r="U235" i="3"/>
  <c r="V235" i="3"/>
  <c r="W235" i="3"/>
  <c r="X235" i="3"/>
  <c r="Y235" i="3"/>
  <c r="Z235" i="3"/>
  <c r="AA235" i="3"/>
  <c r="AB235" i="3"/>
  <c r="M236" i="3"/>
  <c r="N236" i="3"/>
  <c r="O236" i="3"/>
  <c r="P236" i="3"/>
  <c r="Q236" i="3"/>
  <c r="R236" i="3"/>
  <c r="S236" i="3"/>
  <c r="T236" i="3"/>
  <c r="U236" i="3"/>
  <c r="V236" i="3"/>
  <c r="W236" i="3"/>
  <c r="X236" i="3"/>
  <c r="Y236" i="3"/>
  <c r="Z236" i="3"/>
  <c r="AA236" i="3"/>
  <c r="AB236" i="3"/>
  <c r="M237" i="3"/>
  <c r="N237" i="3"/>
  <c r="O237" i="3"/>
  <c r="P237" i="3"/>
  <c r="Q237" i="3"/>
  <c r="R237" i="3"/>
  <c r="S237" i="3"/>
  <c r="T237" i="3"/>
  <c r="U237" i="3"/>
  <c r="V237" i="3"/>
  <c r="W237" i="3"/>
  <c r="X237" i="3"/>
  <c r="Y237" i="3"/>
  <c r="Z237" i="3"/>
  <c r="AA237" i="3"/>
  <c r="AB237" i="3"/>
  <c r="M238" i="3"/>
  <c r="N238" i="3"/>
  <c r="O238" i="3"/>
  <c r="P238" i="3"/>
  <c r="Q238" i="3"/>
  <c r="R238" i="3"/>
  <c r="S238" i="3"/>
  <c r="T238" i="3"/>
  <c r="U238" i="3"/>
  <c r="V238" i="3"/>
  <c r="W238" i="3"/>
  <c r="X238" i="3"/>
  <c r="Y238" i="3"/>
  <c r="Z238" i="3"/>
  <c r="AA238" i="3"/>
  <c r="AB238" i="3"/>
  <c r="M239" i="3"/>
  <c r="N239" i="3"/>
  <c r="O239" i="3"/>
  <c r="P239" i="3"/>
  <c r="Q239" i="3"/>
  <c r="R239" i="3"/>
  <c r="S239" i="3"/>
  <c r="T239" i="3"/>
  <c r="U239" i="3"/>
  <c r="V239" i="3"/>
  <c r="W239" i="3"/>
  <c r="X239" i="3"/>
  <c r="Y239" i="3"/>
  <c r="Z239" i="3"/>
  <c r="AA239" i="3"/>
  <c r="AB239" i="3"/>
  <c r="M240" i="3"/>
  <c r="N240" i="3"/>
  <c r="O240" i="3"/>
  <c r="P240" i="3"/>
  <c r="Q240" i="3"/>
  <c r="R240" i="3"/>
  <c r="S240" i="3"/>
  <c r="T240" i="3"/>
  <c r="U240" i="3"/>
  <c r="V240" i="3"/>
  <c r="W240" i="3"/>
  <c r="X240" i="3"/>
  <c r="Y240" i="3"/>
  <c r="Z240" i="3"/>
  <c r="AA240" i="3"/>
  <c r="AB240" i="3"/>
  <c r="M241" i="3"/>
  <c r="N241" i="3"/>
  <c r="O241" i="3"/>
  <c r="P241" i="3"/>
  <c r="Q241" i="3"/>
  <c r="R241" i="3"/>
  <c r="S241" i="3"/>
  <c r="T241" i="3"/>
  <c r="U241" i="3"/>
  <c r="V241" i="3"/>
  <c r="W241" i="3"/>
  <c r="X241" i="3"/>
  <c r="Y241" i="3"/>
  <c r="Z241" i="3"/>
  <c r="AA241" i="3"/>
  <c r="AB241" i="3"/>
  <c r="M242" i="3"/>
  <c r="N242" i="3"/>
  <c r="O242" i="3"/>
  <c r="P242" i="3"/>
  <c r="Q242" i="3"/>
  <c r="R242" i="3"/>
  <c r="S242" i="3"/>
  <c r="T242" i="3"/>
  <c r="U242" i="3"/>
  <c r="V242" i="3"/>
  <c r="W242" i="3"/>
  <c r="X242" i="3"/>
  <c r="Y242" i="3"/>
  <c r="Z242" i="3"/>
  <c r="AA242" i="3"/>
  <c r="AB242" i="3"/>
  <c r="M243" i="3"/>
  <c r="N243" i="3"/>
  <c r="O243" i="3"/>
  <c r="P243" i="3"/>
  <c r="Q243" i="3"/>
  <c r="R243" i="3"/>
  <c r="S243" i="3"/>
  <c r="T243" i="3"/>
  <c r="U243" i="3"/>
  <c r="V243" i="3"/>
  <c r="W243" i="3"/>
  <c r="X243" i="3"/>
  <c r="Y243" i="3"/>
  <c r="Z243" i="3"/>
  <c r="AA243" i="3"/>
  <c r="AB243" i="3"/>
  <c r="M244" i="3"/>
  <c r="N244" i="3"/>
  <c r="O244" i="3"/>
  <c r="P244" i="3"/>
  <c r="Q244" i="3"/>
  <c r="R244" i="3"/>
  <c r="S244" i="3"/>
  <c r="T244" i="3"/>
  <c r="U244" i="3"/>
  <c r="V244" i="3"/>
  <c r="W244" i="3"/>
  <c r="X244" i="3"/>
  <c r="Y244" i="3"/>
  <c r="Z244" i="3"/>
  <c r="AA244" i="3"/>
  <c r="AB244" i="3"/>
  <c r="M245" i="3"/>
  <c r="N245" i="3"/>
  <c r="O245" i="3"/>
  <c r="P245" i="3"/>
  <c r="Q245" i="3"/>
  <c r="R245" i="3"/>
  <c r="S245" i="3"/>
  <c r="T245" i="3"/>
  <c r="U245" i="3"/>
  <c r="V245" i="3"/>
  <c r="W245" i="3"/>
  <c r="X245" i="3"/>
  <c r="Y245" i="3"/>
  <c r="Z245" i="3"/>
  <c r="AA245" i="3"/>
  <c r="AB245" i="3"/>
  <c r="M246" i="3"/>
  <c r="N246" i="3"/>
  <c r="O246" i="3"/>
  <c r="P246" i="3"/>
  <c r="Q246" i="3"/>
  <c r="R246" i="3"/>
  <c r="S246" i="3"/>
  <c r="T246" i="3"/>
  <c r="U246" i="3"/>
  <c r="V246" i="3"/>
  <c r="W246" i="3"/>
  <c r="X246" i="3"/>
  <c r="Y246" i="3"/>
  <c r="Z246" i="3"/>
  <c r="AA246" i="3"/>
  <c r="AB246" i="3"/>
  <c r="M247" i="3"/>
  <c r="N247" i="3"/>
  <c r="O247" i="3"/>
  <c r="P247" i="3"/>
  <c r="Q247" i="3"/>
  <c r="R247" i="3"/>
  <c r="S247" i="3"/>
  <c r="T247" i="3"/>
  <c r="U247" i="3"/>
  <c r="V247" i="3"/>
  <c r="W247" i="3"/>
  <c r="X247" i="3"/>
  <c r="Y247" i="3"/>
  <c r="Z247" i="3"/>
  <c r="AA247" i="3"/>
  <c r="AB247" i="3"/>
  <c r="M248" i="3"/>
  <c r="N248" i="3"/>
  <c r="O248" i="3"/>
  <c r="P248" i="3"/>
  <c r="Q248" i="3"/>
  <c r="R248" i="3"/>
  <c r="S248" i="3"/>
  <c r="T248" i="3"/>
  <c r="U248" i="3"/>
  <c r="V248" i="3"/>
  <c r="W248" i="3"/>
  <c r="X248" i="3"/>
  <c r="Y248" i="3"/>
  <c r="Z248" i="3"/>
  <c r="AA248" i="3"/>
  <c r="AB248" i="3"/>
  <c r="M249" i="3"/>
  <c r="N249" i="3"/>
  <c r="O249" i="3"/>
  <c r="P249" i="3"/>
  <c r="Q249" i="3"/>
  <c r="R249" i="3"/>
  <c r="S249" i="3"/>
  <c r="T249" i="3"/>
  <c r="U249" i="3"/>
  <c r="V249" i="3"/>
  <c r="W249" i="3"/>
  <c r="X249" i="3"/>
  <c r="Y249" i="3"/>
  <c r="Z249" i="3"/>
  <c r="AA249" i="3"/>
  <c r="AB249" i="3"/>
  <c r="M250" i="3"/>
  <c r="N250" i="3"/>
  <c r="O250" i="3"/>
  <c r="P250" i="3"/>
  <c r="Q250" i="3"/>
  <c r="R250" i="3"/>
  <c r="S250" i="3"/>
  <c r="T250" i="3"/>
  <c r="U250" i="3"/>
  <c r="V250" i="3"/>
  <c r="W250" i="3"/>
  <c r="X250" i="3"/>
  <c r="Y250" i="3"/>
  <c r="Z250" i="3"/>
  <c r="AA250" i="3"/>
  <c r="AB250" i="3"/>
  <c r="M251" i="3"/>
  <c r="N251" i="3"/>
  <c r="O251" i="3"/>
  <c r="P251" i="3"/>
  <c r="Q251" i="3"/>
  <c r="R251" i="3"/>
  <c r="S251" i="3"/>
  <c r="T251" i="3"/>
  <c r="U251" i="3"/>
  <c r="V251" i="3"/>
  <c r="W251" i="3"/>
  <c r="X251" i="3"/>
  <c r="Y251" i="3"/>
  <c r="Z251" i="3"/>
  <c r="AA251" i="3"/>
  <c r="AB251" i="3"/>
  <c r="M252" i="3"/>
  <c r="N252" i="3"/>
  <c r="O252" i="3"/>
  <c r="P252" i="3"/>
  <c r="Q252" i="3"/>
  <c r="R252" i="3"/>
  <c r="S252" i="3"/>
  <c r="T252" i="3"/>
  <c r="U252" i="3"/>
  <c r="V252" i="3"/>
  <c r="W252" i="3"/>
  <c r="X252" i="3"/>
  <c r="Y252" i="3"/>
  <c r="Z252" i="3"/>
  <c r="AA252" i="3"/>
  <c r="AB252" i="3"/>
  <c r="M253" i="3"/>
  <c r="N253" i="3"/>
  <c r="O253" i="3"/>
  <c r="P253" i="3"/>
  <c r="Q253" i="3"/>
  <c r="R253" i="3"/>
  <c r="S253" i="3"/>
  <c r="T253" i="3"/>
  <c r="U253" i="3"/>
  <c r="V253" i="3"/>
  <c r="W253" i="3"/>
  <c r="X253" i="3"/>
  <c r="Y253" i="3"/>
  <c r="Z253" i="3"/>
  <c r="AA253" i="3"/>
  <c r="AB253" i="3"/>
  <c r="M254" i="3"/>
  <c r="N254" i="3"/>
  <c r="O254" i="3"/>
  <c r="P254" i="3"/>
  <c r="Q254" i="3"/>
  <c r="R254" i="3"/>
  <c r="S254" i="3"/>
  <c r="T254" i="3"/>
  <c r="U254" i="3"/>
  <c r="V254" i="3"/>
  <c r="W254" i="3"/>
  <c r="X254" i="3"/>
  <c r="Y254" i="3"/>
  <c r="Z254" i="3"/>
  <c r="AA254" i="3"/>
  <c r="AB254" i="3"/>
  <c r="M255" i="3"/>
  <c r="N255" i="3"/>
  <c r="O255" i="3"/>
  <c r="P255" i="3"/>
  <c r="Q255" i="3"/>
  <c r="R255" i="3"/>
  <c r="S255" i="3"/>
  <c r="T255" i="3"/>
  <c r="U255" i="3"/>
  <c r="V255" i="3"/>
  <c r="W255" i="3"/>
  <c r="X255" i="3"/>
  <c r="Y255" i="3"/>
  <c r="Z255" i="3"/>
  <c r="AA255" i="3"/>
  <c r="AB255" i="3"/>
  <c r="M256" i="3"/>
  <c r="N256" i="3"/>
  <c r="O256" i="3"/>
  <c r="P256" i="3"/>
  <c r="Q256" i="3"/>
  <c r="R256" i="3"/>
  <c r="S256" i="3"/>
  <c r="T256" i="3"/>
  <c r="U256" i="3"/>
  <c r="V256" i="3"/>
  <c r="W256" i="3"/>
  <c r="X256" i="3"/>
  <c r="Y256" i="3"/>
  <c r="Z256" i="3"/>
  <c r="AA256" i="3"/>
  <c r="AB256" i="3"/>
  <c r="M257" i="3"/>
  <c r="N257" i="3"/>
  <c r="O257" i="3"/>
  <c r="P257" i="3"/>
  <c r="Q257" i="3"/>
  <c r="R257" i="3"/>
  <c r="S257" i="3"/>
  <c r="T257" i="3"/>
  <c r="U257" i="3"/>
  <c r="V257" i="3"/>
  <c r="W257" i="3"/>
  <c r="X257" i="3"/>
  <c r="Y257" i="3"/>
  <c r="Z257" i="3"/>
  <c r="AA257" i="3"/>
  <c r="AB257" i="3"/>
  <c r="M258" i="3"/>
  <c r="N258" i="3"/>
  <c r="O258" i="3"/>
  <c r="P258" i="3"/>
  <c r="Q258" i="3"/>
  <c r="R258" i="3"/>
  <c r="S258" i="3"/>
  <c r="T258" i="3"/>
  <c r="U258" i="3"/>
  <c r="V258" i="3"/>
  <c r="W258" i="3"/>
  <c r="X258" i="3"/>
  <c r="Y258" i="3"/>
  <c r="Z258" i="3"/>
  <c r="AA258" i="3"/>
  <c r="AB258" i="3"/>
  <c r="M259" i="3"/>
  <c r="N259" i="3"/>
  <c r="O259" i="3"/>
  <c r="P259" i="3"/>
  <c r="Q259" i="3"/>
  <c r="R259" i="3"/>
  <c r="S259" i="3"/>
  <c r="T259" i="3"/>
  <c r="U259" i="3"/>
  <c r="V259" i="3"/>
  <c r="W259" i="3"/>
  <c r="X259" i="3"/>
  <c r="Y259" i="3"/>
  <c r="Z259" i="3"/>
  <c r="AA259" i="3"/>
  <c r="AB259" i="3"/>
  <c r="M260" i="3"/>
  <c r="N260" i="3"/>
  <c r="O260" i="3"/>
  <c r="P260" i="3"/>
  <c r="Q260" i="3"/>
  <c r="R260" i="3"/>
  <c r="S260" i="3"/>
  <c r="T260" i="3"/>
  <c r="U260" i="3"/>
  <c r="V260" i="3"/>
  <c r="W260" i="3"/>
  <c r="X260" i="3"/>
  <c r="Y260" i="3"/>
  <c r="Z260" i="3"/>
  <c r="AA260" i="3"/>
  <c r="AB260" i="3"/>
  <c r="M261" i="3"/>
  <c r="N261" i="3"/>
  <c r="O261" i="3"/>
  <c r="P261" i="3"/>
  <c r="Q261" i="3"/>
  <c r="R261" i="3"/>
  <c r="S261" i="3"/>
  <c r="T261" i="3"/>
  <c r="U261" i="3"/>
  <c r="V261" i="3"/>
  <c r="W261" i="3"/>
  <c r="X261" i="3"/>
  <c r="Y261" i="3"/>
  <c r="Z261" i="3"/>
  <c r="AA261" i="3"/>
  <c r="AB261" i="3"/>
  <c r="M262" i="3"/>
  <c r="N262" i="3"/>
  <c r="O262" i="3"/>
  <c r="P262" i="3"/>
  <c r="Q262" i="3"/>
  <c r="R262" i="3"/>
  <c r="S262" i="3"/>
  <c r="T262" i="3"/>
  <c r="U262" i="3"/>
  <c r="V262" i="3"/>
  <c r="W262" i="3"/>
  <c r="X262" i="3"/>
  <c r="Y262" i="3"/>
  <c r="Z262" i="3"/>
  <c r="AA262" i="3"/>
  <c r="AB262" i="3"/>
  <c r="M263" i="3"/>
  <c r="N263" i="3"/>
  <c r="O263" i="3"/>
  <c r="P263" i="3"/>
  <c r="Q263" i="3"/>
  <c r="R263" i="3"/>
  <c r="S263" i="3"/>
  <c r="T263" i="3"/>
  <c r="U263" i="3"/>
  <c r="V263" i="3"/>
  <c r="W263" i="3"/>
  <c r="X263" i="3"/>
  <c r="Y263" i="3"/>
  <c r="Z263" i="3"/>
  <c r="AA263" i="3"/>
  <c r="AB263" i="3"/>
  <c r="M264" i="3"/>
  <c r="N264" i="3"/>
  <c r="O264" i="3"/>
  <c r="P264" i="3"/>
  <c r="Q264" i="3"/>
  <c r="R264" i="3"/>
  <c r="S264" i="3"/>
  <c r="T264" i="3"/>
  <c r="U264" i="3"/>
  <c r="V264" i="3"/>
  <c r="W264" i="3"/>
  <c r="X264" i="3"/>
  <c r="Y264" i="3"/>
  <c r="Z264" i="3"/>
  <c r="AA264" i="3"/>
  <c r="AB264" i="3"/>
  <c r="M265" i="3"/>
  <c r="N265" i="3"/>
  <c r="O265" i="3"/>
  <c r="P265" i="3"/>
  <c r="Q265" i="3"/>
  <c r="R265" i="3"/>
  <c r="S265" i="3"/>
  <c r="T265" i="3"/>
  <c r="U265" i="3"/>
  <c r="V265" i="3"/>
  <c r="W265" i="3"/>
  <c r="X265" i="3"/>
  <c r="Y265" i="3"/>
  <c r="Z265" i="3"/>
  <c r="AA265" i="3"/>
  <c r="AB265" i="3"/>
  <c r="M266" i="3"/>
  <c r="N266" i="3"/>
  <c r="O266" i="3"/>
  <c r="P266" i="3"/>
  <c r="Q266" i="3"/>
  <c r="R266" i="3"/>
  <c r="S266" i="3"/>
  <c r="T266" i="3"/>
  <c r="U266" i="3"/>
  <c r="V266" i="3"/>
  <c r="W266" i="3"/>
  <c r="X266" i="3"/>
  <c r="Y266" i="3"/>
  <c r="Z266" i="3"/>
  <c r="AA266" i="3"/>
  <c r="AB266" i="3"/>
  <c r="M267" i="3"/>
  <c r="N267" i="3"/>
  <c r="O267" i="3"/>
  <c r="P267" i="3"/>
  <c r="Q267" i="3"/>
  <c r="R267" i="3"/>
  <c r="S267" i="3"/>
  <c r="T267" i="3"/>
  <c r="U267" i="3"/>
  <c r="V267" i="3"/>
  <c r="W267" i="3"/>
  <c r="X267" i="3"/>
  <c r="Y267" i="3"/>
  <c r="Z267" i="3"/>
  <c r="AA267" i="3"/>
  <c r="AB267" i="3"/>
  <c r="M268" i="3"/>
  <c r="N268" i="3"/>
  <c r="O268" i="3"/>
  <c r="P268" i="3"/>
  <c r="Q268" i="3"/>
  <c r="R268" i="3"/>
  <c r="S268" i="3"/>
  <c r="T268" i="3"/>
  <c r="U268" i="3"/>
  <c r="V268" i="3"/>
  <c r="W268" i="3"/>
  <c r="X268" i="3"/>
  <c r="Y268" i="3"/>
  <c r="Z268" i="3"/>
  <c r="AA268" i="3"/>
  <c r="AB268" i="3"/>
  <c r="M269" i="3"/>
  <c r="N269" i="3"/>
  <c r="O269" i="3"/>
  <c r="P269" i="3"/>
  <c r="Q269" i="3"/>
  <c r="R269" i="3"/>
  <c r="S269" i="3"/>
  <c r="T269" i="3"/>
  <c r="U269" i="3"/>
  <c r="V269" i="3"/>
  <c r="W269" i="3"/>
  <c r="X269" i="3"/>
  <c r="Y269" i="3"/>
  <c r="Z269" i="3"/>
  <c r="AA269" i="3"/>
  <c r="AB269" i="3"/>
  <c r="M270" i="3"/>
  <c r="N270" i="3"/>
  <c r="O270" i="3"/>
  <c r="P270" i="3"/>
  <c r="Q270" i="3"/>
  <c r="R270" i="3"/>
  <c r="S270" i="3"/>
  <c r="T270" i="3"/>
  <c r="U270" i="3"/>
  <c r="V270" i="3"/>
  <c r="W270" i="3"/>
  <c r="X270" i="3"/>
  <c r="Y270" i="3"/>
  <c r="Z270" i="3"/>
  <c r="AA270" i="3"/>
  <c r="AB270" i="3"/>
  <c r="M271" i="3"/>
  <c r="N271" i="3"/>
  <c r="O271" i="3"/>
  <c r="P271" i="3"/>
  <c r="Q271" i="3"/>
  <c r="R271" i="3"/>
  <c r="S271" i="3"/>
  <c r="T271" i="3"/>
  <c r="U271" i="3"/>
  <c r="V271" i="3"/>
  <c r="W271" i="3"/>
  <c r="X271" i="3"/>
  <c r="Y271" i="3"/>
  <c r="Z271" i="3"/>
  <c r="AA271" i="3"/>
  <c r="AB271" i="3"/>
  <c r="M272" i="3"/>
  <c r="N272" i="3"/>
  <c r="O272" i="3"/>
  <c r="P272" i="3"/>
  <c r="Q272" i="3"/>
  <c r="R272" i="3"/>
  <c r="S272" i="3"/>
  <c r="T272" i="3"/>
  <c r="U272" i="3"/>
  <c r="V272" i="3"/>
  <c r="W272" i="3"/>
  <c r="X272" i="3"/>
  <c r="Y272" i="3"/>
  <c r="Z272" i="3"/>
  <c r="AA272" i="3"/>
  <c r="AB272" i="3"/>
  <c r="M273" i="3"/>
  <c r="N273" i="3"/>
  <c r="O273" i="3"/>
  <c r="P273" i="3"/>
  <c r="Q273" i="3"/>
  <c r="R273" i="3"/>
  <c r="S273" i="3"/>
  <c r="T273" i="3"/>
  <c r="U273" i="3"/>
  <c r="V273" i="3"/>
  <c r="W273" i="3"/>
  <c r="X273" i="3"/>
  <c r="Y273" i="3"/>
  <c r="Z273" i="3"/>
  <c r="AA273" i="3"/>
  <c r="AB273" i="3"/>
  <c r="M274" i="3"/>
  <c r="N274" i="3"/>
  <c r="O274" i="3"/>
  <c r="P274" i="3"/>
  <c r="Q274" i="3"/>
  <c r="R274" i="3"/>
  <c r="S274" i="3"/>
  <c r="T274" i="3"/>
  <c r="U274" i="3"/>
  <c r="V274" i="3"/>
  <c r="W274" i="3"/>
  <c r="X274" i="3"/>
  <c r="Y274" i="3"/>
  <c r="Z274" i="3"/>
  <c r="AA274" i="3"/>
  <c r="AB274" i="3"/>
  <c r="M275" i="3"/>
  <c r="N275" i="3"/>
  <c r="O275" i="3"/>
  <c r="P275" i="3"/>
  <c r="Q275" i="3"/>
  <c r="R275" i="3"/>
  <c r="S275" i="3"/>
  <c r="T275" i="3"/>
  <c r="U275" i="3"/>
  <c r="V275" i="3"/>
  <c r="W275" i="3"/>
  <c r="X275" i="3"/>
  <c r="Y275" i="3"/>
  <c r="Z275" i="3"/>
  <c r="AA275" i="3"/>
  <c r="AB275" i="3"/>
  <c r="M276" i="3"/>
  <c r="N276" i="3"/>
  <c r="O276" i="3"/>
  <c r="P276" i="3"/>
  <c r="Q276" i="3"/>
  <c r="R276" i="3"/>
  <c r="S276" i="3"/>
  <c r="T276" i="3"/>
  <c r="U276" i="3"/>
  <c r="V276" i="3"/>
  <c r="W276" i="3"/>
  <c r="X276" i="3"/>
  <c r="Y276" i="3"/>
  <c r="Z276" i="3"/>
  <c r="AA276" i="3"/>
  <c r="AB276" i="3"/>
  <c r="M277" i="3"/>
  <c r="N277" i="3"/>
  <c r="O277" i="3"/>
  <c r="P277" i="3"/>
  <c r="Q277" i="3"/>
  <c r="R277" i="3"/>
  <c r="S277" i="3"/>
  <c r="T277" i="3"/>
  <c r="U277" i="3"/>
  <c r="V277" i="3"/>
  <c r="W277" i="3"/>
  <c r="X277" i="3"/>
  <c r="Y277" i="3"/>
  <c r="Z277" i="3"/>
  <c r="AA277" i="3"/>
  <c r="AB277" i="3"/>
  <c r="M278" i="3"/>
  <c r="N278" i="3"/>
  <c r="O278" i="3"/>
  <c r="P278" i="3"/>
  <c r="Q278" i="3"/>
  <c r="R278" i="3"/>
  <c r="S278" i="3"/>
  <c r="T278" i="3"/>
  <c r="U278" i="3"/>
  <c r="V278" i="3"/>
  <c r="W278" i="3"/>
  <c r="X278" i="3"/>
  <c r="Y278" i="3"/>
  <c r="Z278" i="3"/>
  <c r="AA278" i="3"/>
  <c r="AB278" i="3"/>
  <c r="M279" i="3"/>
  <c r="N279" i="3"/>
  <c r="O279" i="3"/>
  <c r="P279" i="3"/>
  <c r="Q279" i="3"/>
  <c r="R279" i="3"/>
  <c r="S279" i="3"/>
  <c r="T279" i="3"/>
  <c r="U279" i="3"/>
  <c r="V279" i="3"/>
  <c r="W279" i="3"/>
  <c r="X279" i="3"/>
  <c r="Y279" i="3"/>
  <c r="Z279" i="3"/>
  <c r="AA279" i="3"/>
  <c r="AB279" i="3"/>
  <c r="M280" i="3"/>
  <c r="N280" i="3"/>
  <c r="O280" i="3"/>
  <c r="P280" i="3"/>
  <c r="Q280" i="3"/>
  <c r="R280" i="3"/>
  <c r="S280" i="3"/>
  <c r="T280" i="3"/>
  <c r="U280" i="3"/>
  <c r="V280" i="3"/>
  <c r="W280" i="3"/>
  <c r="X280" i="3"/>
  <c r="Y280" i="3"/>
  <c r="Z280" i="3"/>
  <c r="AA280" i="3"/>
  <c r="AB280" i="3"/>
  <c r="M281" i="3"/>
  <c r="N281" i="3"/>
  <c r="O281" i="3"/>
  <c r="P281" i="3"/>
  <c r="Q281" i="3"/>
  <c r="R281" i="3"/>
  <c r="S281" i="3"/>
  <c r="T281" i="3"/>
  <c r="U281" i="3"/>
  <c r="V281" i="3"/>
  <c r="W281" i="3"/>
  <c r="X281" i="3"/>
  <c r="Y281" i="3"/>
  <c r="Z281" i="3"/>
  <c r="AA281" i="3"/>
  <c r="AB281" i="3"/>
  <c r="M282" i="3"/>
  <c r="N282" i="3"/>
  <c r="O282" i="3"/>
  <c r="P282" i="3"/>
  <c r="Q282" i="3"/>
  <c r="R282" i="3"/>
  <c r="S282" i="3"/>
  <c r="T282" i="3"/>
  <c r="U282" i="3"/>
  <c r="V282" i="3"/>
  <c r="X282" i="3"/>
  <c r="Y282" i="3"/>
  <c r="Z282" i="3"/>
  <c r="AA282" i="3"/>
  <c r="AB282" i="3"/>
  <c r="M283" i="3"/>
  <c r="N283" i="3"/>
  <c r="O283" i="3"/>
  <c r="P283" i="3"/>
  <c r="Q283" i="3"/>
  <c r="R283" i="3"/>
  <c r="S283" i="3"/>
  <c r="T283" i="3"/>
  <c r="U283" i="3"/>
  <c r="V283" i="3"/>
  <c r="W283" i="3"/>
  <c r="Y283" i="3"/>
  <c r="Z283" i="3"/>
  <c r="AA283" i="3"/>
  <c r="AB283" i="3"/>
  <c r="M284" i="3"/>
  <c r="N284" i="3"/>
  <c r="O284" i="3"/>
  <c r="P284" i="3"/>
  <c r="Q284" i="3"/>
  <c r="R284" i="3"/>
  <c r="S284" i="3"/>
  <c r="T284" i="3"/>
  <c r="U284" i="3"/>
  <c r="V284" i="3"/>
  <c r="W284" i="3"/>
  <c r="X284" i="3"/>
  <c r="Y284" i="3"/>
  <c r="Z284" i="3"/>
  <c r="AA284" i="3"/>
  <c r="AB284" i="3"/>
  <c r="M285" i="3"/>
  <c r="N285" i="3"/>
  <c r="O285" i="3"/>
  <c r="P285" i="3"/>
  <c r="Q285" i="3"/>
  <c r="R285" i="3"/>
  <c r="S285" i="3"/>
  <c r="T285" i="3"/>
  <c r="U285" i="3"/>
  <c r="V285" i="3"/>
  <c r="W285" i="3"/>
  <c r="X285" i="3"/>
  <c r="Y285" i="3"/>
  <c r="Z285" i="3"/>
  <c r="AA285" i="3"/>
  <c r="AB285" i="3"/>
  <c r="M286" i="3"/>
  <c r="N286" i="3"/>
  <c r="O286" i="3"/>
  <c r="P286" i="3"/>
  <c r="Q286" i="3"/>
  <c r="R286" i="3"/>
  <c r="S286" i="3"/>
  <c r="T286" i="3"/>
  <c r="U286" i="3"/>
  <c r="V286" i="3"/>
  <c r="X286" i="3"/>
  <c r="Y286" i="3"/>
  <c r="Z286" i="3"/>
  <c r="AA286" i="3"/>
  <c r="AB286" i="3"/>
  <c r="M287" i="3"/>
  <c r="N287" i="3"/>
  <c r="O287" i="3"/>
  <c r="P287" i="3"/>
  <c r="Q287" i="3"/>
  <c r="R287" i="3"/>
  <c r="S287" i="3"/>
  <c r="T287" i="3"/>
  <c r="U287" i="3"/>
  <c r="V287" i="3"/>
  <c r="W287" i="3"/>
  <c r="Y287" i="3"/>
  <c r="Z287" i="3"/>
  <c r="AA287" i="3"/>
  <c r="AB287" i="3"/>
  <c r="M288" i="3"/>
  <c r="N288" i="3"/>
  <c r="O288" i="3"/>
  <c r="P288" i="3"/>
  <c r="Q288" i="3"/>
  <c r="R288" i="3"/>
  <c r="S288" i="3"/>
  <c r="T288" i="3"/>
  <c r="U288" i="3"/>
  <c r="V288" i="3"/>
  <c r="W288" i="3"/>
  <c r="X288" i="3"/>
  <c r="Y288" i="3"/>
  <c r="Z288" i="3"/>
  <c r="AA288" i="3"/>
  <c r="AB288" i="3"/>
  <c r="M289" i="3"/>
  <c r="N289" i="3"/>
  <c r="O289" i="3"/>
  <c r="P289" i="3"/>
  <c r="Q289" i="3"/>
  <c r="R289" i="3"/>
  <c r="S289" i="3"/>
  <c r="T289" i="3"/>
  <c r="U289" i="3"/>
  <c r="V289" i="3"/>
  <c r="W289" i="3"/>
  <c r="X289" i="3"/>
  <c r="Y289" i="3"/>
  <c r="Z289" i="3"/>
  <c r="AA289" i="3"/>
  <c r="AB289" i="3"/>
  <c r="M290" i="3"/>
  <c r="N290" i="3"/>
  <c r="O290" i="3"/>
  <c r="P290" i="3"/>
  <c r="Q290" i="3"/>
  <c r="R290" i="3"/>
  <c r="S290" i="3"/>
  <c r="T290" i="3"/>
  <c r="U290" i="3"/>
  <c r="V290" i="3"/>
  <c r="X290" i="3"/>
  <c r="Y290" i="3"/>
  <c r="Z290" i="3"/>
  <c r="AA290" i="3"/>
  <c r="AB290" i="3"/>
  <c r="M291" i="3"/>
  <c r="N291" i="3"/>
  <c r="O291" i="3"/>
  <c r="P291" i="3"/>
  <c r="Q291" i="3"/>
  <c r="R291" i="3"/>
  <c r="S291" i="3"/>
  <c r="T291" i="3"/>
  <c r="U291" i="3"/>
  <c r="V291" i="3"/>
  <c r="W291" i="3"/>
  <c r="Y291" i="3"/>
  <c r="Z291" i="3"/>
  <c r="AA291" i="3"/>
  <c r="AB291" i="3"/>
  <c r="M292" i="3"/>
  <c r="N292" i="3"/>
  <c r="O292" i="3"/>
  <c r="P292" i="3"/>
  <c r="Q292" i="3"/>
  <c r="R292" i="3"/>
  <c r="S292" i="3"/>
  <c r="T292" i="3"/>
  <c r="U292" i="3"/>
  <c r="V292" i="3"/>
  <c r="W292" i="3"/>
  <c r="X292" i="3"/>
  <c r="Y292" i="3"/>
  <c r="Z292" i="3"/>
  <c r="AA292" i="3"/>
  <c r="AB292" i="3"/>
  <c r="M293" i="3"/>
  <c r="N293" i="3"/>
  <c r="O293" i="3"/>
  <c r="P293" i="3"/>
  <c r="Q293" i="3"/>
  <c r="R293" i="3"/>
  <c r="S293" i="3"/>
  <c r="T293" i="3"/>
  <c r="U293" i="3"/>
  <c r="V293" i="3"/>
  <c r="W293" i="3"/>
  <c r="X293" i="3"/>
  <c r="Y293" i="3"/>
  <c r="Z293" i="3"/>
  <c r="AA293" i="3"/>
  <c r="AB293" i="3"/>
  <c r="M294" i="3"/>
  <c r="N294" i="3"/>
  <c r="O294" i="3"/>
  <c r="P294" i="3"/>
  <c r="Q294" i="3"/>
  <c r="R294" i="3"/>
  <c r="S294" i="3"/>
  <c r="T294" i="3"/>
  <c r="U294" i="3"/>
  <c r="V294" i="3"/>
  <c r="X294" i="3"/>
  <c r="Y294" i="3"/>
  <c r="Z294" i="3"/>
  <c r="AA294" i="3"/>
  <c r="AB294" i="3"/>
  <c r="M295" i="3"/>
  <c r="N295" i="3"/>
  <c r="O295" i="3"/>
  <c r="P295" i="3"/>
  <c r="Q295" i="3"/>
  <c r="R295" i="3"/>
  <c r="S295" i="3"/>
  <c r="T295" i="3"/>
  <c r="U295" i="3"/>
  <c r="V295" i="3"/>
  <c r="W295" i="3"/>
  <c r="Y295" i="3"/>
  <c r="Z295" i="3"/>
  <c r="AA295" i="3"/>
  <c r="AB295" i="3"/>
  <c r="M296" i="3"/>
  <c r="N296" i="3"/>
  <c r="O296" i="3"/>
  <c r="P296" i="3"/>
  <c r="Q296" i="3"/>
  <c r="R296" i="3"/>
  <c r="S296" i="3"/>
  <c r="T296" i="3"/>
  <c r="U296" i="3"/>
  <c r="V296" i="3"/>
  <c r="W296" i="3"/>
  <c r="X296" i="3"/>
  <c r="Y296" i="3"/>
  <c r="Z296" i="3"/>
  <c r="AA296" i="3"/>
  <c r="AB296" i="3"/>
  <c r="M297" i="3"/>
  <c r="N297" i="3"/>
  <c r="O297" i="3"/>
  <c r="P297" i="3"/>
  <c r="Q297" i="3"/>
  <c r="R297" i="3"/>
  <c r="S297" i="3"/>
  <c r="T297" i="3"/>
  <c r="U297" i="3"/>
  <c r="V297" i="3"/>
  <c r="W297" i="3"/>
  <c r="X297" i="3"/>
  <c r="Y297" i="3"/>
  <c r="Z297" i="3"/>
  <c r="AA297" i="3"/>
  <c r="AB297" i="3"/>
  <c r="M298" i="3"/>
  <c r="N298" i="3"/>
  <c r="O298" i="3"/>
  <c r="P298" i="3"/>
  <c r="Q298" i="3"/>
  <c r="R298" i="3"/>
  <c r="S298" i="3"/>
  <c r="T298" i="3"/>
  <c r="U298" i="3"/>
  <c r="V298" i="3"/>
  <c r="X298" i="3"/>
  <c r="Y298" i="3"/>
  <c r="Z298" i="3"/>
  <c r="AA298" i="3"/>
  <c r="AB298" i="3"/>
  <c r="M299" i="3"/>
  <c r="N299" i="3"/>
  <c r="O299" i="3"/>
  <c r="P299" i="3"/>
  <c r="Q299" i="3"/>
  <c r="R299" i="3"/>
  <c r="S299" i="3"/>
  <c r="T299" i="3"/>
  <c r="U299" i="3"/>
  <c r="V299" i="3"/>
  <c r="W299" i="3"/>
  <c r="Y299" i="3"/>
  <c r="Z299" i="3"/>
  <c r="AA299" i="3"/>
  <c r="AB299" i="3"/>
  <c r="M300" i="3"/>
  <c r="N300" i="3"/>
  <c r="O300" i="3"/>
  <c r="P300" i="3"/>
  <c r="Q300" i="3"/>
  <c r="R300" i="3"/>
  <c r="S300" i="3"/>
  <c r="T300" i="3"/>
  <c r="U300" i="3"/>
  <c r="V300" i="3"/>
  <c r="W300" i="3"/>
  <c r="X300" i="3"/>
  <c r="Y300" i="3"/>
  <c r="Z300" i="3"/>
  <c r="AA300" i="3"/>
  <c r="AB300" i="3"/>
  <c r="O81" i="4"/>
  <c r="P81" i="4"/>
  <c r="Q81" i="4"/>
  <c r="R81" i="4"/>
  <c r="S81" i="4"/>
  <c r="T81" i="4"/>
  <c r="U81" i="4"/>
  <c r="V81" i="4"/>
  <c r="W81" i="4"/>
  <c r="X81" i="4"/>
  <c r="Y81" i="4"/>
  <c r="Z81" i="4"/>
  <c r="AA81" i="4"/>
  <c r="AB81" i="4"/>
  <c r="AC81" i="4"/>
  <c r="AD81" i="4"/>
  <c r="O82" i="4"/>
  <c r="P82" i="4"/>
  <c r="Q82" i="4"/>
  <c r="R82" i="4"/>
  <c r="S82" i="4"/>
  <c r="T82" i="4"/>
  <c r="U82" i="4"/>
  <c r="V82" i="4"/>
  <c r="W82" i="4"/>
  <c r="X82" i="4"/>
  <c r="Y82" i="4"/>
  <c r="Z82" i="4"/>
  <c r="AA82" i="4"/>
  <c r="AB82" i="4"/>
  <c r="AC82" i="4"/>
  <c r="AD82" i="4"/>
  <c r="O83" i="4"/>
  <c r="P83" i="4"/>
  <c r="Q83" i="4"/>
  <c r="R83" i="4"/>
  <c r="S83" i="4"/>
  <c r="T83" i="4"/>
  <c r="U83" i="4"/>
  <c r="V83" i="4"/>
  <c r="W83" i="4"/>
  <c r="X83" i="4"/>
  <c r="Y83" i="4"/>
  <c r="Z83" i="4"/>
  <c r="AA83" i="4"/>
  <c r="AB83" i="4"/>
  <c r="AC83" i="4"/>
  <c r="AD83" i="4"/>
  <c r="O84" i="4"/>
  <c r="P84" i="4"/>
  <c r="Q84" i="4"/>
  <c r="R84" i="4"/>
  <c r="S84" i="4"/>
  <c r="T84" i="4"/>
  <c r="U84" i="4"/>
  <c r="V84" i="4"/>
  <c r="W84" i="4"/>
  <c r="X84" i="4"/>
  <c r="Y84" i="4"/>
  <c r="Z84" i="4"/>
  <c r="AA84" i="4"/>
  <c r="AB84" i="4"/>
  <c r="AC84" i="4"/>
  <c r="AD84" i="4"/>
  <c r="O85" i="4"/>
  <c r="P85" i="4"/>
  <c r="Q85" i="4"/>
  <c r="R85" i="4"/>
  <c r="S85" i="4"/>
  <c r="T85" i="4"/>
  <c r="U85" i="4"/>
  <c r="V85" i="4"/>
  <c r="W85" i="4"/>
  <c r="X85" i="4"/>
  <c r="Y85" i="4"/>
  <c r="Z85" i="4"/>
  <c r="AA85" i="4"/>
  <c r="AB85" i="4"/>
  <c r="AC85" i="4"/>
  <c r="AD85" i="4"/>
  <c r="O86" i="4"/>
  <c r="P86" i="4"/>
  <c r="Q86" i="4"/>
  <c r="R86" i="4"/>
  <c r="S86" i="4"/>
  <c r="T86" i="4"/>
  <c r="U86" i="4"/>
  <c r="V86" i="4"/>
  <c r="W86" i="4"/>
  <c r="X86" i="4"/>
  <c r="Y86" i="4"/>
  <c r="Z86" i="4"/>
  <c r="AA86" i="4"/>
  <c r="AB86" i="4"/>
  <c r="AC86" i="4"/>
  <c r="AD86" i="4"/>
  <c r="O87" i="4"/>
  <c r="P87" i="4"/>
  <c r="Q87" i="4"/>
  <c r="R87" i="4"/>
  <c r="S87" i="4"/>
  <c r="T87" i="4"/>
  <c r="U87" i="4"/>
  <c r="V87" i="4"/>
  <c r="W87" i="4"/>
  <c r="X87" i="4"/>
  <c r="Y87" i="4"/>
  <c r="Z87" i="4"/>
  <c r="AA87" i="4"/>
  <c r="AB87" i="4"/>
  <c r="AC87" i="4"/>
  <c r="AD87" i="4"/>
  <c r="O88" i="4"/>
  <c r="P88" i="4"/>
  <c r="Q88" i="4"/>
  <c r="R88" i="4"/>
  <c r="S88" i="4"/>
  <c r="T88" i="4"/>
  <c r="U88" i="4"/>
  <c r="V88" i="4"/>
  <c r="W88" i="4"/>
  <c r="X88" i="4"/>
  <c r="Y88" i="4"/>
  <c r="Z88" i="4"/>
  <c r="AA88" i="4"/>
  <c r="AB88" i="4"/>
  <c r="AC88" i="4"/>
  <c r="AD88" i="4"/>
  <c r="O89" i="4"/>
  <c r="P89" i="4"/>
  <c r="Q89" i="4"/>
  <c r="R89" i="4"/>
  <c r="S89" i="4"/>
  <c r="T89" i="4"/>
  <c r="U89" i="4"/>
  <c r="V89" i="4"/>
  <c r="W89" i="4"/>
  <c r="X89" i="4"/>
  <c r="Y89" i="4"/>
  <c r="Z89" i="4"/>
  <c r="AA89" i="4"/>
  <c r="AB89" i="4"/>
  <c r="AC89" i="4"/>
  <c r="AD89" i="4"/>
  <c r="O90" i="4"/>
  <c r="P90" i="4"/>
  <c r="Q90" i="4"/>
  <c r="R90" i="4"/>
  <c r="S90" i="4"/>
  <c r="T90" i="4"/>
  <c r="U90" i="4"/>
  <c r="V90" i="4"/>
  <c r="W90" i="4"/>
  <c r="X90" i="4"/>
  <c r="Y90" i="4"/>
  <c r="Z90" i="4"/>
  <c r="AA90" i="4"/>
  <c r="AB90" i="4"/>
  <c r="AC90" i="4"/>
  <c r="AD90" i="4"/>
  <c r="O91" i="4"/>
  <c r="P91" i="4"/>
  <c r="Q91" i="4"/>
  <c r="R91" i="4"/>
  <c r="S91" i="4"/>
  <c r="T91" i="4"/>
  <c r="U91" i="4"/>
  <c r="V91" i="4"/>
  <c r="W91" i="4"/>
  <c r="X91" i="4"/>
  <c r="Y91" i="4"/>
  <c r="Z91" i="4"/>
  <c r="AA91" i="4"/>
  <c r="AB91" i="4"/>
  <c r="AC91" i="4"/>
  <c r="AD91" i="4"/>
  <c r="O92" i="4"/>
  <c r="P92" i="4"/>
  <c r="Q92" i="4"/>
  <c r="R92" i="4"/>
  <c r="S92" i="4"/>
  <c r="T92" i="4"/>
  <c r="U92" i="4"/>
  <c r="V92" i="4"/>
  <c r="W92" i="4"/>
  <c r="X92" i="4"/>
  <c r="Y92" i="4"/>
  <c r="Z92" i="4"/>
  <c r="AA92" i="4"/>
  <c r="AB92" i="4"/>
  <c r="AC92" i="4"/>
  <c r="AD92" i="4"/>
  <c r="O93" i="4"/>
  <c r="P93" i="4"/>
  <c r="Q93" i="4"/>
  <c r="R93" i="4"/>
  <c r="S93" i="4"/>
  <c r="T93" i="4"/>
  <c r="U93" i="4"/>
  <c r="V93" i="4"/>
  <c r="W93" i="4"/>
  <c r="X93" i="4"/>
  <c r="Y93" i="4"/>
  <c r="Z93" i="4"/>
  <c r="AA93" i="4"/>
  <c r="AB93" i="4"/>
  <c r="AC93" i="4"/>
  <c r="AD93" i="4"/>
  <c r="O94" i="4"/>
  <c r="P94" i="4"/>
  <c r="Q94" i="4"/>
  <c r="R94" i="4"/>
  <c r="S94" i="4"/>
  <c r="T94" i="4"/>
  <c r="U94" i="4"/>
  <c r="V94" i="4"/>
  <c r="W94" i="4"/>
  <c r="X94" i="4"/>
  <c r="Y94" i="4"/>
  <c r="Z94" i="4"/>
  <c r="AA94" i="4"/>
  <c r="AB94" i="4"/>
  <c r="AC94" i="4"/>
  <c r="AD94" i="4"/>
  <c r="O95" i="4"/>
  <c r="P95" i="4"/>
  <c r="Q95" i="4"/>
  <c r="R95" i="4"/>
  <c r="S95" i="4"/>
  <c r="T95" i="4"/>
  <c r="U95" i="4"/>
  <c r="V95" i="4"/>
  <c r="W95" i="4"/>
  <c r="X95" i="4"/>
  <c r="Y95" i="4"/>
  <c r="Z95" i="4"/>
  <c r="AA95" i="4"/>
  <c r="AB95" i="4"/>
  <c r="AC95" i="4"/>
  <c r="AD95" i="4"/>
  <c r="O96" i="4"/>
  <c r="P96" i="4"/>
  <c r="Q96" i="4"/>
  <c r="R96" i="4"/>
  <c r="S96" i="4"/>
  <c r="T96" i="4"/>
  <c r="U96" i="4"/>
  <c r="V96" i="4"/>
  <c r="W96" i="4"/>
  <c r="X96" i="4"/>
  <c r="Y96" i="4"/>
  <c r="Z96" i="4"/>
  <c r="AA96" i="4"/>
  <c r="AB96" i="4"/>
  <c r="AC96" i="4"/>
  <c r="AD96" i="4"/>
  <c r="O97" i="4"/>
  <c r="P97" i="4"/>
  <c r="Q97" i="4"/>
  <c r="R97" i="4"/>
  <c r="S97" i="4"/>
  <c r="T97" i="4"/>
  <c r="U97" i="4"/>
  <c r="V97" i="4"/>
  <c r="W97" i="4"/>
  <c r="X97" i="4"/>
  <c r="Y97" i="4"/>
  <c r="Z97" i="4"/>
  <c r="AA97" i="4"/>
  <c r="AB97" i="4"/>
  <c r="AC97" i="4"/>
  <c r="AD97" i="4"/>
  <c r="O98" i="4"/>
  <c r="P98" i="4"/>
  <c r="Q98" i="4"/>
  <c r="R98" i="4"/>
  <c r="S98" i="4"/>
  <c r="T98" i="4"/>
  <c r="U98" i="4"/>
  <c r="V98" i="4"/>
  <c r="W98" i="4"/>
  <c r="X98" i="4"/>
  <c r="Y98" i="4"/>
  <c r="Z98" i="4"/>
  <c r="AA98" i="4"/>
  <c r="AB98" i="4"/>
  <c r="AC98" i="4"/>
  <c r="AD98" i="4"/>
  <c r="O99" i="4"/>
  <c r="P99" i="4"/>
  <c r="Q99" i="4"/>
  <c r="R99" i="4"/>
  <c r="S99" i="4"/>
  <c r="T99" i="4"/>
  <c r="U99" i="4"/>
  <c r="V99" i="4"/>
  <c r="W99" i="4"/>
  <c r="X99" i="4"/>
  <c r="Y99" i="4"/>
  <c r="Z99" i="4"/>
  <c r="AA99" i="4"/>
  <c r="AB99" i="4"/>
  <c r="AC99" i="4"/>
  <c r="AD99" i="4"/>
  <c r="O100" i="4"/>
  <c r="P100" i="4"/>
  <c r="Q100" i="4"/>
  <c r="R100" i="4"/>
  <c r="S100" i="4"/>
  <c r="T100" i="4"/>
  <c r="U100" i="4"/>
  <c r="V100" i="4"/>
  <c r="W100" i="4"/>
  <c r="X100" i="4"/>
  <c r="Y100" i="4"/>
  <c r="Z100" i="4"/>
  <c r="AA100" i="4"/>
  <c r="AB100" i="4"/>
  <c r="AC100" i="4"/>
  <c r="AD100" i="4"/>
  <c r="O101" i="4"/>
  <c r="P101" i="4"/>
  <c r="Q101" i="4"/>
  <c r="R101" i="4"/>
  <c r="S101" i="4"/>
  <c r="T101" i="4"/>
  <c r="U101" i="4"/>
  <c r="V101" i="4"/>
  <c r="W101" i="4"/>
  <c r="X101" i="4"/>
  <c r="Y101" i="4"/>
  <c r="Z101" i="4"/>
  <c r="AA101" i="4"/>
  <c r="AB101" i="4"/>
  <c r="AC101" i="4"/>
  <c r="AD101" i="4"/>
  <c r="O102" i="4"/>
  <c r="P102" i="4"/>
  <c r="Q102" i="4"/>
  <c r="R102" i="4"/>
  <c r="S102" i="4"/>
  <c r="T102" i="4"/>
  <c r="U102" i="4"/>
  <c r="V102" i="4"/>
  <c r="W102" i="4"/>
  <c r="X102" i="4"/>
  <c r="Y102" i="4"/>
  <c r="Z102" i="4"/>
  <c r="AA102" i="4"/>
  <c r="AB102" i="4"/>
  <c r="AC102" i="4"/>
  <c r="AD102" i="4"/>
  <c r="O103" i="4"/>
  <c r="P103" i="4"/>
  <c r="Q103" i="4"/>
  <c r="R103" i="4"/>
  <c r="S103" i="4"/>
  <c r="T103" i="4"/>
  <c r="U103" i="4"/>
  <c r="V103" i="4"/>
  <c r="W103" i="4"/>
  <c r="X103" i="4"/>
  <c r="Y103" i="4"/>
  <c r="Z103" i="4"/>
  <c r="AA103" i="4"/>
  <c r="AB103" i="4"/>
  <c r="AC103" i="4"/>
  <c r="AD103" i="4"/>
  <c r="O104" i="4"/>
  <c r="P104" i="4"/>
  <c r="Q104" i="4"/>
  <c r="R104" i="4"/>
  <c r="S104" i="4"/>
  <c r="T104" i="4"/>
  <c r="U104" i="4"/>
  <c r="V104" i="4"/>
  <c r="W104" i="4"/>
  <c r="X104" i="4"/>
  <c r="Y104" i="4"/>
  <c r="Z104" i="4"/>
  <c r="AA104" i="4"/>
  <c r="AB104" i="4"/>
  <c r="AC104" i="4"/>
  <c r="AD104" i="4"/>
  <c r="O105" i="4"/>
  <c r="P105" i="4"/>
  <c r="Q105" i="4"/>
  <c r="R105" i="4"/>
  <c r="S105" i="4"/>
  <c r="T105" i="4"/>
  <c r="U105" i="4"/>
  <c r="V105" i="4"/>
  <c r="W105" i="4"/>
  <c r="X105" i="4"/>
  <c r="Y105" i="4"/>
  <c r="Z105" i="4"/>
  <c r="AA105" i="4"/>
  <c r="AB105" i="4"/>
  <c r="AC105" i="4"/>
  <c r="AD105" i="4"/>
  <c r="O106" i="4"/>
  <c r="P106" i="4"/>
  <c r="Q106" i="4"/>
  <c r="R106" i="4"/>
  <c r="S106" i="4"/>
  <c r="T106" i="4"/>
  <c r="U106" i="4"/>
  <c r="V106" i="4"/>
  <c r="W106" i="4"/>
  <c r="X106" i="4"/>
  <c r="Y106" i="4"/>
  <c r="Z106" i="4"/>
  <c r="AA106" i="4"/>
  <c r="AB106" i="4"/>
  <c r="AC106" i="4"/>
  <c r="AD106" i="4"/>
  <c r="O107" i="4"/>
  <c r="P107" i="4"/>
  <c r="Q107" i="4"/>
  <c r="R107" i="4"/>
  <c r="S107" i="4"/>
  <c r="T107" i="4"/>
  <c r="U107" i="4"/>
  <c r="V107" i="4"/>
  <c r="W107" i="4"/>
  <c r="X107" i="4"/>
  <c r="Y107" i="4"/>
  <c r="Z107" i="4"/>
  <c r="AA107" i="4"/>
  <c r="AB107" i="4"/>
  <c r="AC107" i="4"/>
  <c r="AD107" i="4"/>
  <c r="O108" i="4"/>
  <c r="P108" i="4"/>
  <c r="Q108" i="4"/>
  <c r="R108" i="4"/>
  <c r="S108" i="4"/>
  <c r="T108" i="4"/>
  <c r="U108" i="4"/>
  <c r="V108" i="4"/>
  <c r="W108" i="4"/>
  <c r="X108" i="4"/>
  <c r="Y108" i="4"/>
  <c r="Z108" i="4"/>
  <c r="AA108" i="4"/>
  <c r="AB108" i="4"/>
  <c r="AC108" i="4"/>
  <c r="AD108" i="4"/>
  <c r="O109" i="4"/>
  <c r="P109" i="4"/>
  <c r="Q109" i="4"/>
  <c r="R109" i="4"/>
  <c r="S109" i="4"/>
  <c r="T109" i="4"/>
  <c r="U109" i="4"/>
  <c r="V109" i="4"/>
  <c r="W109" i="4"/>
  <c r="X109" i="4"/>
  <c r="Y109" i="4"/>
  <c r="Z109" i="4"/>
  <c r="AA109" i="4"/>
  <c r="AB109" i="4"/>
  <c r="AC109" i="4"/>
  <c r="AD109" i="4"/>
  <c r="O110" i="4"/>
  <c r="P110" i="4"/>
  <c r="Q110" i="4"/>
  <c r="R110" i="4"/>
  <c r="S110" i="4"/>
  <c r="T110" i="4"/>
  <c r="U110" i="4"/>
  <c r="V110" i="4"/>
  <c r="W110" i="4"/>
  <c r="X110" i="4"/>
  <c r="Y110" i="4"/>
  <c r="Z110" i="4"/>
  <c r="AA110" i="4"/>
  <c r="AB110" i="4"/>
  <c r="AC110" i="4"/>
  <c r="AD110" i="4"/>
  <c r="O111" i="4"/>
  <c r="P111" i="4"/>
  <c r="Q111" i="4"/>
  <c r="R111" i="4"/>
  <c r="S111" i="4"/>
  <c r="T111" i="4"/>
  <c r="U111" i="4"/>
  <c r="V111" i="4"/>
  <c r="W111" i="4"/>
  <c r="X111" i="4"/>
  <c r="Y111" i="4"/>
  <c r="Z111" i="4"/>
  <c r="AA111" i="4"/>
  <c r="AB111" i="4"/>
  <c r="AC111" i="4"/>
  <c r="AD111" i="4"/>
  <c r="O112" i="4"/>
  <c r="P112" i="4"/>
  <c r="Q112" i="4"/>
  <c r="R112" i="4"/>
  <c r="S112" i="4"/>
  <c r="T112" i="4"/>
  <c r="U112" i="4"/>
  <c r="V112" i="4"/>
  <c r="W112" i="4"/>
  <c r="X112" i="4"/>
  <c r="Y112" i="4"/>
  <c r="Z112" i="4"/>
  <c r="AA112" i="4"/>
  <c r="AB112" i="4"/>
  <c r="AC112" i="4"/>
  <c r="AD112" i="4"/>
  <c r="O113" i="4"/>
  <c r="P113" i="4"/>
  <c r="Q113" i="4"/>
  <c r="R113" i="4"/>
  <c r="S113" i="4"/>
  <c r="T113" i="4"/>
  <c r="U113" i="4"/>
  <c r="V113" i="4"/>
  <c r="W113" i="4"/>
  <c r="X113" i="4"/>
  <c r="Y113" i="4"/>
  <c r="Z113" i="4"/>
  <c r="AA113" i="4"/>
  <c r="AB113" i="4"/>
  <c r="AC113" i="4"/>
  <c r="AD113" i="4"/>
  <c r="O114" i="4"/>
  <c r="P114" i="4"/>
  <c r="Q114" i="4"/>
  <c r="R114" i="4"/>
  <c r="S114" i="4"/>
  <c r="T114" i="4"/>
  <c r="U114" i="4"/>
  <c r="V114" i="4"/>
  <c r="W114" i="4"/>
  <c r="X114" i="4"/>
  <c r="Y114" i="4"/>
  <c r="Z114" i="4"/>
  <c r="AA114" i="4"/>
  <c r="AB114" i="4"/>
  <c r="AC114" i="4"/>
  <c r="AD114" i="4"/>
  <c r="O115" i="4"/>
  <c r="P115" i="4"/>
  <c r="Q115" i="4"/>
  <c r="R115" i="4"/>
  <c r="S115" i="4"/>
  <c r="T115" i="4"/>
  <c r="U115" i="4"/>
  <c r="V115" i="4"/>
  <c r="W115" i="4"/>
  <c r="X115" i="4"/>
  <c r="Y115" i="4"/>
  <c r="Z115" i="4"/>
  <c r="AA115" i="4"/>
  <c r="AB115" i="4"/>
  <c r="AC115" i="4"/>
  <c r="AD115" i="4"/>
  <c r="O116" i="4"/>
  <c r="P116" i="4"/>
  <c r="Q116" i="4"/>
  <c r="R116" i="4"/>
  <c r="S116" i="4"/>
  <c r="T116" i="4"/>
  <c r="U116" i="4"/>
  <c r="V116" i="4"/>
  <c r="W116" i="4"/>
  <c r="X116" i="4"/>
  <c r="Y116" i="4"/>
  <c r="Z116" i="4"/>
  <c r="AA116" i="4"/>
  <c r="AB116" i="4"/>
  <c r="AC116" i="4"/>
  <c r="AD116" i="4"/>
  <c r="O117" i="4"/>
  <c r="P117" i="4"/>
  <c r="Q117" i="4"/>
  <c r="R117" i="4"/>
  <c r="S117" i="4"/>
  <c r="T117" i="4"/>
  <c r="U117" i="4"/>
  <c r="V117" i="4"/>
  <c r="W117" i="4"/>
  <c r="X117" i="4"/>
  <c r="Y117" i="4"/>
  <c r="Z117" i="4"/>
  <c r="AA117" i="4"/>
  <c r="AB117" i="4"/>
  <c r="AC117" i="4"/>
  <c r="AD117" i="4"/>
  <c r="O118" i="4"/>
  <c r="P118" i="4"/>
  <c r="Q118" i="4"/>
  <c r="R118" i="4"/>
  <c r="S118" i="4"/>
  <c r="T118" i="4"/>
  <c r="U118" i="4"/>
  <c r="V118" i="4"/>
  <c r="W118" i="4"/>
  <c r="X118" i="4"/>
  <c r="Y118" i="4"/>
  <c r="Z118" i="4"/>
  <c r="AA118" i="4"/>
  <c r="AB118" i="4"/>
  <c r="AC118" i="4"/>
  <c r="AD118" i="4"/>
  <c r="O119" i="4"/>
  <c r="P119" i="4"/>
  <c r="Q119" i="4"/>
  <c r="R119" i="4"/>
  <c r="S119" i="4"/>
  <c r="T119" i="4"/>
  <c r="U119" i="4"/>
  <c r="V119" i="4"/>
  <c r="W119" i="4"/>
  <c r="X119" i="4"/>
  <c r="Y119" i="4"/>
  <c r="Z119" i="4"/>
  <c r="AA119" i="4"/>
  <c r="AB119" i="4"/>
  <c r="AC119" i="4"/>
  <c r="AD119" i="4"/>
  <c r="O120" i="4"/>
  <c r="P120" i="4"/>
  <c r="Q120" i="4"/>
  <c r="R120" i="4"/>
  <c r="S120" i="4"/>
  <c r="T120" i="4"/>
  <c r="U120" i="4"/>
  <c r="V120" i="4"/>
  <c r="W120" i="4"/>
  <c r="X120" i="4"/>
  <c r="Y120" i="4"/>
  <c r="Z120" i="4"/>
  <c r="AA120" i="4"/>
  <c r="AB120" i="4"/>
  <c r="AC120" i="4"/>
  <c r="AD120" i="4"/>
  <c r="O121" i="4"/>
  <c r="P121" i="4"/>
  <c r="Q121" i="4"/>
  <c r="R121" i="4"/>
  <c r="S121" i="4"/>
  <c r="T121" i="4"/>
  <c r="U121" i="4"/>
  <c r="V121" i="4"/>
  <c r="W121" i="4"/>
  <c r="X121" i="4"/>
  <c r="Y121" i="4"/>
  <c r="Z121" i="4"/>
  <c r="AA121" i="4"/>
  <c r="AB121" i="4"/>
  <c r="AC121" i="4"/>
  <c r="AD121" i="4"/>
  <c r="O122" i="4"/>
  <c r="P122" i="4"/>
  <c r="Q122" i="4"/>
  <c r="R122" i="4"/>
  <c r="S122" i="4"/>
  <c r="T122" i="4"/>
  <c r="U122" i="4"/>
  <c r="V122" i="4"/>
  <c r="W122" i="4"/>
  <c r="X122" i="4"/>
  <c r="Y122" i="4"/>
  <c r="Z122" i="4"/>
  <c r="AA122" i="4"/>
  <c r="AB122" i="4"/>
  <c r="AC122" i="4"/>
  <c r="AD122" i="4"/>
  <c r="O123" i="4"/>
  <c r="P123" i="4"/>
  <c r="Q123" i="4"/>
  <c r="R123" i="4"/>
  <c r="S123" i="4"/>
  <c r="T123" i="4"/>
  <c r="U123" i="4"/>
  <c r="V123" i="4"/>
  <c r="W123" i="4"/>
  <c r="X123" i="4"/>
  <c r="Y123" i="4"/>
  <c r="Z123" i="4"/>
  <c r="AA123" i="4"/>
  <c r="AB123" i="4"/>
  <c r="AC123" i="4"/>
  <c r="AD123" i="4"/>
  <c r="O124" i="4"/>
  <c r="P124" i="4"/>
  <c r="Q124" i="4"/>
  <c r="R124" i="4"/>
  <c r="S124" i="4"/>
  <c r="T124" i="4"/>
  <c r="U124" i="4"/>
  <c r="V124" i="4"/>
  <c r="W124" i="4"/>
  <c r="X124" i="4"/>
  <c r="Y124" i="4"/>
  <c r="Z124" i="4"/>
  <c r="AA124" i="4"/>
  <c r="AB124" i="4"/>
  <c r="AC124" i="4"/>
  <c r="AD124" i="4"/>
  <c r="O125" i="4"/>
  <c r="P125" i="4"/>
  <c r="Q125" i="4"/>
  <c r="R125" i="4"/>
  <c r="S125" i="4"/>
  <c r="T125" i="4"/>
  <c r="U125" i="4"/>
  <c r="V125" i="4"/>
  <c r="W125" i="4"/>
  <c r="X125" i="4"/>
  <c r="Y125" i="4"/>
  <c r="Z125" i="4"/>
  <c r="AA125" i="4"/>
  <c r="AB125" i="4"/>
  <c r="AC125" i="4"/>
  <c r="AD125" i="4"/>
  <c r="O126" i="4"/>
  <c r="P126" i="4"/>
  <c r="Q126" i="4"/>
  <c r="R126" i="4"/>
  <c r="S126" i="4"/>
  <c r="T126" i="4"/>
  <c r="U126" i="4"/>
  <c r="V126" i="4"/>
  <c r="W126" i="4"/>
  <c r="X126" i="4"/>
  <c r="Y126" i="4"/>
  <c r="Z126" i="4"/>
  <c r="AA126" i="4"/>
  <c r="AB126" i="4"/>
  <c r="AC126" i="4"/>
  <c r="AD126" i="4"/>
  <c r="O127" i="4"/>
  <c r="P127" i="4"/>
  <c r="Q127" i="4"/>
  <c r="R127" i="4"/>
  <c r="S127" i="4"/>
  <c r="T127" i="4"/>
  <c r="U127" i="4"/>
  <c r="V127" i="4"/>
  <c r="W127" i="4"/>
  <c r="X127" i="4"/>
  <c r="Y127" i="4"/>
  <c r="Z127" i="4"/>
  <c r="AA127" i="4"/>
  <c r="AB127" i="4"/>
  <c r="AC127" i="4"/>
  <c r="AD127" i="4"/>
  <c r="O128" i="4"/>
  <c r="P128" i="4"/>
  <c r="Q128" i="4"/>
  <c r="R128" i="4"/>
  <c r="S128" i="4"/>
  <c r="T128" i="4"/>
  <c r="U128" i="4"/>
  <c r="V128" i="4"/>
  <c r="W128" i="4"/>
  <c r="X128" i="4"/>
  <c r="Y128" i="4"/>
  <c r="Z128" i="4"/>
  <c r="AA128" i="4"/>
  <c r="AB128" i="4"/>
  <c r="AC128" i="4"/>
  <c r="AD128" i="4"/>
  <c r="O129" i="4"/>
  <c r="P129" i="4"/>
  <c r="Q129" i="4"/>
  <c r="R129" i="4"/>
  <c r="S129" i="4"/>
  <c r="T129" i="4"/>
  <c r="U129" i="4"/>
  <c r="V129" i="4"/>
  <c r="W129" i="4"/>
  <c r="X129" i="4"/>
  <c r="Y129" i="4"/>
  <c r="Z129" i="4"/>
  <c r="AA129" i="4"/>
  <c r="AB129" i="4"/>
  <c r="AC129" i="4"/>
  <c r="AD129" i="4"/>
  <c r="O130" i="4"/>
  <c r="P130" i="4"/>
  <c r="Q130" i="4"/>
  <c r="R130" i="4"/>
  <c r="S130" i="4"/>
  <c r="T130" i="4"/>
  <c r="U130" i="4"/>
  <c r="V130" i="4"/>
  <c r="W130" i="4"/>
  <c r="X130" i="4"/>
  <c r="Y130" i="4"/>
  <c r="Z130" i="4"/>
  <c r="AA130" i="4"/>
  <c r="AB130" i="4"/>
  <c r="AC130" i="4"/>
  <c r="AD130" i="4"/>
  <c r="O131" i="4"/>
  <c r="P131" i="4"/>
  <c r="Q131" i="4"/>
  <c r="R131" i="4"/>
  <c r="S131" i="4"/>
  <c r="T131" i="4"/>
  <c r="U131" i="4"/>
  <c r="V131" i="4"/>
  <c r="W131" i="4"/>
  <c r="X131" i="4"/>
  <c r="Y131" i="4"/>
  <c r="Z131" i="4"/>
  <c r="AA131" i="4"/>
  <c r="AB131" i="4"/>
  <c r="AC131" i="4"/>
  <c r="AD131" i="4"/>
  <c r="O132" i="4"/>
  <c r="P132" i="4"/>
  <c r="Q132" i="4"/>
  <c r="R132" i="4"/>
  <c r="S132" i="4"/>
  <c r="T132" i="4"/>
  <c r="U132" i="4"/>
  <c r="V132" i="4"/>
  <c r="W132" i="4"/>
  <c r="X132" i="4"/>
  <c r="Y132" i="4"/>
  <c r="Z132" i="4"/>
  <c r="AA132" i="4"/>
  <c r="AB132" i="4"/>
  <c r="AC132" i="4"/>
  <c r="AD132" i="4"/>
  <c r="O133" i="4"/>
  <c r="P133" i="4"/>
  <c r="Q133" i="4"/>
  <c r="R133" i="4"/>
  <c r="S133" i="4"/>
  <c r="T133" i="4"/>
  <c r="U133" i="4"/>
  <c r="V133" i="4"/>
  <c r="W133" i="4"/>
  <c r="X133" i="4"/>
  <c r="Y133" i="4"/>
  <c r="Z133" i="4"/>
  <c r="AA133" i="4"/>
  <c r="AB133" i="4"/>
  <c r="AC133" i="4"/>
  <c r="AD133" i="4"/>
  <c r="O134" i="4"/>
  <c r="P134" i="4"/>
  <c r="Q134" i="4"/>
  <c r="R134" i="4"/>
  <c r="S134" i="4"/>
  <c r="T134" i="4"/>
  <c r="U134" i="4"/>
  <c r="V134" i="4"/>
  <c r="W134" i="4"/>
  <c r="X134" i="4"/>
  <c r="Y134" i="4"/>
  <c r="Z134" i="4"/>
  <c r="AA134" i="4"/>
  <c r="AB134" i="4"/>
  <c r="AC134" i="4"/>
  <c r="AD134" i="4"/>
  <c r="O135" i="4"/>
  <c r="P135" i="4"/>
  <c r="Q135" i="4"/>
  <c r="R135" i="4"/>
  <c r="S135" i="4"/>
  <c r="T135" i="4"/>
  <c r="U135" i="4"/>
  <c r="V135" i="4"/>
  <c r="W135" i="4"/>
  <c r="X135" i="4"/>
  <c r="Y135" i="4"/>
  <c r="Z135" i="4"/>
  <c r="AA135" i="4"/>
  <c r="AB135" i="4"/>
  <c r="AC135" i="4"/>
  <c r="AD135" i="4"/>
  <c r="O136" i="4"/>
  <c r="P136" i="4"/>
  <c r="Q136" i="4"/>
  <c r="R136" i="4"/>
  <c r="S136" i="4"/>
  <c r="T136" i="4"/>
  <c r="U136" i="4"/>
  <c r="V136" i="4"/>
  <c r="W136" i="4"/>
  <c r="X136" i="4"/>
  <c r="Y136" i="4"/>
  <c r="Z136" i="4"/>
  <c r="AA136" i="4"/>
  <c r="AB136" i="4"/>
  <c r="AC136" i="4"/>
  <c r="AD136" i="4"/>
  <c r="O137" i="4"/>
  <c r="P137" i="4"/>
  <c r="Q137" i="4"/>
  <c r="R137" i="4"/>
  <c r="S137" i="4"/>
  <c r="T137" i="4"/>
  <c r="U137" i="4"/>
  <c r="V137" i="4"/>
  <c r="W137" i="4"/>
  <c r="X137" i="4"/>
  <c r="Y137" i="4"/>
  <c r="Z137" i="4"/>
  <c r="AA137" i="4"/>
  <c r="AB137" i="4"/>
  <c r="AC137" i="4"/>
  <c r="AD137" i="4"/>
  <c r="O138" i="4"/>
  <c r="P138" i="4"/>
  <c r="Q138" i="4"/>
  <c r="R138" i="4"/>
  <c r="S138" i="4"/>
  <c r="T138" i="4"/>
  <c r="U138" i="4"/>
  <c r="V138" i="4"/>
  <c r="W138" i="4"/>
  <c r="X138" i="4"/>
  <c r="Y138" i="4"/>
  <c r="Z138" i="4"/>
  <c r="AA138" i="4"/>
  <c r="AB138" i="4"/>
  <c r="AC138" i="4"/>
  <c r="AD138" i="4"/>
  <c r="O139" i="4"/>
  <c r="P139" i="4"/>
  <c r="Q139" i="4"/>
  <c r="R139" i="4"/>
  <c r="S139" i="4"/>
  <c r="T139" i="4"/>
  <c r="U139" i="4"/>
  <c r="V139" i="4"/>
  <c r="W139" i="4"/>
  <c r="X139" i="4"/>
  <c r="Y139" i="4"/>
  <c r="Z139" i="4"/>
  <c r="AA139" i="4"/>
  <c r="AB139" i="4"/>
  <c r="AC139" i="4"/>
  <c r="AD139" i="4"/>
  <c r="O140" i="4"/>
  <c r="P140" i="4"/>
  <c r="Q140" i="4"/>
  <c r="R140" i="4"/>
  <c r="S140" i="4"/>
  <c r="T140" i="4"/>
  <c r="U140" i="4"/>
  <c r="V140" i="4"/>
  <c r="W140" i="4"/>
  <c r="X140" i="4"/>
  <c r="Y140" i="4"/>
  <c r="Z140" i="4"/>
  <c r="AA140" i="4"/>
  <c r="AB140" i="4"/>
  <c r="AC140" i="4"/>
  <c r="AD140" i="4"/>
  <c r="O141" i="4"/>
  <c r="P141" i="4"/>
  <c r="Q141" i="4"/>
  <c r="R141" i="4"/>
  <c r="S141" i="4"/>
  <c r="T141" i="4"/>
  <c r="U141" i="4"/>
  <c r="V141" i="4"/>
  <c r="W141" i="4"/>
  <c r="X141" i="4"/>
  <c r="Y141" i="4"/>
  <c r="Z141" i="4"/>
  <c r="AA141" i="4"/>
  <c r="AB141" i="4"/>
  <c r="AC141" i="4"/>
  <c r="AD141" i="4"/>
  <c r="O142" i="4"/>
  <c r="P142" i="4"/>
  <c r="Q142" i="4"/>
  <c r="R142" i="4"/>
  <c r="S142" i="4"/>
  <c r="T142" i="4"/>
  <c r="U142" i="4"/>
  <c r="V142" i="4"/>
  <c r="W142" i="4"/>
  <c r="X142" i="4"/>
  <c r="Y142" i="4"/>
  <c r="Z142" i="4"/>
  <c r="AA142" i="4"/>
  <c r="AB142" i="4"/>
  <c r="AC142" i="4"/>
  <c r="AD142" i="4"/>
  <c r="O143" i="4"/>
  <c r="P143" i="4"/>
  <c r="Q143" i="4"/>
  <c r="R143" i="4"/>
  <c r="S143" i="4"/>
  <c r="T143" i="4"/>
  <c r="U143" i="4"/>
  <c r="V143" i="4"/>
  <c r="W143" i="4"/>
  <c r="X143" i="4"/>
  <c r="Y143" i="4"/>
  <c r="Z143" i="4"/>
  <c r="AA143" i="4"/>
  <c r="AB143" i="4"/>
  <c r="AC143" i="4"/>
  <c r="AD143" i="4"/>
  <c r="O144" i="4"/>
  <c r="P144" i="4"/>
  <c r="Q144" i="4"/>
  <c r="R144" i="4"/>
  <c r="S144" i="4"/>
  <c r="T144" i="4"/>
  <c r="U144" i="4"/>
  <c r="V144" i="4"/>
  <c r="W144" i="4"/>
  <c r="X144" i="4"/>
  <c r="Y144" i="4"/>
  <c r="Z144" i="4"/>
  <c r="AA144" i="4"/>
  <c r="AB144" i="4"/>
  <c r="AC144" i="4"/>
  <c r="AD144" i="4"/>
  <c r="O145" i="4"/>
  <c r="P145" i="4"/>
  <c r="Q145" i="4"/>
  <c r="R145" i="4"/>
  <c r="S145" i="4"/>
  <c r="T145" i="4"/>
  <c r="U145" i="4"/>
  <c r="V145" i="4"/>
  <c r="W145" i="4"/>
  <c r="X145" i="4"/>
  <c r="Y145" i="4"/>
  <c r="Z145" i="4"/>
  <c r="AA145" i="4"/>
  <c r="AB145" i="4"/>
  <c r="AC145" i="4"/>
  <c r="AD145" i="4"/>
  <c r="O146" i="4"/>
  <c r="P146" i="4"/>
  <c r="Q146" i="4"/>
  <c r="R146" i="4"/>
  <c r="S146" i="4"/>
  <c r="T146" i="4"/>
  <c r="U146" i="4"/>
  <c r="V146" i="4"/>
  <c r="W146" i="4"/>
  <c r="X146" i="4"/>
  <c r="Y146" i="4"/>
  <c r="Z146" i="4"/>
  <c r="AA146" i="4"/>
  <c r="AB146" i="4"/>
  <c r="AC146" i="4"/>
  <c r="AD146" i="4"/>
  <c r="O147" i="4"/>
  <c r="P147" i="4"/>
  <c r="Q147" i="4"/>
  <c r="R147" i="4"/>
  <c r="S147" i="4"/>
  <c r="T147" i="4"/>
  <c r="U147" i="4"/>
  <c r="V147" i="4"/>
  <c r="W147" i="4"/>
  <c r="X147" i="4"/>
  <c r="Y147" i="4"/>
  <c r="Z147" i="4"/>
  <c r="AA147" i="4"/>
  <c r="AB147" i="4"/>
  <c r="AC147" i="4"/>
  <c r="AD147" i="4"/>
  <c r="O148" i="4"/>
  <c r="P148" i="4"/>
  <c r="Q148" i="4"/>
  <c r="R148" i="4"/>
  <c r="S148" i="4"/>
  <c r="T148" i="4"/>
  <c r="U148" i="4"/>
  <c r="V148" i="4"/>
  <c r="W148" i="4"/>
  <c r="X148" i="4"/>
  <c r="Y148" i="4"/>
  <c r="Z148" i="4"/>
  <c r="AA148" i="4"/>
  <c r="AB148" i="4"/>
  <c r="AC148" i="4"/>
  <c r="AD148" i="4"/>
  <c r="O149" i="4"/>
  <c r="P149" i="4"/>
  <c r="Q149" i="4"/>
  <c r="R149" i="4"/>
  <c r="S149" i="4"/>
  <c r="T149" i="4"/>
  <c r="U149" i="4"/>
  <c r="V149" i="4"/>
  <c r="W149" i="4"/>
  <c r="X149" i="4"/>
  <c r="Y149" i="4"/>
  <c r="Z149" i="4"/>
  <c r="AA149" i="4"/>
  <c r="AB149" i="4"/>
  <c r="AC149" i="4"/>
  <c r="AD149" i="4"/>
  <c r="O150" i="4"/>
  <c r="P150" i="4"/>
  <c r="Q150" i="4"/>
  <c r="R150" i="4"/>
  <c r="S150" i="4"/>
  <c r="T150" i="4"/>
  <c r="U150" i="4"/>
  <c r="V150" i="4"/>
  <c r="W150" i="4"/>
  <c r="X150" i="4"/>
  <c r="Y150" i="4"/>
  <c r="Z150" i="4"/>
  <c r="AA150" i="4"/>
  <c r="AB150" i="4"/>
  <c r="AC150" i="4"/>
  <c r="AD150" i="4"/>
  <c r="O151" i="4"/>
  <c r="P151" i="4"/>
  <c r="Q151" i="4"/>
  <c r="R151" i="4"/>
  <c r="S151" i="4"/>
  <c r="T151" i="4"/>
  <c r="U151" i="4"/>
  <c r="V151" i="4"/>
  <c r="W151" i="4"/>
  <c r="X151" i="4"/>
  <c r="Y151" i="4"/>
  <c r="Z151" i="4"/>
  <c r="AA151" i="4"/>
  <c r="AB151" i="4"/>
  <c r="AC151" i="4"/>
  <c r="AD151" i="4"/>
  <c r="O152" i="4"/>
  <c r="P152" i="4"/>
  <c r="Q152" i="4"/>
  <c r="R152" i="4"/>
  <c r="S152" i="4"/>
  <c r="T152" i="4"/>
  <c r="U152" i="4"/>
  <c r="V152" i="4"/>
  <c r="W152" i="4"/>
  <c r="X152" i="4"/>
  <c r="Y152" i="4"/>
  <c r="Z152" i="4"/>
  <c r="AA152" i="4"/>
  <c r="AB152" i="4"/>
  <c r="AC152" i="4"/>
  <c r="AD152" i="4"/>
  <c r="O153" i="4"/>
  <c r="P153" i="4"/>
  <c r="Q153" i="4"/>
  <c r="R153" i="4"/>
  <c r="S153" i="4"/>
  <c r="T153" i="4"/>
  <c r="U153" i="4"/>
  <c r="V153" i="4"/>
  <c r="W153" i="4"/>
  <c r="X153" i="4"/>
  <c r="Y153" i="4"/>
  <c r="Z153" i="4"/>
  <c r="AA153" i="4"/>
  <c r="AB153" i="4"/>
  <c r="AC153" i="4"/>
  <c r="AD153" i="4"/>
  <c r="O154" i="4"/>
  <c r="P154" i="4"/>
  <c r="Q154" i="4"/>
  <c r="R154" i="4"/>
  <c r="S154" i="4"/>
  <c r="T154" i="4"/>
  <c r="U154" i="4"/>
  <c r="V154" i="4"/>
  <c r="W154" i="4"/>
  <c r="X154" i="4"/>
  <c r="Y154" i="4"/>
  <c r="Z154" i="4"/>
  <c r="AA154" i="4"/>
  <c r="AB154" i="4"/>
  <c r="AC154" i="4"/>
  <c r="AD154" i="4"/>
  <c r="O155" i="4"/>
  <c r="P155" i="4"/>
  <c r="Q155" i="4"/>
  <c r="R155" i="4"/>
  <c r="S155" i="4"/>
  <c r="T155" i="4"/>
  <c r="U155" i="4"/>
  <c r="V155" i="4"/>
  <c r="W155" i="4"/>
  <c r="X155" i="4"/>
  <c r="Y155" i="4"/>
  <c r="Z155" i="4"/>
  <c r="AA155" i="4"/>
  <c r="AB155" i="4"/>
  <c r="AC155" i="4"/>
  <c r="AD155" i="4"/>
  <c r="O156" i="4"/>
  <c r="P156" i="4"/>
  <c r="Q156" i="4"/>
  <c r="R156" i="4"/>
  <c r="S156" i="4"/>
  <c r="T156" i="4"/>
  <c r="U156" i="4"/>
  <c r="V156" i="4"/>
  <c r="W156" i="4"/>
  <c r="X156" i="4"/>
  <c r="Y156" i="4"/>
  <c r="Z156" i="4"/>
  <c r="AA156" i="4"/>
  <c r="AB156" i="4"/>
  <c r="AC156" i="4"/>
  <c r="AD156" i="4"/>
  <c r="O157" i="4"/>
  <c r="P157" i="4"/>
  <c r="Q157" i="4"/>
  <c r="R157" i="4"/>
  <c r="S157" i="4"/>
  <c r="T157" i="4"/>
  <c r="U157" i="4"/>
  <c r="V157" i="4"/>
  <c r="W157" i="4"/>
  <c r="X157" i="4"/>
  <c r="Y157" i="4"/>
  <c r="Z157" i="4"/>
  <c r="AA157" i="4"/>
  <c r="AB157" i="4"/>
  <c r="AC157" i="4"/>
  <c r="AD157" i="4"/>
  <c r="O158" i="4"/>
  <c r="P158" i="4"/>
  <c r="Q158" i="4"/>
  <c r="R158" i="4"/>
  <c r="S158" i="4"/>
  <c r="T158" i="4"/>
  <c r="U158" i="4"/>
  <c r="V158" i="4"/>
  <c r="W158" i="4"/>
  <c r="X158" i="4"/>
  <c r="Y158" i="4"/>
  <c r="Z158" i="4"/>
  <c r="AA158" i="4"/>
  <c r="AB158" i="4"/>
  <c r="AC158" i="4"/>
  <c r="AD158" i="4"/>
  <c r="O159" i="4"/>
  <c r="P159" i="4"/>
  <c r="Q159" i="4"/>
  <c r="R159" i="4"/>
  <c r="S159" i="4"/>
  <c r="T159" i="4"/>
  <c r="U159" i="4"/>
  <c r="V159" i="4"/>
  <c r="W159" i="4"/>
  <c r="X159" i="4"/>
  <c r="Y159" i="4"/>
  <c r="Z159" i="4"/>
  <c r="AA159" i="4"/>
  <c r="AB159" i="4"/>
  <c r="AC159" i="4"/>
  <c r="AD159" i="4"/>
  <c r="O160" i="4"/>
  <c r="P160" i="4"/>
  <c r="Q160" i="4"/>
  <c r="R160" i="4"/>
  <c r="S160" i="4"/>
  <c r="T160" i="4"/>
  <c r="U160" i="4"/>
  <c r="V160" i="4"/>
  <c r="W160" i="4"/>
  <c r="X160" i="4"/>
  <c r="Y160" i="4"/>
  <c r="Z160" i="4"/>
  <c r="AA160" i="4"/>
  <c r="AB160" i="4"/>
  <c r="AC160" i="4"/>
  <c r="AD160" i="4"/>
  <c r="O161" i="4"/>
  <c r="P161" i="4"/>
  <c r="Q161" i="4"/>
  <c r="R161" i="4"/>
  <c r="S161" i="4"/>
  <c r="T161" i="4"/>
  <c r="U161" i="4"/>
  <c r="V161" i="4"/>
  <c r="W161" i="4"/>
  <c r="X161" i="4"/>
  <c r="Y161" i="4"/>
  <c r="Z161" i="4"/>
  <c r="AA161" i="4"/>
  <c r="AB161" i="4"/>
  <c r="AC161" i="4"/>
  <c r="AD161" i="4"/>
  <c r="O162" i="4"/>
  <c r="P162" i="4"/>
  <c r="Q162" i="4"/>
  <c r="R162" i="4"/>
  <c r="S162" i="4"/>
  <c r="T162" i="4"/>
  <c r="U162" i="4"/>
  <c r="V162" i="4"/>
  <c r="W162" i="4"/>
  <c r="X162" i="4"/>
  <c r="Y162" i="4"/>
  <c r="Z162" i="4"/>
  <c r="AA162" i="4"/>
  <c r="AB162" i="4"/>
  <c r="AC162" i="4"/>
  <c r="AD162" i="4"/>
  <c r="O163" i="4"/>
  <c r="P163" i="4"/>
  <c r="Q163" i="4"/>
  <c r="R163" i="4"/>
  <c r="S163" i="4"/>
  <c r="T163" i="4"/>
  <c r="U163" i="4"/>
  <c r="V163" i="4"/>
  <c r="W163" i="4"/>
  <c r="X163" i="4"/>
  <c r="Y163" i="4"/>
  <c r="Z163" i="4"/>
  <c r="AA163" i="4"/>
  <c r="AB163" i="4"/>
  <c r="AC163" i="4"/>
  <c r="AD163" i="4"/>
  <c r="O164" i="4"/>
  <c r="P164" i="4"/>
  <c r="Q164" i="4"/>
  <c r="R164" i="4"/>
  <c r="S164" i="4"/>
  <c r="T164" i="4"/>
  <c r="U164" i="4"/>
  <c r="V164" i="4"/>
  <c r="W164" i="4"/>
  <c r="X164" i="4"/>
  <c r="Y164" i="4"/>
  <c r="Z164" i="4"/>
  <c r="AA164" i="4"/>
  <c r="AB164" i="4"/>
  <c r="AC164" i="4"/>
  <c r="AD164" i="4"/>
  <c r="O165" i="4"/>
  <c r="P165" i="4"/>
  <c r="Q165" i="4"/>
  <c r="R165" i="4"/>
  <c r="S165" i="4"/>
  <c r="T165" i="4"/>
  <c r="U165" i="4"/>
  <c r="V165" i="4"/>
  <c r="W165" i="4"/>
  <c r="X165" i="4"/>
  <c r="Y165" i="4"/>
  <c r="Z165" i="4"/>
  <c r="AA165" i="4"/>
  <c r="AB165" i="4"/>
  <c r="AC165" i="4"/>
  <c r="AD165" i="4"/>
  <c r="O166" i="4"/>
  <c r="P166" i="4"/>
  <c r="Q166" i="4"/>
  <c r="R166" i="4"/>
  <c r="S166" i="4"/>
  <c r="T166" i="4"/>
  <c r="U166" i="4"/>
  <c r="V166" i="4"/>
  <c r="W166" i="4"/>
  <c r="X166" i="4"/>
  <c r="Y166" i="4"/>
  <c r="Z166" i="4"/>
  <c r="AA166" i="4"/>
  <c r="AB166" i="4"/>
  <c r="AC166" i="4"/>
  <c r="AD166" i="4"/>
  <c r="O167" i="4"/>
  <c r="P167" i="4"/>
  <c r="Q167" i="4"/>
  <c r="R167" i="4"/>
  <c r="S167" i="4"/>
  <c r="T167" i="4"/>
  <c r="U167" i="4"/>
  <c r="V167" i="4"/>
  <c r="W167" i="4"/>
  <c r="X167" i="4"/>
  <c r="Y167" i="4"/>
  <c r="Z167" i="4"/>
  <c r="AA167" i="4"/>
  <c r="AB167" i="4"/>
  <c r="AC167" i="4"/>
  <c r="AD167" i="4"/>
  <c r="O168" i="4"/>
  <c r="P168" i="4"/>
  <c r="Q168" i="4"/>
  <c r="R168" i="4"/>
  <c r="S168" i="4"/>
  <c r="T168" i="4"/>
  <c r="U168" i="4"/>
  <c r="V168" i="4"/>
  <c r="W168" i="4"/>
  <c r="X168" i="4"/>
  <c r="Y168" i="4"/>
  <c r="Z168" i="4"/>
  <c r="AA168" i="4"/>
  <c r="AB168" i="4"/>
  <c r="AC168" i="4"/>
  <c r="AD168" i="4"/>
  <c r="O169" i="4"/>
  <c r="P169" i="4"/>
  <c r="Q169" i="4"/>
  <c r="R169" i="4"/>
  <c r="S169" i="4"/>
  <c r="T169" i="4"/>
  <c r="U169" i="4"/>
  <c r="V169" i="4"/>
  <c r="W169" i="4"/>
  <c r="X169" i="4"/>
  <c r="Y169" i="4"/>
  <c r="Z169" i="4"/>
  <c r="AA169" i="4"/>
  <c r="AB169" i="4"/>
  <c r="AC169" i="4"/>
  <c r="AD169" i="4"/>
  <c r="O170" i="4"/>
  <c r="P170" i="4"/>
  <c r="Q170" i="4"/>
  <c r="R170" i="4"/>
  <c r="S170" i="4"/>
  <c r="T170" i="4"/>
  <c r="U170" i="4"/>
  <c r="V170" i="4"/>
  <c r="W170" i="4"/>
  <c r="X170" i="4"/>
  <c r="Y170" i="4"/>
  <c r="Z170" i="4"/>
  <c r="AA170" i="4"/>
  <c r="AB170" i="4"/>
  <c r="AC170" i="4"/>
  <c r="AD170" i="4"/>
  <c r="O171" i="4"/>
  <c r="P171" i="4"/>
  <c r="Q171" i="4"/>
  <c r="R171" i="4"/>
  <c r="S171" i="4"/>
  <c r="T171" i="4"/>
  <c r="U171" i="4"/>
  <c r="V171" i="4"/>
  <c r="W171" i="4"/>
  <c r="X171" i="4"/>
  <c r="Y171" i="4"/>
  <c r="Z171" i="4"/>
  <c r="AA171" i="4"/>
  <c r="AB171" i="4"/>
  <c r="AC171" i="4"/>
  <c r="AD171" i="4"/>
  <c r="O172" i="4"/>
  <c r="P172" i="4"/>
  <c r="Q172" i="4"/>
  <c r="R172" i="4"/>
  <c r="S172" i="4"/>
  <c r="T172" i="4"/>
  <c r="U172" i="4"/>
  <c r="V172" i="4"/>
  <c r="W172" i="4"/>
  <c r="X172" i="4"/>
  <c r="Y172" i="4"/>
  <c r="Z172" i="4"/>
  <c r="AA172" i="4"/>
  <c r="AB172" i="4"/>
  <c r="AC172" i="4"/>
  <c r="AD172" i="4"/>
  <c r="O173" i="4"/>
  <c r="P173" i="4"/>
  <c r="Q173" i="4"/>
  <c r="R173" i="4"/>
  <c r="S173" i="4"/>
  <c r="T173" i="4"/>
  <c r="U173" i="4"/>
  <c r="V173" i="4"/>
  <c r="W173" i="4"/>
  <c r="X173" i="4"/>
  <c r="Y173" i="4"/>
  <c r="Z173" i="4"/>
  <c r="AA173" i="4"/>
  <c r="AB173" i="4"/>
  <c r="AC173" i="4"/>
  <c r="AD173" i="4"/>
  <c r="O174" i="4"/>
  <c r="P174" i="4"/>
  <c r="Q174" i="4"/>
  <c r="R174" i="4"/>
  <c r="S174" i="4"/>
  <c r="T174" i="4"/>
  <c r="U174" i="4"/>
  <c r="V174" i="4"/>
  <c r="W174" i="4"/>
  <c r="X174" i="4"/>
  <c r="Y174" i="4"/>
  <c r="Z174" i="4"/>
  <c r="AA174" i="4"/>
  <c r="AB174" i="4"/>
  <c r="AC174" i="4"/>
  <c r="AD174" i="4"/>
  <c r="O175" i="4"/>
  <c r="P175" i="4"/>
  <c r="Q175" i="4"/>
  <c r="R175" i="4"/>
  <c r="S175" i="4"/>
  <c r="T175" i="4"/>
  <c r="U175" i="4"/>
  <c r="V175" i="4"/>
  <c r="W175" i="4"/>
  <c r="X175" i="4"/>
  <c r="Y175" i="4"/>
  <c r="Z175" i="4"/>
  <c r="AA175" i="4"/>
  <c r="AB175" i="4"/>
  <c r="AC175" i="4"/>
  <c r="AD175" i="4"/>
  <c r="O176" i="4"/>
  <c r="P176" i="4"/>
  <c r="Q176" i="4"/>
  <c r="R176" i="4"/>
  <c r="S176" i="4"/>
  <c r="T176" i="4"/>
  <c r="U176" i="4"/>
  <c r="V176" i="4"/>
  <c r="W176" i="4"/>
  <c r="X176" i="4"/>
  <c r="Y176" i="4"/>
  <c r="Z176" i="4"/>
  <c r="AA176" i="4"/>
  <c r="AB176" i="4"/>
  <c r="AC176" i="4"/>
  <c r="AD176" i="4"/>
  <c r="O177" i="4"/>
  <c r="P177" i="4"/>
  <c r="Q177" i="4"/>
  <c r="R177" i="4"/>
  <c r="S177" i="4"/>
  <c r="T177" i="4"/>
  <c r="U177" i="4"/>
  <c r="V177" i="4"/>
  <c r="W177" i="4"/>
  <c r="X177" i="4"/>
  <c r="Y177" i="4"/>
  <c r="Z177" i="4"/>
  <c r="AA177" i="4"/>
  <c r="AB177" i="4"/>
  <c r="AC177" i="4"/>
  <c r="AD177" i="4"/>
  <c r="O178" i="4"/>
  <c r="P178" i="4"/>
  <c r="Q178" i="4"/>
  <c r="R178" i="4"/>
  <c r="S178" i="4"/>
  <c r="T178" i="4"/>
  <c r="U178" i="4"/>
  <c r="V178" i="4"/>
  <c r="W178" i="4"/>
  <c r="X178" i="4"/>
  <c r="Y178" i="4"/>
  <c r="Z178" i="4"/>
  <c r="AA178" i="4"/>
  <c r="AB178" i="4"/>
  <c r="AC178" i="4"/>
  <c r="AD178" i="4"/>
  <c r="O179" i="4"/>
  <c r="P179" i="4"/>
  <c r="Q179" i="4"/>
  <c r="R179" i="4"/>
  <c r="S179" i="4"/>
  <c r="T179" i="4"/>
  <c r="U179" i="4"/>
  <c r="V179" i="4"/>
  <c r="W179" i="4"/>
  <c r="X179" i="4"/>
  <c r="Y179" i="4"/>
  <c r="Z179" i="4"/>
  <c r="AA179" i="4"/>
  <c r="AB179" i="4"/>
  <c r="AC179" i="4"/>
  <c r="AD179" i="4"/>
  <c r="O180" i="4"/>
  <c r="P180" i="4"/>
  <c r="Q180" i="4"/>
  <c r="R180" i="4"/>
  <c r="S180" i="4"/>
  <c r="T180" i="4"/>
  <c r="U180" i="4"/>
  <c r="V180" i="4"/>
  <c r="W180" i="4"/>
  <c r="X180" i="4"/>
  <c r="Y180" i="4"/>
  <c r="Z180" i="4"/>
  <c r="AA180" i="4"/>
  <c r="AB180" i="4"/>
  <c r="AC180" i="4"/>
  <c r="AD180" i="4"/>
  <c r="O181" i="4"/>
  <c r="P181" i="4"/>
  <c r="Q181" i="4"/>
  <c r="R181" i="4"/>
  <c r="S181" i="4"/>
  <c r="T181" i="4"/>
  <c r="U181" i="4"/>
  <c r="V181" i="4"/>
  <c r="W181" i="4"/>
  <c r="X181" i="4"/>
  <c r="Y181" i="4"/>
  <c r="Z181" i="4"/>
  <c r="AA181" i="4"/>
  <c r="AB181" i="4"/>
  <c r="AC181" i="4"/>
  <c r="AD181" i="4"/>
  <c r="O182" i="4"/>
  <c r="P182" i="4"/>
  <c r="Q182" i="4"/>
  <c r="R182" i="4"/>
  <c r="S182" i="4"/>
  <c r="T182" i="4"/>
  <c r="U182" i="4"/>
  <c r="V182" i="4"/>
  <c r="W182" i="4"/>
  <c r="X182" i="4"/>
  <c r="Y182" i="4"/>
  <c r="Z182" i="4"/>
  <c r="AA182" i="4"/>
  <c r="AB182" i="4"/>
  <c r="AC182" i="4"/>
  <c r="AD182" i="4"/>
  <c r="O183" i="4"/>
  <c r="P183" i="4"/>
  <c r="Q183" i="4"/>
  <c r="R183" i="4"/>
  <c r="S183" i="4"/>
  <c r="T183" i="4"/>
  <c r="U183" i="4"/>
  <c r="V183" i="4"/>
  <c r="W183" i="4"/>
  <c r="X183" i="4"/>
  <c r="Y183" i="4"/>
  <c r="Z183" i="4"/>
  <c r="AA183" i="4"/>
  <c r="AB183" i="4"/>
  <c r="AC183" i="4"/>
  <c r="AD183" i="4"/>
  <c r="O184" i="4"/>
  <c r="P184" i="4"/>
  <c r="Q184" i="4"/>
  <c r="R184" i="4"/>
  <c r="S184" i="4"/>
  <c r="T184" i="4"/>
  <c r="U184" i="4"/>
  <c r="V184" i="4"/>
  <c r="W184" i="4"/>
  <c r="X184" i="4"/>
  <c r="Y184" i="4"/>
  <c r="Z184" i="4"/>
  <c r="AA184" i="4"/>
  <c r="AB184" i="4"/>
  <c r="AC184" i="4"/>
  <c r="AD184" i="4"/>
  <c r="O185" i="4"/>
  <c r="P185" i="4"/>
  <c r="Q185" i="4"/>
  <c r="R185" i="4"/>
  <c r="S185" i="4"/>
  <c r="T185" i="4"/>
  <c r="U185" i="4"/>
  <c r="V185" i="4"/>
  <c r="W185" i="4"/>
  <c r="X185" i="4"/>
  <c r="Y185" i="4"/>
  <c r="Z185" i="4"/>
  <c r="AA185" i="4"/>
  <c r="AB185" i="4"/>
  <c r="AC185" i="4"/>
  <c r="AD185" i="4"/>
  <c r="O186" i="4"/>
  <c r="P186" i="4"/>
  <c r="Q186" i="4"/>
  <c r="R186" i="4"/>
  <c r="S186" i="4"/>
  <c r="T186" i="4"/>
  <c r="U186" i="4"/>
  <c r="V186" i="4"/>
  <c r="W186" i="4"/>
  <c r="X186" i="4"/>
  <c r="Y186" i="4"/>
  <c r="Z186" i="4"/>
  <c r="AA186" i="4"/>
  <c r="AB186" i="4"/>
  <c r="AC186" i="4"/>
  <c r="AD186" i="4"/>
  <c r="O187" i="4"/>
  <c r="P187" i="4"/>
  <c r="Q187" i="4"/>
  <c r="R187" i="4"/>
  <c r="S187" i="4"/>
  <c r="T187" i="4"/>
  <c r="U187" i="4"/>
  <c r="V187" i="4"/>
  <c r="W187" i="4"/>
  <c r="X187" i="4"/>
  <c r="Y187" i="4"/>
  <c r="Z187" i="4"/>
  <c r="AA187" i="4"/>
  <c r="AB187" i="4"/>
  <c r="AC187" i="4"/>
  <c r="AD187" i="4"/>
  <c r="O188" i="4"/>
  <c r="P188" i="4"/>
  <c r="Q188" i="4"/>
  <c r="R188" i="4"/>
  <c r="S188" i="4"/>
  <c r="T188" i="4"/>
  <c r="U188" i="4"/>
  <c r="V188" i="4"/>
  <c r="W188" i="4"/>
  <c r="X188" i="4"/>
  <c r="Y188" i="4"/>
  <c r="Z188" i="4"/>
  <c r="AA188" i="4"/>
  <c r="AB188" i="4"/>
  <c r="AC188" i="4"/>
  <c r="AD188" i="4"/>
  <c r="O189" i="4"/>
  <c r="P189" i="4"/>
  <c r="Q189" i="4"/>
  <c r="R189" i="4"/>
  <c r="S189" i="4"/>
  <c r="T189" i="4"/>
  <c r="U189" i="4"/>
  <c r="V189" i="4"/>
  <c r="W189" i="4"/>
  <c r="X189" i="4"/>
  <c r="Y189" i="4"/>
  <c r="Z189" i="4"/>
  <c r="AA189" i="4"/>
  <c r="AB189" i="4"/>
  <c r="AC189" i="4"/>
  <c r="AD189" i="4"/>
  <c r="O190" i="4"/>
  <c r="P190" i="4"/>
  <c r="Q190" i="4"/>
  <c r="R190" i="4"/>
  <c r="S190" i="4"/>
  <c r="T190" i="4"/>
  <c r="U190" i="4"/>
  <c r="V190" i="4"/>
  <c r="W190" i="4"/>
  <c r="X190" i="4"/>
  <c r="Y190" i="4"/>
  <c r="Z190" i="4"/>
  <c r="AA190" i="4"/>
  <c r="AB190" i="4"/>
  <c r="AC190" i="4"/>
  <c r="AD190" i="4"/>
  <c r="O191" i="4"/>
  <c r="P191" i="4"/>
  <c r="Q191" i="4"/>
  <c r="R191" i="4"/>
  <c r="S191" i="4"/>
  <c r="T191" i="4"/>
  <c r="U191" i="4"/>
  <c r="V191" i="4"/>
  <c r="W191" i="4"/>
  <c r="X191" i="4"/>
  <c r="Y191" i="4"/>
  <c r="Z191" i="4"/>
  <c r="AA191" i="4"/>
  <c r="AB191" i="4"/>
  <c r="AC191" i="4"/>
  <c r="AD191" i="4"/>
  <c r="O192" i="4"/>
  <c r="P192" i="4"/>
  <c r="Q192" i="4"/>
  <c r="R192" i="4"/>
  <c r="S192" i="4"/>
  <c r="T192" i="4"/>
  <c r="U192" i="4"/>
  <c r="V192" i="4"/>
  <c r="W192" i="4"/>
  <c r="X192" i="4"/>
  <c r="Y192" i="4"/>
  <c r="Z192" i="4"/>
  <c r="AA192" i="4"/>
  <c r="AB192" i="4"/>
  <c r="AC192" i="4"/>
  <c r="AD192" i="4"/>
  <c r="O193" i="4"/>
  <c r="P193" i="4"/>
  <c r="Q193" i="4"/>
  <c r="R193" i="4"/>
  <c r="S193" i="4"/>
  <c r="T193" i="4"/>
  <c r="U193" i="4"/>
  <c r="V193" i="4"/>
  <c r="W193" i="4"/>
  <c r="X193" i="4"/>
  <c r="Y193" i="4"/>
  <c r="Z193" i="4"/>
  <c r="AA193" i="4"/>
  <c r="AB193" i="4"/>
  <c r="AC193" i="4"/>
  <c r="AD193" i="4"/>
  <c r="O194" i="4"/>
  <c r="P194" i="4"/>
  <c r="Q194" i="4"/>
  <c r="R194" i="4"/>
  <c r="S194" i="4"/>
  <c r="T194" i="4"/>
  <c r="U194" i="4"/>
  <c r="V194" i="4"/>
  <c r="W194" i="4"/>
  <c r="X194" i="4"/>
  <c r="Y194" i="4"/>
  <c r="Z194" i="4"/>
  <c r="AA194" i="4"/>
  <c r="AB194" i="4"/>
  <c r="AC194" i="4"/>
  <c r="AD194" i="4"/>
  <c r="O195" i="4"/>
  <c r="P195" i="4"/>
  <c r="Q195" i="4"/>
  <c r="R195" i="4"/>
  <c r="S195" i="4"/>
  <c r="T195" i="4"/>
  <c r="U195" i="4"/>
  <c r="V195" i="4"/>
  <c r="W195" i="4"/>
  <c r="X195" i="4"/>
  <c r="Y195" i="4"/>
  <c r="Z195" i="4"/>
  <c r="AA195" i="4"/>
  <c r="AB195" i="4"/>
  <c r="AC195" i="4"/>
  <c r="AD195" i="4"/>
  <c r="O196" i="4"/>
  <c r="P196" i="4"/>
  <c r="Q196" i="4"/>
  <c r="R196" i="4"/>
  <c r="S196" i="4"/>
  <c r="T196" i="4"/>
  <c r="U196" i="4"/>
  <c r="V196" i="4"/>
  <c r="W196" i="4"/>
  <c r="X196" i="4"/>
  <c r="Y196" i="4"/>
  <c r="Z196" i="4"/>
  <c r="AA196" i="4"/>
  <c r="AB196" i="4"/>
  <c r="AC196" i="4"/>
  <c r="AD196" i="4"/>
  <c r="O197" i="4"/>
  <c r="P197" i="4"/>
  <c r="Q197" i="4"/>
  <c r="R197" i="4"/>
  <c r="S197" i="4"/>
  <c r="T197" i="4"/>
  <c r="U197" i="4"/>
  <c r="V197" i="4"/>
  <c r="W197" i="4"/>
  <c r="X197" i="4"/>
  <c r="Y197" i="4"/>
  <c r="Z197" i="4"/>
  <c r="AA197" i="4"/>
  <c r="AB197" i="4"/>
  <c r="AC197" i="4"/>
  <c r="AD197" i="4"/>
  <c r="O198" i="4"/>
  <c r="P198" i="4"/>
  <c r="Q198" i="4"/>
  <c r="R198" i="4"/>
  <c r="S198" i="4"/>
  <c r="T198" i="4"/>
  <c r="U198" i="4"/>
  <c r="V198" i="4"/>
  <c r="W198" i="4"/>
  <c r="X198" i="4"/>
  <c r="Y198" i="4"/>
  <c r="Z198" i="4"/>
  <c r="AA198" i="4"/>
  <c r="AB198" i="4"/>
  <c r="AC198" i="4"/>
  <c r="AD198" i="4"/>
  <c r="O199" i="4"/>
  <c r="P199" i="4"/>
  <c r="Q199" i="4"/>
  <c r="R199" i="4"/>
  <c r="S199" i="4"/>
  <c r="T199" i="4"/>
  <c r="U199" i="4"/>
  <c r="V199" i="4"/>
  <c r="W199" i="4"/>
  <c r="X199" i="4"/>
  <c r="Y199" i="4"/>
  <c r="Z199" i="4"/>
  <c r="AA199" i="4"/>
  <c r="AB199" i="4"/>
  <c r="AC199" i="4"/>
  <c r="AD199" i="4"/>
  <c r="O200" i="4"/>
  <c r="P200" i="4"/>
  <c r="Q200" i="4"/>
  <c r="R200" i="4"/>
  <c r="S200" i="4"/>
  <c r="T200" i="4"/>
  <c r="U200" i="4"/>
  <c r="V200" i="4"/>
  <c r="W200" i="4"/>
  <c r="X200" i="4"/>
  <c r="Y200" i="4"/>
  <c r="Z200" i="4"/>
  <c r="AA200" i="4"/>
  <c r="AB200" i="4"/>
  <c r="AC200" i="4"/>
  <c r="AD200" i="4"/>
  <c r="O201" i="4"/>
  <c r="P201" i="4"/>
  <c r="Q201" i="4"/>
  <c r="R201" i="4"/>
  <c r="S201" i="4"/>
  <c r="T201" i="4"/>
  <c r="U201" i="4"/>
  <c r="V201" i="4"/>
  <c r="W201" i="4"/>
  <c r="X201" i="4"/>
  <c r="Y201" i="4"/>
  <c r="Z201" i="4"/>
  <c r="AA201" i="4"/>
  <c r="AB201" i="4"/>
  <c r="AC201" i="4"/>
  <c r="AD201" i="4"/>
  <c r="O202" i="4"/>
  <c r="P202" i="4"/>
  <c r="Q202" i="4"/>
  <c r="R202" i="4"/>
  <c r="S202" i="4"/>
  <c r="T202" i="4"/>
  <c r="U202" i="4"/>
  <c r="V202" i="4"/>
  <c r="W202" i="4"/>
  <c r="X202" i="4"/>
  <c r="Y202" i="4"/>
  <c r="Z202" i="4"/>
  <c r="AA202" i="4"/>
  <c r="AB202" i="4"/>
  <c r="AC202" i="4"/>
  <c r="AD202" i="4"/>
  <c r="O203" i="4"/>
  <c r="P203" i="4"/>
  <c r="Q203" i="4"/>
  <c r="R203" i="4"/>
  <c r="S203" i="4"/>
  <c r="T203" i="4"/>
  <c r="U203" i="4"/>
  <c r="V203" i="4"/>
  <c r="W203" i="4"/>
  <c r="X203" i="4"/>
  <c r="Y203" i="4"/>
  <c r="Z203" i="4"/>
  <c r="AA203" i="4"/>
  <c r="AB203" i="4"/>
  <c r="AC203" i="4"/>
  <c r="AD203" i="4"/>
  <c r="O204" i="4"/>
  <c r="P204" i="4"/>
  <c r="Q204" i="4"/>
  <c r="R204" i="4"/>
  <c r="S204" i="4"/>
  <c r="T204" i="4"/>
  <c r="U204" i="4"/>
  <c r="V204" i="4"/>
  <c r="W204" i="4"/>
  <c r="X204" i="4"/>
  <c r="Y204" i="4"/>
  <c r="Z204" i="4"/>
  <c r="AA204" i="4"/>
  <c r="AB204" i="4"/>
  <c r="AC204" i="4"/>
  <c r="AD204" i="4"/>
  <c r="O205" i="4"/>
  <c r="P205" i="4"/>
  <c r="Q205" i="4"/>
  <c r="R205" i="4"/>
  <c r="S205" i="4"/>
  <c r="T205" i="4"/>
  <c r="U205" i="4"/>
  <c r="V205" i="4"/>
  <c r="W205" i="4"/>
  <c r="X205" i="4"/>
  <c r="Y205" i="4"/>
  <c r="Z205" i="4"/>
  <c r="AA205" i="4"/>
  <c r="AB205" i="4"/>
  <c r="AC205" i="4"/>
  <c r="AD205" i="4"/>
  <c r="O206" i="4"/>
  <c r="P206" i="4"/>
  <c r="Q206" i="4"/>
  <c r="R206" i="4"/>
  <c r="S206" i="4"/>
  <c r="T206" i="4"/>
  <c r="U206" i="4"/>
  <c r="V206" i="4"/>
  <c r="W206" i="4"/>
  <c r="X206" i="4"/>
  <c r="Y206" i="4"/>
  <c r="Z206" i="4"/>
  <c r="AA206" i="4"/>
  <c r="AB206" i="4"/>
  <c r="AC206" i="4"/>
  <c r="AD206" i="4"/>
  <c r="O207" i="4"/>
  <c r="P207" i="4"/>
  <c r="Q207" i="4"/>
  <c r="R207" i="4"/>
  <c r="S207" i="4"/>
  <c r="T207" i="4"/>
  <c r="U207" i="4"/>
  <c r="V207" i="4"/>
  <c r="W207" i="4"/>
  <c r="X207" i="4"/>
  <c r="Y207" i="4"/>
  <c r="Z207" i="4"/>
  <c r="AA207" i="4"/>
  <c r="AB207" i="4"/>
  <c r="AC207" i="4"/>
  <c r="AD207" i="4"/>
  <c r="O208" i="4"/>
  <c r="P208" i="4"/>
  <c r="Q208" i="4"/>
  <c r="R208" i="4"/>
  <c r="S208" i="4"/>
  <c r="T208" i="4"/>
  <c r="U208" i="4"/>
  <c r="V208" i="4"/>
  <c r="W208" i="4"/>
  <c r="X208" i="4"/>
  <c r="Y208" i="4"/>
  <c r="Z208" i="4"/>
  <c r="AA208" i="4"/>
  <c r="AB208" i="4"/>
  <c r="AC208" i="4"/>
  <c r="AD208" i="4"/>
  <c r="O209" i="4"/>
  <c r="P209" i="4"/>
  <c r="Q209" i="4"/>
  <c r="R209" i="4"/>
  <c r="S209" i="4"/>
  <c r="T209" i="4"/>
  <c r="U209" i="4"/>
  <c r="V209" i="4"/>
  <c r="W209" i="4"/>
  <c r="X209" i="4"/>
  <c r="Y209" i="4"/>
  <c r="Z209" i="4"/>
  <c r="AA209" i="4"/>
  <c r="AB209" i="4"/>
  <c r="AC209" i="4"/>
  <c r="AD209" i="4"/>
  <c r="O210" i="4"/>
  <c r="P210" i="4"/>
  <c r="Q210" i="4"/>
  <c r="R210" i="4"/>
  <c r="S210" i="4"/>
  <c r="T210" i="4"/>
  <c r="U210" i="4"/>
  <c r="V210" i="4"/>
  <c r="W210" i="4"/>
  <c r="X210" i="4"/>
  <c r="Y210" i="4"/>
  <c r="Z210" i="4"/>
  <c r="AA210" i="4"/>
  <c r="AB210" i="4"/>
  <c r="AC210" i="4"/>
  <c r="AD210" i="4"/>
  <c r="O211" i="4"/>
  <c r="P211" i="4"/>
  <c r="Q211" i="4"/>
  <c r="R211" i="4"/>
  <c r="S211" i="4"/>
  <c r="T211" i="4"/>
  <c r="U211" i="4"/>
  <c r="V211" i="4"/>
  <c r="W211" i="4"/>
  <c r="X211" i="4"/>
  <c r="Y211" i="4"/>
  <c r="Z211" i="4"/>
  <c r="AA211" i="4"/>
  <c r="AB211" i="4"/>
  <c r="AC211" i="4"/>
  <c r="AD211" i="4"/>
  <c r="O212" i="4"/>
  <c r="P212" i="4"/>
  <c r="Q212" i="4"/>
  <c r="R212" i="4"/>
  <c r="S212" i="4"/>
  <c r="T212" i="4"/>
  <c r="U212" i="4"/>
  <c r="V212" i="4"/>
  <c r="W212" i="4"/>
  <c r="X212" i="4"/>
  <c r="Y212" i="4"/>
  <c r="Z212" i="4"/>
  <c r="AA212" i="4"/>
  <c r="AB212" i="4"/>
  <c r="AC212" i="4"/>
  <c r="AD212" i="4"/>
  <c r="O213" i="4"/>
  <c r="P213" i="4"/>
  <c r="Q213" i="4"/>
  <c r="R213" i="4"/>
  <c r="S213" i="4"/>
  <c r="T213" i="4"/>
  <c r="U213" i="4"/>
  <c r="V213" i="4"/>
  <c r="W213" i="4"/>
  <c r="X213" i="4"/>
  <c r="Y213" i="4"/>
  <c r="Z213" i="4"/>
  <c r="AA213" i="4"/>
  <c r="AB213" i="4"/>
  <c r="AC213" i="4"/>
  <c r="AD213" i="4"/>
  <c r="O214" i="4"/>
  <c r="P214" i="4"/>
  <c r="Q214" i="4"/>
  <c r="R214" i="4"/>
  <c r="S214" i="4"/>
  <c r="T214" i="4"/>
  <c r="U214" i="4"/>
  <c r="V214" i="4"/>
  <c r="W214" i="4"/>
  <c r="X214" i="4"/>
  <c r="Y214" i="4"/>
  <c r="Z214" i="4"/>
  <c r="AA214" i="4"/>
  <c r="AB214" i="4"/>
  <c r="AC214" i="4"/>
  <c r="AD214" i="4"/>
  <c r="O215" i="4"/>
  <c r="P215" i="4"/>
  <c r="Q215" i="4"/>
  <c r="R215" i="4"/>
  <c r="S215" i="4"/>
  <c r="T215" i="4"/>
  <c r="U215" i="4"/>
  <c r="V215" i="4"/>
  <c r="W215" i="4"/>
  <c r="X215" i="4"/>
  <c r="Y215" i="4"/>
  <c r="Z215" i="4"/>
  <c r="AA215" i="4"/>
  <c r="AB215" i="4"/>
  <c r="AC215" i="4"/>
  <c r="AD215" i="4"/>
  <c r="O216" i="4"/>
  <c r="P216" i="4"/>
  <c r="Q216" i="4"/>
  <c r="R216" i="4"/>
  <c r="S216" i="4"/>
  <c r="T216" i="4"/>
  <c r="U216" i="4"/>
  <c r="V216" i="4"/>
  <c r="W216" i="4"/>
  <c r="X216" i="4"/>
  <c r="Y216" i="4"/>
  <c r="Z216" i="4"/>
  <c r="AA216" i="4"/>
  <c r="AB216" i="4"/>
  <c r="AC216" i="4"/>
  <c r="AD216" i="4"/>
  <c r="O217" i="4"/>
  <c r="P217" i="4"/>
  <c r="Q217" i="4"/>
  <c r="R217" i="4"/>
  <c r="S217" i="4"/>
  <c r="T217" i="4"/>
  <c r="U217" i="4"/>
  <c r="V217" i="4"/>
  <c r="W217" i="4"/>
  <c r="X217" i="4"/>
  <c r="Y217" i="4"/>
  <c r="Z217" i="4"/>
  <c r="AA217" i="4"/>
  <c r="AB217" i="4"/>
  <c r="AC217" i="4"/>
  <c r="AD217" i="4"/>
  <c r="O218" i="4"/>
  <c r="P218" i="4"/>
  <c r="Q218" i="4"/>
  <c r="R218" i="4"/>
  <c r="S218" i="4"/>
  <c r="T218" i="4"/>
  <c r="U218" i="4"/>
  <c r="V218" i="4"/>
  <c r="W218" i="4"/>
  <c r="X218" i="4"/>
  <c r="Y218" i="4"/>
  <c r="Z218" i="4"/>
  <c r="AA218" i="4"/>
  <c r="AB218" i="4"/>
  <c r="AC218" i="4"/>
  <c r="AD218" i="4"/>
  <c r="O219" i="4"/>
  <c r="P219" i="4"/>
  <c r="Q219" i="4"/>
  <c r="R219" i="4"/>
  <c r="S219" i="4"/>
  <c r="T219" i="4"/>
  <c r="U219" i="4"/>
  <c r="V219" i="4"/>
  <c r="W219" i="4"/>
  <c r="X219" i="4"/>
  <c r="Y219" i="4"/>
  <c r="Z219" i="4"/>
  <c r="AA219" i="4"/>
  <c r="AB219" i="4"/>
  <c r="AC219" i="4"/>
  <c r="AD219" i="4"/>
  <c r="O220" i="4"/>
  <c r="P220" i="4"/>
  <c r="Q220" i="4"/>
  <c r="R220" i="4"/>
  <c r="S220" i="4"/>
  <c r="T220" i="4"/>
  <c r="U220" i="4"/>
  <c r="V220" i="4"/>
  <c r="W220" i="4"/>
  <c r="X220" i="4"/>
  <c r="Y220" i="4"/>
  <c r="Z220" i="4"/>
  <c r="AA220" i="4"/>
  <c r="AB220" i="4"/>
  <c r="AC220" i="4"/>
  <c r="AD220" i="4"/>
  <c r="O221" i="4"/>
  <c r="P221" i="4"/>
  <c r="Q221" i="4"/>
  <c r="R221" i="4"/>
  <c r="S221" i="4"/>
  <c r="T221" i="4"/>
  <c r="U221" i="4"/>
  <c r="V221" i="4"/>
  <c r="W221" i="4"/>
  <c r="X221" i="4"/>
  <c r="Y221" i="4"/>
  <c r="Z221" i="4"/>
  <c r="AA221" i="4"/>
  <c r="AB221" i="4"/>
  <c r="AC221" i="4"/>
  <c r="AD221" i="4"/>
  <c r="O222" i="4"/>
  <c r="P222" i="4"/>
  <c r="Q222" i="4"/>
  <c r="R222" i="4"/>
  <c r="S222" i="4"/>
  <c r="T222" i="4"/>
  <c r="U222" i="4"/>
  <c r="V222" i="4"/>
  <c r="W222" i="4"/>
  <c r="X222" i="4"/>
  <c r="Y222" i="4"/>
  <c r="Z222" i="4"/>
  <c r="AA222" i="4"/>
  <c r="AB222" i="4"/>
  <c r="AC222" i="4"/>
  <c r="AD222" i="4"/>
  <c r="O223" i="4"/>
  <c r="P223" i="4"/>
  <c r="Q223" i="4"/>
  <c r="R223" i="4"/>
  <c r="S223" i="4"/>
  <c r="T223" i="4"/>
  <c r="U223" i="4"/>
  <c r="V223" i="4"/>
  <c r="W223" i="4"/>
  <c r="X223" i="4"/>
  <c r="Y223" i="4"/>
  <c r="Z223" i="4"/>
  <c r="AA223" i="4"/>
  <c r="AB223" i="4"/>
  <c r="AC223" i="4"/>
  <c r="AD223" i="4"/>
  <c r="O224" i="4"/>
  <c r="P224" i="4"/>
  <c r="Q224" i="4"/>
  <c r="R224" i="4"/>
  <c r="S224" i="4"/>
  <c r="T224" i="4"/>
  <c r="U224" i="4"/>
  <c r="V224" i="4"/>
  <c r="W224" i="4"/>
  <c r="X224" i="4"/>
  <c r="Y224" i="4"/>
  <c r="Z224" i="4"/>
  <c r="AA224" i="4"/>
  <c r="AB224" i="4"/>
  <c r="AC224" i="4"/>
  <c r="AD224" i="4"/>
  <c r="O225" i="4"/>
  <c r="P225" i="4"/>
  <c r="Q225" i="4"/>
  <c r="R225" i="4"/>
  <c r="S225" i="4"/>
  <c r="T225" i="4"/>
  <c r="U225" i="4"/>
  <c r="V225" i="4"/>
  <c r="W225" i="4"/>
  <c r="X225" i="4"/>
  <c r="Y225" i="4"/>
  <c r="Z225" i="4"/>
  <c r="AA225" i="4"/>
  <c r="AB225" i="4"/>
  <c r="AC225" i="4"/>
  <c r="AD225" i="4"/>
  <c r="O226" i="4"/>
  <c r="P226" i="4"/>
  <c r="Q226" i="4"/>
  <c r="R226" i="4"/>
  <c r="S226" i="4"/>
  <c r="T226" i="4"/>
  <c r="U226" i="4"/>
  <c r="V226" i="4"/>
  <c r="W226" i="4"/>
  <c r="X226" i="4"/>
  <c r="Y226" i="4"/>
  <c r="Z226" i="4"/>
  <c r="AA226" i="4"/>
  <c r="AB226" i="4"/>
  <c r="AC226" i="4"/>
  <c r="AD226" i="4"/>
  <c r="O227" i="4"/>
  <c r="P227" i="4"/>
  <c r="Q227" i="4"/>
  <c r="R227" i="4"/>
  <c r="S227" i="4"/>
  <c r="T227" i="4"/>
  <c r="U227" i="4"/>
  <c r="V227" i="4"/>
  <c r="W227" i="4"/>
  <c r="X227" i="4"/>
  <c r="Y227" i="4"/>
  <c r="Z227" i="4"/>
  <c r="AA227" i="4"/>
  <c r="AB227" i="4"/>
  <c r="AC227" i="4"/>
  <c r="AD227" i="4"/>
  <c r="O228" i="4"/>
  <c r="P228" i="4"/>
  <c r="Q228" i="4"/>
  <c r="R228" i="4"/>
  <c r="S228" i="4"/>
  <c r="T228" i="4"/>
  <c r="U228" i="4"/>
  <c r="V228" i="4"/>
  <c r="W228" i="4"/>
  <c r="X228" i="4"/>
  <c r="Y228" i="4"/>
  <c r="Z228" i="4"/>
  <c r="AA228" i="4"/>
  <c r="AB228" i="4"/>
  <c r="AC228" i="4"/>
  <c r="AD228" i="4"/>
  <c r="O229" i="4"/>
  <c r="P229" i="4"/>
  <c r="Q229" i="4"/>
  <c r="R229" i="4"/>
  <c r="S229" i="4"/>
  <c r="T229" i="4"/>
  <c r="U229" i="4"/>
  <c r="V229" i="4"/>
  <c r="W229" i="4"/>
  <c r="X229" i="4"/>
  <c r="Y229" i="4"/>
  <c r="Z229" i="4"/>
  <c r="AA229" i="4"/>
  <c r="AB229" i="4"/>
  <c r="AC229" i="4"/>
  <c r="AD229" i="4"/>
  <c r="O230" i="4"/>
  <c r="P230" i="4"/>
  <c r="Q230" i="4"/>
  <c r="R230" i="4"/>
  <c r="S230" i="4"/>
  <c r="T230" i="4"/>
  <c r="U230" i="4"/>
  <c r="V230" i="4"/>
  <c r="W230" i="4"/>
  <c r="X230" i="4"/>
  <c r="Y230" i="4"/>
  <c r="Z230" i="4"/>
  <c r="AA230" i="4"/>
  <c r="AB230" i="4"/>
  <c r="AC230" i="4"/>
  <c r="AD230" i="4"/>
  <c r="O231" i="4"/>
  <c r="P231" i="4"/>
  <c r="Q231" i="4"/>
  <c r="R231" i="4"/>
  <c r="S231" i="4"/>
  <c r="T231" i="4"/>
  <c r="U231" i="4"/>
  <c r="V231" i="4"/>
  <c r="W231" i="4"/>
  <c r="X231" i="4"/>
  <c r="Y231" i="4"/>
  <c r="Z231" i="4"/>
  <c r="AA231" i="4"/>
  <c r="AB231" i="4"/>
  <c r="AC231" i="4"/>
  <c r="AD231" i="4"/>
  <c r="O232" i="4"/>
  <c r="P232" i="4"/>
  <c r="Q232" i="4"/>
  <c r="R232" i="4"/>
  <c r="S232" i="4"/>
  <c r="T232" i="4"/>
  <c r="U232" i="4"/>
  <c r="V232" i="4"/>
  <c r="W232" i="4"/>
  <c r="X232" i="4"/>
  <c r="Y232" i="4"/>
  <c r="Z232" i="4"/>
  <c r="AA232" i="4"/>
  <c r="AB232" i="4"/>
  <c r="AC232" i="4"/>
  <c r="AD232" i="4"/>
  <c r="O233" i="4"/>
  <c r="P233" i="4"/>
  <c r="Q233" i="4"/>
  <c r="R233" i="4"/>
  <c r="S233" i="4"/>
  <c r="T233" i="4"/>
  <c r="U233" i="4"/>
  <c r="V233" i="4"/>
  <c r="W233" i="4"/>
  <c r="X233" i="4"/>
  <c r="Y233" i="4"/>
  <c r="Z233" i="4"/>
  <c r="AA233" i="4"/>
  <c r="AB233" i="4"/>
  <c r="AC233" i="4"/>
  <c r="AD233" i="4"/>
  <c r="O234" i="4"/>
  <c r="P234" i="4"/>
  <c r="Q234" i="4"/>
  <c r="R234" i="4"/>
  <c r="S234" i="4"/>
  <c r="T234" i="4"/>
  <c r="U234" i="4"/>
  <c r="V234" i="4"/>
  <c r="W234" i="4"/>
  <c r="X234" i="4"/>
  <c r="Y234" i="4"/>
  <c r="Z234" i="4"/>
  <c r="AA234" i="4"/>
  <c r="AB234" i="4"/>
  <c r="AC234" i="4"/>
  <c r="AD234" i="4"/>
  <c r="O235" i="4"/>
  <c r="P235" i="4"/>
  <c r="Q235" i="4"/>
  <c r="R235" i="4"/>
  <c r="S235" i="4"/>
  <c r="T235" i="4"/>
  <c r="U235" i="4"/>
  <c r="V235" i="4"/>
  <c r="W235" i="4"/>
  <c r="X235" i="4"/>
  <c r="Y235" i="4"/>
  <c r="Z235" i="4"/>
  <c r="AA235" i="4"/>
  <c r="AB235" i="4"/>
  <c r="AC235" i="4"/>
  <c r="AD235" i="4"/>
  <c r="O236" i="4"/>
  <c r="P236" i="4"/>
  <c r="Q236" i="4"/>
  <c r="R236" i="4"/>
  <c r="S236" i="4"/>
  <c r="T236" i="4"/>
  <c r="U236" i="4"/>
  <c r="V236" i="4"/>
  <c r="W236" i="4"/>
  <c r="X236" i="4"/>
  <c r="Y236" i="4"/>
  <c r="Z236" i="4"/>
  <c r="AA236" i="4"/>
  <c r="AB236" i="4"/>
  <c r="AC236" i="4"/>
  <c r="AD236" i="4"/>
  <c r="O237" i="4"/>
  <c r="P237" i="4"/>
  <c r="Q237" i="4"/>
  <c r="R237" i="4"/>
  <c r="S237" i="4"/>
  <c r="T237" i="4"/>
  <c r="U237" i="4"/>
  <c r="V237" i="4"/>
  <c r="W237" i="4"/>
  <c r="X237" i="4"/>
  <c r="Y237" i="4"/>
  <c r="Z237" i="4"/>
  <c r="AA237" i="4"/>
  <c r="AB237" i="4"/>
  <c r="AC237" i="4"/>
  <c r="AD237" i="4"/>
  <c r="O238" i="4"/>
  <c r="P238" i="4"/>
  <c r="Q238" i="4"/>
  <c r="R238" i="4"/>
  <c r="S238" i="4"/>
  <c r="T238" i="4"/>
  <c r="U238" i="4"/>
  <c r="V238" i="4"/>
  <c r="W238" i="4"/>
  <c r="X238" i="4"/>
  <c r="Y238" i="4"/>
  <c r="Z238" i="4"/>
  <c r="AA238" i="4"/>
  <c r="AB238" i="4"/>
  <c r="AC238" i="4"/>
  <c r="AD238" i="4"/>
  <c r="O239" i="4"/>
  <c r="P239" i="4"/>
  <c r="Q239" i="4"/>
  <c r="R239" i="4"/>
  <c r="S239" i="4"/>
  <c r="T239" i="4"/>
  <c r="U239" i="4"/>
  <c r="V239" i="4"/>
  <c r="W239" i="4"/>
  <c r="X239" i="4"/>
  <c r="Y239" i="4"/>
  <c r="Z239" i="4"/>
  <c r="AA239" i="4"/>
  <c r="AB239" i="4"/>
  <c r="AC239" i="4"/>
  <c r="AD239" i="4"/>
  <c r="O240" i="4"/>
  <c r="P240" i="4"/>
  <c r="Q240" i="4"/>
  <c r="R240" i="4"/>
  <c r="S240" i="4"/>
  <c r="T240" i="4"/>
  <c r="U240" i="4"/>
  <c r="V240" i="4"/>
  <c r="W240" i="4"/>
  <c r="X240" i="4"/>
  <c r="Y240" i="4"/>
  <c r="Z240" i="4"/>
  <c r="AA240" i="4"/>
  <c r="AB240" i="4"/>
  <c r="AC240" i="4"/>
  <c r="AD240" i="4"/>
  <c r="O241" i="4"/>
  <c r="P241" i="4"/>
  <c r="Q241" i="4"/>
  <c r="R241" i="4"/>
  <c r="S241" i="4"/>
  <c r="T241" i="4"/>
  <c r="U241" i="4"/>
  <c r="V241" i="4"/>
  <c r="W241" i="4"/>
  <c r="X241" i="4"/>
  <c r="Y241" i="4"/>
  <c r="Z241" i="4"/>
  <c r="AA241" i="4"/>
  <c r="AB241" i="4"/>
  <c r="AC241" i="4"/>
  <c r="AD241" i="4"/>
  <c r="O242" i="4"/>
  <c r="P242" i="4"/>
  <c r="Q242" i="4"/>
  <c r="R242" i="4"/>
  <c r="S242" i="4"/>
  <c r="T242" i="4"/>
  <c r="U242" i="4"/>
  <c r="V242" i="4"/>
  <c r="W242" i="4"/>
  <c r="X242" i="4"/>
  <c r="Y242" i="4"/>
  <c r="Z242" i="4"/>
  <c r="AA242" i="4"/>
  <c r="AB242" i="4"/>
  <c r="AC242" i="4"/>
  <c r="AD242" i="4"/>
  <c r="O243" i="4"/>
  <c r="P243" i="4"/>
  <c r="Q243" i="4"/>
  <c r="R243" i="4"/>
  <c r="S243" i="4"/>
  <c r="T243" i="4"/>
  <c r="U243" i="4"/>
  <c r="V243" i="4"/>
  <c r="W243" i="4"/>
  <c r="X243" i="4"/>
  <c r="Y243" i="4"/>
  <c r="Z243" i="4"/>
  <c r="AA243" i="4"/>
  <c r="AB243" i="4"/>
  <c r="AC243" i="4"/>
  <c r="AD243" i="4"/>
  <c r="O244" i="4"/>
  <c r="P244" i="4"/>
  <c r="Q244" i="4"/>
  <c r="R244" i="4"/>
  <c r="S244" i="4"/>
  <c r="T244" i="4"/>
  <c r="U244" i="4"/>
  <c r="V244" i="4"/>
  <c r="W244" i="4"/>
  <c r="X244" i="4"/>
  <c r="Y244" i="4"/>
  <c r="Z244" i="4"/>
  <c r="AA244" i="4"/>
  <c r="AB244" i="4"/>
  <c r="AC244" i="4"/>
  <c r="AD244" i="4"/>
  <c r="O245" i="4"/>
  <c r="P245" i="4"/>
  <c r="Q245" i="4"/>
  <c r="R245" i="4"/>
  <c r="S245" i="4"/>
  <c r="T245" i="4"/>
  <c r="U245" i="4"/>
  <c r="V245" i="4"/>
  <c r="W245" i="4"/>
  <c r="X245" i="4"/>
  <c r="Y245" i="4"/>
  <c r="Z245" i="4"/>
  <c r="AA245" i="4"/>
  <c r="AB245" i="4"/>
  <c r="AC245" i="4"/>
  <c r="AD245" i="4"/>
  <c r="O246" i="4"/>
  <c r="P246" i="4"/>
  <c r="Q246" i="4"/>
  <c r="R246" i="4"/>
  <c r="S246" i="4"/>
  <c r="T246" i="4"/>
  <c r="U246" i="4"/>
  <c r="V246" i="4"/>
  <c r="W246" i="4"/>
  <c r="X246" i="4"/>
  <c r="Y246" i="4"/>
  <c r="Z246" i="4"/>
  <c r="AA246" i="4"/>
  <c r="AB246" i="4"/>
  <c r="AC246" i="4"/>
  <c r="AD246" i="4"/>
  <c r="O247" i="4"/>
  <c r="P247" i="4"/>
  <c r="Q247" i="4"/>
  <c r="R247" i="4"/>
  <c r="S247" i="4"/>
  <c r="T247" i="4"/>
  <c r="U247" i="4"/>
  <c r="V247" i="4"/>
  <c r="W247" i="4"/>
  <c r="X247" i="4"/>
  <c r="Y247" i="4"/>
  <c r="Z247" i="4"/>
  <c r="AA247" i="4"/>
  <c r="AB247" i="4"/>
  <c r="AC247" i="4"/>
  <c r="AD247" i="4"/>
  <c r="O248" i="4"/>
  <c r="P248" i="4"/>
  <c r="Q248" i="4"/>
  <c r="R248" i="4"/>
  <c r="S248" i="4"/>
  <c r="T248" i="4"/>
  <c r="U248" i="4"/>
  <c r="V248" i="4"/>
  <c r="W248" i="4"/>
  <c r="X248" i="4"/>
  <c r="Y248" i="4"/>
  <c r="Z248" i="4"/>
  <c r="AA248" i="4"/>
  <c r="AB248" i="4"/>
  <c r="AC248" i="4"/>
  <c r="AD248" i="4"/>
  <c r="O249" i="4"/>
  <c r="P249" i="4"/>
  <c r="Q249" i="4"/>
  <c r="R249" i="4"/>
  <c r="S249" i="4"/>
  <c r="T249" i="4"/>
  <c r="U249" i="4"/>
  <c r="V249" i="4"/>
  <c r="W249" i="4"/>
  <c r="X249" i="4"/>
  <c r="Y249" i="4"/>
  <c r="Z249" i="4"/>
  <c r="AA249" i="4"/>
  <c r="AB249" i="4"/>
  <c r="AC249" i="4"/>
  <c r="AD249" i="4"/>
  <c r="O250" i="4"/>
  <c r="P250" i="4"/>
  <c r="Q250" i="4"/>
  <c r="R250" i="4"/>
  <c r="S250" i="4"/>
  <c r="T250" i="4"/>
  <c r="U250" i="4"/>
  <c r="V250" i="4"/>
  <c r="W250" i="4"/>
  <c r="X250" i="4"/>
  <c r="Y250" i="4"/>
  <c r="Z250" i="4"/>
  <c r="AA250" i="4"/>
  <c r="AB250" i="4"/>
  <c r="AC250" i="4"/>
  <c r="AD250" i="4"/>
  <c r="O251" i="4"/>
  <c r="P251" i="4"/>
  <c r="Q251" i="4"/>
  <c r="R251" i="4"/>
  <c r="S251" i="4"/>
  <c r="T251" i="4"/>
  <c r="U251" i="4"/>
  <c r="V251" i="4"/>
  <c r="W251" i="4"/>
  <c r="X251" i="4"/>
  <c r="Y251" i="4"/>
  <c r="Z251" i="4"/>
  <c r="AA251" i="4"/>
  <c r="AB251" i="4"/>
  <c r="AC251" i="4"/>
  <c r="AD251" i="4"/>
  <c r="O252" i="4"/>
  <c r="P252" i="4"/>
  <c r="Q252" i="4"/>
  <c r="R252" i="4"/>
  <c r="S252" i="4"/>
  <c r="T252" i="4"/>
  <c r="U252" i="4"/>
  <c r="V252" i="4"/>
  <c r="W252" i="4"/>
  <c r="X252" i="4"/>
  <c r="Y252" i="4"/>
  <c r="Z252" i="4"/>
  <c r="AA252" i="4"/>
  <c r="AB252" i="4"/>
  <c r="AC252" i="4"/>
  <c r="AD252" i="4"/>
  <c r="O253" i="4"/>
  <c r="P253" i="4"/>
  <c r="Q253" i="4"/>
  <c r="R253" i="4"/>
  <c r="S253" i="4"/>
  <c r="T253" i="4"/>
  <c r="U253" i="4"/>
  <c r="V253" i="4"/>
  <c r="W253" i="4"/>
  <c r="X253" i="4"/>
  <c r="Y253" i="4"/>
  <c r="Z253" i="4"/>
  <c r="AA253" i="4"/>
  <c r="AB253" i="4"/>
  <c r="AC253" i="4"/>
  <c r="AD253" i="4"/>
  <c r="O254" i="4"/>
  <c r="P254" i="4"/>
  <c r="Q254" i="4"/>
  <c r="R254" i="4"/>
  <c r="S254" i="4"/>
  <c r="T254" i="4"/>
  <c r="U254" i="4"/>
  <c r="V254" i="4"/>
  <c r="W254" i="4"/>
  <c r="X254" i="4"/>
  <c r="Y254" i="4"/>
  <c r="Z254" i="4"/>
  <c r="AA254" i="4"/>
  <c r="AB254" i="4"/>
  <c r="AC254" i="4"/>
  <c r="AD254" i="4"/>
  <c r="O255" i="4"/>
  <c r="P255" i="4"/>
  <c r="Q255" i="4"/>
  <c r="R255" i="4"/>
  <c r="S255" i="4"/>
  <c r="T255" i="4"/>
  <c r="U255" i="4"/>
  <c r="V255" i="4"/>
  <c r="W255" i="4"/>
  <c r="X255" i="4"/>
  <c r="Y255" i="4"/>
  <c r="Z255" i="4"/>
  <c r="AA255" i="4"/>
  <c r="AB255" i="4"/>
  <c r="AC255" i="4"/>
  <c r="AD255" i="4"/>
  <c r="O256" i="4"/>
  <c r="P256" i="4"/>
  <c r="Q256" i="4"/>
  <c r="R256" i="4"/>
  <c r="S256" i="4"/>
  <c r="T256" i="4"/>
  <c r="U256" i="4"/>
  <c r="V256" i="4"/>
  <c r="W256" i="4"/>
  <c r="X256" i="4"/>
  <c r="Y256" i="4"/>
  <c r="Z256" i="4"/>
  <c r="AA256" i="4"/>
  <c r="AB256" i="4"/>
  <c r="AC256" i="4"/>
  <c r="AD256" i="4"/>
  <c r="O257" i="4"/>
  <c r="P257" i="4"/>
  <c r="Q257" i="4"/>
  <c r="R257" i="4"/>
  <c r="S257" i="4"/>
  <c r="T257" i="4"/>
  <c r="U257" i="4"/>
  <c r="V257" i="4"/>
  <c r="W257" i="4"/>
  <c r="X257" i="4"/>
  <c r="Y257" i="4"/>
  <c r="Z257" i="4"/>
  <c r="AA257" i="4"/>
  <c r="AB257" i="4"/>
  <c r="AC257" i="4"/>
  <c r="AD257" i="4"/>
  <c r="O258" i="4"/>
  <c r="P258" i="4"/>
  <c r="Q258" i="4"/>
  <c r="R258" i="4"/>
  <c r="S258" i="4"/>
  <c r="T258" i="4"/>
  <c r="U258" i="4"/>
  <c r="V258" i="4"/>
  <c r="W258" i="4"/>
  <c r="X258" i="4"/>
  <c r="Y258" i="4"/>
  <c r="Z258" i="4"/>
  <c r="AA258" i="4"/>
  <c r="AB258" i="4"/>
  <c r="AC258" i="4"/>
  <c r="AD258" i="4"/>
  <c r="O259" i="4"/>
  <c r="P259" i="4"/>
  <c r="Q259" i="4"/>
  <c r="R259" i="4"/>
  <c r="S259" i="4"/>
  <c r="T259" i="4"/>
  <c r="U259" i="4"/>
  <c r="V259" i="4"/>
  <c r="W259" i="4"/>
  <c r="X259" i="4"/>
  <c r="Y259" i="4"/>
  <c r="Z259" i="4"/>
  <c r="AA259" i="4"/>
  <c r="AB259" i="4"/>
  <c r="AC259" i="4"/>
  <c r="AD259" i="4"/>
  <c r="O260" i="4"/>
  <c r="P260" i="4"/>
  <c r="Q260" i="4"/>
  <c r="R260" i="4"/>
  <c r="S260" i="4"/>
  <c r="T260" i="4"/>
  <c r="U260" i="4"/>
  <c r="V260" i="4"/>
  <c r="W260" i="4"/>
  <c r="X260" i="4"/>
  <c r="Y260" i="4"/>
  <c r="Z260" i="4"/>
  <c r="AA260" i="4"/>
  <c r="AB260" i="4"/>
  <c r="AC260" i="4"/>
  <c r="AD260" i="4"/>
  <c r="O261" i="4"/>
  <c r="P261" i="4"/>
  <c r="Q261" i="4"/>
  <c r="R261" i="4"/>
  <c r="S261" i="4"/>
  <c r="T261" i="4"/>
  <c r="U261" i="4"/>
  <c r="V261" i="4"/>
  <c r="W261" i="4"/>
  <c r="X261" i="4"/>
  <c r="Y261" i="4"/>
  <c r="Z261" i="4"/>
  <c r="AA261" i="4"/>
  <c r="AB261" i="4"/>
  <c r="AC261" i="4"/>
  <c r="AD261" i="4"/>
  <c r="O262" i="4"/>
  <c r="P262" i="4"/>
  <c r="Q262" i="4"/>
  <c r="R262" i="4"/>
  <c r="S262" i="4"/>
  <c r="T262" i="4"/>
  <c r="U262" i="4"/>
  <c r="V262" i="4"/>
  <c r="W262" i="4"/>
  <c r="X262" i="4"/>
  <c r="Y262" i="4"/>
  <c r="Z262" i="4"/>
  <c r="AA262" i="4"/>
  <c r="AB262" i="4"/>
  <c r="AC262" i="4"/>
  <c r="AD262" i="4"/>
  <c r="O263" i="4"/>
  <c r="P263" i="4"/>
  <c r="Q263" i="4"/>
  <c r="R263" i="4"/>
  <c r="S263" i="4"/>
  <c r="T263" i="4"/>
  <c r="U263" i="4"/>
  <c r="V263" i="4"/>
  <c r="W263" i="4"/>
  <c r="X263" i="4"/>
  <c r="Y263" i="4"/>
  <c r="Z263" i="4"/>
  <c r="AA263" i="4"/>
  <c r="AB263" i="4"/>
  <c r="AC263" i="4"/>
  <c r="AD263" i="4"/>
  <c r="O264" i="4"/>
  <c r="P264" i="4"/>
  <c r="Q264" i="4"/>
  <c r="R264" i="4"/>
  <c r="S264" i="4"/>
  <c r="T264" i="4"/>
  <c r="U264" i="4"/>
  <c r="V264" i="4"/>
  <c r="W264" i="4"/>
  <c r="X264" i="4"/>
  <c r="Y264" i="4"/>
  <c r="Z264" i="4"/>
  <c r="AA264" i="4"/>
  <c r="AB264" i="4"/>
  <c r="AC264" i="4"/>
  <c r="AD264" i="4"/>
  <c r="O265" i="4"/>
  <c r="P265" i="4"/>
  <c r="Q265" i="4"/>
  <c r="R265" i="4"/>
  <c r="S265" i="4"/>
  <c r="T265" i="4"/>
  <c r="U265" i="4"/>
  <c r="V265" i="4"/>
  <c r="W265" i="4"/>
  <c r="X265" i="4"/>
  <c r="Y265" i="4"/>
  <c r="Z265" i="4"/>
  <c r="AA265" i="4"/>
  <c r="AB265" i="4"/>
  <c r="AC265" i="4"/>
  <c r="AD265" i="4"/>
  <c r="O266" i="4"/>
  <c r="P266" i="4"/>
  <c r="Q266" i="4"/>
  <c r="R266" i="4"/>
  <c r="S266" i="4"/>
  <c r="T266" i="4"/>
  <c r="U266" i="4"/>
  <c r="V266" i="4"/>
  <c r="W266" i="4"/>
  <c r="X266" i="4"/>
  <c r="Y266" i="4"/>
  <c r="Z266" i="4"/>
  <c r="AA266" i="4"/>
  <c r="AB266" i="4"/>
  <c r="AC266" i="4"/>
  <c r="AD266" i="4"/>
  <c r="O267" i="4"/>
  <c r="P267" i="4"/>
  <c r="Q267" i="4"/>
  <c r="R267" i="4"/>
  <c r="S267" i="4"/>
  <c r="T267" i="4"/>
  <c r="U267" i="4"/>
  <c r="V267" i="4"/>
  <c r="W267" i="4"/>
  <c r="X267" i="4"/>
  <c r="Y267" i="4"/>
  <c r="Z267" i="4"/>
  <c r="AA267" i="4"/>
  <c r="AB267" i="4"/>
  <c r="AC267" i="4"/>
  <c r="AD267" i="4"/>
  <c r="O268" i="4"/>
  <c r="P268" i="4"/>
  <c r="Q268" i="4"/>
  <c r="R268" i="4"/>
  <c r="S268" i="4"/>
  <c r="T268" i="4"/>
  <c r="U268" i="4"/>
  <c r="V268" i="4"/>
  <c r="W268" i="4"/>
  <c r="X268" i="4"/>
  <c r="Y268" i="4"/>
  <c r="Z268" i="4"/>
  <c r="AA268" i="4"/>
  <c r="AB268" i="4"/>
  <c r="AC268" i="4"/>
  <c r="AD268" i="4"/>
  <c r="O269" i="4"/>
  <c r="P269" i="4"/>
  <c r="Q269" i="4"/>
  <c r="R269" i="4"/>
  <c r="S269" i="4"/>
  <c r="T269" i="4"/>
  <c r="U269" i="4"/>
  <c r="V269" i="4"/>
  <c r="W269" i="4"/>
  <c r="X269" i="4"/>
  <c r="Y269" i="4"/>
  <c r="Z269" i="4"/>
  <c r="AA269" i="4"/>
  <c r="AB269" i="4"/>
  <c r="AC269" i="4"/>
  <c r="AD269" i="4"/>
  <c r="O270" i="4"/>
  <c r="P270" i="4"/>
  <c r="Q270" i="4"/>
  <c r="R270" i="4"/>
  <c r="S270" i="4"/>
  <c r="T270" i="4"/>
  <c r="U270" i="4"/>
  <c r="V270" i="4"/>
  <c r="W270" i="4"/>
  <c r="X270" i="4"/>
  <c r="Y270" i="4"/>
  <c r="Z270" i="4"/>
  <c r="AA270" i="4"/>
  <c r="AB270" i="4"/>
  <c r="AC270" i="4"/>
  <c r="AD270" i="4"/>
  <c r="O271" i="4"/>
  <c r="P271" i="4"/>
  <c r="Q271" i="4"/>
  <c r="R271" i="4"/>
  <c r="S271" i="4"/>
  <c r="T271" i="4"/>
  <c r="U271" i="4"/>
  <c r="V271" i="4"/>
  <c r="W271" i="4"/>
  <c r="X271" i="4"/>
  <c r="Y271" i="4"/>
  <c r="Z271" i="4"/>
  <c r="AA271" i="4"/>
  <c r="AB271" i="4"/>
  <c r="AC271" i="4"/>
  <c r="AD271" i="4"/>
  <c r="O272" i="4"/>
  <c r="P272" i="4"/>
  <c r="Q272" i="4"/>
  <c r="R272" i="4"/>
  <c r="S272" i="4"/>
  <c r="T272" i="4"/>
  <c r="U272" i="4"/>
  <c r="V272" i="4"/>
  <c r="W272" i="4"/>
  <c r="X272" i="4"/>
  <c r="Y272" i="4"/>
  <c r="Z272" i="4"/>
  <c r="AA272" i="4"/>
  <c r="AB272" i="4"/>
  <c r="AC272" i="4"/>
  <c r="AD272" i="4"/>
  <c r="O273" i="4"/>
  <c r="P273" i="4"/>
  <c r="Q273" i="4"/>
  <c r="R273" i="4"/>
  <c r="S273" i="4"/>
  <c r="T273" i="4"/>
  <c r="U273" i="4"/>
  <c r="V273" i="4"/>
  <c r="W273" i="4"/>
  <c r="X273" i="4"/>
  <c r="Y273" i="4"/>
  <c r="Z273" i="4"/>
  <c r="AA273" i="4"/>
  <c r="AB273" i="4"/>
  <c r="AC273" i="4"/>
  <c r="AD273" i="4"/>
  <c r="O274" i="4"/>
  <c r="P274" i="4"/>
  <c r="Q274" i="4"/>
  <c r="R274" i="4"/>
  <c r="S274" i="4"/>
  <c r="T274" i="4"/>
  <c r="U274" i="4"/>
  <c r="V274" i="4"/>
  <c r="W274" i="4"/>
  <c r="X274" i="4"/>
  <c r="Y274" i="4"/>
  <c r="Z274" i="4"/>
  <c r="AA274" i="4"/>
  <c r="AB274" i="4"/>
  <c r="AC274" i="4"/>
  <c r="AD274" i="4"/>
  <c r="O275" i="4"/>
  <c r="P275" i="4"/>
  <c r="Q275" i="4"/>
  <c r="R275" i="4"/>
  <c r="S275" i="4"/>
  <c r="T275" i="4"/>
  <c r="U275" i="4"/>
  <c r="V275" i="4"/>
  <c r="W275" i="4"/>
  <c r="X275" i="4"/>
  <c r="Y275" i="4"/>
  <c r="Z275" i="4"/>
  <c r="AA275" i="4"/>
  <c r="AB275" i="4"/>
  <c r="AC275" i="4"/>
  <c r="AD275" i="4"/>
  <c r="O276" i="4"/>
  <c r="P276" i="4"/>
  <c r="Q276" i="4"/>
  <c r="R276" i="4"/>
  <c r="S276" i="4"/>
  <c r="T276" i="4"/>
  <c r="U276" i="4"/>
  <c r="V276" i="4"/>
  <c r="W276" i="4"/>
  <c r="X276" i="4"/>
  <c r="Y276" i="4"/>
  <c r="Z276" i="4"/>
  <c r="AA276" i="4"/>
  <c r="AB276" i="4"/>
  <c r="AC276" i="4"/>
  <c r="AD276" i="4"/>
  <c r="O277" i="4"/>
  <c r="P277" i="4"/>
  <c r="Q277" i="4"/>
  <c r="R277" i="4"/>
  <c r="S277" i="4"/>
  <c r="T277" i="4"/>
  <c r="U277" i="4"/>
  <c r="V277" i="4"/>
  <c r="W277" i="4"/>
  <c r="X277" i="4"/>
  <c r="Y277" i="4"/>
  <c r="Z277" i="4"/>
  <c r="AA277" i="4"/>
  <c r="AB277" i="4"/>
  <c r="AC277" i="4"/>
  <c r="AD277" i="4"/>
  <c r="O278" i="4"/>
  <c r="P278" i="4"/>
  <c r="Q278" i="4"/>
  <c r="R278" i="4"/>
  <c r="S278" i="4"/>
  <c r="T278" i="4"/>
  <c r="U278" i="4"/>
  <c r="V278" i="4"/>
  <c r="W278" i="4"/>
  <c r="X278" i="4"/>
  <c r="Y278" i="4"/>
  <c r="Z278" i="4"/>
  <c r="AA278" i="4"/>
  <c r="AB278" i="4"/>
  <c r="AC278" i="4"/>
  <c r="AD278" i="4"/>
  <c r="O279" i="4"/>
  <c r="P279" i="4"/>
  <c r="Q279" i="4"/>
  <c r="R279" i="4"/>
  <c r="S279" i="4"/>
  <c r="T279" i="4"/>
  <c r="U279" i="4"/>
  <c r="V279" i="4"/>
  <c r="W279" i="4"/>
  <c r="X279" i="4"/>
  <c r="Y279" i="4"/>
  <c r="Z279" i="4"/>
  <c r="AA279" i="4"/>
  <c r="AB279" i="4"/>
  <c r="AC279" i="4"/>
  <c r="AD279" i="4"/>
  <c r="O280" i="4"/>
  <c r="P280" i="4"/>
  <c r="Q280" i="4"/>
  <c r="R280" i="4"/>
  <c r="S280" i="4"/>
  <c r="T280" i="4"/>
  <c r="U280" i="4"/>
  <c r="V280" i="4"/>
  <c r="W280" i="4"/>
  <c r="X280" i="4"/>
  <c r="Y280" i="4"/>
  <c r="Z280" i="4"/>
  <c r="AA280" i="4"/>
  <c r="AB280" i="4"/>
  <c r="AC280" i="4"/>
  <c r="AD280" i="4"/>
  <c r="O281" i="4"/>
  <c r="P281" i="4"/>
  <c r="Q281" i="4"/>
  <c r="R281" i="4"/>
  <c r="S281" i="4"/>
  <c r="T281" i="4"/>
  <c r="U281" i="4"/>
  <c r="V281" i="4"/>
  <c r="W281" i="4"/>
  <c r="X281" i="4"/>
  <c r="Y281" i="4"/>
  <c r="Z281" i="4"/>
  <c r="AA281" i="4"/>
  <c r="AB281" i="4"/>
  <c r="AC281" i="4"/>
  <c r="AD281" i="4"/>
  <c r="O282" i="4"/>
  <c r="P282" i="4"/>
  <c r="Q282" i="4"/>
  <c r="R282" i="4"/>
  <c r="S282" i="4"/>
  <c r="T282" i="4"/>
  <c r="U282" i="4"/>
  <c r="V282" i="4"/>
  <c r="W282" i="4"/>
  <c r="X282" i="4"/>
  <c r="Z282" i="4"/>
  <c r="AA282" i="4"/>
  <c r="AB282" i="4"/>
  <c r="AC282" i="4"/>
  <c r="AD282" i="4"/>
  <c r="O283" i="4"/>
  <c r="P283" i="4"/>
  <c r="Q283" i="4"/>
  <c r="R283" i="4"/>
  <c r="S283" i="4"/>
  <c r="T283" i="4"/>
  <c r="U283" i="4"/>
  <c r="V283" i="4"/>
  <c r="AD283" i="4" s="1"/>
  <c r="W283" i="4"/>
  <c r="X283" i="4"/>
  <c r="Y283" i="4"/>
  <c r="AA283" i="4"/>
  <c r="AB283" i="4"/>
  <c r="AC283" i="4"/>
  <c r="O284" i="4"/>
  <c r="P284" i="4"/>
  <c r="Q284" i="4"/>
  <c r="R284" i="4"/>
  <c r="S284" i="4"/>
  <c r="T284" i="4"/>
  <c r="U284" i="4"/>
  <c r="V284" i="4"/>
  <c r="W284" i="4"/>
  <c r="X284" i="4"/>
  <c r="Y284" i="4"/>
  <c r="Z284" i="4"/>
  <c r="AA284" i="4"/>
  <c r="AB284" i="4"/>
  <c r="AC284" i="4"/>
  <c r="AD284" i="4"/>
  <c r="O285" i="4"/>
  <c r="P285" i="4"/>
  <c r="Q285" i="4"/>
  <c r="R285" i="4"/>
  <c r="S285" i="4"/>
  <c r="T285" i="4"/>
  <c r="U285" i="4"/>
  <c r="V285" i="4"/>
  <c r="W285" i="4"/>
  <c r="X285" i="4"/>
  <c r="Y285" i="4"/>
  <c r="Z285" i="4"/>
  <c r="AA285" i="4"/>
  <c r="AB285" i="4"/>
  <c r="AC285" i="4"/>
  <c r="AD285" i="4"/>
  <c r="O286" i="4"/>
  <c r="P286" i="4"/>
  <c r="Q286" i="4"/>
  <c r="R286" i="4"/>
  <c r="S286" i="4"/>
  <c r="T286" i="4"/>
  <c r="U286" i="4"/>
  <c r="V286" i="4"/>
  <c r="AD286" i="4" s="1"/>
  <c r="W286" i="4"/>
  <c r="X286" i="4"/>
  <c r="Z286" i="4"/>
  <c r="AA286" i="4"/>
  <c r="AB286" i="4"/>
  <c r="AC286" i="4"/>
  <c r="O287" i="4"/>
  <c r="P287" i="4"/>
  <c r="Q287" i="4"/>
  <c r="R287" i="4"/>
  <c r="S287" i="4"/>
  <c r="T287" i="4"/>
  <c r="U287" i="4"/>
  <c r="V287" i="4"/>
  <c r="W287" i="4"/>
  <c r="X287" i="4"/>
  <c r="Y287" i="4"/>
  <c r="AA287" i="4"/>
  <c r="AB287" i="4"/>
  <c r="AC287" i="4"/>
  <c r="AD287" i="4"/>
  <c r="O288" i="4"/>
  <c r="P288" i="4"/>
  <c r="Q288" i="4"/>
  <c r="R288" i="4"/>
  <c r="S288" i="4"/>
  <c r="T288" i="4"/>
  <c r="U288" i="4"/>
  <c r="V288" i="4"/>
  <c r="W288" i="4"/>
  <c r="X288" i="4"/>
  <c r="Y288" i="4"/>
  <c r="Z288" i="4"/>
  <c r="AA288" i="4"/>
  <c r="AB288" i="4"/>
  <c r="AC288" i="4"/>
  <c r="AD288" i="4"/>
  <c r="O289" i="4"/>
  <c r="P289" i="4"/>
  <c r="Q289" i="4"/>
  <c r="R289" i="4"/>
  <c r="S289" i="4"/>
  <c r="T289" i="4"/>
  <c r="U289" i="4"/>
  <c r="V289" i="4"/>
  <c r="W289" i="4"/>
  <c r="X289" i="4"/>
  <c r="Y289" i="4"/>
  <c r="Z289" i="4"/>
  <c r="AA289" i="4"/>
  <c r="AB289" i="4"/>
  <c r="AC289" i="4"/>
  <c r="AD289" i="4"/>
  <c r="O290" i="4"/>
  <c r="P290" i="4"/>
  <c r="Q290" i="4"/>
  <c r="R290" i="4"/>
  <c r="S290" i="4"/>
  <c r="T290" i="4"/>
  <c r="U290" i="4"/>
  <c r="V290" i="4"/>
  <c r="AD290" i="4" s="1"/>
  <c r="W290" i="4"/>
  <c r="X290" i="4"/>
  <c r="Z290" i="4"/>
  <c r="AA290" i="4"/>
  <c r="AB290" i="4"/>
  <c r="AC290" i="4"/>
  <c r="O291" i="4"/>
  <c r="P291" i="4"/>
  <c r="Q291" i="4"/>
  <c r="R291" i="4"/>
  <c r="S291" i="4"/>
  <c r="T291" i="4"/>
  <c r="U291" i="4"/>
  <c r="V291" i="4"/>
  <c r="W291" i="4"/>
  <c r="X291" i="4"/>
  <c r="Y291" i="4"/>
  <c r="AA291" i="4"/>
  <c r="AB291" i="4"/>
  <c r="AC291" i="4"/>
  <c r="AD291" i="4"/>
  <c r="O292" i="4"/>
  <c r="P292" i="4"/>
  <c r="Q292" i="4"/>
  <c r="R292" i="4"/>
  <c r="S292" i="4"/>
  <c r="T292" i="4"/>
  <c r="U292" i="4"/>
  <c r="V292" i="4"/>
  <c r="W292" i="4"/>
  <c r="X292" i="4"/>
  <c r="Y292" i="4"/>
  <c r="Z292" i="4"/>
  <c r="AA292" i="4"/>
  <c r="AB292" i="4"/>
  <c r="AC292" i="4"/>
  <c r="AD292" i="4"/>
  <c r="O293" i="4"/>
  <c r="P293" i="4"/>
  <c r="Q293" i="4"/>
  <c r="R293" i="4"/>
  <c r="S293" i="4"/>
  <c r="T293" i="4"/>
  <c r="U293" i="4"/>
  <c r="V293" i="4"/>
  <c r="W293" i="4"/>
  <c r="X293" i="4"/>
  <c r="Y293" i="4"/>
  <c r="Z293" i="4"/>
  <c r="AA293" i="4"/>
  <c r="AB293" i="4"/>
  <c r="AC293" i="4"/>
  <c r="AD293" i="4"/>
  <c r="O294" i="4"/>
  <c r="P294" i="4"/>
  <c r="Q294" i="4"/>
  <c r="R294" i="4"/>
  <c r="S294" i="4"/>
  <c r="T294" i="4"/>
  <c r="U294" i="4"/>
  <c r="V294" i="4"/>
  <c r="AD294" i="4" s="1"/>
  <c r="W294" i="4"/>
  <c r="X294" i="4"/>
  <c r="Z294" i="4"/>
  <c r="AA294" i="4"/>
  <c r="AB294" i="4"/>
  <c r="AC294" i="4"/>
  <c r="O295" i="4"/>
  <c r="P295" i="4"/>
  <c r="Q295" i="4"/>
  <c r="R295" i="4"/>
  <c r="S295" i="4"/>
  <c r="T295" i="4"/>
  <c r="U295" i="4"/>
  <c r="V295" i="4"/>
  <c r="AD295" i="4" s="1"/>
  <c r="W295" i="4"/>
  <c r="X295" i="4"/>
  <c r="Y295" i="4"/>
  <c r="AA295" i="4"/>
  <c r="AB295" i="4"/>
  <c r="AC295" i="4"/>
  <c r="O296" i="4"/>
  <c r="P296" i="4"/>
  <c r="Q296" i="4"/>
  <c r="R296" i="4"/>
  <c r="S296" i="4"/>
  <c r="T296" i="4"/>
  <c r="U296" i="4"/>
  <c r="V296" i="4"/>
  <c r="W296" i="4"/>
  <c r="X296" i="4"/>
  <c r="Y296" i="4"/>
  <c r="Z296" i="4"/>
  <c r="AA296" i="4"/>
  <c r="AB296" i="4"/>
  <c r="AC296" i="4"/>
  <c r="AD296" i="4"/>
  <c r="O297" i="4"/>
  <c r="P297" i="4"/>
  <c r="Q297" i="4"/>
  <c r="R297" i="4"/>
  <c r="S297" i="4"/>
  <c r="T297" i="4"/>
  <c r="U297" i="4"/>
  <c r="V297" i="4"/>
  <c r="W297" i="4"/>
  <c r="X297" i="4"/>
  <c r="Y297" i="4"/>
  <c r="Z297" i="4"/>
  <c r="AA297" i="4"/>
  <c r="AB297" i="4"/>
  <c r="AC297" i="4"/>
  <c r="AD297" i="4"/>
  <c r="O298" i="4"/>
  <c r="P298" i="4"/>
  <c r="Q298" i="4"/>
  <c r="R298" i="4"/>
  <c r="S298" i="4"/>
  <c r="T298" i="4"/>
  <c r="U298" i="4"/>
  <c r="V298" i="4"/>
  <c r="W298" i="4"/>
  <c r="X298" i="4"/>
  <c r="Z298" i="4"/>
  <c r="AA298" i="4"/>
  <c r="AB298" i="4"/>
  <c r="AC298" i="4"/>
  <c r="AD298" i="4"/>
  <c r="O299" i="4"/>
  <c r="P299" i="4"/>
  <c r="Q299" i="4"/>
  <c r="R299" i="4"/>
  <c r="S299" i="4"/>
  <c r="T299" i="4"/>
  <c r="U299" i="4"/>
  <c r="V299" i="4"/>
  <c r="AD299" i="4" s="1"/>
  <c r="W299" i="4"/>
  <c r="X299" i="4"/>
  <c r="Y299" i="4"/>
  <c r="AA299" i="4"/>
  <c r="AB299" i="4"/>
  <c r="AC299" i="4"/>
  <c r="O300" i="4"/>
  <c r="P300" i="4"/>
  <c r="Q300" i="4"/>
  <c r="R300" i="4"/>
  <c r="S300" i="4"/>
  <c r="T300" i="4"/>
  <c r="U300" i="4"/>
  <c r="V300" i="4"/>
  <c r="W300" i="4"/>
  <c r="X300" i="4"/>
  <c r="Y300" i="4"/>
  <c r="Z300" i="4"/>
  <c r="AA300" i="4"/>
  <c r="AB300" i="4"/>
  <c r="AC300" i="4"/>
  <c r="AD300" i="4"/>
  <c r="Q81" i="5"/>
  <c r="R81" i="5"/>
  <c r="S81" i="5"/>
  <c r="T81" i="5"/>
  <c r="U81" i="5"/>
  <c r="V81" i="5"/>
  <c r="W81" i="5"/>
  <c r="X81" i="5"/>
  <c r="Y81" i="5"/>
  <c r="Z81" i="5"/>
  <c r="AA81" i="5"/>
  <c r="AB81" i="5"/>
  <c r="AC81" i="5"/>
  <c r="AD81" i="5"/>
  <c r="AE81" i="5"/>
  <c r="AF81" i="5"/>
  <c r="Q82" i="5"/>
  <c r="R82" i="5"/>
  <c r="S82" i="5"/>
  <c r="T82" i="5"/>
  <c r="U82" i="5"/>
  <c r="V82" i="5"/>
  <c r="W82" i="5"/>
  <c r="X82" i="5"/>
  <c r="Y82" i="5"/>
  <c r="Z82" i="5"/>
  <c r="AA82" i="5"/>
  <c r="AB82" i="5"/>
  <c r="AC82" i="5"/>
  <c r="AD82" i="5"/>
  <c r="AE82" i="5"/>
  <c r="AF82" i="5"/>
  <c r="Q83" i="5"/>
  <c r="R83" i="5"/>
  <c r="S83" i="5"/>
  <c r="T83" i="5"/>
  <c r="U83" i="5"/>
  <c r="V83" i="5"/>
  <c r="W83" i="5"/>
  <c r="X83" i="5"/>
  <c r="Y83" i="5"/>
  <c r="Z83" i="5"/>
  <c r="AA83" i="5"/>
  <c r="AB83" i="5"/>
  <c r="AC83" i="5"/>
  <c r="AD83" i="5"/>
  <c r="AE83" i="5"/>
  <c r="AF83" i="5"/>
  <c r="Q84" i="5"/>
  <c r="R84" i="5"/>
  <c r="S84" i="5"/>
  <c r="T84" i="5"/>
  <c r="U84" i="5"/>
  <c r="V84" i="5"/>
  <c r="W84" i="5"/>
  <c r="X84" i="5"/>
  <c r="Y84" i="5"/>
  <c r="Z84" i="5"/>
  <c r="AA84" i="5"/>
  <c r="AB84" i="5"/>
  <c r="AC84" i="5"/>
  <c r="AD84" i="5"/>
  <c r="AE84" i="5"/>
  <c r="AF84" i="5"/>
  <c r="Q85" i="5"/>
  <c r="R85" i="5"/>
  <c r="S85" i="5"/>
  <c r="T85" i="5"/>
  <c r="U85" i="5"/>
  <c r="V85" i="5"/>
  <c r="W85" i="5"/>
  <c r="X85" i="5"/>
  <c r="Y85" i="5"/>
  <c r="Z85" i="5"/>
  <c r="AA85" i="5"/>
  <c r="AB85" i="5"/>
  <c r="AC85" i="5"/>
  <c r="AD85" i="5"/>
  <c r="AE85" i="5"/>
  <c r="AF85" i="5"/>
  <c r="Q86" i="5"/>
  <c r="R86" i="5"/>
  <c r="S86" i="5"/>
  <c r="T86" i="5"/>
  <c r="U86" i="5"/>
  <c r="V86" i="5"/>
  <c r="W86" i="5"/>
  <c r="X86" i="5"/>
  <c r="Y86" i="5"/>
  <c r="Z86" i="5"/>
  <c r="AA86" i="5"/>
  <c r="AB86" i="5"/>
  <c r="AC86" i="5"/>
  <c r="AD86" i="5"/>
  <c r="AE86" i="5"/>
  <c r="AF86" i="5"/>
  <c r="Q87" i="5"/>
  <c r="R87" i="5"/>
  <c r="S87" i="5"/>
  <c r="T87" i="5"/>
  <c r="U87" i="5"/>
  <c r="V87" i="5"/>
  <c r="W87" i="5"/>
  <c r="X87" i="5"/>
  <c r="Y87" i="5"/>
  <c r="Z87" i="5"/>
  <c r="AA87" i="5"/>
  <c r="AB87" i="5"/>
  <c r="AC87" i="5"/>
  <c r="AD87" i="5"/>
  <c r="AE87" i="5"/>
  <c r="AF87" i="5"/>
  <c r="Q88" i="5"/>
  <c r="R88" i="5"/>
  <c r="S88" i="5"/>
  <c r="T88" i="5"/>
  <c r="U88" i="5"/>
  <c r="V88" i="5"/>
  <c r="W88" i="5"/>
  <c r="X88" i="5"/>
  <c r="Y88" i="5"/>
  <c r="Z88" i="5"/>
  <c r="AA88" i="5"/>
  <c r="AB88" i="5"/>
  <c r="AC88" i="5"/>
  <c r="AD88" i="5"/>
  <c r="AE88" i="5"/>
  <c r="AF88" i="5"/>
  <c r="Q89" i="5"/>
  <c r="R89" i="5"/>
  <c r="S89" i="5"/>
  <c r="T89" i="5"/>
  <c r="U89" i="5"/>
  <c r="V89" i="5"/>
  <c r="W89" i="5"/>
  <c r="X89" i="5"/>
  <c r="Y89" i="5"/>
  <c r="Z89" i="5"/>
  <c r="AA89" i="5"/>
  <c r="AB89" i="5"/>
  <c r="AC89" i="5"/>
  <c r="AD89" i="5"/>
  <c r="AE89" i="5"/>
  <c r="AF89" i="5"/>
  <c r="Q90" i="5"/>
  <c r="R90" i="5"/>
  <c r="S90" i="5"/>
  <c r="T90" i="5"/>
  <c r="U90" i="5"/>
  <c r="V90" i="5"/>
  <c r="W90" i="5"/>
  <c r="X90" i="5"/>
  <c r="Y90" i="5"/>
  <c r="Z90" i="5"/>
  <c r="AA90" i="5"/>
  <c r="AB90" i="5"/>
  <c r="AC90" i="5"/>
  <c r="AD90" i="5"/>
  <c r="AE90" i="5"/>
  <c r="AF90" i="5"/>
  <c r="Q91" i="5"/>
  <c r="R91" i="5"/>
  <c r="S91" i="5"/>
  <c r="T91" i="5"/>
  <c r="U91" i="5"/>
  <c r="V91" i="5"/>
  <c r="W91" i="5"/>
  <c r="X91" i="5"/>
  <c r="Y91" i="5"/>
  <c r="Z91" i="5"/>
  <c r="AA91" i="5"/>
  <c r="AB91" i="5"/>
  <c r="AC91" i="5"/>
  <c r="AD91" i="5"/>
  <c r="AE91" i="5"/>
  <c r="AF91" i="5"/>
  <c r="Q92" i="5"/>
  <c r="R92" i="5"/>
  <c r="S92" i="5"/>
  <c r="T92" i="5"/>
  <c r="U92" i="5"/>
  <c r="V92" i="5"/>
  <c r="W92" i="5"/>
  <c r="X92" i="5"/>
  <c r="Y92" i="5"/>
  <c r="Z92" i="5"/>
  <c r="AA92" i="5"/>
  <c r="AB92" i="5"/>
  <c r="AC92" i="5"/>
  <c r="AD92" i="5"/>
  <c r="AE92" i="5"/>
  <c r="AF92" i="5"/>
  <c r="Q93" i="5"/>
  <c r="R93" i="5"/>
  <c r="S93" i="5"/>
  <c r="T93" i="5"/>
  <c r="U93" i="5"/>
  <c r="V93" i="5"/>
  <c r="W93" i="5"/>
  <c r="X93" i="5"/>
  <c r="Y93" i="5"/>
  <c r="Z93" i="5"/>
  <c r="AA93" i="5"/>
  <c r="AB93" i="5"/>
  <c r="AC93" i="5"/>
  <c r="AD93" i="5"/>
  <c r="AE93" i="5"/>
  <c r="AF93" i="5"/>
  <c r="Q94" i="5"/>
  <c r="R94" i="5"/>
  <c r="S94" i="5"/>
  <c r="T94" i="5"/>
  <c r="U94" i="5"/>
  <c r="V94" i="5"/>
  <c r="W94" i="5"/>
  <c r="X94" i="5"/>
  <c r="Y94" i="5"/>
  <c r="Z94" i="5"/>
  <c r="AA94" i="5"/>
  <c r="AB94" i="5"/>
  <c r="AC94" i="5"/>
  <c r="AD94" i="5"/>
  <c r="AE94" i="5"/>
  <c r="AF94" i="5"/>
  <c r="Q95" i="5"/>
  <c r="R95" i="5"/>
  <c r="S95" i="5"/>
  <c r="T95" i="5"/>
  <c r="U95" i="5"/>
  <c r="V95" i="5"/>
  <c r="W95" i="5"/>
  <c r="X95" i="5"/>
  <c r="Y95" i="5"/>
  <c r="Z95" i="5"/>
  <c r="AA95" i="5"/>
  <c r="AB95" i="5"/>
  <c r="AC95" i="5"/>
  <c r="AD95" i="5"/>
  <c r="AE95" i="5"/>
  <c r="AF95" i="5"/>
  <c r="Q96" i="5"/>
  <c r="R96" i="5"/>
  <c r="S96" i="5"/>
  <c r="T96" i="5"/>
  <c r="U96" i="5"/>
  <c r="V96" i="5"/>
  <c r="W96" i="5"/>
  <c r="X96" i="5"/>
  <c r="Y96" i="5"/>
  <c r="Z96" i="5"/>
  <c r="AA96" i="5"/>
  <c r="AB96" i="5"/>
  <c r="AC96" i="5"/>
  <c r="AD96" i="5"/>
  <c r="AE96" i="5"/>
  <c r="AF96" i="5"/>
  <c r="Q97" i="5"/>
  <c r="R97" i="5"/>
  <c r="S97" i="5"/>
  <c r="T97" i="5"/>
  <c r="U97" i="5"/>
  <c r="V97" i="5"/>
  <c r="W97" i="5"/>
  <c r="X97" i="5"/>
  <c r="Y97" i="5"/>
  <c r="Z97" i="5"/>
  <c r="AA97" i="5"/>
  <c r="AB97" i="5"/>
  <c r="AC97" i="5"/>
  <c r="AD97" i="5"/>
  <c r="AE97" i="5"/>
  <c r="AF97" i="5"/>
  <c r="Q98" i="5"/>
  <c r="R98" i="5"/>
  <c r="S98" i="5"/>
  <c r="T98" i="5"/>
  <c r="U98" i="5"/>
  <c r="V98" i="5"/>
  <c r="W98" i="5"/>
  <c r="X98" i="5"/>
  <c r="Y98" i="5"/>
  <c r="Z98" i="5"/>
  <c r="AA98" i="5"/>
  <c r="AB98" i="5"/>
  <c r="AC98" i="5"/>
  <c r="AD98" i="5"/>
  <c r="AE98" i="5"/>
  <c r="AF98" i="5"/>
  <c r="Q99" i="5"/>
  <c r="R99" i="5"/>
  <c r="S99" i="5"/>
  <c r="T99" i="5"/>
  <c r="U99" i="5"/>
  <c r="V99" i="5"/>
  <c r="W99" i="5"/>
  <c r="X99" i="5"/>
  <c r="Y99" i="5"/>
  <c r="Z99" i="5"/>
  <c r="AA99" i="5"/>
  <c r="AB99" i="5"/>
  <c r="AC99" i="5"/>
  <c r="AD99" i="5"/>
  <c r="AE99" i="5"/>
  <c r="AF99" i="5"/>
  <c r="Q100" i="5"/>
  <c r="R100" i="5"/>
  <c r="S100" i="5"/>
  <c r="T100" i="5"/>
  <c r="U100" i="5"/>
  <c r="V100" i="5"/>
  <c r="W100" i="5"/>
  <c r="X100" i="5"/>
  <c r="Y100" i="5"/>
  <c r="Z100" i="5"/>
  <c r="AA100" i="5"/>
  <c r="AB100" i="5"/>
  <c r="AC100" i="5"/>
  <c r="AD100" i="5"/>
  <c r="AE100" i="5"/>
  <c r="AF100" i="5"/>
  <c r="Q101" i="5"/>
  <c r="R101" i="5"/>
  <c r="S101" i="5"/>
  <c r="T101" i="5"/>
  <c r="U101" i="5"/>
  <c r="V101" i="5"/>
  <c r="W101" i="5"/>
  <c r="X101" i="5"/>
  <c r="Y101" i="5"/>
  <c r="Z101" i="5"/>
  <c r="AA101" i="5"/>
  <c r="AB101" i="5"/>
  <c r="AC101" i="5"/>
  <c r="AD101" i="5"/>
  <c r="AE101" i="5"/>
  <c r="AF101" i="5"/>
  <c r="Q102" i="5"/>
  <c r="R102" i="5"/>
  <c r="S102" i="5"/>
  <c r="T102" i="5"/>
  <c r="U102" i="5"/>
  <c r="V102" i="5"/>
  <c r="W102" i="5"/>
  <c r="X102" i="5"/>
  <c r="Y102" i="5"/>
  <c r="Z102" i="5"/>
  <c r="AA102" i="5"/>
  <c r="AB102" i="5"/>
  <c r="AC102" i="5"/>
  <c r="AD102" i="5"/>
  <c r="AE102" i="5"/>
  <c r="AF102" i="5"/>
  <c r="Q103" i="5"/>
  <c r="R103" i="5"/>
  <c r="S103" i="5"/>
  <c r="T103" i="5"/>
  <c r="U103" i="5"/>
  <c r="V103" i="5"/>
  <c r="W103" i="5"/>
  <c r="X103" i="5"/>
  <c r="Y103" i="5"/>
  <c r="Z103" i="5"/>
  <c r="AA103" i="5"/>
  <c r="AB103" i="5"/>
  <c r="AC103" i="5"/>
  <c r="AD103" i="5"/>
  <c r="AE103" i="5"/>
  <c r="AF103" i="5"/>
  <c r="Q104" i="5"/>
  <c r="R104" i="5"/>
  <c r="S104" i="5"/>
  <c r="T104" i="5"/>
  <c r="U104" i="5"/>
  <c r="V104" i="5"/>
  <c r="W104" i="5"/>
  <c r="X104" i="5"/>
  <c r="Y104" i="5"/>
  <c r="Z104" i="5"/>
  <c r="AA104" i="5"/>
  <c r="AB104" i="5"/>
  <c r="AC104" i="5"/>
  <c r="AD104" i="5"/>
  <c r="AE104" i="5"/>
  <c r="AF104" i="5"/>
  <c r="Q105" i="5"/>
  <c r="R105" i="5"/>
  <c r="S105" i="5"/>
  <c r="T105" i="5"/>
  <c r="U105" i="5"/>
  <c r="V105" i="5"/>
  <c r="W105" i="5"/>
  <c r="X105" i="5"/>
  <c r="Y105" i="5"/>
  <c r="Z105" i="5"/>
  <c r="AA105" i="5"/>
  <c r="AB105" i="5"/>
  <c r="AC105" i="5"/>
  <c r="AD105" i="5"/>
  <c r="AE105" i="5"/>
  <c r="AF105" i="5"/>
  <c r="Q106" i="5"/>
  <c r="R106" i="5"/>
  <c r="S106" i="5"/>
  <c r="T106" i="5"/>
  <c r="U106" i="5"/>
  <c r="V106" i="5"/>
  <c r="W106" i="5"/>
  <c r="X106" i="5"/>
  <c r="Y106" i="5"/>
  <c r="Z106" i="5"/>
  <c r="AA106" i="5"/>
  <c r="AB106" i="5"/>
  <c r="AC106" i="5"/>
  <c r="AD106" i="5"/>
  <c r="AE106" i="5"/>
  <c r="AF106" i="5"/>
  <c r="Q107" i="5"/>
  <c r="R107" i="5"/>
  <c r="S107" i="5"/>
  <c r="T107" i="5"/>
  <c r="U107" i="5"/>
  <c r="V107" i="5"/>
  <c r="W107" i="5"/>
  <c r="X107" i="5"/>
  <c r="Y107" i="5"/>
  <c r="Z107" i="5"/>
  <c r="AA107" i="5"/>
  <c r="AB107" i="5"/>
  <c r="AC107" i="5"/>
  <c r="AD107" i="5"/>
  <c r="AE107" i="5"/>
  <c r="AF107" i="5"/>
  <c r="Q108" i="5"/>
  <c r="R108" i="5"/>
  <c r="S108" i="5"/>
  <c r="T108" i="5"/>
  <c r="U108" i="5"/>
  <c r="V108" i="5"/>
  <c r="W108" i="5"/>
  <c r="X108" i="5"/>
  <c r="Y108" i="5"/>
  <c r="Z108" i="5"/>
  <c r="AA108" i="5"/>
  <c r="AB108" i="5"/>
  <c r="AC108" i="5"/>
  <c r="AD108" i="5"/>
  <c r="AE108" i="5"/>
  <c r="AF108" i="5"/>
  <c r="Q109" i="5"/>
  <c r="R109" i="5"/>
  <c r="S109" i="5"/>
  <c r="T109" i="5"/>
  <c r="U109" i="5"/>
  <c r="V109" i="5"/>
  <c r="W109" i="5"/>
  <c r="X109" i="5"/>
  <c r="Y109" i="5"/>
  <c r="Z109" i="5"/>
  <c r="AA109" i="5"/>
  <c r="AB109" i="5"/>
  <c r="AC109" i="5"/>
  <c r="AD109" i="5"/>
  <c r="AE109" i="5"/>
  <c r="AF109" i="5"/>
  <c r="Q110" i="5"/>
  <c r="R110" i="5"/>
  <c r="S110" i="5"/>
  <c r="T110" i="5"/>
  <c r="U110" i="5"/>
  <c r="V110" i="5"/>
  <c r="W110" i="5"/>
  <c r="X110" i="5"/>
  <c r="Y110" i="5"/>
  <c r="Z110" i="5"/>
  <c r="AA110" i="5"/>
  <c r="AB110" i="5"/>
  <c r="AC110" i="5"/>
  <c r="AD110" i="5"/>
  <c r="AE110" i="5"/>
  <c r="AF110" i="5"/>
  <c r="Q111" i="5"/>
  <c r="R111" i="5"/>
  <c r="S111" i="5"/>
  <c r="T111" i="5"/>
  <c r="U111" i="5"/>
  <c r="V111" i="5"/>
  <c r="W111" i="5"/>
  <c r="X111" i="5"/>
  <c r="Y111" i="5"/>
  <c r="Z111" i="5"/>
  <c r="AA111" i="5"/>
  <c r="AB111" i="5"/>
  <c r="AC111" i="5"/>
  <c r="AD111" i="5"/>
  <c r="AE111" i="5"/>
  <c r="AF111" i="5"/>
  <c r="Q112" i="5"/>
  <c r="R112" i="5"/>
  <c r="S112" i="5"/>
  <c r="T112" i="5"/>
  <c r="U112" i="5"/>
  <c r="V112" i="5"/>
  <c r="W112" i="5"/>
  <c r="X112" i="5"/>
  <c r="Y112" i="5"/>
  <c r="Z112" i="5"/>
  <c r="AA112" i="5"/>
  <c r="AB112" i="5"/>
  <c r="AC112" i="5"/>
  <c r="AD112" i="5"/>
  <c r="AE112" i="5"/>
  <c r="AF112" i="5"/>
  <c r="Q113" i="5"/>
  <c r="R113" i="5"/>
  <c r="S113" i="5"/>
  <c r="T113" i="5"/>
  <c r="U113" i="5"/>
  <c r="V113" i="5"/>
  <c r="W113" i="5"/>
  <c r="X113" i="5"/>
  <c r="Y113" i="5"/>
  <c r="Z113" i="5"/>
  <c r="AA113" i="5"/>
  <c r="AB113" i="5"/>
  <c r="AC113" i="5"/>
  <c r="AD113" i="5"/>
  <c r="AE113" i="5"/>
  <c r="AF113" i="5"/>
  <c r="Q114" i="5"/>
  <c r="R114" i="5"/>
  <c r="S114" i="5"/>
  <c r="T114" i="5"/>
  <c r="U114" i="5"/>
  <c r="V114" i="5"/>
  <c r="W114" i="5"/>
  <c r="X114" i="5"/>
  <c r="Y114" i="5"/>
  <c r="Z114" i="5"/>
  <c r="AA114" i="5"/>
  <c r="AB114" i="5"/>
  <c r="AC114" i="5"/>
  <c r="AD114" i="5"/>
  <c r="AE114" i="5"/>
  <c r="AF114" i="5"/>
  <c r="Q115" i="5"/>
  <c r="R115" i="5"/>
  <c r="S115" i="5"/>
  <c r="T115" i="5"/>
  <c r="U115" i="5"/>
  <c r="V115" i="5"/>
  <c r="W115" i="5"/>
  <c r="X115" i="5"/>
  <c r="Y115" i="5"/>
  <c r="Z115" i="5"/>
  <c r="AA115" i="5"/>
  <c r="AB115" i="5"/>
  <c r="AC115" i="5"/>
  <c r="AD115" i="5"/>
  <c r="AE115" i="5"/>
  <c r="AF115" i="5"/>
  <c r="Q116" i="5"/>
  <c r="R116" i="5"/>
  <c r="S116" i="5"/>
  <c r="T116" i="5"/>
  <c r="U116" i="5"/>
  <c r="V116" i="5"/>
  <c r="W116" i="5"/>
  <c r="X116" i="5"/>
  <c r="Y116" i="5"/>
  <c r="Z116" i="5"/>
  <c r="AA116" i="5"/>
  <c r="AB116" i="5"/>
  <c r="AC116" i="5"/>
  <c r="AD116" i="5"/>
  <c r="AE116" i="5"/>
  <c r="AF116" i="5"/>
  <c r="Q117" i="5"/>
  <c r="R117" i="5"/>
  <c r="S117" i="5"/>
  <c r="T117" i="5"/>
  <c r="U117" i="5"/>
  <c r="V117" i="5"/>
  <c r="W117" i="5"/>
  <c r="X117" i="5"/>
  <c r="Y117" i="5"/>
  <c r="Z117" i="5"/>
  <c r="AA117" i="5"/>
  <c r="AB117" i="5"/>
  <c r="AC117" i="5"/>
  <c r="AD117" i="5"/>
  <c r="AE117" i="5"/>
  <c r="AF117" i="5"/>
  <c r="Q118" i="5"/>
  <c r="R118" i="5"/>
  <c r="S118" i="5"/>
  <c r="T118" i="5"/>
  <c r="U118" i="5"/>
  <c r="V118" i="5"/>
  <c r="W118" i="5"/>
  <c r="X118" i="5"/>
  <c r="Y118" i="5"/>
  <c r="Z118" i="5"/>
  <c r="AA118" i="5"/>
  <c r="AB118" i="5"/>
  <c r="AC118" i="5"/>
  <c r="AD118" i="5"/>
  <c r="AE118" i="5"/>
  <c r="AF118" i="5"/>
  <c r="Q119" i="5"/>
  <c r="R119" i="5"/>
  <c r="S119" i="5"/>
  <c r="T119" i="5"/>
  <c r="U119" i="5"/>
  <c r="V119" i="5"/>
  <c r="W119" i="5"/>
  <c r="X119" i="5"/>
  <c r="Y119" i="5"/>
  <c r="Z119" i="5"/>
  <c r="AA119" i="5"/>
  <c r="AB119" i="5"/>
  <c r="AC119" i="5"/>
  <c r="AD119" i="5"/>
  <c r="AE119" i="5"/>
  <c r="AF119" i="5"/>
  <c r="Q120" i="5"/>
  <c r="R120" i="5"/>
  <c r="S120" i="5"/>
  <c r="T120" i="5"/>
  <c r="U120" i="5"/>
  <c r="V120" i="5"/>
  <c r="W120" i="5"/>
  <c r="X120" i="5"/>
  <c r="Y120" i="5"/>
  <c r="Z120" i="5"/>
  <c r="AA120" i="5"/>
  <c r="AB120" i="5"/>
  <c r="AC120" i="5"/>
  <c r="AD120" i="5"/>
  <c r="AE120" i="5"/>
  <c r="AF120" i="5"/>
  <c r="Q121" i="5"/>
  <c r="R121" i="5"/>
  <c r="S121" i="5"/>
  <c r="T121" i="5"/>
  <c r="U121" i="5"/>
  <c r="V121" i="5"/>
  <c r="W121" i="5"/>
  <c r="X121" i="5"/>
  <c r="Y121" i="5"/>
  <c r="Z121" i="5"/>
  <c r="AA121" i="5"/>
  <c r="AB121" i="5"/>
  <c r="AC121" i="5"/>
  <c r="AD121" i="5"/>
  <c r="AE121" i="5"/>
  <c r="AF121" i="5"/>
  <c r="Q122" i="5"/>
  <c r="R122" i="5"/>
  <c r="S122" i="5"/>
  <c r="T122" i="5"/>
  <c r="U122" i="5"/>
  <c r="V122" i="5"/>
  <c r="W122" i="5"/>
  <c r="X122" i="5"/>
  <c r="Y122" i="5"/>
  <c r="Z122" i="5"/>
  <c r="AA122" i="5"/>
  <c r="AB122" i="5"/>
  <c r="AC122" i="5"/>
  <c r="AD122" i="5"/>
  <c r="AE122" i="5"/>
  <c r="AF122" i="5"/>
  <c r="Q123" i="5"/>
  <c r="R123" i="5"/>
  <c r="S123" i="5"/>
  <c r="T123" i="5"/>
  <c r="U123" i="5"/>
  <c r="V123" i="5"/>
  <c r="W123" i="5"/>
  <c r="X123" i="5"/>
  <c r="Y123" i="5"/>
  <c r="Z123" i="5"/>
  <c r="AA123" i="5"/>
  <c r="AB123" i="5"/>
  <c r="AC123" i="5"/>
  <c r="AD123" i="5"/>
  <c r="AE123" i="5"/>
  <c r="AF123" i="5"/>
  <c r="Q124" i="5"/>
  <c r="R124" i="5"/>
  <c r="S124" i="5"/>
  <c r="T124" i="5"/>
  <c r="U124" i="5"/>
  <c r="V124" i="5"/>
  <c r="W124" i="5"/>
  <c r="X124" i="5"/>
  <c r="Y124" i="5"/>
  <c r="Z124" i="5"/>
  <c r="AA124" i="5"/>
  <c r="AB124" i="5"/>
  <c r="AC124" i="5"/>
  <c r="AD124" i="5"/>
  <c r="AE124" i="5"/>
  <c r="AF124" i="5"/>
  <c r="Q125" i="5"/>
  <c r="R125" i="5"/>
  <c r="S125" i="5"/>
  <c r="T125" i="5"/>
  <c r="U125" i="5"/>
  <c r="V125" i="5"/>
  <c r="W125" i="5"/>
  <c r="X125" i="5"/>
  <c r="Y125" i="5"/>
  <c r="Z125" i="5"/>
  <c r="AA125" i="5"/>
  <c r="AB125" i="5"/>
  <c r="AC125" i="5"/>
  <c r="AD125" i="5"/>
  <c r="AE125" i="5"/>
  <c r="AF125" i="5"/>
  <c r="Q126" i="5"/>
  <c r="R126" i="5"/>
  <c r="S126" i="5"/>
  <c r="T126" i="5"/>
  <c r="U126" i="5"/>
  <c r="V126" i="5"/>
  <c r="W126" i="5"/>
  <c r="X126" i="5"/>
  <c r="Y126" i="5"/>
  <c r="Z126" i="5"/>
  <c r="AA126" i="5"/>
  <c r="AB126" i="5"/>
  <c r="AC126" i="5"/>
  <c r="AD126" i="5"/>
  <c r="AE126" i="5"/>
  <c r="AF126" i="5"/>
  <c r="Q127" i="5"/>
  <c r="R127" i="5"/>
  <c r="S127" i="5"/>
  <c r="T127" i="5"/>
  <c r="U127" i="5"/>
  <c r="V127" i="5"/>
  <c r="W127" i="5"/>
  <c r="X127" i="5"/>
  <c r="Y127" i="5"/>
  <c r="Z127" i="5"/>
  <c r="AA127" i="5"/>
  <c r="AB127" i="5"/>
  <c r="AC127" i="5"/>
  <c r="AD127" i="5"/>
  <c r="AE127" i="5"/>
  <c r="AF127" i="5"/>
  <c r="Q128" i="5"/>
  <c r="R128" i="5"/>
  <c r="S128" i="5"/>
  <c r="T128" i="5"/>
  <c r="U128" i="5"/>
  <c r="V128" i="5"/>
  <c r="W128" i="5"/>
  <c r="X128" i="5"/>
  <c r="Y128" i="5"/>
  <c r="Z128" i="5"/>
  <c r="AA128" i="5"/>
  <c r="AB128" i="5"/>
  <c r="AC128" i="5"/>
  <c r="AD128" i="5"/>
  <c r="AE128" i="5"/>
  <c r="AF128" i="5"/>
  <c r="Q129" i="5"/>
  <c r="R129" i="5"/>
  <c r="S129" i="5"/>
  <c r="T129" i="5"/>
  <c r="U129" i="5"/>
  <c r="V129" i="5"/>
  <c r="W129" i="5"/>
  <c r="X129" i="5"/>
  <c r="Y129" i="5"/>
  <c r="Z129" i="5"/>
  <c r="AA129" i="5"/>
  <c r="AB129" i="5"/>
  <c r="AC129" i="5"/>
  <c r="AD129" i="5"/>
  <c r="AE129" i="5"/>
  <c r="AF129" i="5"/>
  <c r="Q130" i="5"/>
  <c r="R130" i="5"/>
  <c r="S130" i="5"/>
  <c r="T130" i="5"/>
  <c r="U130" i="5"/>
  <c r="V130" i="5"/>
  <c r="W130" i="5"/>
  <c r="X130" i="5"/>
  <c r="Y130" i="5"/>
  <c r="Z130" i="5"/>
  <c r="AA130" i="5"/>
  <c r="AB130" i="5"/>
  <c r="AC130" i="5"/>
  <c r="AD130" i="5"/>
  <c r="AE130" i="5"/>
  <c r="AF130" i="5"/>
  <c r="Q131" i="5"/>
  <c r="R131" i="5"/>
  <c r="S131" i="5"/>
  <c r="T131" i="5"/>
  <c r="U131" i="5"/>
  <c r="V131" i="5"/>
  <c r="W131" i="5"/>
  <c r="X131" i="5"/>
  <c r="Y131" i="5"/>
  <c r="Z131" i="5"/>
  <c r="AA131" i="5"/>
  <c r="AB131" i="5"/>
  <c r="AC131" i="5"/>
  <c r="AD131" i="5"/>
  <c r="AE131" i="5"/>
  <c r="AF131" i="5"/>
  <c r="Q132" i="5"/>
  <c r="R132" i="5"/>
  <c r="S132" i="5"/>
  <c r="T132" i="5"/>
  <c r="U132" i="5"/>
  <c r="V132" i="5"/>
  <c r="W132" i="5"/>
  <c r="X132" i="5"/>
  <c r="Y132" i="5"/>
  <c r="Z132" i="5"/>
  <c r="AA132" i="5"/>
  <c r="AB132" i="5"/>
  <c r="AC132" i="5"/>
  <c r="AD132" i="5"/>
  <c r="AE132" i="5"/>
  <c r="AF132" i="5"/>
  <c r="Q133" i="5"/>
  <c r="R133" i="5"/>
  <c r="S133" i="5"/>
  <c r="T133" i="5"/>
  <c r="U133" i="5"/>
  <c r="V133" i="5"/>
  <c r="W133" i="5"/>
  <c r="X133" i="5"/>
  <c r="Y133" i="5"/>
  <c r="Z133" i="5"/>
  <c r="AA133" i="5"/>
  <c r="AB133" i="5"/>
  <c r="AC133" i="5"/>
  <c r="AD133" i="5"/>
  <c r="AE133" i="5"/>
  <c r="AF133" i="5"/>
  <c r="Q134" i="5"/>
  <c r="R134" i="5"/>
  <c r="S134" i="5"/>
  <c r="T134" i="5"/>
  <c r="U134" i="5"/>
  <c r="V134" i="5"/>
  <c r="W134" i="5"/>
  <c r="X134" i="5"/>
  <c r="Y134" i="5"/>
  <c r="Z134" i="5"/>
  <c r="AA134" i="5"/>
  <c r="AB134" i="5"/>
  <c r="AC134" i="5"/>
  <c r="AD134" i="5"/>
  <c r="AE134" i="5"/>
  <c r="AF134" i="5"/>
  <c r="Q135" i="5"/>
  <c r="R135" i="5"/>
  <c r="S135" i="5"/>
  <c r="T135" i="5"/>
  <c r="U135" i="5"/>
  <c r="V135" i="5"/>
  <c r="W135" i="5"/>
  <c r="X135" i="5"/>
  <c r="Y135" i="5"/>
  <c r="Z135" i="5"/>
  <c r="AA135" i="5"/>
  <c r="AB135" i="5"/>
  <c r="AC135" i="5"/>
  <c r="AD135" i="5"/>
  <c r="AE135" i="5"/>
  <c r="AF135" i="5"/>
  <c r="Q136" i="5"/>
  <c r="R136" i="5"/>
  <c r="S136" i="5"/>
  <c r="T136" i="5"/>
  <c r="U136" i="5"/>
  <c r="V136" i="5"/>
  <c r="W136" i="5"/>
  <c r="X136" i="5"/>
  <c r="Y136" i="5"/>
  <c r="Z136" i="5"/>
  <c r="AA136" i="5"/>
  <c r="AB136" i="5"/>
  <c r="AC136" i="5"/>
  <c r="AD136" i="5"/>
  <c r="AE136" i="5"/>
  <c r="AF136" i="5"/>
  <c r="Q137" i="5"/>
  <c r="R137" i="5"/>
  <c r="S137" i="5"/>
  <c r="T137" i="5"/>
  <c r="U137" i="5"/>
  <c r="V137" i="5"/>
  <c r="W137" i="5"/>
  <c r="X137" i="5"/>
  <c r="Y137" i="5"/>
  <c r="Z137" i="5"/>
  <c r="AA137" i="5"/>
  <c r="AB137" i="5"/>
  <c r="AC137" i="5"/>
  <c r="AD137" i="5"/>
  <c r="AE137" i="5"/>
  <c r="AF137" i="5"/>
  <c r="Q138" i="5"/>
  <c r="R138" i="5"/>
  <c r="S138" i="5"/>
  <c r="T138" i="5"/>
  <c r="U138" i="5"/>
  <c r="V138" i="5"/>
  <c r="W138" i="5"/>
  <c r="X138" i="5"/>
  <c r="Y138" i="5"/>
  <c r="Z138" i="5"/>
  <c r="AA138" i="5"/>
  <c r="AB138" i="5"/>
  <c r="AC138" i="5"/>
  <c r="AD138" i="5"/>
  <c r="AE138" i="5"/>
  <c r="AF138" i="5"/>
  <c r="Q139" i="5"/>
  <c r="R139" i="5"/>
  <c r="S139" i="5"/>
  <c r="T139" i="5"/>
  <c r="U139" i="5"/>
  <c r="V139" i="5"/>
  <c r="W139" i="5"/>
  <c r="X139" i="5"/>
  <c r="Y139" i="5"/>
  <c r="Z139" i="5"/>
  <c r="AA139" i="5"/>
  <c r="AB139" i="5"/>
  <c r="AC139" i="5"/>
  <c r="AD139" i="5"/>
  <c r="AE139" i="5"/>
  <c r="AF139" i="5"/>
  <c r="Q140" i="5"/>
  <c r="R140" i="5"/>
  <c r="S140" i="5"/>
  <c r="T140" i="5"/>
  <c r="U140" i="5"/>
  <c r="V140" i="5"/>
  <c r="W140" i="5"/>
  <c r="X140" i="5"/>
  <c r="Y140" i="5"/>
  <c r="Z140" i="5"/>
  <c r="AA140" i="5"/>
  <c r="AB140" i="5"/>
  <c r="AC140" i="5"/>
  <c r="AD140" i="5"/>
  <c r="AE140" i="5"/>
  <c r="AH140" i="5" s="1"/>
  <c r="AF140" i="5"/>
  <c r="Q141" i="5"/>
  <c r="R141" i="5"/>
  <c r="S141" i="5"/>
  <c r="T141" i="5"/>
  <c r="U141" i="5"/>
  <c r="V141" i="5"/>
  <c r="W141" i="5"/>
  <c r="X141" i="5"/>
  <c r="Y141" i="5"/>
  <c r="Z141" i="5"/>
  <c r="AA141" i="5"/>
  <c r="AB141" i="5"/>
  <c r="AC141" i="5"/>
  <c r="AD141" i="5"/>
  <c r="AE141" i="5"/>
  <c r="AF141" i="5"/>
  <c r="Q142" i="5"/>
  <c r="R142" i="5"/>
  <c r="S142" i="5"/>
  <c r="T142" i="5"/>
  <c r="U142" i="5"/>
  <c r="V142" i="5"/>
  <c r="W142" i="5"/>
  <c r="X142" i="5"/>
  <c r="Y142" i="5"/>
  <c r="Z142" i="5"/>
  <c r="AA142" i="5"/>
  <c r="AB142" i="5"/>
  <c r="AC142" i="5"/>
  <c r="AD142" i="5"/>
  <c r="AE142" i="5"/>
  <c r="AF142" i="5"/>
  <c r="Q143" i="5"/>
  <c r="R143" i="5"/>
  <c r="S143" i="5"/>
  <c r="T143" i="5"/>
  <c r="U143" i="5"/>
  <c r="V143" i="5"/>
  <c r="W143" i="5"/>
  <c r="X143" i="5"/>
  <c r="Y143" i="5"/>
  <c r="Z143" i="5"/>
  <c r="AA143" i="5"/>
  <c r="AB143" i="5"/>
  <c r="AC143" i="5"/>
  <c r="AD143" i="5"/>
  <c r="AE143" i="5"/>
  <c r="AF143" i="5"/>
  <c r="Q144" i="5"/>
  <c r="R144" i="5"/>
  <c r="S144" i="5"/>
  <c r="T144" i="5"/>
  <c r="U144" i="5"/>
  <c r="V144" i="5"/>
  <c r="W144" i="5"/>
  <c r="X144" i="5"/>
  <c r="Y144" i="5"/>
  <c r="Z144" i="5"/>
  <c r="AA144" i="5"/>
  <c r="AB144" i="5"/>
  <c r="AC144" i="5"/>
  <c r="AD144" i="5"/>
  <c r="AE144" i="5"/>
  <c r="AF144" i="5"/>
  <c r="Q145" i="5"/>
  <c r="R145" i="5"/>
  <c r="S145" i="5"/>
  <c r="T145" i="5"/>
  <c r="U145" i="5"/>
  <c r="V145" i="5"/>
  <c r="W145" i="5"/>
  <c r="X145" i="5"/>
  <c r="Y145" i="5"/>
  <c r="Z145" i="5"/>
  <c r="AA145" i="5"/>
  <c r="AB145" i="5"/>
  <c r="AC145" i="5"/>
  <c r="AD145" i="5"/>
  <c r="AE145" i="5"/>
  <c r="AF145" i="5"/>
  <c r="Q146" i="5"/>
  <c r="R146" i="5"/>
  <c r="S146" i="5"/>
  <c r="T146" i="5"/>
  <c r="U146" i="5"/>
  <c r="V146" i="5"/>
  <c r="W146" i="5"/>
  <c r="X146" i="5"/>
  <c r="Y146" i="5"/>
  <c r="Z146" i="5"/>
  <c r="AA146" i="5"/>
  <c r="AB146" i="5"/>
  <c r="AC146" i="5"/>
  <c r="AD146" i="5"/>
  <c r="AE146" i="5"/>
  <c r="AF146" i="5"/>
  <c r="Q147" i="5"/>
  <c r="R147" i="5"/>
  <c r="S147" i="5"/>
  <c r="T147" i="5"/>
  <c r="U147" i="5"/>
  <c r="V147" i="5"/>
  <c r="W147" i="5"/>
  <c r="X147" i="5"/>
  <c r="Y147" i="5"/>
  <c r="Z147" i="5"/>
  <c r="AA147" i="5"/>
  <c r="AB147" i="5"/>
  <c r="AC147" i="5"/>
  <c r="AD147" i="5"/>
  <c r="AE147" i="5"/>
  <c r="AF147" i="5"/>
  <c r="Q148" i="5"/>
  <c r="R148" i="5"/>
  <c r="S148" i="5"/>
  <c r="T148" i="5"/>
  <c r="U148" i="5"/>
  <c r="V148" i="5"/>
  <c r="W148" i="5"/>
  <c r="X148" i="5"/>
  <c r="Y148" i="5"/>
  <c r="Z148" i="5"/>
  <c r="AA148" i="5"/>
  <c r="AB148" i="5"/>
  <c r="AC148" i="5"/>
  <c r="AD148" i="5"/>
  <c r="AE148" i="5"/>
  <c r="AF148" i="5"/>
  <c r="Q149" i="5"/>
  <c r="R149" i="5"/>
  <c r="S149" i="5"/>
  <c r="T149" i="5"/>
  <c r="U149" i="5"/>
  <c r="V149" i="5"/>
  <c r="W149" i="5"/>
  <c r="X149" i="5"/>
  <c r="Y149" i="5"/>
  <c r="Z149" i="5"/>
  <c r="AA149" i="5"/>
  <c r="AB149" i="5"/>
  <c r="AC149" i="5"/>
  <c r="AD149" i="5"/>
  <c r="AE149" i="5"/>
  <c r="AF149" i="5"/>
  <c r="Q150" i="5"/>
  <c r="R150" i="5"/>
  <c r="S150" i="5"/>
  <c r="T150" i="5"/>
  <c r="U150" i="5"/>
  <c r="V150" i="5"/>
  <c r="W150" i="5"/>
  <c r="X150" i="5"/>
  <c r="Y150" i="5"/>
  <c r="Z150" i="5"/>
  <c r="AA150" i="5"/>
  <c r="AB150" i="5"/>
  <c r="AC150" i="5"/>
  <c r="AD150" i="5"/>
  <c r="AE150" i="5"/>
  <c r="AF150" i="5"/>
  <c r="Q151" i="5"/>
  <c r="R151" i="5"/>
  <c r="S151" i="5"/>
  <c r="T151" i="5"/>
  <c r="U151" i="5"/>
  <c r="V151" i="5"/>
  <c r="W151" i="5"/>
  <c r="X151" i="5"/>
  <c r="Y151" i="5"/>
  <c r="Z151" i="5"/>
  <c r="AA151" i="5"/>
  <c r="AB151" i="5"/>
  <c r="AC151" i="5"/>
  <c r="AD151" i="5"/>
  <c r="AE151" i="5"/>
  <c r="AF151" i="5"/>
  <c r="Q152" i="5"/>
  <c r="R152" i="5"/>
  <c r="S152" i="5"/>
  <c r="T152" i="5"/>
  <c r="U152" i="5"/>
  <c r="V152" i="5"/>
  <c r="W152" i="5"/>
  <c r="X152" i="5"/>
  <c r="Y152" i="5"/>
  <c r="Z152" i="5"/>
  <c r="AA152" i="5"/>
  <c r="AB152" i="5"/>
  <c r="AC152" i="5"/>
  <c r="AD152" i="5"/>
  <c r="AE152" i="5"/>
  <c r="AF152" i="5"/>
  <c r="Q153" i="5"/>
  <c r="R153" i="5"/>
  <c r="S153" i="5"/>
  <c r="T153" i="5"/>
  <c r="U153" i="5"/>
  <c r="V153" i="5"/>
  <c r="W153" i="5"/>
  <c r="X153" i="5"/>
  <c r="Y153" i="5"/>
  <c r="Z153" i="5"/>
  <c r="AA153" i="5"/>
  <c r="AB153" i="5"/>
  <c r="AC153" i="5"/>
  <c r="AD153" i="5"/>
  <c r="AE153" i="5"/>
  <c r="AF153" i="5"/>
  <c r="Q154" i="5"/>
  <c r="R154" i="5"/>
  <c r="S154" i="5"/>
  <c r="T154" i="5"/>
  <c r="U154" i="5"/>
  <c r="V154" i="5"/>
  <c r="W154" i="5"/>
  <c r="X154" i="5"/>
  <c r="Y154" i="5"/>
  <c r="Z154" i="5"/>
  <c r="AA154" i="5"/>
  <c r="AB154" i="5"/>
  <c r="AC154" i="5"/>
  <c r="AD154" i="5"/>
  <c r="AE154" i="5"/>
  <c r="AF154" i="5"/>
  <c r="Q155" i="5"/>
  <c r="R155" i="5"/>
  <c r="S155" i="5"/>
  <c r="T155" i="5"/>
  <c r="U155" i="5"/>
  <c r="V155" i="5"/>
  <c r="W155" i="5"/>
  <c r="X155" i="5"/>
  <c r="Y155" i="5"/>
  <c r="Z155" i="5"/>
  <c r="AA155" i="5"/>
  <c r="AB155" i="5"/>
  <c r="AC155" i="5"/>
  <c r="AD155" i="5"/>
  <c r="AE155" i="5"/>
  <c r="AF155" i="5"/>
  <c r="Q156" i="5"/>
  <c r="R156" i="5"/>
  <c r="S156" i="5"/>
  <c r="T156" i="5"/>
  <c r="U156" i="5"/>
  <c r="V156" i="5"/>
  <c r="W156" i="5"/>
  <c r="X156" i="5"/>
  <c r="Y156" i="5"/>
  <c r="Z156" i="5"/>
  <c r="AA156" i="5"/>
  <c r="AB156" i="5"/>
  <c r="AC156" i="5"/>
  <c r="AD156" i="5"/>
  <c r="AE156" i="5"/>
  <c r="AH156" i="5" s="1"/>
  <c r="AF156" i="5"/>
  <c r="Q157" i="5"/>
  <c r="R157" i="5"/>
  <c r="S157" i="5"/>
  <c r="T157" i="5"/>
  <c r="U157" i="5"/>
  <c r="V157" i="5"/>
  <c r="W157" i="5"/>
  <c r="X157" i="5"/>
  <c r="Y157" i="5"/>
  <c r="Z157" i="5"/>
  <c r="AA157" i="5"/>
  <c r="AB157" i="5"/>
  <c r="AC157" i="5"/>
  <c r="AD157" i="5"/>
  <c r="AE157" i="5"/>
  <c r="AH157" i="5" s="1"/>
  <c r="AF157" i="5"/>
  <c r="Q158" i="5"/>
  <c r="R158" i="5"/>
  <c r="S158" i="5"/>
  <c r="T158" i="5"/>
  <c r="U158" i="5"/>
  <c r="V158" i="5"/>
  <c r="W158" i="5"/>
  <c r="X158" i="5"/>
  <c r="Y158" i="5"/>
  <c r="Z158" i="5"/>
  <c r="AA158" i="5"/>
  <c r="AB158" i="5"/>
  <c r="AC158" i="5"/>
  <c r="AD158" i="5"/>
  <c r="AE158" i="5"/>
  <c r="AF158" i="5"/>
  <c r="Q159" i="5"/>
  <c r="R159" i="5"/>
  <c r="S159" i="5"/>
  <c r="T159" i="5"/>
  <c r="U159" i="5"/>
  <c r="V159" i="5"/>
  <c r="W159" i="5"/>
  <c r="X159" i="5"/>
  <c r="Y159" i="5"/>
  <c r="Z159" i="5"/>
  <c r="AA159" i="5"/>
  <c r="AB159" i="5"/>
  <c r="AC159" i="5"/>
  <c r="AD159" i="5"/>
  <c r="AE159" i="5"/>
  <c r="AF159" i="5"/>
  <c r="Q160" i="5"/>
  <c r="R160" i="5"/>
  <c r="S160" i="5"/>
  <c r="T160" i="5"/>
  <c r="U160" i="5"/>
  <c r="V160" i="5"/>
  <c r="W160" i="5"/>
  <c r="X160" i="5"/>
  <c r="Y160" i="5"/>
  <c r="Z160" i="5"/>
  <c r="AA160" i="5"/>
  <c r="AB160" i="5"/>
  <c r="AC160" i="5"/>
  <c r="AD160" i="5"/>
  <c r="AE160" i="5"/>
  <c r="AF160" i="5"/>
  <c r="Q161" i="5"/>
  <c r="R161" i="5"/>
  <c r="S161" i="5"/>
  <c r="T161" i="5"/>
  <c r="U161" i="5"/>
  <c r="V161" i="5"/>
  <c r="W161" i="5"/>
  <c r="X161" i="5"/>
  <c r="Y161" i="5"/>
  <c r="Z161" i="5"/>
  <c r="AA161" i="5"/>
  <c r="AB161" i="5"/>
  <c r="AC161" i="5"/>
  <c r="AD161" i="5"/>
  <c r="AE161" i="5"/>
  <c r="AF161" i="5"/>
  <c r="Q162" i="5"/>
  <c r="R162" i="5"/>
  <c r="S162" i="5"/>
  <c r="T162" i="5"/>
  <c r="U162" i="5"/>
  <c r="V162" i="5"/>
  <c r="W162" i="5"/>
  <c r="X162" i="5"/>
  <c r="Y162" i="5"/>
  <c r="Z162" i="5"/>
  <c r="AA162" i="5"/>
  <c r="AB162" i="5"/>
  <c r="AC162" i="5"/>
  <c r="AD162" i="5"/>
  <c r="AE162" i="5"/>
  <c r="AF162" i="5"/>
  <c r="Q163" i="5"/>
  <c r="R163" i="5"/>
  <c r="S163" i="5"/>
  <c r="T163" i="5"/>
  <c r="U163" i="5"/>
  <c r="V163" i="5"/>
  <c r="W163" i="5"/>
  <c r="X163" i="5"/>
  <c r="Y163" i="5"/>
  <c r="Z163" i="5"/>
  <c r="AA163" i="5"/>
  <c r="AB163" i="5"/>
  <c r="AC163" i="5"/>
  <c r="AD163" i="5"/>
  <c r="AE163" i="5"/>
  <c r="AF163" i="5"/>
  <c r="Q164" i="5"/>
  <c r="R164" i="5"/>
  <c r="S164" i="5"/>
  <c r="T164" i="5"/>
  <c r="U164" i="5"/>
  <c r="V164" i="5"/>
  <c r="W164" i="5"/>
  <c r="X164" i="5"/>
  <c r="Y164" i="5"/>
  <c r="Z164" i="5"/>
  <c r="AA164" i="5"/>
  <c r="AB164" i="5"/>
  <c r="AC164" i="5"/>
  <c r="AD164" i="5"/>
  <c r="AE164" i="5"/>
  <c r="AF164" i="5"/>
  <c r="Q165" i="5"/>
  <c r="R165" i="5"/>
  <c r="S165" i="5"/>
  <c r="T165" i="5"/>
  <c r="U165" i="5"/>
  <c r="V165" i="5"/>
  <c r="W165" i="5"/>
  <c r="X165" i="5"/>
  <c r="Y165" i="5"/>
  <c r="Z165" i="5"/>
  <c r="AA165" i="5"/>
  <c r="AB165" i="5"/>
  <c r="AC165" i="5"/>
  <c r="AD165" i="5"/>
  <c r="AE165" i="5"/>
  <c r="AF165" i="5"/>
  <c r="Q166" i="5"/>
  <c r="R166" i="5"/>
  <c r="S166" i="5"/>
  <c r="T166" i="5"/>
  <c r="U166" i="5"/>
  <c r="V166" i="5"/>
  <c r="W166" i="5"/>
  <c r="X166" i="5"/>
  <c r="Y166" i="5"/>
  <c r="Z166" i="5"/>
  <c r="AA166" i="5"/>
  <c r="AB166" i="5"/>
  <c r="AC166" i="5"/>
  <c r="AD166" i="5"/>
  <c r="AE166" i="5"/>
  <c r="AF166" i="5"/>
  <c r="Q167" i="5"/>
  <c r="R167" i="5"/>
  <c r="S167" i="5"/>
  <c r="T167" i="5"/>
  <c r="U167" i="5"/>
  <c r="V167" i="5"/>
  <c r="W167" i="5"/>
  <c r="X167" i="5"/>
  <c r="Y167" i="5"/>
  <c r="Z167" i="5"/>
  <c r="AA167" i="5"/>
  <c r="AB167" i="5"/>
  <c r="AC167" i="5"/>
  <c r="AD167" i="5"/>
  <c r="AE167" i="5"/>
  <c r="AF167" i="5"/>
  <c r="Q168" i="5"/>
  <c r="R168" i="5"/>
  <c r="S168" i="5"/>
  <c r="T168" i="5"/>
  <c r="U168" i="5"/>
  <c r="V168" i="5"/>
  <c r="W168" i="5"/>
  <c r="X168" i="5"/>
  <c r="Y168" i="5"/>
  <c r="Z168" i="5"/>
  <c r="AA168" i="5"/>
  <c r="AB168" i="5"/>
  <c r="AC168" i="5"/>
  <c r="AD168" i="5"/>
  <c r="AE168" i="5"/>
  <c r="AF168" i="5"/>
  <c r="Q169" i="5"/>
  <c r="R169" i="5"/>
  <c r="S169" i="5"/>
  <c r="T169" i="5"/>
  <c r="U169" i="5"/>
  <c r="V169" i="5"/>
  <c r="W169" i="5"/>
  <c r="X169" i="5"/>
  <c r="Y169" i="5"/>
  <c r="Z169" i="5"/>
  <c r="AA169" i="5"/>
  <c r="AB169" i="5"/>
  <c r="AC169" i="5"/>
  <c r="AD169" i="5"/>
  <c r="AE169" i="5"/>
  <c r="AF169" i="5"/>
  <c r="Q170" i="5"/>
  <c r="R170" i="5"/>
  <c r="S170" i="5"/>
  <c r="T170" i="5"/>
  <c r="U170" i="5"/>
  <c r="V170" i="5"/>
  <c r="W170" i="5"/>
  <c r="X170" i="5"/>
  <c r="Y170" i="5"/>
  <c r="Z170" i="5"/>
  <c r="AA170" i="5"/>
  <c r="AB170" i="5"/>
  <c r="AC170" i="5"/>
  <c r="AD170" i="5"/>
  <c r="AE170" i="5"/>
  <c r="AF170" i="5"/>
  <c r="Q171" i="5"/>
  <c r="R171" i="5"/>
  <c r="S171" i="5"/>
  <c r="T171" i="5"/>
  <c r="U171" i="5"/>
  <c r="V171" i="5"/>
  <c r="W171" i="5"/>
  <c r="X171" i="5"/>
  <c r="Y171" i="5"/>
  <c r="Z171" i="5"/>
  <c r="AA171" i="5"/>
  <c r="AB171" i="5"/>
  <c r="AC171" i="5"/>
  <c r="AD171" i="5"/>
  <c r="AE171" i="5"/>
  <c r="AF171" i="5"/>
  <c r="Q172" i="5"/>
  <c r="R172" i="5"/>
  <c r="S172" i="5"/>
  <c r="T172" i="5"/>
  <c r="U172" i="5"/>
  <c r="V172" i="5"/>
  <c r="W172" i="5"/>
  <c r="X172" i="5"/>
  <c r="Y172" i="5"/>
  <c r="Z172" i="5"/>
  <c r="AA172" i="5"/>
  <c r="AB172" i="5"/>
  <c r="AC172" i="5"/>
  <c r="AD172" i="5"/>
  <c r="AE172" i="5"/>
  <c r="AF172" i="5"/>
  <c r="Q173" i="5"/>
  <c r="R173" i="5"/>
  <c r="S173" i="5"/>
  <c r="T173" i="5"/>
  <c r="U173" i="5"/>
  <c r="V173" i="5"/>
  <c r="W173" i="5"/>
  <c r="X173" i="5"/>
  <c r="Y173" i="5"/>
  <c r="Z173" i="5"/>
  <c r="AA173" i="5"/>
  <c r="AB173" i="5"/>
  <c r="AC173" i="5"/>
  <c r="AD173" i="5"/>
  <c r="AE173" i="5"/>
  <c r="AF173" i="5"/>
  <c r="Q174" i="5"/>
  <c r="R174" i="5"/>
  <c r="S174" i="5"/>
  <c r="T174" i="5"/>
  <c r="U174" i="5"/>
  <c r="V174" i="5"/>
  <c r="W174" i="5"/>
  <c r="X174" i="5"/>
  <c r="Y174" i="5"/>
  <c r="Z174" i="5"/>
  <c r="AA174" i="5"/>
  <c r="AB174" i="5"/>
  <c r="AC174" i="5"/>
  <c r="AD174" i="5"/>
  <c r="AE174" i="5"/>
  <c r="AF174" i="5"/>
  <c r="Q175" i="5"/>
  <c r="R175" i="5"/>
  <c r="S175" i="5"/>
  <c r="T175" i="5"/>
  <c r="U175" i="5"/>
  <c r="V175" i="5"/>
  <c r="W175" i="5"/>
  <c r="X175" i="5"/>
  <c r="Y175" i="5"/>
  <c r="Z175" i="5"/>
  <c r="AA175" i="5"/>
  <c r="AB175" i="5"/>
  <c r="AC175" i="5"/>
  <c r="AD175" i="5"/>
  <c r="AE175" i="5"/>
  <c r="AF175" i="5"/>
  <c r="Q176" i="5"/>
  <c r="R176" i="5"/>
  <c r="S176" i="5"/>
  <c r="T176" i="5"/>
  <c r="U176" i="5"/>
  <c r="V176" i="5"/>
  <c r="W176" i="5"/>
  <c r="X176" i="5"/>
  <c r="Y176" i="5"/>
  <c r="Z176" i="5"/>
  <c r="AA176" i="5"/>
  <c r="AB176" i="5"/>
  <c r="AC176" i="5"/>
  <c r="AD176" i="5"/>
  <c r="AE176" i="5"/>
  <c r="AF176" i="5"/>
  <c r="Q177" i="5"/>
  <c r="R177" i="5"/>
  <c r="S177" i="5"/>
  <c r="T177" i="5"/>
  <c r="U177" i="5"/>
  <c r="V177" i="5"/>
  <c r="W177" i="5"/>
  <c r="X177" i="5"/>
  <c r="Y177" i="5"/>
  <c r="Z177" i="5"/>
  <c r="AA177" i="5"/>
  <c r="AB177" i="5"/>
  <c r="AC177" i="5"/>
  <c r="AD177" i="5"/>
  <c r="AE177" i="5"/>
  <c r="AF177" i="5"/>
  <c r="Q178" i="5"/>
  <c r="R178" i="5"/>
  <c r="S178" i="5"/>
  <c r="T178" i="5"/>
  <c r="U178" i="5"/>
  <c r="V178" i="5"/>
  <c r="W178" i="5"/>
  <c r="X178" i="5"/>
  <c r="Y178" i="5"/>
  <c r="Z178" i="5"/>
  <c r="AA178" i="5"/>
  <c r="AB178" i="5"/>
  <c r="AC178" i="5"/>
  <c r="AD178" i="5"/>
  <c r="AE178" i="5"/>
  <c r="AF178" i="5"/>
  <c r="Q179" i="5"/>
  <c r="R179" i="5"/>
  <c r="S179" i="5"/>
  <c r="T179" i="5"/>
  <c r="U179" i="5"/>
  <c r="V179" i="5"/>
  <c r="W179" i="5"/>
  <c r="X179" i="5"/>
  <c r="Y179" i="5"/>
  <c r="Z179" i="5"/>
  <c r="AA179" i="5"/>
  <c r="AB179" i="5"/>
  <c r="AC179" i="5"/>
  <c r="AD179" i="5"/>
  <c r="AE179" i="5"/>
  <c r="AF179" i="5"/>
  <c r="Q180" i="5"/>
  <c r="R180" i="5"/>
  <c r="S180" i="5"/>
  <c r="T180" i="5"/>
  <c r="U180" i="5"/>
  <c r="V180" i="5"/>
  <c r="W180" i="5"/>
  <c r="X180" i="5"/>
  <c r="Y180" i="5"/>
  <c r="Z180" i="5"/>
  <c r="AA180" i="5"/>
  <c r="AB180" i="5"/>
  <c r="AC180" i="5"/>
  <c r="AD180" i="5"/>
  <c r="AE180" i="5"/>
  <c r="AF180" i="5"/>
  <c r="Q181" i="5"/>
  <c r="R181" i="5"/>
  <c r="S181" i="5"/>
  <c r="T181" i="5"/>
  <c r="U181" i="5"/>
  <c r="V181" i="5"/>
  <c r="W181" i="5"/>
  <c r="X181" i="5"/>
  <c r="Y181" i="5"/>
  <c r="Z181" i="5"/>
  <c r="AA181" i="5"/>
  <c r="AB181" i="5"/>
  <c r="AC181" i="5"/>
  <c r="AD181" i="5"/>
  <c r="AE181" i="5"/>
  <c r="AF181" i="5"/>
  <c r="Q182" i="5"/>
  <c r="R182" i="5"/>
  <c r="S182" i="5"/>
  <c r="T182" i="5"/>
  <c r="U182" i="5"/>
  <c r="V182" i="5"/>
  <c r="W182" i="5"/>
  <c r="X182" i="5"/>
  <c r="Y182" i="5"/>
  <c r="Z182" i="5"/>
  <c r="AA182" i="5"/>
  <c r="AB182" i="5"/>
  <c r="AC182" i="5"/>
  <c r="AD182" i="5"/>
  <c r="AE182" i="5"/>
  <c r="AF182" i="5"/>
  <c r="Q183" i="5"/>
  <c r="R183" i="5"/>
  <c r="S183" i="5"/>
  <c r="T183" i="5"/>
  <c r="U183" i="5"/>
  <c r="V183" i="5"/>
  <c r="W183" i="5"/>
  <c r="X183" i="5"/>
  <c r="Y183" i="5"/>
  <c r="Z183" i="5"/>
  <c r="AA183" i="5"/>
  <c r="AB183" i="5"/>
  <c r="AC183" i="5"/>
  <c r="AD183" i="5"/>
  <c r="AE183" i="5"/>
  <c r="AF183" i="5"/>
  <c r="Q184" i="5"/>
  <c r="R184" i="5"/>
  <c r="S184" i="5"/>
  <c r="T184" i="5"/>
  <c r="U184" i="5"/>
  <c r="V184" i="5"/>
  <c r="W184" i="5"/>
  <c r="X184" i="5"/>
  <c r="Y184" i="5"/>
  <c r="Z184" i="5"/>
  <c r="AA184" i="5"/>
  <c r="AB184" i="5"/>
  <c r="AC184" i="5"/>
  <c r="AD184" i="5"/>
  <c r="AE184" i="5"/>
  <c r="AF184" i="5"/>
  <c r="Q185" i="5"/>
  <c r="R185" i="5"/>
  <c r="S185" i="5"/>
  <c r="T185" i="5"/>
  <c r="U185" i="5"/>
  <c r="V185" i="5"/>
  <c r="W185" i="5"/>
  <c r="X185" i="5"/>
  <c r="Y185" i="5"/>
  <c r="Z185" i="5"/>
  <c r="AA185" i="5"/>
  <c r="AB185" i="5"/>
  <c r="AC185" i="5"/>
  <c r="AD185" i="5"/>
  <c r="AE185" i="5"/>
  <c r="AF185" i="5"/>
  <c r="Q186" i="5"/>
  <c r="R186" i="5"/>
  <c r="S186" i="5"/>
  <c r="T186" i="5"/>
  <c r="U186" i="5"/>
  <c r="V186" i="5"/>
  <c r="W186" i="5"/>
  <c r="X186" i="5"/>
  <c r="Y186" i="5"/>
  <c r="Z186" i="5"/>
  <c r="AA186" i="5"/>
  <c r="AB186" i="5"/>
  <c r="AC186" i="5"/>
  <c r="AD186" i="5"/>
  <c r="AE186" i="5"/>
  <c r="AF186" i="5"/>
  <c r="Q187" i="5"/>
  <c r="R187" i="5"/>
  <c r="S187" i="5"/>
  <c r="T187" i="5"/>
  <c r="U187" i="5"/>
  <c r="V187" i="5"/>
  <c r="W187" i="5"/>
  <c r="X187" i="5"/>
  <c r="Y187" i="5"/>
  <c r="Z187" i="5"/>
  <c r="AA187" i="5"/>
  <c r="AB187" i="5"/>
  <c r="AC187" i="5"/>
  <c r="AD187" i="5"/>
  <c r="AE187" i="5"/>
  <c r="AF187" i="5"/>
  <c r="Q188" i="5"/>
  <c r="R188" i="5"/>
  <c r="S188" i="5"/>
  <c r="T188" i="5"/>
  <c r="U188" i="5"/>
  <c r="V188" i="5"/>
  <c r="W188" i="5"/>
  <c r="X188" i="5"/>
  <c r="Y188" i="5"/>
  <c r="Z188" i="5"/>
  <c r="AA188" i="5"/>
  <c r="AB188" i="5"/>
  <c r="AC188" i="5"/>
  <c r="AD188" i="5"/>
  <c r="AE188" i="5"/>
  <c r="AF188" i="5"/>
  <c r="Q189" i="5"/>
  <c r="R189" i="5"/>
  <c r="S189" i="5"/>
  <c r="T189" i="5"/>
  <c r="U189" i="5"/>
  <c r="V189" i="5"/>
  <c r="W189" i="5"/>
  <c r="X189" i="5"/>
  <c r="Y189" i="5"/>
  <c r="Z189" i="5"/>
  <c r="AA189" i="5"/>
  <c r="AB189" i="5"/>
  <c r="AC189" i="5"/>
  <c r="AD189" i="5"/>
  <c r="AE189" i="5"/>
  <c r="AF189" i="5"/>
  <c r="Q190" i="5"/>
  <c r="R190" i="5"/>
  <c r="S190" i="5"/>
  <c r="T190" i="5"/>
  <c r="U190" i="5"/>
  <c r="V190" i="5"/>
  <c r="W190" i="5"/>
  <c r="X190" i="5"/>
  <c r="Y190" i="5"/>
  <c r="Z190" i="5"/>
  <c r="AA190" i="5"/>
  <c r="AB190" i="5"/>
  <c r="AC190" i="5"/>
  <c r="AD190" i="5"/>
  <c r="AE190" i="5"/>
  <c r="AF190" i="5"/>
  <c r="Q191" i="5"/>
  <c r="R191" i="5"/>
  <c r="S191" i="5"/>
  <c r="T191" i="5"/>
  <c r="U191" i="5"/>
  <c r="V191" i="5"/>
  <c r="W191" i="5"/>
  <c r="X191" i="5"/>
  <c r="Y191" i="5"/>
  <c r="Z191" i="5"/>
  <c r="AA191" i="5"/>
  <c r="AB191" i="5"/>
  <c r="AC191" i="5"/>
  <c r="AD191" i="5"/>
  <c r="AE191" i="5"/>
  <c r="AF191" i="5"/>
  <c r="Q192" i="5"/>
  <c r="R192" i="5"/>
  <c r="S192" i="5"/>
  <c r="T192" i="5"/>
  <c r="U192" i="5"/>
  <c r="V192" i="5"/>
  <c r="W192" i="5"/>
  <c r="X192" i="5"/>
  <c r="Y192" i="5"/>
  <c r="Z192" i="5"/>
  <c r="AA192" i="5"/>
  <c r="AB192" i="5"/>
  <c r="AC192" i="5"/>
  <c r="AD192" i="5"/>
  <c r="AE192" i="5"/>
  <c r="AF192" i="5"/>
  <c r="Q193" i="5"/>
  <c r="R193" i="5"/>
  <c r="S193" i="5"/>
  <c r="T193" i="5"/>
  <c r="U193" i="5"/>
  <c r="V193" i="5"/>
  <c r="W193" i="5"/>
  <c r="X193" i="5"/>
  <c r="Y193" i="5"/>
  <c r="Z193" i="5"/>
  <c r="AA193" i="5"/>
  <c r="AB193" i="5"/>
  <c r="AC193" i="5"/>
  <c r="AD193" i="5"/>
  <c r="AE193" i="5"/>
  <c r="AF193" i="5"/>
  <c r="Q194" i="5"/>
  <c r="R194" i="5"/>
  <c r="S194" i="5"/>
  <c r="T194" i="5"/>
  <c r="U194" i="5"/>
  <c r="V194" i="5"/>
  <c r="W194" i="5"/>
  <c r="X194" i="5"/>
  <c r="Y194" i="5"/>
  <c r="Z194" i="5"/>
  <c r="AA194" i="5"/>
  <c r="AB194" i="5"/>
  <c r="AC194" i="5"/>
  <c r="AD194" i="5"/>
  <c r="AE194" i="5"/>
  <c r="AF194" i="5"/>
  <c r="Q195" i="5"/>
  <c r="R195" i="5"/>
  <c r="S195" i="5"/>
  <c r="T195" i="5"/>
  <c r="U195" i="5"/>
  <c r="V195" i="5"/>
  <c r="W195" i="5"/>
  <c r="X195" i="5"/>
  <c r="Y195" i="5"/>
  <c r="Z195" i="5"/>
  <c r="AA195" i="5"/>
  <c r="AB195" i="5"/>
  <c r="AC195" i="5"/>
  <c r="AD195" i="5"/>
  <c r="AE195" i="5"/>
  <c r="AF195" i="5"/>
  <c r="Q196" i="5"/>
  <c r="R196" i="5"/>
  <c r="S196" i="5"/>
  <c r="T196" i="5"/>
  <c r="U196" i="5"/>
  <c r="V196" i="5"/>
  <c r="W196" i="5"/>
  <c r="X196" i="5"/>
  <c r="Y196" i="5"/>
  <c r="Z196" i="5"/>
  <c r="AA196" i="5"/>
  <c r="AB196" i="5"/>
  <c r="AC196" i="5"/>
  <c r="AD196" i="5"/>
  <c r="AE196" i="5"/>
  <c r="AF196" i="5"/>
  <c r="Q197" i="5"/>
  <c r="R197" i="5"/>
  <c r="S197" i="5"/>
  <c r="T197" i="5"/>
  <c r="U197" i="5"/>
  <c r="V197" i="5"/>
  <c r="W197" i="5"/>
  <c r="X197" i="5"/>
  <c r="Y197" i="5"/>
  <c r="Z197" i="5"/>
  <c r="AA197" i="5"/>
  <c r="AB197" i="5"/>
  <c r="AC197" i="5"/>
  <c r="AD197" i="5"/>
  <c r="AE197" i="5"/>
  <c r="AF197" i="5"/>
  <c r="Q198" i="5"/>
  <c r="R198" i="5"/>
  <c r="S198" i="5"/>
  <c r="T198" i="5"/>
  <c r="U198" i="5"/>
  <c r="V198" i="5"/>
  <c r="W198" i="5"/>
  <c r="X198" i="5"/>
  <c r="Y198" i="5"/>
  <c r="Z198" i="5"/>
  <c r="AA198" i="5"/>
  <c r="AB198" i="5"/>
  <c r="AC198" i="5"/>
  <c r="AD198" i="5"/>
  <c r="AE198" i="5"/>
  <c r="AF198" i="5"/>
  <c r="Q199" i="5"/>
  <c r="R199" i="5"/>
  <c r="S199" i="5"/>
  <c r="T199" i="5"/>
  <c r="U199" i="5"/>
  <c r="V199" i="5"/>
  <c r="W199" i="5"/>
  <c r="X199" i="5"/>
  <c r="Y199" i="5"/>
  <c r="Z199" i="5"/>
  <c r="AA199" i="5"/>
  <c r="AB199" i="5"/>
  <c r="AC199" i="5"/>
  <c r="AD199" i="5"/>
  <c r="AE199" i="5"/>
  <c r="AF199" i="5"/>
  <c r="Q200" i="5"/>
  <c r="R200" i="5"/>
  <c r="S200" i="5"/>
  <c r="T200" i="5"/>
  <c r="U200" i="5"/>
  <c r="V200" i="5"/>
  <c r="W200" i="5"/>
  <c r="X200" i="5"/>
  <c r="Y200" i="5"/>
  <c r="Z200" i="5"/>
  <c r="AA200" i="5"/>
  <c r="AB200" i="5"/>
  <c r="AC200" i="5"/>
  <c r="AD200" i="5"/>
  <c r="AE200" i="5"/>
  <c r="AF200" i="5"/>
  <c r="Q201" i="5"/>
  <c r="R201" i="5"/>
  <c r="S201" i="5"/>
  <c r="T201" i="5"/>
  <c r="U201" i="5"/>
  <c r="V201" i="5"/>
  <c r="W201" i="5"/>
  <c r="X201" i="5"/>
  <c r="Y201" i="5"/>
  <c r="Z201" i="5"/>
  <c r="AA201" i="5"/>
  <c r="AB201" i="5"/>
  <c r="AC201" i="5"/>
  <c r="AD201" i="5"/>
  <c r="AE201" i="5"/>
  <c r="AF201" i="5"/>
  <c r="Q202" i="5"/>
  <c r="R202" i="5"/>
  <c r="S202" i="5"/>
  <c r="T202" i="5"/>
  <c r="U202" i="5"/>
  <c r="V202" i="5"/>
  <c r="W202" i="5"/>
  <c r="X202" i="5"/>
  <c r="Y202" i="5"/>
  <c r="Z202" i="5"/>
  <c r="AA202" i="5"/>
  <c r="AB202" i="5"/>
  <c r="AC202" i="5"/>
  <c r="AD202" i="5"/>
  <c r="AE202" i="5"/>
  <c r="AF202" i="5"/>
  <c r="Q203" i="5"/>
  <c r="R203" i="5"/>
  <c r="S203" i="5"/>
  <c r="T203" i="5"/>
  <c r="U203" i="5"/>
  <c r="V203" i="5"/>
  <c r="W203" i="5"/>
  <c r="X203" i="5"/>
  <c r="Y203" i="5"/>
  <c r="Z203" i="5"/>
  <c r="AA203" i="5"/>
  <c r="AB203" i="5"/>
  <c r="AC203" i="5"/>
  <c r="AD203" i="5"/>
  <c r="AE203" i="5"/>
  <c r="AF203" i="5"/>
  <c r="Q204" i="5"/>
  <c r="R204" i="5"/>
  <c r="S204" i="5"/>
  <c r="T204" i="5"/>
  <c r="U204" i="5"/>
  <c r="V204" i="5"/>
  <c r="W204" i="5"/>
  <c r="X204" i="5"/>
  <c r="Y204" i="5"/>
  <c r="Z204" i="5"/>
  <c r="AA204" i="5"/>
  <c r="AB204" i="5"/>
  <c r="AC204" i="5"/>
  <c r="AD204" i="5"/>
  <c r="AE204" i="5"/>
  <c r="AF204" i="5"/>
  <c r="Q205" i="5"/>
  <c r="R205" i="5"/>
  <c r="S205" i="5"/>
  <c r="T205" i="5"/>
  <c r="U205" i="5"/>
  <c r="V205" i="5"/>
  <c r="W205" i="5"/>
  <c r="X205" i="5"/>
  <c r="Y205" i="5"/>
  <c r="Z205" i="5"/>
  <c r="AA205" i="5"/>
  <c r="AB205" i="5"/>
  <c r="AC205" i="5"/>
  <c r="AD205" i="5"/>
  <c r="AE205" i="5"/>
  <c r="AF205" i="5"/>
  <c r="Q206" i="5"/>
  <c r="R206" i="5"/>
  <c r="S206" i="5"/>
  <c r="T206" i="5"/>
  <c r="U206" i="5"/>
  <c r="V206" i="5"/>
  <c r="W206" i="5"/>
  <c r="X206" i="5"/>
  <c r="Y206" i="5"/>
  <c r="Z206" i="5"/>
  <c r="AA206" i="5"/>
  <c r="AB206" i="5"/>
  <c r="AC206" i="5"/>
  <c r="AD206" i="5"/>
  <c r="AE206" i="5"/>
  <c r="AF206" i="5"/>
  <c r="Q207" i="5"/>
  <c r="R207" i="5"/>
  <c r="S207" i="5"/>
  <c r="T207" i="5"/>
  <c r="U207" i="5"/>
  <c r="V207" i="5"/>
  <c r="W207" i="5"/>
  <c r="X207" i="5"/>
  <c r="Y207" i="5"/>
  <c r="Z207" i="5"/>
  <c r="AA207" i="5"/>
  <c r="AB207" i="5"/>
  <c r="AC207" i="5"/>
  <c r="AD207" i="5"/>
  <c r="AE207" i="5"/>
  <c r="AF207" i="5"/>
  <c r="Q208" i="5"/>
  <c r="R208" i="5"/>
  <c r="S208" i="5"/>
  <c r="T208" i="5"/>
  <c r="U208" i="5"/>
  <c r="V208" i="5"/>
  <c r="W208" i="5"/>
  <c r="X208" i="5"/>
  <c r="Y208" i="5"/>
  <c r="Z208" i="5"/>
  <c r="AA208" i="5"/>
  <c r="AB208" i="5"/>
  <c r="AC208" i="5"/>
  <c r="AD208" i="5"/>
  <c r="AE208" i="5"/>
  <c r="AF208" i="5"/>
  <c r="Q209" i="5"/>
  <c r="R209" i="5"/>
  <c r="S209" i="5"/>
  <c r="T209" i="5"/>
  <c r="U209" i="5"/>
  <c r="V209" i="5"/>
  <c r="W209" i="5"/>
  <c r="X209" i="5"/>
  <c r="Y209" i="5"/>
  <c r="Z209" i="5"/>
  <c r="AA209" i="5"/>
  <c r="AB209" i="5"/>
  <c r="AC209" i="5"/>
  <c r="AD209" i="5"/>
  <c r="AE209" i="5"/>
  <c r="AF209" i="5"/>
  <c r="Q210" i="5"/>
  <c r="R210" i="5"/>
  <c r="S210" i="5"/>
  <c r="T210" i="5"/>
  <c r="U210" i="5"/>
  <c r="V210" i="5"/>
  <c r="W210" i="5"/>
  <c r="X210" i="5"/>
  <c r="Y210" i="5"/>
  <c r="Z210" i="5"/>
  <c r="AA210" i="5"/>
  <c r="AB210" i="5"/>
  <c r="AC210" i="5"/>
  <c r="AD210" i="5"/>
  <c r="AE210" i="5"/>
  <c r="AF210" i="5"/>
  <c r="Q211" i="5"/>
  <c r="R211" i="5"/>
  <c r="S211" i="5"/>
  <c r="T211" i="5"/>
  <c r="U211" i="5"/>
  <c r="V211" i="5"/>
  <c r="W211" i="5"/>
  <c r="X211" i="5"/>
  <c r="Y211" i="5"/>
  <c r="Z211" i="5"/>
  <c r="AA211" i="5"/>
  <c r="AB211" i="5"/>
  <c r="AC211" i="5"/>
  <c r="AD211" i="5"/>
  <c r="AE211" i="5"/>
  <c r="AF211" i="5"/>
  <c r="Q212" i="5"/>
  <c r="R212" i="5"/>
  <c r="S212" i="5"/>
  <c r="T212" i="5"/>
  <c r="U212" i="5"/>
  <c r="V212" i="5"/>
  <c r="W212" i="5"/>
  <c r="X212" i="5"/>
  <c r="Y212" i="5"/>
  <c r="Z212" i="5"/>
  <c r="AA212" i="5"/>
  <c r="AB212" i="5"/>
  <c r="AC212" i="5"/>
  <c r="AD212" i="5"/>
  <c r="AE212" i="5"/>
  <c r="AF212" i="5"/>
  <c r="Q213" i="5"/>
  <c r="R213" i="5"/>
  <c r="S213" i="5"/>
  <c r="T213" i="5"/>
  <c r="U213" i="5"/>
  <c r="V213" i="5"/>
  <c r="W213" i="5"/>
  <c r="X213" i="5"/>
  <c r="Y213" i="5"/>
  <c r="Z213" i="5"/>
  <c r="AA213" i="5"/>
  <c r="AB213" i="5"/>
  <c r="AC213" i="5"/>
  <c r="AD213" i="5"/>
  <c r="AE213" i="5"/>
  <c r="AF213" i="5"/>
  <c r="Q214" i="5"/>
  <c r="R214" i="5"/>
  <c r="S214" i="5"/>
  <c r="T214" i="5"/>
  <c r="U214" i="5"/>
  <c r="V214" i="5"/>
  <c r="W214" i="5"/>
  <c r="X214" i="5"/>
  <c r="Y214" i="5"/>
  <c r="Z214" i="5"/>
  <c r="AA214" i="5"/>
  <c r="AB214" i="5"/>
  <c r="AC214" i="5"/>
  <c r="AD214" i="5"/>
  <c r="AE214" i="5"/>
  <c r="AF214" i="5"/>
  <c r="Q215" i="5"/>
  <c r="R215" i="5"/>
  <c r="S215" i="5"/>
  <c r="T215" i="5"/>
  <c r="U215" i="5"/>
  <c r="V215" i="5"/>
  <c r="W215" i="5"/>
  <c r="X215" i="5"/>
  <c r="Y215" i="5"/>
  <c r="Z215" i="5"/>
  <c r="AA215" i="5"/>
  <c r="AB215" i="5"/>
  <c r="AC215" i="5"/>
  <c r="AD215" i="5"/>
  <c r="AE215" i="5"/>
  <c r="AF215" i="5"/>
  <c r="Q216" i="5"/>
  <c r="R216" i="5"/>
  <c r="S216" i="5"/>
  <c r="T216" i="5"/>
  <c r="U216" i="5"/>
  <c r="V216" i="5"/>
  <c r="W216" i="5"/>
  <c r="X216" i="5"/>
  <c r="Y216" i="5"/>
  <c r="Z216" i="5"/>
  <c r="AA216" i="5"/>
  <c r="AB216" i="5"/>
  <c r="AC216" i="5"/>
  <c r="AD216" i="5"/>
  <c r="AE216" i="5"/>
  <c r="AF216" i="5"/>
  <c r="Q217" i="5"/>
  <c r="R217" i="5"/>
  <c r="S217" i="5"/>
  <c r="T217" i="5"/>
  <c r="U217" i="5"/>
  <c r="V217" i="5"/>
  <c r="W217" i="5"/>
  <c r="X217" i="5"/>
  <c r="Y217" i="5"/>
  <c r="Z217" i="5"/>
  <c r="AA217" i="5"/>
  <c r="AB217" i="5"/>
  <c r="AC217" i="5"/>
  <c r="AD217" i="5"/>
  <c r="AE217" i="5"/>
  <c r="AF217" i="5"/>
  <c r="Q218" i="5"/>
  <c r="R218" i="5"/>
  <c r="S218" i="5"/>
  <c r="T218" i="5"/>
  <c r="U218" i="5"/>
  <c r="V218" i="5"/>
  <c r="W218" i="5"/>
  <c r="X218" i="5"/>
  <c r="Y218" i="5"/>
  <c r="Z218" i="5"/>
  <c r="AA218" i="5"/>
  <c r="AB218" i="5"/>
  <c r="AC218" i="5"/>
  <c r="AD218" i="5"/>
  <c r="AE218" i="5"/>
  <c r="AF218" i="5"/>
  <c r="Q219" i="5"/>
  <c r="R219" i="5"/>
  <c r="S219" i="5"/>
  <c r="T219" i="5"/>
  <c r="U219" i="5"/>
  <c r="V219" i="5"/>
  <c r="W219" i="5"/>
  <c r="X219" i="5"/>
  <c r="Y219" i="5"/>
  <c r="Z219" i="5"/>
  <c r="AA219" i="5"/>
  <c r="AB219" i="5"/>
  <c r="AC219" i="5"/>
  <c r="AD219" i="5"/>
  <c r="AE219" i="5"/>
  <c r="AF219" i="5"/>
  <c r="Q220" i="5"/>
  <c r="R220" i="5"/>
  <c r="S220" i="5"/>
  <c r="T220" i="5"/>
  <c r="U220" i="5"/>
  <c r="V220" i="5"/>
  <c r="W220" i="5"/>
  <c r="X220" i="5"/>
  <c r="Y220" i="5"/>
  <c r="Z220" i="5"/>
  <c r="AA220" i="5"/>
  <c r="AB220" i="5"/>
  <c r="AC220" i="5"/>
  <c r="AD220" i="5"/>
  <c r="AE220" i="5"/>
  <c r="AF220" i="5"/>
  <c r="Q221" i="5"/>
  <c r="R221" i="5"/>
  <c r="S221" i="5"/>
  <c r="T221" i="5"/>
  <c r="U221" i="5"/>
  <c r="V221" i="5"/>
  <c r="W221" i="5"/>
  <c r="X221" i="5"/>
  <c r="Y221" i="5"/>
  <c r="Z221" i="5"/>
  <c r="AA221" i="5"/>
  <c r="AB221" i="5"/>
  <c r="AC221" i="5"/>
  <c r="AD221" i="5"/>
  <c r="AE221" i="5"/>
  <c r="AF221" i="5"/>
  <c r="Q222" i="5"/>
  <c r="R222" i="5"/>
  <c r="S222" i="5"/>
  <c r="T222" i="5"/>
  <c r="U222" i="5"/>
  <c r="V222" i="5"/>
  <c r="W222" i="5"/>
  <c r="X222" i="5"/>
  <c r="Y222" i="5"/>
  <c r="Z222" i="5"/>
  <c r="AA222" i="5"/>
  <c r="AB222" i="5"/>
  <c r="AC222" i="5"/>
  <c r="AD222" i="5"/>
  <c r="AE222" i="5"/>
  <c r="AF222" i="5"/>
  <c r="Q223" i="5"/>
  <c r="R223" i="5"/>
  <c r="S223" i="5"/>
  <c r="T223" i="5"/>
  <c r="U223" i="5"/>
  <c r="V223" i="5"/>
  <c r="W223" i="5"/>
  <c r="X223" i="5"/>
  <c r="Y223" i="5"/>
  <c r="Z223" i="5"/>
  <c r="AA223" i="5"/>
  <c r="AB223" i="5"/>
  <c r="AC223" i="5"/>
  <c r="AD223" i="5"/>
  <c r="AE223" i="5"/>
  <c r="AF223" i="5"/>
  <c r="Q224" i="5"/>
  <c r="R224" i="5"/>
  <c r="S224" i="5"/>
  <c r="T224" i="5"/>
  <c r="U224" i="5"/>
  <c r="V224" i="5"/>
  <c r="W224" i="5"/>
  <c r="X224" i="5"/>
  <c r="Y224" i="5"/>
  <c r="Z224" i="5"/>
  <c r="AA224" i="5"/>
  <c r="AB224" i="5"/>
  <c r="AC224" i="5"/>
  <c r="AD224" i="5"/>
  <c r="AE224" i="5"/>
  <c r="AF224" i="5"/>
  <c r="Q225" i="5"/>
  <c r="R225" i="5"/>
  <c r="S225" i="5"/>
  <c r="T225" i="5"/>
  <c r="U225" i="5"/>
  <c r="V225" i="5"/>
  <c r="W225" i="5"/>
  <c r="X225" i="5"/>
  <c r="Y225" i="5"/>
  <c r="Z225" i="5"/>
  <c r="AA225" i="5"/>
  <c r="AB225" i="5"/>
  <c r="AC225" i="5"/>
  <c r="AD225" i="5"/>
  <c r="AE225" i="5"/>
  <c r="AF225" i="5"/>
  <c r="Q226" i="5"/>
  <c r="R226" i="5"/>
  <c r="S226" i="5"/>
  <c r="T226" i="5"/>
  <c r="U226" i="5"/>
  <c r="V226" i="5"/>
  <c r="W226" i="5"/>
  <c r="X226" i="5"/>
  <c r="Y226" i="5"/>
  <c r="Z226" i="5"/>
  <c r="AA226" i="5"/>
  <c r="AB226" i="5"/>
  <c r="AC226" i="5"/>
  <c r="AD226" i="5"/>
  <c r="AE226" i="5"/>
  <c r="AF226" i="5"/>
  <c r="Q227" i="5"/>
  <c r="R227" i="5"/>
  <c r="S227" i="5"/>
  <c r="T227" i="5"/>
  <c r="U227" i="5"/>
  <c r="V227" i="5"/>
  <c r="W227" i="5"/>
  <c r="X227" i="5"/>
  <c r="Y227" i="5"/>
  <c r="Z227" i="5"/>
  <c r="AA227" i="5"/>
  <c r="AB227" i="5"/>
  <c r="AC227" i="5"/>
  <c r="AD227" i="5"/>
  <c r="AE227" i="5"/>
  <c r="AF227" i="5"/>
  <c r="Q228" i="5"/>
  <c r="R228" i="5"/>
  <c r="S228" i="5"/>
  <c r="T228" i="5"/>
  <c r="U228" i="5"/>
  <c r="V228" i="5"/>
  <c r="W228" i="5"/>
  <c r="X228" i="5"/>
  <c r="Y228" i="5"/>
  <c r="Z228" i="5"/>
  <c r="AA228" i="5"/>
  <c r="AB228" i="5"/>
  <c r="AC228" i="5"/>
  <c r="AD228" i="5"/>
  <c r="AE228" i="5"/>
  <c r="AF228" i="5"/>
  <c r="Q229" i="5"/>
  <c r="R229" i="5"/>
  <c r="S229" i="5"/>
  <c r="T229" i="5"/>
  <c r="U229" i="5"/>
  <c r="V229" i="5"/>
  <c r="W229" i="5"/>
  <c r="X229" i="5"/>
  <c r="Y229" i="5"/>
  <c r="Z229" i="5"/>
  <c r="AA229" i="5"/>
  <c r="AB229" i="5"/>
  <c r="AC229" i="5"/>
  <c r="AD229" i="5"/>
  <c r="AE229" i="5"/>
  <c r="AF229" i="5"/>
  <c r="Q230" i="5"/>
  <c r="R230" i="5"/>
  <c r="S230" i="5"/>
  <c r="T230" i="5"/>
  <c r="U230" i="5"/>
  <c r="V230" i="5"/>
  <c r="W230" i="5"/>
  <c r="X230" i="5"/>
  <c r="Y230" i="5"/>
  <c r="Z230" i="5"/>
  <c r="AA230" i="5"/>
  <c r="AB230" i="5"/>
  <c r="AC230" i="5"/>
  <c r="AD230" i="5"/>
  <c r="AE230" i="5"/>
  <c r="AF230" i="5"/>
  <c r="Q231" i="5"/>
  <c r="R231" i="5"/>
  <c r="S231" i="5"/>
  <c r="T231" i="5"/>
  <c r="U231" i="5"/>
  <c r="V231" i="5"/>
  <c r="W231" i="5"/>
  <c r="X231" i="5"/>
  <c r="Y231" i="5"/>
  <c r="Z231" i="5"/>
  <c r="AA231" i="5"/>
  <c r="AB231" i="5"/>
  <c r="AC231" i="5"/>
  <c r="AD231" i="5"/>
  <c r="AE231" i="5"/>
  <c r="AF231" i="5"/>
  <c r="Q232" i="5"/>
  <c r="R232" i="5"/>
  <c r="S232" i="5"/>
  <c r="T232" i="5"/>
  <c r="U232" i="5"/>
  <c r="V232" i="5"/>
  <c r="W232" i="5"/>
  <c r="X232" i="5"/>
  <c r="Y232" i="5"/>
  <c r="Z232" i="5"/>
  <c r="AA232" i="5"/>
  <c r="AB232" i="5"/>
  <c r="AC232" i="5"/>
  <c r="AD232" i="5"/>
  <c r="AE232" i="5"/>
  <c r="AF232" i="5"/>
  <c r="Q233" i="5"/>
  <c r="R233" i="5"/>
  <c r="S233" i="5"/>
  <c r="T233" i="5"/>
  <c r="U233" i="5"/>
  <c r="V233" i="5"/>
  <c r="W233" i="5"/>
  <c r="X233" i="5"/>
  <c r="Y233" i="5"/>
  <c r="Z233" i="5"/>
  <c r="AA233" i="5"/>
  <c r="AB233" i="5"/>
  <c r="AC233" i="5"/>
  <c r="AD233" i="5"/>
  <c r="AE233" i="5"/>
  <c r="AF233" i="5"/>
  <c r="Q234" i="5"/>
  <c r="R234" i="5"/>
  <c r="S234" i="5"/>
  <c r="T234" i="5"/>
  <c r="U234" i="5"/>
  <c r="V234" i="5"/>
  <c r="W234" i="5"/>
  <c r="X234" i="5"/>
  <c r="Y234" i="5"/>
  <c r="Z234" i="5"/>
  <c r="AA234" i="5"/>
  <c r="AB234" i="5"/>
  <c r="AC234" i="5"/>
  <c r="AD234" i="5"/>
  <c r="AE234" i="5"/>
  <c r="AF234" i="5"/>
  <c r="Q235" i="5"/>
  <c r="R235" i="5"/>
  <c r="S235" i="5"/>
  <c r="T235" i="5"/>
  <c r="U235" i="5"/>
  <c r="V235" i="5"/>
  <c r="W235" i="5"/>
  <c r="X235" i="5"/>
  <c r="Y235" i="5"/>
  <c r="Z235" i="5"/>
  <c r="AA235" i="5"/>
  <c r="AB235" i="5"/>
  <c r="AC235" i="5"/>
  <c r="AD235" i="5"/>
  <c r="AE235" i="5"/>
  <c r="AF235" i="5"/>
  <c r="Q236" i="5"/>
  <c r="R236" i="5"/>
  <c r="S236" i="5"/>
  <c r="T236" i="5"/>
  <c r="U236" i="5"/>
  <c r="V236" i="5"/>
  <c r="W236" i="5"/>
  <c r="X236" i="5"/>
  <c r="Y236" i="5"/>
  <c r="Z236" i="5"/>
  <c r="AA236" i="5"/>
  <c r="AB236" i="5"/>
  <c r="AC236" i="5"/>
  <c r="AD236" i="5"/>
  <c r="AE236" i="5"/>
  <c r="AF236" i="5"/>
  <c r="Q237" i="5"/>
  <c r="R237" i="5"/>
  <c r="S237" i="5"/>
  <c r="T237" i="5"/>
  <c r="U237" i="5"/>
  <c r="V237" i="5"/>
  <c r="W237" i="5"/>
  <c r="X237" i="5"/>
  <c r="Y237" i="5"/>
  <c r="Z237" i="5"/>
  <c r="AA237" i="5"/>
  <c r="AB237" i="5"/>
  <c r="AC237" i="5"/>
  <c r="AD237" i="5"/>
  <c r="AE237" i="5"/>
  <c r="AF237" i="5"/>
  <c r="Q238" i="5"/>
  <c r="R238" i="5"/>
  <c r="S238" i="5"/>
  <c r="T238" i="5"/>
  <c r="U238" i="5"/>
  <c r="V238" i="5"/>
  <c r="W238" i="5"/>
  <c r="X238" i="5"/>
  <c r="Y238" i="5"/>
  <c r="Z238" i="5"/>
  <c r="AA238" i="5"/>
  <c r="AB238" i="5"/>
  <c r="AC238" i="5"/>
  <c r="AD238" i="5"/>
  <c r="AE238" i="5"/>
  <c r="AF238" i="5"/>
  <c r="Q239" i="5"/>
  <c r="R239" i="5"/>
  <c r="S239" i="5"/>
  <c r="T239" i="5"/>
  <c r="U239" i="5"/>
  <c r="V239" i="5"/>
  <c r="W239" i="5"/>
  <c r="X239" i="5"/>
  <c r="Y239" i="5"/>
  <c r="Z239" i="5"/>
  <c r="AA239" i="5"/>
  <c r="AB239" i="5"/>
  <c r="AC239" i="5"/>
  <c r="AD239" i="5"/>
  <c r="AE239" i="5"/>
  <c r="AF239" i="5"/>
  <c r="Q240" i="5"/>
  <c r="R240" i="5"/>
  <c r="S240" i="5"/>
  <c r="T240" i="5"/>
  <c r="U240" i="5"/>
  <c r="V240" i="5"/>
  <c r="W240" i="5"/>
  <c r="X240" i="5"/>
  <c r="Y240" i="5"/>
  <c r="Z240" i="5"/>
  <c r="AA240" i="5"/>
  <c r="AB240" i="5"/>
  <c r="AC240" i="5"/>
  <c r="AD240" i="5"/>
  <c r="AE240" i="5"/>
  <c r="AF240" i="5"/>
  <c r="Q241" i="5"/>
  <c r="R241" i="5"/>
  <c r="S241" i="5"/>
  <c r="T241" i="5"/>
  <c r="U241" i="5"/>
  <c r="V241" i="5"/>
  <c r="W241" i="5"/>
  <c r="X241" i="5"/>
  <c r="Y241" i="5"/>
  <c r="Z241" i="5"/>
  <c r="AA241" i="5"/>
  <c r="AB241" i="5"/>
  <c r="AC241" i="5"/>
  <c r="AD241" i="5"/>
  <c r="AE241" i="5"/>
  <c r="AF241" i="5"/>
  <c r="Q242" i="5"/>
  <c r="R242" i="5"/>
  <c r="S242" i="5"/>
  <c r="T242" i="5"/>
  <c r="U242" i="5"/>
  <c r="V242" i="5"/>
  <c r="W242" i="5"/>
  <c r="X242" i="5"/>
  <c r="Y242" i="5"/>
  <c r="Z242" i="5"/>
  <c r="AA242" i="5"/>
  <c r="AB242" i="5"/>
  <c r="AC242" i="5"/>
  <c r="AD242" i="5"/>
  <c r="AE242" i="5"/>
  <c r="AF242" i="5"/>
  <c r="Q243" i="5"/>
  <c r="R243" i="5"/>
  <c r="S243" i="5"/>
  <c r="T243" i="5"/>
  <c r="U243" i="5"/>
  <c r="V243" i="5"/>
  <c r="W243" i="5"/>
  <c r="X243" i="5"/>
  <c r="Y243" i="5"/>
  <c r="Z243" i="5"/>
  <c r="AA243" i="5"/>
  <c r="AB243" i="5"/>
  <c r="AC243" i="5"/>
  <c r="AD243" i="5"/>
  <c r="AE243" i="5"/>
  <c r="AF243" i="5"/>
  <c r="Q244" i="5"/>
  <c r="R244" i="5"/>
  <c r="S244" i="5"/>
  <c r="T244" i="5"/>
  <c r="U244" i="5"/>
  <c r="V244" i="5"/>
  <c r="W244" i="5"/>
  <c r="X244" i="5"/>
  <c r="Y244" i="5"/>
  <c r="Z244" i="5"/>
  <c r="AA244" i="5"/>
  <c r="AB244" i="5"/>
  <c r="AC244" i="5"/>
  <c r="AD244" i="5"/>
  <c r="AE244" i="5"/>
  <c r="AF244" i="5"/>
  <c r="Q245" i="5"/>
  <c r="R245" i="5"/>
  <c r="S245" i="5"/>
  <c r="T245" i="5"/>
  <c r="U245" i="5"/>
  <c r="V245" i="5"/>
  <c r="W245" i="5"/>
  <c r="X245" i="5"/>
  <c r="Y245" i="5"/>
  <c r="Z245" i="5"/>
  <c r="AA245" i="5"/>
  <c r="AB245" i="5"/>
  <c r="AC245" i="5"/>
  <c r="AD245" i="5"/>
  <c r="AE245" i="5"/>
  <c r="AF245" i="5"/>
  <c r="Q246" i="5"/>
  <c r="R246" i="5"/>
  <c r="S246" i="5"/>
  <c r="T246" i="5"/>
  <c r="U246" i="5"/>
  <c r="V246" i="5"/>
  <c r="W246" i="5"/>
  <c r="X246" i="5"/>
  <c r="Y246" i="5"/>
  <c r="Z246" i="5"/>
  <c r="AA246" i="5"/>
  <c r="AB246" i="5"/>
  <c r="AC246" i="5"/>
  <c r="AD246" i="5"/>
  <c r="AE246" i="5"/>
  <c r="AF246" i="5"/>
  <c r="Q247" i="5"/>
  <c r="R247" i="5"/>
  <c r="S247" i="5"/>
  <c r="T247" i="5"/>
  <c r="U247" i="5"/>
  <c r="V247" i="5"/>
  <c r="W247" i="5"/>
  <c r="X247" i="5"/>
  <c r="Y247" i="5"/>
  <c r="Z247" i="5"/>
  <c r="AA247" i="5"/>
  <c r="AB247" i="5"/>
  <c r="AC247" i="5"/>
  <c r="AD247" i="5"/>
  <c r="AE247" i="5"/>
  <c r="AF247" i="5"/>
  <c r="Q248" i="5"/>
  <c r="R248" i="5"/>
  <c r="S248" i="5"/>
  <c r="T248" i="5"/>
  <c r="U248" i="5"/>
  <c r="V248" i="5"/>
  <c r="W248" i="5"/>
  <c r="X248" i="5"/>
  <c r="Y248" i="5"/>
  <c r="Z248" i="5"/>
  <c r="AA248" i="5"/>
  <c r="AB248" i="5"/>
  <c r="AC248" i="5"/>
  <c r="AD248" i="5"/>
  <c r="AE248" i="5"/>
  <c r="AF248" i="5"/>
  <c r="Q249" i="5"/>
  <c r="R249" i="5"/>
  <c r="S249" i="5"/>
  <c r="T249" i="5"/>
  <c r="U249" i="5"/>
  <c r="V249" i="5"/>
  <c r="W249" i="5"/>
  <c r="X249" i="5"/>
  <c r="Y249" i="5"/>
  <c r="Z249" i="5"/>
  <c r="AA249" i="5"/>
  <c r="AB249" i="5"/>
  <c r="AC249" i="5"/>
  <c r="AD249" i="5"/>
  <c r="AE249" i="5"/>
  <c r="AF249" i="5"/>
  <c r="Q250" i="5"/>
  <c r="R250" i="5"/>
  <c r="S250" i="5"/>
  <c r="T250" i="5"/>
  <c r="U250" i="5"/>
  <c r="V250" i="5"/>
  <c r="W250" i="5"/>
  <c r="X250" i="5"/>
  <c r="Y250" i="5"/>
  <c r="Z250" i="5"/>
  <c r="AA250" i="5"/>
  <c r="AB250" i="5"/>
  <c r="AC250" i="5"/>
  <c r="AD250" i="5"/>
  <c r="AE250" i="5"/>
  <c r="AF250" i="5"/>
  <c r="Q251" i="5"/>
  <c r="R251" i="5"/>
  <c r="S251" i="5"/>
  <c r="T251" i="5"/>
  <c r="U251" i="5"/>
  <c r="V251" i="5"/>
  <c r="W251" i="5"/>
  <c r="X251" i="5"/>
  <c r="Y251" i="5"/>
  <c r="Z251" i="5"/>
  <c r="AA251" i="5"/>
  <c r="AB251" i="5"/>
  <c r="AC251" i="5"/>
  <c r="AD251" i="5"/>
  <c r="AE251" i="5"/>
  <c r="AF251" i="5"/>
  <c r="Q252" i="5"/>
  <c r="R252" i="5"/>
  <c r="S252" i="5"/>
  <c r="T252" i="5"/>
  <c r="U252" i="5"/>
  <c r="V252" i="5"/>
  <c r="W252" i="5"/>
  <c r="X252" i="5"/>
  <c r="Y252" i="5"/>
  <c r="Z252" i="5"/>
  <c r="AA252" i="5"/>
  <c r="AB252" i="5"/>
  <c r="AC252" i="5"/>
  <c r="AD252" i="5"/>
  <c r="AE252" i="5"/>
  <c r="AF252" i="5"/>
  <c r="Q253" i="5"/>
  <c r="R253" i="5"/>
  <c r="S253" i="5"/>
  <c r="T253" i="5"/>
  <c r="U253" i="5"/>
  <c r="V253" i="5"/>
  <c r="W253" i="5"/>
  <c r="X253" i="5"/>
  <c r="Y253" i="5"/>
  <c r="Z253" i="5"/>
  <c r="AA253" i="5"/>
  <c r="AB253" i="5"/>
  <c r="AC253" i="5"/>
  <c r="AD253" i="5"/>
  <c r="AE253" i="5"/>
  <c r="AF253" i="5"/>
  <c r="Q254" i="5"/>
  <c r="R254" i="5"/>
  <c r="S254" i="5"/>
  <c r="T254" i="5"/>
  <c r="U254" i="5"/>
  <c r="V254" i="5"/>
  <c r="W254" i="5"/>
  <c r="X254" i="5"/>
  <c r="Y254" i="5"/>
  <c r="Z254" i="5"/>
  <c r="AA254" i="5"/>
  <c r="AB254" i="5"/>
  <c r="AC254" i="5"/>
  <c r="AD254" i="5"/>
  <c r="AE254" i="5"/>
  <c r="AF254" i="5"/>
  <c r="Q255" i="5"/>
  <c r="R255" i="5"/>
  <c r="S255" i="5"/>
  <c r="T255" i="5"/>
  <c r="U255" i="5"/>
  <c r="V255" i="5"/>
  <c r="W255" i="5"/>
  <c r="X255" i="5"/>
  <c r="Y255" i="5"/>
  <c r="Z255" i="5"/>
  <c r="AA255" i="5"/>
  <c r="AB255" i="5"/>
  <c r="AC255" i="5"/>
  <c r="AD255" i="5"/>
  <c r="AE255" i="5"/>
  <c r="AF255" i="5"/>
  <c r="Q256" i="5"/>
  <c r="R256" i="5"/>
  <c r="S256" i="5"/>
  <c r="T256" i="5"/>
  <c r="U256" i="5"/>
  <c r="V256" i="5"/>
  <c r="W256" i="5"/>
  <c r="X256" i="5"/>
  <c r="Y256" i="5"/>
  <c r="Z256" i="5"/>
  <c r="AA256" i="5"/>
  <c r="AB256" i="5"/>
  <c r="AC256" i="5"/>
  <c r="AD256" i="5"/>
  <c r="AE256" i="5"/>
  <c r="AF256" i="5"/>
  <c r="Q257" i="5"/>
  <c r="R257" i="5"/>
  <c r="S257" i="5"/>
  <c r="T257" i="5"/>
  <c r="U257" i="5"/>
  <c r="V257" i="5"/>
  <c r="W257" i="5"/>
  <c r="X257" i="5"/>
  <c r="Y257" i="5"/>
  <c r="Z257" i="5"/>
  <c r="AA257" i="5"/>
  <c r="AB257" i="5"/>
  <c r="AC257" i="5"/>
  <c r="AD257" i="5"/>
  <c r="AE257" i="5"/>
  <c r="AF257" i="5"/>
  <c r="Q258" i="5"/>
  <c r="R258" i="5"/>
  <c r="S258" i="5"/>
  <c r="T258" i="5"/>
  <c r="U258" i="5"/>
  <c r="V258" i="5"/>
  <c r="W258" i="5"/>
  <c r="X258" i="5"/>
  <c r="Y258" i="5"/>
  <c r="Z258" i="5"/>
  <c r="AA258" i="5"/>
  <c r="AB258" i="5"/>
  <c r="AC258" i="5"/>
  <c r="AD258" i="5"/>
  <c r="AE258" i="5"/>
  <c r="AF258" i="5"/>
  <c r="Q259" i="5"/>
  <c r="R259" i="5"/>
  <c r="S259" i="5"/>
  <c r="T259" i="5"/>
  <c r="U259" i="5"/>
  <c r="V259" i="5"/>
  <c r="W259" i="5"/>
  <c r="X259" i="5"/>
  <c r="Y259" i="5"/>
  <c r="Z259" i="5"/>
  <c r="AA259" i="5"/>
  <c r="AB259" i="5"/>
  <c r="AC259" i="5"/>
  <c r="AD259" i="5"/>
  <c r="AE259" i="5"/>
  <c r="AF259" i="5"/>
  <c r="Q260" i="5"/>
  <c r="R260" i="5"/>
  <c r="S260" i="5"/>
  <c r="T260" i="5"/>
  <c r="U260" i="5"/>
  <c r="V260" i="5"/>
  <c r="W260" i="5"/>
  <c r="X260" i="5"/>
  <c r="Y260" i="5"/>
  <c r="Z260" i="5"/>
  <c r="AA260" i="5"/>
  <c r="AB260" i="5"/>
  <c r="AC260" i="5"/>
  <c r="AD260" i="5"/>
  <c r="AE260" i="5"/>
  <c r="AF260" i="5"/>
  <c r="Q261" i="5"/>
  <c r="R261" i="5"/>
  <c r="S261" i="5"/>
  <c r="T261" i="5"/>
  <c r="U261" i="5"/>
  <c r="V261" i="5"/>
  <c r="W261" i="5"/>
  <c r="X261" i="5"/>
  <c r="Y261" i="5"/>
  <c r="Z261" i="5"/>
  <c r="AA261" i="5"/>
  <c r="AB261" i="5"/>
  <c r="AC261" i="5"/>
  <c r="AD261" i="5"/>
  <c r="AE261" i="5"/>
  <c r="AF261" i="5"/>
  <c r="Q262" i="5"/>
  <c r="R262" i="5"/>
  <c r="S262" i="5"/>
  <c r="T262" i="5"/>
  <c r="U262" i="5"/>
  <c r="V262" i="5"/>
  <c r="W262" i="5"/>
  <c r="X262" i="5"/>
  <c r="Y262" i="5"/>
  <c r="Z262" i="5"/>
  <c r="AA262" i="5"/>
  <c r="AB262" i="5"/>
  <c r="AC262" i="5"/>
  <c r="AD262" i="5"/>
  <c r="AE262" i="5"/>
  <c r="AF262" i="5"/>
  <c r="Q263" i="5"/>
  <c r="R263" i="5"/>
  <c r="S263" i="5"/>
  <c r="T263" i="5"/>
  <c r="U263" i="5"/>
  <c r="V263" i="5"/>
  <c r="W263" i="5"/>
  <c r="X263" i="5"/>
  <c r="Y263" i="5"/>
  <c r="Z263" i="5"/>
  <c r="AA263" i="5"/>
  <c r="AB263" i="5"/>
  <c r="AC263" i="5"/>
  <c r="AD263" i="5"/>
  <c r="AE263" i="5"/>
  <c r="AF263" i="5"/>
  <c r="Q264" i="5"/>
  <c r="R264" i="5"/>
  <c r="S264" i="5"/>
  <c r="T264" i="5"/>
  <c r="U264" i="5"/>
  <c r="V264" i="5"/>
  <c r="W264" i="5"/>
  <c r="X264" i="5"/>
  <c r="Y264" i="5"/>
  <c r="Z264" i="5"/>
  <c r="AH264" i="5" s="1"/>
  <c r="AA264" i="5"/>
  <c r="AB264" i="5"/>
  <c r="AC264" i="5"/>
  <c r="AD264" i="5"/>
  <c r="AE264" i="5"/>
  <c r="AF264" i="5"/>
  <c r="Q265" i="5"/>
  <c r="R265" i="5"/>
  <c r="S265" i="5"/>
  <c r="T265" i="5"/>
  <c r="U265" i="5"/>
  <c r="V265" i="5"/>
  <c r="W265" i="5"/>
  <c r="X265" i="5"/>
  <c r="Y265" i="5"/>
  <c r="Z265" i="5"/>
  <c r="AA265" i="5"/>
  <c r="AB265" i="5"/>
  <c r="AC265" i="5"/>
  <c r="AD265" i="5"/>
  <c r="AE265" i="5"/>
  <c r="AF265" i="5"/>
  <c r="Q266" i="5"/>
  <c r="R266" i="5"/>
  <c r="S266" i="5"/>
  <c r="T266" i="5"/>
  <c r="U266" i="5"/>
  <c r="V266" i="5"/>
  <c r="W266" i="5"/>
  <c r="X266" i="5"/>
  <c r="Y266" i="5"/>
  <c r="Z266" i="5"/>
  <c r="AA266" i="5"/>
  <c r="AB266" i="5"/>
  <c r="AC266" i="5"/>
  <c r="AD266" i="5"/>
  <c r="AE266" i="5"/>
  <c r="AF266" i="5"/>
  <c r="Q267" i="5"/>
  <c r="R267" i="5"/>
  <c r="S267" i="5"/>
  <c r="T267" i="5"/>
  <c r="U267" i="5"/>
  <c r="V267" i="5"/>
  <c r="W267" i="5"/>
  <c r="X267" i="5"/>
  <c r="Y267" i="5"/>
  <c r="Z267" i="5"/>
  <c r="AA267" i="5"/>
  <c r="AB267" i="5"/>
  <c r="AC267" i="5"/>
  <c r="AD267" i="5"/>
  <c r="AE267" i="5"/>
  <c r="AF267" i="5"/>
  <c r="Q268" i="5"/>
  <c r="R268" i="5"/>
  <c r="S268" i="5"/>
  <c r="T268" i="5"/>
  <c r="U268" i="5"/>
  <c r="V268" i="5"/>
  <c r="W268" i="5"/>
  <c r="X268" i="5"/>
  <c r="Y268" i="5"/>
  <c r="Z268" i="5"/>
  <c r="AA268" i="5"/>
  <c r="AB268" i="5"/>
  <c r="AC268" i="5"/>
  <c r="AD268" i="5"/>
  <c r="AE268" i="5"/>
  <c r="AF268" i="5"/>
  <c r="Q269" i="5"/>
  <c r="R269" i="5"/>
  <c r="S269" i="5"/>
  <c r="T269" i="5"/>
  <c r="U269" i="5"/>
  <c r="V269" i="5"/>
  <c r="W269" i="5"/>
  <c r="X269" i="5"/>
  <c r="Y269" i="5"/>
  <c r="Z269" i="5"/>
  <c r="AA269" i="5"/>
  <c r="AB269" i="5"/>
  <c r="AC269" i="5"/>
  <c r="AD269" i="5"/>
  <c r="AE269" i="5"/>
  <c r="AF269" i="5"/>
  <c r="Q270" i="5"/>
  <c r="R270" i="5"/>
  <c r="S270" i="5"/>
  <c r="T270" i="5"/>
  <c r="U270" i="5"/>
  <c r="V270" i="5"/>
  <c r="W270" i="5"/>
  <c r="X270" i="5"/>
  <c r="Y270" i="5"/>
  <c r="Z270" i="5"/>
  <c r="AA270" i="5"/>
  <c r="AB270" i="5"/>
  <c r="AC270" i="5"/>
  <c r="AD270" i="5"/>
  <c r="AE270" i="5"/>
  <c r="AF270" i="5"/>
  <c r="Q271" i="5"/>
  <c r="R271" i="5"/>
  <c r="S271" i="5"/>
  <c r="T271" i="5"/>
  <c r="U271" i="5"/>
  <c r="V271" i="5"/>
  <c r="W271" i="5"/>
  <c r="X271" i="5"/>
  <c r="Y271" i="5"/>
  <c r="Z271" i="5"/>
  <c r="AA271" i="5"/>
  <c r="AB271" i="5"/>
  <c r="AC271" i="5"/>
  <c r="AD271" i="5"/>
  <c r="AE271" i="5"/>
  <c r="AF271" i="5"/>
  <c r="Q272" i="5"/>
  <c r="R272" i="5"/>
  <c r="S272" i="5"/>
  <c r="T272" i="5"/>
  <c r="U272" i="5"/>
  <c r="V272" i="5"/>
  <c r="W272" i="5"/>
  <c r="X272" i="5"/>
  <c r="Y272" i="5"/>
  <c r="Z272" i="5"/>
  <c r="AA272" i="5"/>
  <c r="AB272" i="5"/>
  <c r="AC272" i="5"/>
  <c r="AD272" i="5"/>
  <c r="AE272" i="5"/>
  <c r="AF272" i="5"/>
  <c r="Q273" i="5"/>
  <c r="R273" i="5"/>
  <c r="S273" i="5"/>
  <c r="T273" i="5"/>
  <c r="U273" i="5"/>
  <c r="V273" i="5"/>
  <c r="W273" i="5"/>
  <c r="X273" i="5"/>
  <c r="Y273" i="5"/>
  <c r="Z273" i="5"/>
  <c r="AA273" i="5"/>
  <c r="AB273" i="5"/>
  <c r="AC273" i="5"/>
  <c r="AD273" i="5"/>
  <c r="AE273" i="5"/>
  <c r="AF273" i="5"/>
  <c r="Q274" i="5"/>
  <c r="R274" i="5"/>
  <c r="S274" i="5"/>
  <c r="T274" i="5"/>
  <c r="U274" i="5"/>
  <c r="V274" i="5"/>
  <c r="W274" i="5"/>
  <c r="X274" i="5"/>
  <c r="Y274" i="5"/>
  <c r="Z274" i="5"/>
  <c r="AA274" i="5"/>
  <c r="AB274" i="5"/>
  <c r="AC274" i="5"/>
  <c r="AD274" i="5"/>
  <c r="AE274" i="5"/>
  <c r="AF274" i="5"/>
  <c r="Q275" i="5"/>
  <c r="R275" i="5"/>
  <c r="S275" i="5"/>
  <c r="T275" i="5"/>
  <c r="U275" i="5"/>
  <c r="V275" i="5"/>
  <c r="W275" i="5"/>
  <c r="X275" i="5"/>
  <c r="Y275" i="5"/>
  <c r="Z275" i="5"/>
  <c r="AA275" i="5"/>
  <c r="AB275" i="5"/>
  <c r="AC275" i="5"/>
  <c r="AD275" i="5"/>
  <c r="AE275" i="5"/>
  <c r="AF275" i="5"/>
  <c r="Q276" i="5"/>
  <c r="R276" i="5"/>
  <c r="S276" i="5"/>
  <c r="T276" i="5"/>
  <c r="U276" i="5"/>
  <c r="V276" i="5"/>
  <c r="W276" i="5"/>
  <c r="X276" i="5"/>
  <c r="Y276" i="5"/>
  <c r="Z276" i="5"/>
  <c r="AA276" i="5"/>
  <c r="AB276" i="5"/>
  <c r="AC276" i="5"/>
  <c r="AD276" i="5"/>
  <c r="AE276" i="5"/>
  <c r="AF276" i="5"/>
  <c r="Q277" i="5"/>
  <c r="R277" i="5"/>
  <c r="S277" i="5"/>
  <c r="T277" i="5"/>
  <c r="U277" i="5"/>
  <c r="V277" i="5"/>
  <c r="W277" i="5"/>
  <c r="X277" i="5"/>
  <c r="Y277" i="5"/>
  <c r="Z277" i="5"/>
  <c r="AA277" i="5"/>
  <c r="AB277" i="5"/>
  <c r="AC277" i="5"/>
  <c r="AD277" i="5"/>
  <c r="AE277" i="5"/>
  <c r="AF277" i="5"/>
  <c r="Q278" i="5"/>
  <c r="R278" i="5"/>
  <c r="S278" i="5"/>
  <c r="T278" i="5"/>
  <c r="U278" i="5"/>
  <c r="V278" i="5"/>
  <c r="W278" i="5"/>
  <c r="X278" i="5"/>
  <c r="Y278" i="5"/>
  <c r="Z278" i="5"/>
  <c r="AA278" i="5"/>
  <c r="AB278" i="5"/>
  <c r="AC278" i="5"/>
  <c r="AD278" i="5"/>
  <c r="AE278" i="5"/>
  <c r="AF278" i="5"/>
  <c r="Q279" i="5"/>
  <c r="R279" i="5"/>
  <c r="S279" i="5"/>
  <c r="T279" i="5"/>
  <c r="U279" i="5"/>
  <c r="V279" i="5"/>
  <c r="W279" i="5"/>
  <c r="X279" i="5"/>
  <c r="Y279" i="5"/>
  <c r="Z279" i="5"/>
  <c r="AA279" i="5"/>
  <c r="AB279" i="5"/>
  <c r="AC279" i="5"/>
  <c r="AD279" i="5"/>
  <c r="AE279" i="5"/>
  <c r="AF279" i="5"/>
  <c r="Q280" i="5"/>
  <c r="R280" i="5"/>
  <c r="S280" i="5"/>
  <c r="T280" i="5"/>
  <c r="U280" i="5"/>
  <c r="V280" i="5"/>
  <c r="W280" i="5"/>
  <c r="X280" i="5"/>
  <c r="Y280" i="5"/>
  <c r="Z280" i="5"/>
  <c r="AA280" i="5"/>
  <c r="AB280" i="5"/>
  <c r="AC280" i="5"/>
  <c r="AD280" i="5"/>
  <c r="AE280" i="5"/>
  <c r="AF280" i="5"/>
  <c r="Q281" i="5"/>
  <c r="R281" i="5"/>
  <c r="S281" i="5"/>
  <c r="T281" i="5"/>
  <c r="U281" i="5"/>
  <c r="V281" i="5"/>
  <c r="W281" i="5"/>
  <c r="X281" i="5"/>
  <c r="Y281" i="5"/>
  <c r="Z281" i="5"/>
  <c r="AA281" i="5"/>
  <c r="AB281" i="5"/>
  <c r="AC281" i="5"/>
  <c r="AD281" i="5"/>
  <c r="AE281" i="5"/>
  <c r="AF281" i="5"/>
  <c r="Q282" i="5"/>
  <c r="R282" i="5"/>
  <c r="S282" i="5"/>
  <c r="T282" i="5"/>
  <c r="U282" i="5"/>
  <c r="V282" i="5"/>
  <c r="W282" i="5"/>
  <c r="X282" i="5"/>
  <c r="Y282" i="5"/>
  <c r="Z282" i="5"/>
  <c r="AA282" i="5"/>
  <c r="AB282" i="5"/>
  <c r="AC282" i="5"/>
  <c r="AD282" i="5"/>
  <c r="AE282" i="5"/>
  <c r="AF282" i="5"/>
  <c r="Q283" i="5"/>
  <c r="R283" i="5"/>
  <c r="S283" i="5"/>
  <c r="T283" i="5"/>
  <c r="U283" i="5"/>
  <c r="V283" i="5"/>
  <c r="W283" i="5"/>
  <c r="X283" i="5"/>
  <c r="Y283" i="5"/>
  <c r="Z283" i="5"/>
  <c r="AA283" i="5"/>
  <c r="AB283" i="5"/>
  <c r="AC283" i="5"/>
  <c r="AD283" i="5"/>
  <c r="AE283" i="5"/>
  <c r="AF283" i="5"/>
  <c r="Q284" i="5"/>
  <c r="R284" i="5"/>
  <c r="S284" i="5"/>
  <c r="T284" i="5"/>
  <c r="U284" i="5"/>
  <c r="V284" i="5"/>
  <c r="W284" i="5"/>
  <c r="X284" i="5"/>
  <c r="Y284" i="5"/>
  <c r="Z284" i="5"/>
  <c r="AA284" i="5"/>
  <c r="AB284" i="5"/>
  <c r="AC284" i="5"/>
  <c r="AD284" i="5"/>
  <c r="AE284" i="5"/>
  <c r="AF284" i="5"/>
  <c r="Q285" i="5"/>
  <c r="R285" i="5"/>
  <c r="S285" i="5"/>
  <c r="T285" i="5"/>
  <c r="U285" i="5"/>
  <c r="V285" i="5"/>
  <c r="W285" i="5"/>
  <c r="X285" i="5"/>
  <c r="Y285" i="5"/>
  <c r="Z285" i="5"/>
  <c r="AA285" i="5"/>
  <c r="AB285" i="5"/>
  <c r="AC285" i="5"/>
  <c r="AD285" i="5"/>
  <c r="AE285" i="5"/>
  <c r="AF285" i="5"/>
  <c r="Q286" i="5"/>
  <c r="R286" i="5"/>
  <c r="S286" i="5"/>
  <c r="T286" i="5"/>
  <c r="U286" i="5"/>
  <c r="V286" i="5"/>
  <c r="W286" i="5"/>
  <c r="X286" i="5"/>
  <c r="Y286" i="5"/>
  <c r="Z286" i="5"/>
  <c r="AA286" i="5"/>
  <c r="AB286" i="5"/>
  <c r="AC286" i="5"/>
  <c r="AD286" i="5"/>
  <c r="AE286" i="5"/>
  <c r="AF286" i="5"/>
  <c r="Q287" i="5"/>
  <c r="R287" i="5"/>
  <c r="S287" i="5"/>
  <c r="T287" i="5"/>
  <c r="U287" i="5"/>
  <c r="V287" i="5"/>
  <c r="W287" i="5"/>
  <c r="X287" i="5"/>
  <c r="Y287" i="5"/>
  <c r="Z287" i="5"/>
  <c r="AA287" i="5"/>
  <c r="AB287" i="5"/>
  <c r="AC287" i="5"/>
  <c r="AD287" i="5"/>
  <c r="AE287" i="5"/>
  <c r="AF287" i="5"/>
  <c r="Q288" i="5"/>
  <c r="R288" i="5"/>
  <c r="S288" i="5"/>
  <c r="T288" i="5"/>
  <c r="U288" i="5"/>
  <c r="V288" i="5"/>
  <c r="W288" i="5"/>
  <c r="X288" i="5"/>
  <c r="Y288" i="5"/>
  <c r="Z288" i="5"/>
  <c r="AA288" i="5"/>
  <c r="AB288" i="5"/>
  <c r="AC288" i="5"/>
  <c r="AD288" i="5"/>
  <c r="AE288" i="5"/>
  <c r="AF288" i="5"/>
  <c r="Q289" i="5"/>
  <c r="R289" i="5"/>
  <c r="S289" i="5"/>
  <c r="T289" i="5"/>
  <c r="U289" i="5"/>
  <c r="V289" i="5"/>
  <c r="W289" i="5"/>
  <c r="X289" i="5"/>
  <c r="Y289" i="5"/>
  <c r="Z289" i="5"/>
  <c r="AA289" i="5"/>
  <c r="AB289" i="5"/>
  <c r="AC289" i="5"/>
  <c r="AD289" i="5"/>
  <c r="AE289" i="5"/>
  <c r="AF289" i="5"/>
  <c r="Q290" i="5"/>
  <c r="R290" i="5"/>
  <c r="S290" i="5"/>
  <c r="T290" i="5"/>
  <c r="U290" i="5"/>
  <c r="V290" i="5"/>
  <c r="W290" i="5"/>
  <c r="X290" i="5"/>
  <c r="Y290" i="5"/>
  <c r="Z290" i="5"/>
  <c r="AA290" i="5"/>
  <c r="AB290" i="5"/>
  <c r="AC290" i="5"/>
  <c r="AD290" i="5"/>
  <c r="AE290" i="5"/>
  <c r="AF290" i="5"/>
  <c r="Q291" i="5"/>
  <c r="R291" i="5"/>
  <c r="S291" i="5"/>
  <c r="T291" i="5"/>
  <c r="U291" i="5"/>
  <c r="V291" i="5"/>
  <c r="W291" i="5"/>
  <c r="X291" i="5"/>
  <c r="Y291" i="5"/>
  <c r="Z291" i="5"/>
  <c r="AA291" i="5"/>
  <c r="AB291" i="5"/>
  <c r="AC291" i="5"/>
  <c r="AD291" i="5"/>
  <c r="AE291" i="5"/>
  <c r="AF291" i="5"/>
  <c r="Q292" i="5"/>
  <c r="R292" i="5"/>
  <c r="S292" i="5"/>
  <c r="T292" i="5"/>
  <c r="U292" i="5"/>
  <c r="V292" i="5"/>
  <c r="W292" i="5"/>
  <c r="X292" i="5"/>
  <c r="Y292" i="5"/>
  <c r="Z292" i="5"/>
  <c r="AA292" i="5"/>
  <c r="AB292" i="5"/>
  <c r="AC292" i="5"/>
  <c r="AD292" i="5"/>
  <c r="AE292" i="5"/>
  <c r="AF292" i="5"/>
  <c r="Q293" i="5"/>
  <c r="R293" i="5"/>
  <c r="S293" i="5"/>
  <c r="T293" i="5"/>
  <c r="U293" i="5"/>
  <c r="V293" i="5"/>
  <c r="W293" i="5"/>
  <c r="X293" i="5"/>
  <c r="Y293" i="5"/>
  <c r="Z293" i="5"/>
  <c r="AA293" i="5"/>
  <c r="AB293" i="5"/>
  <c r="AC293" i="5"/>
  <c r="AD293" i="5"/>
  <c r="AE293" i="5"/>
  <c r="AF293" i="5"/>
  <c r="Q294" i="5"/>
  <c r="R294" i="5"/>
  <c r="S294" i="5"/>
  <c r="T294" i="5"/>
  <c r="U294" i="5"/>
  <c r="V294" i="5"/>
  <c r="W294" i="5"/>
  <c r="X294" i="5"/>
  <c r="Y294" i="5"/>
  <c r="Z294" i="5"/>
  <c r="AA294" i="5"/>
  <c r="AB294" i="5"/>
  <c r="AC294" i="5"/>
  <c r="AD294" i="5"/>
  <c r="AE294" i="5"/>
  <c r="AF294" i="5"/>
  <c r="Q295" i="5"/>
  <c r="R295" i="5"/>
  <c r="S295" i="5"/>
  <c r="T295" i="5"/>
  <c r="U295" i="5"/>
  <c r="V295" i="5"/>
  <c r="W295" i="5"/>
  <c r="X295" i="5"/>
  <c r="Y295" i="5"/>
  <c r="Z295" i="5"/>
  <c r="AA295" i="5"/>
  <c r="AB295" i="5"/>
  <c r="AC295" i="5"/>
  <c r="AD295" i="5"/>
  <c r="AE295" i="5"/>
  <c r="AF295" i="5"/>
  <c r="Q296" i="5"/>
  <c r="R296" i="5"/>
  <c r="S296" i="5"/>
  <c r="T296" i="5"/>
  <c r="U296" i="5"/>
  <c r="V296" i="5"/>
  <c r="W296" i="5"/>
  <c r="X296" i="5"/>
  <c r="Y296" i="5"/>
  <c r="Z296" i="5"/>
  <c r="AA296" i="5"/>
  <c r="AB296" i="5"/>
  <c r="AC296" i="5"/>
  <c r="AD296" i="5"/>
  <c r="AE296" i="5"/>
  <c r="AF296" i="5"/>
  <c r="Q297" i="5"/>
  <c r="R297" i="5"/>
  <c r="S297" i="5"/>
  <c r="T297" i="5"/>
  <c r="U297" i="5"/>
  <c r="V297" i="5"/>
  <c r="W297" i="5"/>
  <c r="X297" i="5"/>
  <c r="Y297" i="5"/>
  <c r="Z297" i="5"/>
  <c r="AA297" i="5"/>
  <c r="AB297" i="5"/>
  <c r="AC297" i="5"/>
  <c r="AD297" i="5"/>
  <c r="AE297" i="5"/>
  <c r="AF297" i="5"/>
  <c r="Q298" i="5"/>
  <c r="R298" i="5"/>
  <c r="S298" i="5"/>
  <c r="T298" i="5"/>
  <c r="U298" i="5"/>
  <c r="V298" i="5"/>
  <c r="W298" i="5"/>
  <c r="X298" i="5"/>
  <c r="Y298" i="5"/>
  <c r="Z298" i="5"/>
  <c r="AA298" i="5"/>
  <c r="AB298" i="5"/>
  <c r="AC298" i="5"/>
  <c r="AD298" i="5"/>
  <c r="AE298" i="5"/>
  <c r="AF298" i="5"/>
  <c r="Q299" i="5"/>
  <c r="R299" i="5"/>
  <c r="S299" i="5"/>
  <c r="T299" i="5"/>
  <c r="U299" i="5"/>
  <c r="V299" i="5"/>
  <c r="W299" i="5"/>
  <c r="X299" i="5"/>
  <c r="Y299" i="5"/>
  <c r="Z299" i="5"/>
  <c r="AA299" i="5"/>
  <c r="AB299" i="5"/>
  <c r="AC299" i="5"/>
  <c r="AD299" i="5"/>
  <c r="AE299" i="5"/>
  <c r="AF299" i="5"/>
  <c r="Q300" i="5"/>
  <c r="R300" i="5"/>
  <c r="S300" i="5"/>
  <c r="T300" i="5"/>
  <c r="U300" i="5"/>
  <c r="V300" i="5"/>
  <c r="W300" i="5"/>
  <c r="X300" i="5"/>
  <c r="Y300" i="5"/>
  <c r="Z300" i="5"/>
  <c r="AA300" i="5"/>
  <c r="AB300" i="5"/>
  <c r="AC300" i="5"/>
  <c r="AD300" i="5"/>
  <c r="AE300" i="5"/>
  <c r="AF300" i="5"/>
  <c r="O81" i="6"/>
  <c r="P81" i="6"/>
  <c r="Q81" i="6"/>
  <c r="R81" i="6"/>
  <c r="S81" i="6"/>
  <c r="T81" i="6"/>
  <c r="U81" i="6"/>
  <c r="V81" i="6"/>
  <c r="W81" i="6"/>
  <c r="X81" i="6"/>
  <c r="Y81" i="6"/>
  <c r="Z81" i="6"/>
  <c r="AA81" i="6"/>
  <c r="AB81" i="6"/>
  <c r="AC81" i="6"/>
  <c r="AD81" i="6"/>
  <c r="O82" i="6"/>
  <c r="P82" i="6"/>
  <c r="Q82" i="6"/>
  <c r="R82" i="6"/>
  <c r="S82" i="6"/>
  <c r="T82" i="6"/>
  <c r="U82" i="6"/>
  <c r="V82" i="6"/>
  <c r="W82" i="6"/>
  <c r="X82" i="6"/>
  <c r="Y82" i="6"/>
  <c r="Z82" i="6"/>
  <c r="AA82" i="6"/>
  <c r="AB82" i="6"/>
  <c r="AC82" i="6"/>
  <c r="AD82" i="6"/>
  <c r="O83" i="6"/>
  <c r="P83" i="6"/>
  <c r="Q83" i="6"/>
  <c r="R83" i="6"/>
  <c r="S83" i="6"/>
  <c r="T83" i="6"/>
  <c r="U83" i="6"/>
  <c r="V83" i="6"/>
  <c r="W83" i="6"/>
  <c r="X83" i="6"/>
  <c r="Y83" i="6"/>
  <c r="Z83" i="6"/>
  <c r="AA83" i="6"/>
  <c r="AB83" i="6"/>
  <c r="AC83" i="6"/>
  <c r="AD83" i="6"/>
  <c r="O84" i="6"/>
  <c r="P84" i="6"/>
  <c r="Q84" i="6"/>
  <c r="R84" i="6"/>
  <c r="S84" i="6"/>
  <c r="T84" i="6"/>
  <c r="U84" i="6"/>
  <c r="V84" i="6"/>
  <c r="W84" i="6"/>
  <c r="X84" i="6"/>
  <c r="Y84" i="6"/>
  <c r="Z84" i="6"/>
  <c r="AA84" i="6"/>
  <c r="AB84" i="6"/>
  <c r="AC84" i="6"/>
  <c r="AD84" i="6"/>
  <c r="O85" i="6"/>
  <c r="P85" i="6"/>
  <c r="Q85" i="6"/>
  <c r="R85" i="6"/>
  <c r="S85" i="6"/>
  <c r="T85" i="6"/>
  <c r="U85" i="6"/>
  <c r="V85" i="6"/>
  <c r="W85" i="6"/>
  <c r="X85" i="6"/>
  <c r="Y85" i="6"/>
  <c r="Z85" i="6"/>
  <c r="AA85" i="6"/>
  <c r="AB85" i="6"/>
  <c r="AC85" i="6"/>
  <c r="AD85" i="6"/>
  <c r="O86" i="6"/>
  <c r="P86" i="6"/>
  <c r="Q86" i="6"/>
  <c r="R86" i="6"/>
  <c r="S86" i="6"/>
  <c r="T86" i="6"/>
  <c r="U86" i="6"/>
  <c r="V86" i="6"/>
  <c r="W86" i="6"/>
  <c r="X86" i="6"/>
  <c r="Y86" i="6"/>
  <c r="Z86" i="6"/>
  <c r="AA86" i="6"/>
  <c r="AB86" i="6"/>
  <c r="AC86" i="6"/>
  <c r="AD86" i="6"/>
  <c r="O87" i="6"/>
  <c r="P87" i="6"/>
  <c r="Q87" i="6"/>
  <c r="R87" i="6"/>
  <c r="S87" i="6"/>
  <c r="T87" i="6"/>
  <c r="U87" i="6"/>
  <c r="V87" i="6"/>
  <c r="W87" i="6"/>
  <c r="X87" i="6"/>
  <c r="Y87" i="6"/>
  <c r="Z87" i="6"/>
  <c r="AA87" i="6"/>
  <c r="AB87" i="6"/>
  <c r="AC87" i="6"/>
  <c r="AD87" i="6"/>
  <c r="O88" i="6"/>
  <c r="P88" i="6"/>
  <c r="Q88" i="6"/>
  <c r="R88" i="6"/>
  <c r="S88" i="6"/>
  <c r="T88" i="6"/>
  <c r="U88" i="6"/>
  <c r="V88" i="6"/>
  <c r="W88" i="6"/>
  <c r="X88" i="6"/>
  <c r="Y88" i="6"/>
  <c r="Z88" i="6"/>
  <c r="AA88" i="6"/>
  <c r="AB88" i="6"/>
  <c r="AC88" i="6"/>
  <c r="AD88" i="6"/>
  <c r="O89" i="6"/>
  <c r="P89" i="6"/>
  <c r="Q89" i="6"/>
  <c r="R89" i="6"/>
  <c r="S89" i="6"/>
  <c r="T89" i="6"/>
  <c r="U89" i="6"/>
  <c r="V89" i="6"/>
  <c r="W89" i="6"/>
  <c r="X89" i="6"/>
  <c r="Y89" i="6"/>
  <c r="Z89" i="6"/>
  <c r="AA89" i="6"/>
  <c r="AB89" i="6"/>
  <c r="AC89" i="6"/>
  <c r="AD89" i="6"/>
  <c r="O90" i="6"/>
  <c r="P90" i="6"/>
  <c r="Q90" i="6"/>
  <c r="R90" i="6"/>
  <c r="S90" i="6"/>
  <c r="T90" i="6"/>
  <c r="U90" i="6"/>
  <c r="V90" i="6"/>
  <c r="W90" i="6"/>
  <c r="X90" i="6"/>
  <c r="Y90" i="6"/>
  <c r="Z90" i="6"/>
  <c r="AA90" i="6"/>
  <c r="AB90" i="6"/>
  <c r="AC90" i="6"/>
  <c r="AD90" i="6"/>
  <c r="O91" i="6"/>
  <c r="P91" i="6"/>
  <c r="Q91" i="6"/>
  <c r="R91" i="6"/>
  <c r="S91" i="6"/>
  <c r="T91" i="6"/>
  <c r="U91" i="6"/>
  <c r="V91" i="6"/>
  <c r="W91" i="6"/>
  <c r="X91" i="6"/>
  <c r="Y91" i="6"/>
  <c r="Z91" i="6"/>
  <c r="AA91" i="6"/>
  <c r="AB91" i="6"/>
  <c r="AC91" i="6"/>
  <c r="AD91" i="6"/>
  <c r="O92" i="6"/>
  <c r="P92" i="6"/>
  <c r="Q92" i="6"/>
  <c r="R92" i="6"/>
  <c r="S92" i="6"/>
  <c r="T92" i="6"/>
  <c r="U92" i="6"/>
  <c r="V92" i="6"/>
  <c r="W92" i="6"/>
  <c r="X92" i="6"/>
  <c r="Y92" i="6"/>
  <c r="Z92" i="6"/>
  <c r="AA92" i="6"/>
  <c r="AB92" i="6"/>
  <c r="AC92" i="6"/>
  <c r="AD92" i="6"/>
  <c r="O93" i="6"/>
  <c r="P93" i="6"/>
  <c r="Q93" i="6"/>
  <c r="R93" i="6"/>
  <c r="S93" i="6"/>
  <c r="T93" i="6"/>
  <c r="U93" i="6"/>
  <c r="V93" i="6"/>
  <c r="W93" i="6"/>
  <c r="X93" i="6"/>
  <c r="Y93" i="6"/>
  <c r="Z93" i="6"/>
  <c r="AA93" i="6"/>
  <c r="AB93" i="6"/>
  <c r="AC93" i="6"/>
  <c r="AD93" i="6"/>
  <c r="O94" i="6"/>
  <c r="P94" i="6"/>
  <c r="Q94" i="6"/>
  <c r="R94" i="6"/>
  <c r="S94" i="6"/>
  <c r="T94" i="6"/>
  <c r="U94" i="6"/>
  <c r="V94" i="6"/>
  <c r="W94" i="6"/>
  <c r="X94" i="6"/>
  <c r="Y94" i="6"/>
  <c r="Z94" i="6"/>
  <c r="AA94" i="6"/>
  <c r="AB94" i="6"/>
  <c r="AC94" i="6"/>
  <c r="AD94" i="6"/>
  <c r="O95" i="6"/>
  <c r="P95" i="6"/>
  <c r="Q95" i="6"/>
  <c r="R95" i="6"/>
  <c r="S95" i="6"/>
  <c r="T95" i="6"/>
  <c r="U95" i="6"/>
  <c r="V95" i="6"/>
  <c r="W95" i="6"/>
  <c r="X95" i="6"/>
  <c r="Y95" i="6"/>
  <c r="Z95" i="6"/>
  <c r="AA95" i="6"/>
  <c r="AB95" i="6"/>
  <c r="AC95" i="6"/>
  <c r="AD95" i="6"/>
  <c r="O96" i="6"/>
  <c r="P96" i="6"/>
  <c r="Q96" i="6"/>
  <c r="R96" i="6"/>
  <c r="S96" i="6"/>
  <c r="T96" i="6"/>
  <c r="U96" i="6"/>
  <c r="V96" i="6"/>
  <c r="W96" i="6"/>
  <c r="X96" i="6"/>
  <c r="Y96" i="6"/>
  <c r="Z96" i="6"/>
  <c r="AA96" i="6"/>
  <c r="AB96" i="6"/>
  <c r="AC96" i="6"/>
  <c r="AD96" i="6"/>
  <c r="O97" i="6"/>
  <c r="P97" i="6"/>
  <c r="Q97" i="6"/>
  <c r="R97" i="6"/>
  <c r="S97" i="6"/>
  <c r="T97" i="6"/>
  <c r="U97" i="6"/>
  <c r="V97" i="6"/>
  <c r="W97" i="6"/>
  <c r="X97" i="6"/>
  <c r="Y97" i="6"/>
  <c r="Z97" i="6"/>
  <c r="AA97" i="6"/>
  <c r="AB97" i="6"/>
  <c r="AC97" i="6"/>
  <c r="AD97" i="6"/>
  <c r="O98" i="6"/>
  <c r="P98" i="6"/>
  <c r="Q98" i="6"/>
  <c r="R98" i="6"/>
  <c r="S98" i="6"/>
  <c r="T98" i="6"/>
  <c r="U98" i="6"/>
  <c r="V98" i="6"/>
  <c r="W98" i="6"/>
  <c r="X98" i="6"/>
  <c r="Y98" i="6"/>
  <c r="Z98" i="6"/>
  <c r="AA98" i="6"/>
  <c r="AB98" i="6"/>
  <c r="AC98" i="6"/>
  <c r="AD98" i="6"/>
  <c r="O99" i="6"/>
  <c r="P99" i="6"/>
  <c r="Q99" i="6"/>
  <c r="R99" i="6"/>
  <c r="S99" i="6"/>
  <c r="T99" i="6"/>
  <c r="U99" i="6"/>
  <c r="V99" i="6"/>
  <c r="W99" i="6"/>
  <c r="X99" i="6"/>
  <c r="Y99" i="6"/>
  <c r="Z99" i="6"/>
  <c r="AA99" i="6"/>
  <c r="AB99" i="6"/>
  <c r="AC99" i="6"/>
  <c r="AD99" i="6"/>
  <c r="O100" i="6"/>
  <c r="P100" i="6"/>
  <c r="Q100" i="6"/>
  <c r="R100" i="6"/>
  <c r="S100" i="6"/>
  <c r="T100" i="6"/>
  <c r="U100" i="6"/>
  <c r="V100" i="6"/>
  <c r="W100" i="6"/>
  <c r="X100" i="6"/>
  <c r="Y100" i="6"/>
  <c r="Z100" i="6"/>
  <c r="AA100" i="6"/>
  <c r="AB100" i="6"/>
  <c r="AC100" i="6"/>
  <c r="AD100" i="6"/>
  <c r="O101" i="6"/>
  <c r="P101" i="6"/>
  <c r="Q101" i="6"/>
  <c r="R101" i="6"/>
  <c r="S101" i="6"/>
  <c r="T101" i="6"/>
  <c r="U101" i="6"/>
  <c r="V101" i="6"/>
  <c r="W101" i="6"/>
  <c r="X101" i="6"/>
  <c r="Y101" i="6"/>
  <c r="Z101" i="6"/>
  <c r="AA101" i="6"/>
  <c r="AB101" i="6"/>
  <c r="AC101" i="6"/>
  <c r="AD101" i="6"/>
  <c r="O102" i="6"/>
  <c r="P102" i="6"/>
  <c r="Q102" i="6"/>
  <c r="R102" i="6"/>
  <c r="S102" i="6"/>
  <c r="T102" i="6"/>
  <c r="U102" i="6"/>
  <c r="V102" i="6"/>
  <c r="W102" i="6"/>
  <c r="X102" i="6"/>
  <c r="Y102" i="6"/>
  <c r="Z102" i="6"/>
  <c r="AA102" i="6"/>
  <c r="AB102" i="6"/>
  <c r="AC102" i="6"/>
  <c r="AD102" i="6"/>
  <c r="O103" i="6"/>
  <c r="P103" i="6"/>
  <c r="Q103" i="6"/>
  <c r="R103" i="6"/>
  <c r="S103" i="6"/>
  <c r="T103" i="6"/>
  <c r="U103" i="6"/>
  <c r="V103" i="6"/>
  <c r="W103" i="6"/>
  <c r="X103" i="6"/>
  <c r="Y103" i="6"/>
  <c r="Z103" i="6"/>
  <c r="AA103" i="6"/>
  <c r="AB103" i="6"/>
  <c r="AC103" i="6"/>
  <c r="AD103" i="6"/>
  <c r="O104" i="6"/>
  <c r="P104" i="6"/>
  <c r="Q104" i="6"/>
  <c r="R104" i="6"/>
  <c r="S104" i="6"/>
  <c r="T104" i="6"/>
  <c r="U104" i="6"/>
  <c r="V104" i="6"/>
  <c r="W104" i="6"/>
  <c r="X104" i="6"/>
  <c r="Y104" i="6"/>
  <c r="Z104" i="6"/>
  <c r="AA104" i="6"/>
  <c r="AB104" i="6"/>
  <c r="AC104" i="6"/>
  <c r="AD104" i="6"/>
  <c r="O105" i="6"/>
  <c r="P105" i="6"/>
  <c r="Q105" i="6"/>
  <c r="R105" i="6"/>
  <c r="S105" i="6"/>
  <c r="T105" i="6"/>
  <c r="U105" i="6"/>
  <c r="V105" i="6"/>
  <c r="W105" i="6"/>
  <c r="X105" i="6"/>
  <c r="Y105" i="6"/>
  <c r="Z105" i="6"/>
  <c r="AA105" i="6"/>
  <c r="AB105" i="6"/>
  <c r="AC105" i="6"/>
  <c r="AD105" i="6"/>
  <c r="O106" i="6"/>
  <c r="P106" i="6"/>
  <c r="Q106" i="6"/>
  <c r="R106" i="6"/>
  <c r="S106" i="6"/>
  <c r="T106" i="6"/>
  <c r="U106" i="6"/>
  <c r="V106" i="6"/>
  <c r="W106" i="6"/>
  <c r="X106" i="6"/>
  <c r="Y106" i="6"/>
  <c r="Z106" i="6"/>
  <c r="AA106" i="6"/>
  <c r="AB106" i="6"/>
  <c r="AC106" i="6"/>
  <c r="AD106" i="6"/>
  <c r="O107" i="6"/>
  <c r="P107" i="6"/>
  <c r="Q107" i="6"/>
  <c r="R107" i="6"/>
  <c r="S107" i="6"/>
  <c r="T107" i="6"/>
  <c r="U107" i="6"/>
  <c r="V107" i="6"/>
  <c r="W107" i="6"/>
  <c r="X107" i="6"/>
  <c r="Y107" i="6"/>
  <c r="Z107" i="6"/>
  <c r="AA107" i="6"/>
  <c r="AB107" i="6"/>
  <c r="AC107" i="6"/>
  <c r="AD107" i="6"/>
  <c r="O108" i="6"/>
  <c r="P108" i="6"/>
  <c r="Q108" i="6"/>
  <c r="R108" i="6"/>
  <c r="S108" i="6"/>
  <c r="T108" i="6"/>
  <c r="U108" i="6"/>
  <c r="V108" i="6"/>
  <c r="W108" i="6"/>
  <c r="X108" i="6"/>
  <c r="Y108" i="6"/>
  <c r="Z108" i="6"/>
  <c r="AA108" i="6"/>
  <c r="AB108" i="6"/>
  <c r="AC108" i="6"/>
  <c r="AD108" i="6"/>
  <c r="O109" i="6"/>
  <c r="P109" i="6"/>
  <c r="Q109" i="6"/>
  <c r="R109" i="6"/>
  <c r="S109" i="6"/>
  <c r="T109" i="6"/>
  <c r="U109" i="6"/>
  <c r="V109" i="6"/>
  <c r="W109" i="6"/>
  <c r="X109" i="6"/>
  <c r="Y109" i="6"/>
  <c r="Z109" i="6"/>
  <c r="AA109" i="6"/>
  <c r="AB109" i="6"/>
  <c r="AC109" i="6"/>
  <c r="AD109" i="6"/>
  <c r="O110" i="6"/>
  <c r="P110" i="6"/>
  <c r="Q110" i="6"/>
  <c r="R110" i="6"/>
  <c r="S110" i="6"/>
  <c r="T110" i="6"/>
  <c r="U110" i="6"/>
  <c r="V110" i="6"/>
  <c r="W110" i="6"/>
  <c r="X110" i="6"/>
  <c r="Y110" i="6"/>
  <c r="Z110" i="6"/>
  <c r="AA110" i="6"/>
  <c r="AB110" i="6"/>
  <c r="AC110" i="6"/>
  <c r="AD110" i="6"/>
  <c r="O111" i="6"/>
  <c r="P111" i="6"/>
  <c r="Q111" i="6"/>
  <c r="R111" i="6"/>
  <c r="S111" i="6"/>
  <c r="T111" i="6"/>
  <c r="U111" i="6"/>
  <c r="V111" i="6"/>
  <c r="W111" i="6"/>
  <c r="X111" i="6"/>
  <c r="Y111" i="6"/>
  <c r="Z111" i="6"/>
  <c r="AA111" i="6"/>
  <c r="AB111" i="6"/>
  <c r="AC111" i="6"/>
  <c r="AD111" i="6"/>
  <c r="O112" i="6"/>
  <c r="P112" i="6"/>
  <c r="Q112" i="6"/>
  <c r="R112" i="6"/>
  <c r="S112" i="6"/>
  <c r="T112" i="6"/>
  <c r="U112" i="6"/>
  <c r="V112" i="6"/>
  <c r="W112" i="6"/>
  <c r="X112" i="6"/>
  <c r="Y112" i="6"/>
  <c r="Z112" i="6"/>
  <c r="AA112" i="6"/>
  <c r="AB112" i="6"/>
  <c r="AC112" i="6"/>
  <c r="AD112" i="6"/>
  <c r="O113" i="6"/>
  <c r="P113" i="6"/>
  <c r="Q113" i="6"/>
  <c r="R113" i="6"/>
  <c r="S113" i="6"/>
  <c r="T113" i="6"/>
  <c r="U113" i="6"/>
  <c r="V113" i="6"/>
  <c r="W113" i="6"/>
  <c r="X113" i="6"/>
  <c r="Y113" i="6"/>
  <c r="Z113" i="6"/>
  <c r="AA113" i="6"/>
  <c r="AB113" i="6"/>
  <c r="AC113" i="6"/>
  <c r="AD113" i="6"/>
  <c r="O114" i="6"/>
  <c r="P114" i="6"/>
  <c r="Q114" i="6"/>
  <c r="R114" i="6"/>
  <c r="S114" i="6"/>
  <c r="T114" i="6"/>
  <c r="U114" i="6"/>
  <c r="V114" i="6"/>
  <c r="W114" i="6"/>
  <c r="X114" i="6"/>
  <c r="Y114" i="6"/>
  <c r="Z114" i="6"/>
  <c r="AA114" i="6"/>
  <c r="AB114" i="6"/>
  <c r="AC114" i="6"/>
  <c r="AD114" i="6"/>
  <c r="O115" i="6"/>
  <c r="P115" i="6"/>
  <c r="Q115" i="6"/>
  <c r="R115" i="6"/>
  <c r="S115" i="6"/>
  <c r="T115" i="6"/>
  <c r="U115" i="6"/>
  <c r="V115" i="6"/>
  <c r="W115" i="6"/>
  <c r="X115" i="6"/>
  <c r="Y115" i="6"/>
  <c r="Z115" i="6"/>
  <c r="AA115" i="6"/>
  <c r="AB115" i="6"/>
  <c r="AC115" i="6"/>
  <c r="AD115" i="6"/>
  <c r="O116" i="6"/>
  <c r="P116" i="6"/>
  <c r="Q116" i="6"/>
  <c r="R116" i="6"/>
  <c r="S116" i="6"/>
  <c r="T116" i="6"/>
  <c r="U116" i="6"/>
  <c r="V116" i="6"/>
  <c r="W116" i="6"/>
  <c r="X116" i="6"/>
  <c r="Y116" i="6"/>
  <c r="Z116" i="6"/>
  <c r="AA116" i="6"/>
  <c r="AB116" i="6"/>
  <c r="AC116" i="6"/>
  <c r="AD116" i="6"/>
  <c r="O117" i="6"/>
  <c r="P117" i="6"/>
  <c r="Q117" i="6"/>
  <c r="R117" i="6"/>
  <c r="S117" i="6"/>
  <c r="T117" i="6"/>
  <c r="U117" i="6"/>
  <c r="V117" i="6"/>
  <c r="W117" i="6"/>
  <c r="X117" i="6"/>
  <c r="Y117" i="6"/>
  <c r="Z117" i="6"/>
  <c r="AA117" i="6"/>
  <c r="AB117" i="6"/>
  <c r="AC117" i="6"/>
  <c r="AD117" i="6"/>
  <c r="O118" i="6"/>
  <c r="P118" i="6"/>
  <c r="Q118" i="6"/>
  <c r="R118" i="6"/>
  <c r="S118" i="6"/>
  <c r="T118" i="6"/>
  <c r="U118" i="6"/>
  <c r="V118" i="6"/>
  <c r="W118" i="6"/>
  <c r="X118" i="6"/>
  <c r="Y118" i="6"/>
  <c r="Z118" i="6"/>
  <c r="AA118" i="6"/>
  <c r="AB118" i="6"/>
  <c r="AC118" i="6"/>
  <c r="AD118" i="6"/>
  <c r="O119" i="6"/>
  <c r="P119" i="6"/>
  <c r="Q119" i="6"/>
  <c r="R119" i="6"/>
  <c r="S119" i="6"/>
  <c r="T119" i="6"/>
  <c r="U119" i="6"/>
  <c r="V119" i="6"/>
  <c r="W119" i="6"/>
  <c r="X119" i="6"/>
  <c r="Y119" i="6"/>
  <c r="Z119" i="6"/>
  <c r="AA119" i="6"/>
  <c r="AB119" i="6"/>
  <c r="AC119" i="6"/>
  <c r="AD119" i="6"/>
  <c r="O120" i="6"/>
  <c r="P120" i="6"/>
  <c r="Q120" i="6"/>
  <c r="R120" i="6"/>
  <c r="S120" i="6"/>
  <c r="T120" i="6"/>
  <c r="U120" i="6"/>
  <c r="V120" i="6"/>
  <c r="W120" i="6"/>
  <c r="X120" i="6"/>
  <c r="Y120" i="6"/>
  <c r="Z120" i="6"/>
  <c r="AA120" i="6"/>
  <c r="AB120" i="6"/>
  <c r="AC120" i="6"/>
  <c r="AD120" i="6"/>
  <c r="O121" i="6"/>
  <c r="P121" i="6"/>
  <c r="Q121" i="6"/>
  <c r="R121" i="6"/>
  <c r="S121" i="6"/>
  <c r="T121" i="6"/>
  <c r="U121" i="6"/>
  <c r="V121" i="6"/>
  <c r="W121" i="6"/>
  <c r="X121" i="6"/>
  <c r="Y121" i="6"/>
  <c r="Z121" i="6"/>
  <c r="AA121" i="6"/>
  <c r="AB121" i="6"/>
  <c r="AC121" i="6"/>
  <c r="AD121" i="6"/>
  <c r="O122" i="6"/>
  <c r="P122" i="6"/>
  <c r="Q122" i="6"/>
  <c r="R122" i="6"/>
  <c r="S122" i="6"/>
  <c r="T122" i="6"/>
  <c r="U122" i="6"/>
  <c r="V122" i="6"/>
  <c r="W122" i="6"/>
  <c r="X122" i="6"/>
  <c r="Y122" i="6"/>
  <c r="Z122" i="6"/>
  <c r="AA122" i="6"/>
  <c r="AB122" i="6"/>
  <c r="AC122" i="6"/>
  <c r="AD122" i="6"/>
  <c r="O123" i="6"/>
  <c r="P123" i="6"/>
  <c r="Q123" i="6"/>
  <c r="R123" i="6"/>
  <c r="S123" i="6"/>
  <c r="T123" i="6"/>
  <c r="U123" i="6"/>
  <c r="V123" i="6"/>
  <c r="W123" i="6"/>
  <c r="X123" i="6"/>
  <c r="Y123" i="6"/>
  <c r="Z123" i="6"/>
  <c r="AA123" i="6"/>
  <c r="AB123" i="6"/>
  <c r="AC123" i="6"/>
  <c r="AD123" i="6"/>
  <c r="O124" i="6"/>
  <c r="P124" i="6"/>
  <c r="Q124" i="6"/>
  <c r="R124" i="6"/>
  <c r="S124" i="6"/>
  <c r="T124" i="6"/>
  <c r="U124" i="6"/>
  <c r="V124" i="6"/>
  <c r="W124" i="6"/>
  <c r="X124" i="6"/>
  <c r="Y124" i="6"/>
  <c r="Z124" i="6"/>
  <c r="AA124" i="6"/>
  <c r="AB124" i="6"/>
  <c r="AC124" i="6"/>
  <c r="AD124" i="6"/>
  <c r="O125" i="6"/>
  <c r="P125" i="6"/>
  <c r="Q125" i="6"/>
  <c r="R125" i="6"/>
  <c r="S125" i="6"/>
  <c r="T125" i="6"/>
  <c r="U125" i="6"/>
  <c r="V125" i="6"/>
  <c r="W125" i="6"/>
  <c r="X125" i="6"/>
  <c r="Y125" i="6"/>
  <c r="Z125" i="6"/>
  <c r="AA125" i="6"/>
  <c r="AB125" i="6"/>
  <c r="AC125" i="6"/>
  <c r="AD125" i="6"/>
  <c r="O126" i="6"/>
  <c r="P126" i="6"/>
  <c r="Q126" i="6"/>
  <c r="R126" i="6"/>
  <c r="S126" i="6"/>
  <c r="T126" i="6"/>
  <c r="U126" i="6"/>
  <c r="V126" i="6"/>
  <c r="W126" i="6"/>
  <c r="X126" i="6"/>
  <c r="Y126" i="6"/>
  <c r="Z126" i="6"/>
  <c r="AA126" i="6"/>
  <c r="AB126" i="6"/>
  <c r="AC126" i="6"/>
  <c r="AD126" i="6"/>
  <c r="O127" i="6"/>
  <c r="P127" i="6"/>
  <c r="Q127" i="6"/>
  <c r="R127" i="6"/>
  <c r="S127" i="6"/>
  <c r="T127" i="6"/>
  <c r="U127" i="6"/>
  <c r="V127" i="6"/>
  <c r="W127" i="6"/>
  <c r="X127" i="6"/>
  <c r="Y127" i="6"/>
  <c r="Z127" i="6"/>
  <c r="AA127" i="6"/>
  <c r="AB127" i="6"/>
  <c r="AC127" i="6"/>
  <c r="AD127" i="6"/>
  <c r="O128" i="6"/>
  <c r="P128" i="6"/>
  <c r="Q128" i="6"/>
  <c r="R128" i="6"/>
  <c r="S128" i="6"/>
  <c r="T128" i="6"/>
  <c r="U128" i="6"/>
  <c r="V128" i="6"/>
  <c r="W128" i="6"/>
  <c r="X128" i="6"/>
  <c r="Y128" i="6"/>
  <c r="Z128" i="6"/>
  <c r="AA128" i="6"/>
  <c r="AB128" i="6"/>
  <c r="AC128" i="6"/>
  <c r="AD128" i="6"/>
  <c r="O129" i="6"/>
  <c r="P129" i="6"/>
  <c r="Q129" i="6"/>
  <c r="R129" i="6"/>
  <c r="S129" i="6"/>
  <c r="T129" i="6"/>
  <c r="U129" i="6"/>
  <c r="V129" i="6"/>
  <c r="W129" i="6"/>
  <c r="X129" i="6"/>
  <c r="Y129" i="6"/>
  <c r="Z129" i="6"/>
  <c r="AA129" i="6"/>
  <c r="AB129" i="6"/>
  <c r="AC129" i="6"/>
  <c r="AD129" i="6"/>
  <c r="O130" i="6"/>
  <c r="P130" i="6"/>
  <c r="Q130" i="6"/>
  <c r="R130" i="6"/>
  <c r="S130" i="6"/>
  <c r="T130" i="6"/>
  <c r="U130" i="6"/>
  <c r="V130" i="6"/>
  <c r="W130" i="6"/>
  <c r="X130" i="6"/>
  <c r="Y130" i="6"/>
  <c r="Z130" i="6"/>
  <c r="AA130" i="6"/>
  <c r="AB130" i="6"/>
  <c r="AC130" i="6"/>
  <c r="AD130" i="6"/>
  <c r="O131" i="6"/>
  <c r="P131" i="6"/>
  <c r="Q131" i="6"/>
  <c r="R131" i="6"/>
  <c r="S131" i="6"/>
  <c r="T131" i="6"/>
  <c r="U131" i="6"/>
  <c r="V131" i="6"/>
  <c r="W131" i="6"/>
  <c r="X131" i="6"/>
  <c r="Y131" i="6"/>
  <c r="Z131" i="6"/>
  <c r="AA131" i="6"/>
  <c r="AB131" i="6"/>
  <c r="AC131" i="6"/>
  <c r="AD131" i="6"/>
  <c r="O132" i="6"/>
  <c r="P132" i="6"/>
  <c r="Q132" i="6"/>
  <c r="R132" i="6"/>
  <c r="S132" i="6"/>
  <c r="T132" i="6"/>
  <c r="U132" i="6"/>
  <c r="V132" i="6"/>
  <c r="W132" i="6"/>
  <c r="X132" i="6"/>
  <c r="Y132" i="6"/>
  <c r="Z132" i="6"/>
  <c r="AA132" i="6"/>
  <c r="AB132" i="6"/>
  <c r="AC132" i="6"/>
  <c r="AD132" i="6"/>
  <c r="O133" i="6"/>
  <c r="P133" i="6"/>
  <c r="Q133" i="6"/>
  <c r="R133" i="6"/>
  <c r="S133" i="6"/>
  <c r="T133" i="6"/>
  <c r="U133" i="6"/>
  <c r="V133" i="6"/>
  <c r="W133" i="6"/>
  <c r="X133" i="6"/>
  <c r="Y133" i="6"/>
  <c r="Z133" i="6"/>
  <c r="AA133" i="6"/>
  <c r="AB133" i="6"/>
  <c r="AC133" i="6"/>
  <c r="AD133" i="6"/>
  <c r="O134" i="6"/>
  <c r="P134" i="6"/>
  <c r="Q134" i="6"/>
  <c r="R134" i="6"/>
  <c r="S134" i="6"/>
  <c r="T134" i="6"/>
  <c r="U134" i="6"/>
  <c r="V134" i="6"/>
  <c r="W134" i="6"/>
  <c r="X134" i="6"/>
  <c r="Y134" i="6"/>
  <c r="Z134" i="6"/>
  <c r="AA134" i="6"/>
  <c r="AB134" i="6"/>
  <c r="AC134" i="6"/>
  <c r="AD134" i="6"/>
  <c r="O135" i="6"/>
  <c r="P135" i="6"/>
  <c r="Q135" i="6"/>
  <c r="R135" i="6"/>
  <c r="S135" i="6"/>
  <c r="T135" i="6"/>
  <c r="U135" i="6"/>
  <c r="V135" i="6"/>
  <c r="W135" i="6"/>
  <c r="X135" i="6"/>
  <c r="Y135" i="6"/>
  <c r="Z135" i="6"/>
  <c r="AA135" i="6"/>
  <c r="AB135" i="6"/>
  <c r="AC135" i="6"/>
  <c r="AD135" i="6"/>
  <c r="O136" i="6"/>
  <c r="P136" i="6"/>
  <c r="Q136" i="6"/>
  <c r="R136" i="6"/>
  <c r="S136" i="6"/>
  <c r="T136" i="6"/>
  <c r="U136" i="6"/>
  <c r="V136" i="6"/>
  <c r="W136" i="6"/>
  <c r="X136" i="6"/>
  <c r="Y136" i="6"/>
  <c r="Z136" i="6"/>
  <c r="AA136" i="6"/>
  <c r="AB136" i="6"/>
  <c r="AC136" i="6"/>
  <c r="AD136" i="6"/>
  <c r="O137" i="6"/>
  <c r="P137" i="6"/>
  <c r="Q137" i="6"/>
  <c r="R137" i="6"/>
  <c r="S137" i="6"/>
  <c r="T137" i="6"/>
  <c r="U137" i="6"/>
  <c r="V137" i="6"/>
  <c r="W137" i="6"/>
  <c r="X137" i="6"/>
  <c r="Y137" i="6"/>
  <c r="Z137" i="6"/>
  <c r="AA137" i="6"/>
  <c r="AB137" i="6"/>
  <c r="AC137" i="6"/>
  <c r="AD137" i="6"/>
  <c r="O138" i="6"/>
  <c r="P138" i="6"/>
  <c r="Q138" i="6"/>
  <c r="R138" i="6"/>
  <c r="S138" i="6"/>
  <c r="T138" i="6"/>
  <c r="U138" i="6"/>
  <c r="V138" i="6"/>
  <c r="W138" i="6"/>
  <c r="X138" i="6"/>
  <c r="Y138" i="6"/>
  <c r="Z138" i="6"/>
  <c r="AA138" i="6"/>
  <c r="AB138" i="6"/>
  <c r="AC138" i="6"/>
  <c r="AD138" i="6"/>
  <c r="O139" i="6"/>
  <c r="P139" i="6"/>
  <c r="Q139" i="6"/>
  <c r="R139" i="6"/>
  <c r="S139" i="6"/>
  <c r="T139" i="6"/>
  <c r="U139" i="6"/>
  <c r="V139" i="6"/>
  <c r="W139" i="6"/>
  <c r="X139" i="6"/>
  <c r="Y139" i="6"/>
  <c r="Z139" i="6"/>
  <c r="AA139" i="6"/>
  <c r="AB139" i="6"/>
  <c r="AC139" i="6"/>
  <c r="AD139" i="6"/>
  <c r="O140" i="6"/>
  <c r="P140" i="6"/>
  <c r="Q140" i="6"/>
  <c r="R140" i="6"/>
  <c r="S140" i="6"/>
  <c r="T140" i="6"/>
  <c r="U140" i="6"/>
  <c r="V140" i="6"/>
  <c r="W140" i="6"/>
  <c r="X140" i="6"/>
  <c r="Y140" i="6"/>
  <c r="Z140" i="6"/>
  <c r="AA140" i="6"/>
  <c r="AB140" i="6"/>
  <c r="AC140" i="6"/>
  <c r="AD140" i="6"/>
  <c r="O141" i="6"/>
  <c r="P141" i="6"/>
  <c r="Q141" i="6"/>
  <c r="R141" i="6"/>
  <c r="S141" i="6"/>
  <c r="T141" i="6"/>
  <c r="U141" i="6"/>
  <c r="V141" i="6"/>
  <c r="W141" i="6"/>
  <c r="X141" i="6"/>
  <c r="Y141" i="6"/>
  <c r="Z141" i="6"/>
  <c r="AA141" i="6"/>
  <c r="AB141" i="6"/>
  <c r="AC141" i="6"/>
  <c r="AD141" i="6"/>
  <c r="O142" i="6"/>
  <c r="P142" i="6"/>
  <c r="Q142" i="6"/>
  <c r="R142" i="6"/>
  <c r="S142" i="6"/>
  <c r="T142" i="6"/>
  <c r="U142" i="6"/>
  <c r="V142" i="6"/>
  <c r="W142" i="6"/>
  <c r="X142" i="6"/>
  <c r="Y142" i="6"/>
  <c r="Z142" i="6"/>
  <c r="AA142" i="6"/>
  <c r="AB142" i="6"/>
  <c r="AC142" i="6"/>
  <c r="AD142" i="6"/>
  <c r="O143" i="6"/>
  <c r="P143" i="6"/>
  <c r="Q143" i="6"/>
  <c r="R143" i="6"/>
  <c r="S143" i="6"/>
  <c r="T143" i="6"/>
  <c r="U143" i="6"/>
  <c r="V143" i="6"/>
  <c r="W143" i="6"/>
  <c r="X143" i="6"/>
  <c r="Y143" i="6"/>
  <c r="Z143" i="6"/>
  <c r="AA143" i="6"/>
  <c r="AB143" i="6"/>
  <c r="AC143" i="6"/>
  <c r="AD143" i="6"/>
  <c r="O144" i="6"/>
  <c r="P144" i="6"/>
  <c r="Q144" i="6"/>
  <c r="R144" i="6"/>
  <c r="S144" i="6"/>
  <c r="T144" i="6"/>
  <c r="U144" i="6"/>
  <c r="V144" i="6"/>
  <c r="W144" i="6"/>
  <c r="X144" i="6"/>
  <c r="Y144" i="6"/>
  <c r="Z144" i="6"/>
  <c r="AA144" i="6"/>
  <c r="AB144" i="6"/>
  <c r="AC144" i="6"/>
  <c r="AD144" i="6"/>
  <c r="O145" i="6"/>
  <c r="P145" i="6"/>
  <c r="Q145" i="6"/>
  <c r="R145" i="6"/>
  <c r="S145" i="6"/>
  <c r="T145" i="6"/>
  <c r="U145" i="6"/>
  <c r="V145" i="6"/>
  <c r="W145" i="6"/>
  <c r="X145" i="6"/>
  <c r="Y145" i="6"/>
  <c r="Z145" i="6"/>
  <c r="AA145" i="6"/>
  <c r="AB145" i="6"/>
  <c r="AC145" i="6"/>
  <c r="AD145" i="6"/>
  <c r="O146" i="6"/>
  <c r="P146" i="6"/>
  <c r="Q146" i="6"/>
  <c r="R146" i="6"/>
  <c r="S146" i="6"/>
  <c r="T146" i="6"/>
  <c r="U146" i="6"/>
  <c r="V146" i="6"/>
  <c r="W146" i="6"/>
  <c r="X146" i="6"/>
  <c r="Y146" i="6"/>
  <c r="Z146" i="6"/>
  <c r="AA146" i="6"/>
  <c r="AB146" i="6"/>
  <c r="AC146" i="6"/>
  <c r="AD146" i="6"/>
  <c r="O147" i="6"/>
  <c r="P147" i="6"/>
  <c r="Q147" i="6"/>
  <c r="R147" i="6"/>
  <c r="S147" i="6"/>
  <c r="T147" i="6"/>
  <c r="U147" i="6"/>
  <c r="V147" i="6"/>
  <c r="W147" i="6"/>
  <c r="X147" i="6"/>
  <c r="Y147" i="6"/>
  <c r="Z147" i="6"/>
  <c r="AA147" i="6"/>
  <c r="AB147" i="6"/>
  <c r="AC147" i="6"/>
  <c r="AD147" i="6"/>
  <c r="O148" i="6"/>
  <c r="P148" i="6"/>
  <c r="Q148" i="6"/>
  <c r="R148" i="6"/>
  <c r="S148" i="6"/>
  <c r="T148" i="6"/>
  <c r="U148" i="6"/>
  <c r="V148" i="6"/>
  <c r="W148" i="6"/>
  <c r="X148" i="6"/>
  <c r="Y148" i="6"/>
  <c r="Z148" i="6"/>
  <c r="AA148" i="6"/>
  <c r="AB148" i="6"/>
  <c r="AC148" i="6"/>
  <c r="AD148" i="6"/>
  <c r="O149" i="6"/>
  <c r="P149" i="6"/>
  <c r="Q149" i="6"/>
  <c r="R149" i="6"/>
  <c r="S149" i="6"/>
  <c r="T149" i="6"/>
  <c r="U149" i="6"/>
  <c r="V149" i="6"/>
  <c r="W149" i="6"/>
  <c r="X149" i="6"/>
  <c r="Y149" i="6"/>
  <c r="Z149" i="6"/>
  <c r="AA149" i="6"/>
  <c r="AB149" i="6"/>
  <c r="AC149" i="6"/>
  <c r="AD149" i="6"/>
  <c r="O150" i="6"/>
  <c r="P150" i="6"/>
  <c r="Q150" i="6"/>
  <c r="R150" i="6"/>
  <c r="S150" i="6"/>
  <c r="T150" i="6"/>
  <c r="U150" i="6"/>
  <c r="V150" i="6"/>
  <c r="W150" i="6"/>
  <c r="X150" i="6"/>
  <c r="Y150" i="6"/>
  <c r="Z150" i="6"/>
  <c r="AA150" i="6"/>
  <c r="AB150" i="6"/>
  <c r="AC150" i="6"/>
  <c r="AD150" i="6"/>
  <c r="O151" i="6"/>
  <c r="P151" i="6"/>
  <c r="Q151" i="6"/>
  <c r="R151" i="6"/>
  <c r="S151" i="6"/>
  <c r="T151" i="6"/>
  <c r="U151" i="6"/>
  <c r="V151" i="6"/>
  <c r="W151" i="6"/>
  <c r="X151" i="6"/>
  <c r="Y151" i="6"/>
  <c r="Z151" i="6"/>
  <c r="AA151" i="6"/>
  <c r="AB151" i="6"/>
  <c r="AC151" i="6"/>
  <c r="AD151" i="6"/>
  <c r="O152" i="6"/>
  <c r="P152" i="6"/>
  <c r="Q152" i="6"/>
  <c r="R152" i="6"/>
  <c r="S152" i="6"/>
  <c r="T152" i="6"/>
  <c r="U152" i="6"/>
  <c r="V152" i="6"/>
  <c r="W152" i="6"/>
  <c r="X152" i="6"/>
  <c r="Y152" i="6"/>
  <c r="Z152" i="6"/>
  <c r="AA152" i="6"/>
  <c r="AB152" i="6"/>
  <c r="AC152" i="6"/>
  <c r="AD152" i="6"/>
  <c r="O153" i="6"/>
  <c r="P153" i="6"/>
  <c r="Q153" i="6"/>
  <c r="R153" i="6"/>
  <c r="S153" i="6"/>
  <c r="T153" i="6"/>
  <c r="U153" i="6"/>
  <c r="V153" i="6"/>
  <c r="W153" i="6"/>
  <c r="X153" i="6"/>
  <c r="Y153" i="6"/>
  <c r="Z153" i="6"/>
  <c r="AA153" i="6"/>
  <c r="AB153" i="6"/>
  <c r="AC153" i="6"/>
  <c r="AD153" i="6"/>
  <c r="O154" i="6"/>
  <c r="P154" i="6"/>
  <c r="Q154" i="6"/>
  <c r="R154" i="6"/>
  <c r="S154" i="6"/>
  <c r="T154" i="6"/>
  <c r="U154" i="6"/>
  <c r="V154" i="6"/>
  <c r="W154" i="6"/>
  <c r="X154" i="6"/>
  <c r="Y154" i="6"/>
  <c r="Z154" i="6"/>
  <c r="AA154" i="6"/>
  <c r="AB154" i="6"/>
  <c r="AC154" i="6"/>
  <c r="AD154" i="6"/>
  <c r="O155" i="6"/>
  <c r="P155" i="6"/>
  <c r="Q155" i="6"/>
  <c r="R155" i="6"/>
  <c r="S155" i="6"/>
  <c r="T155" i="6"/>
  <c r="U155" i="6"/>
  <c r="V155" i="6"/>
  <c r="W155" i="6"/>
  <c r="X155" i="6"/>
  <c r="Y155" i="6"/>
  <c r="Z155" i="6"/>
  <c r="AA155" i="6"/>
  <c r="AB155" i="6"/>
  <c r="AC155" i="6"/>
  <c r="AD155" i="6"/>
  <c r="O156" i="6"/>
  <c r="P156" i="6"/>
  <c r="Q156" i="6"/>
  <c r="R156" i="6"/>
  <c r="S156" i="6"/>
  <c r="T156" i="6"/>
  <c r="U156" i="6"/>
  <c r="V156" i="6"/>
  <c r="W156" i="6"/>
  <c r="X156" i="6"/>
  <c r="Y156" i="6"/>
  <c r="Z156" i="6"/>
  <c r="AA156" i="6"/>
  <c r="AB156" i="6"/>
  <c r="AC156" i="6"/>
  <c r="AD156" i="6"/>
  <c r="O157" i="6"/>
  <c r="P157" i="6"/>
  <c r="Q157" i="6"/>
  <c r="R157" i="6"/>
  <c r="S157" i="6"/>
  <c r="T157" i="6"/>
  <c r="U157" i="6"/>
  <c r="V157" i="6"/>
  <c r="W157" i="6"/>
  <c r="X157" i="6"/>
  <c r="Y157" i="6"/>
  <c r="Z157" i="6"/>
  <c r="AA157" i="6"/>
  <c r="AB157" i="6"/>
  <c r="AC157" i="6"/>
  <c r="AD157" i="6"/>
  <c r="O158" i="6"/>
  <c r="P158" i="6"/>
  <c r="Q158" i="6"/>
  <c r="R158" i="6"/>
  <c r="S158" i="6"/>
  <c r="T158" i="6"/>
  <c r="U158" i="6"/>
  <c r="V158" i="6"/>
  <c r="W158" i="6"/>
  <c r="X158" i="6"/>
  <c r="Y158" i="6"/>
  <c r="Z158" i="6"/>
  <c r="AA158" i="6"/>
  <c r="AB158" i="6"/>
  <c r="AC158" i="6"/>
  <c r="AD158" i="6"/>
  <c r="O159" i="6"/>
  <c r="P159" i="6"/>
  <c r="Q159" i="6"/>
  <c r="R159" i="6"/>
  <c r="S159" i="6"/>
  <c r="T159" i="6"/>
  <c r="U159" i="6"/>
  <c r="V159" i="6"/>
  <c r="W159" i="6"/>
  <c r="X159" i="6"/>
  <c r="Y159" i="6"/>
  <c r="Z159" i="6"/>
  <c r="AA159" i="6"/>
  <c r="AB159" i="6"/>
  <c r="AC159" i="6"/>
  <c r="AD159" i="6"/>
  <c r="O160" i="6"/>
  <c r="P160" i="6"/>
  <c r="Q160" i="6"/>
  <c r="R160" i="6"/>
  <c r="S160" i="6"/>
  <c r="T160" i="6"/>
  <c r="U160" i="6"/>
  <c r="V160" i="6"/>
  <c r="W160" i="6"/>
  <c r="X160" i="6"/>
  <c r="Y160" i="6"/>
  <c r="Z160" i="6"/>
  <c r="AA160" i="6"/>
  <c r="AB160" i="6"/>
  <c r="AC160" i="6"/>
  <c r="AD160" i="6"/>
  <c r="O161" i="6"/>
  <c r="P161" i="6"/>
  <c r="Q161" i="6"/>
  <c r="R161" i="6"/>
  <c r="S161" i="6"/>
  <c r="T161" i="6"/>
  <c r="U161" i="6"/>
  <c r="V161" i="6"/>
  <c r="W161" i="6"/>
  <c r="X161" i="6"/>
  <c r="Y161" i="6"/>
  <c r="Z161" i="6"/>
  <c r="AA161" i="6"/>
  <c r="AB161" i="6"/>
  <c r="AC161" i="6"/>
  <c r="AD161" i="6"/>
  <c r="O162" i="6"/>
  <c r="P162" i="6"/>
  <c r="Q162" i="6"/>
  <c r="R162" i="6"/>
  <c r="S162" i="6"/>
  <c r="T162" i="6"/>
  <c r="U162" i="6"/>
  <c r="V162" i="6"/>
  <c r="W162" i="6"/>
  <c r="X162" i="6"/>
  <c r="Y162" i="6"/>
  <c r="Z162" i="6"/>
  <c r="AA162" i="6"/>
  <c r="AB162" i="6"/>
  <c r="AC162" i="6"/>
  <c r="AD162" i="6"/>
  <c r="O163" i="6"/>
  <c r="P163" i="6"/>
  <c r="Q163" i="6"/>
  <c r="R163" i="6"/>
  <c r="S163" i="6"/>
  <c r="T163" i="6"/>
  <c r="U163" i="6"/>
  <c r="V163" i="6"/>
  <c r="W163" i="6"/>
  <c r="X163" i="6"/>
  <c r="Y163" i="6"/>
  <c r="Z163" i="6"/>
  <c r="AA163" i="6"/>
  <c r="AB163" i="6"/>
  <c r="AC163" i="6"/>
  <c r="AD163" i="6"/>
  <c r="O164" i="6"/>
  <c r="P164" i="6"/>
  <c r="Q164" i="6"/>
  <c r="R164" i="6"/>
  <c r="S164" i="6"/>
  <c r="T164" i="6"/>
  <c r="U164" i="6"/>
  <c r="V164" i="6"/>
  <c r="W164" i="6"/>
  <c r="X164" i="6"/>
  <c r="Y164" i="6"/>
  <c r="Z164" i="6"/>
  <c r="AA164" i="6"/>
  <c r="AB164" i="6"/>
  <c r="AC164" i="6"/>
  <c r="AD164" i="6"/>
  <c r="O165" i="6"/>
  <c r="P165" i="6"/>
  <c r="Q165" i="6"/>
  <c r="R165" i="6"/>
  <c r="S165" i="6"/>
  <c r="T165" i="6"/>
  <c r="U165" i="6"/>
  <c r="V165" i="6"/>
  <c r="W165" i="6"/>
  <c r="X165" i="6"/>
  <c r="Y165" i="6"/>
  <c r="Z165" i="6"/>
  <c r="AA165" i="6"/>
  <c r="AB165" i="6"/>
  <c r="AC165" i="6"/>
  <c r="AD165" i="6"/>
  <c r="O166" i="6"/>
  <c r="P166" i="6"/>
  <c r="Q166" i="6"/>
  <c r="R166" i="6"/>
  <c r="S166" i="6"/>
  <c r="T166" i="6"/>
  <c r="U166" i="6"/>
  <c r="V166" i="6"/>
  <c r="W166" i="6"/>
  <c r="X166" i="6"/>
  <c r="Y166" i="6"/>
  <c r="Z166" i="6"/>
  <c r="AA166" i="6"/>
  <c r="AB166" i="6"/>
  <c r="AC166" i="6"/>
  <c r="AD166" i="6"/>
  <c r="O167" i="6"/>
  <c r="P167" i="6"/>
  <c r="Q167" i="6"/>
  <c r="R167" i="6"/>
  <c r="S167" i="6"/>
  <c r="T167" i="6"/>
  <c r="U167" i="6"/>
  <c r="V167" i="6"/>
  <c r="W167" i="6"/>
  <c r="X167" i="6"/>
  <c r="Y167" i="6"/>
  <c r="Z167" i="6"/>
  <c r="AA167" i="6"/>
  <c r="AB167" i="6"/>
  <c r="AC167" i="6"/>
  <c r="AD167" i="6"/>
  <c r="O168" i="6"/>
  <c r="P168" i="6"/>
  <c r="Q168" i="6"/>
  <c r="R168" i="6"/>
  <c r="S168" i="6"/>
  <c r="T168" i="6"/>
  <c r="U168" i="6"/>
  <c r="V168" i="6"/>
  <c r="W168" i="6"/>
  <c r="X168" i="6"/>
  <c r="Y168" i="6"/>
  <c r="Z168" i="6"/>
  <c r="AA168" i="6"/>
  <c r="AB168" i="6"/>
  <c r="AC168" i="6"/>
  <c r="AD168" i="6"/>
  <c r="O169" i="6"/>
  <c r="P169" i="6"/>
  <c r="Q169" i="6"/>
  <c r="R169" i="6"/>
  <c r="S169" i="6"/>
  <c r="T169" i="6"/>
  <c r="U169" i="6"/>
  <c r="V169" i="6"/>
  <c r="W169" i="6"/>
  <c r="X169" i="6"/>
  <c r="Y169" i="6"/>
  <c r="Z169" i="6"/>
  <c r="AA169" i="6"/>
  <c r="AB169" i="6"/>
  <c r="AC169" i="6"/>
  <c r="AD169" i="6"/>
  <c r="O170" i="6"/>
  <c r="P170" i="6"/>
  <c r="Q170" i="6"/>
  <c r="R170" i="6"/>
  <c r="S170" i="6"/>
  <c r="T170" i="6"/>
  <c r="U170" i="6"/>
  <c r="V170" i="6"/>
  <c r="W170" i="6"/>
  <c r="X170" i="6"/>
  <c r="Y170" i="6"/>
  <c r="Z170" i="6"/>
  <c r="AA170" i="6"/>
  <c r="AB170" i="6"/>
  <c r="AC170" i="6"/>
  <c r="AD170" i="6"/>
  <c r="O171" i="6"/>
  <c r="P171" i="6"/>
  <c r="Q171" i="6"/>
  <c r="R171" i="6"/>
  <c r="S171" i="6"/>
  <c r="T171" i="6"/>
  <c r="U171" i="6"/>
  <c r="V171" i="6"/>
  <c r="W171" i="6"/>
  <c r="X171" i="6"/>
  <c r="Y171" i="6"/>
  <c r="Z171" i="6"/>
  <c r="AA171" i="6"/>
  <c r="AB171" i="6"/>
  <c r="AC171" i="6"/>
  <c r="AD171" i="6"/>
  <c r="O172" i="6"/>
  <c r="P172" i="6"/>
  <c r="Q172" i="6"/>
  <c r="R172" i="6"/>
  <c r="S172" i="6"/>
  <c r="T172" i="6"/>
  <c r="U172" i="6"/>
  <c r="V172" i="6"/>
  <c r="W172" i="6"/>
  <c r="X172" i="6"/>
  <c r="Y172" i="6"/>
  <c r="Z172" i="6"/>
  <c r="AA172" i="6"/>
  <c r="AB172" i="6"/>
  <c r="AC172" i="6"/>
  <c r="AD172" i="6"/>
  <c r="O173" i="6"/>
  <c r="P173" i="6"/>
  <c r="Q173" i="6"/>
  <c r="R173" i="6"/>
  <c r="S173" i="6"/>
  <c r="T173" i="6"/>
  <c r="U173" i="6"/>
  <c r="V173" i="6"/>
  <c r="W173" i="6"/>
  <c r="X173" i="6"/>
  <c r="Y173" i="6"/>
  <c r="Z173" i="6"/>
  <c r="AA173" i="6"/>
  <c r="AB173" i="6"/>
  <c r="AC173" i="6"/>
  <c r="AD173" i="6"/>
  <c r="O174" i="6"/>
  <c r="P174" i="6"/>
  <c r="Q174" i="6"/>
  <c r="R174" i="6"/>
  <c r="S174" i="6"/>
  <c r="T174" i="6"/>
  <c r="U174" i="6"/>
  <c r="V174" i="6"/>
  <c r="W174" i="6"/>
  <c r="X174" i="6"/>
  <c r="Y174" i="6"/>
  <c r="Z174" i="6"/>
  <c r="AA174" i="6"/>
  <c r="AB174" i="6"/>
  <c r="AC174" i="6"/>
  <c r="AD174" i="6"/>
  <c r="O175" i="6"/>
  <c r="P175" i="6"/>
  <c r="Q175" i="6"/>
  <c r="R175" i="6"/>
  <c r="S175" i="6"/>
  <c r="T175" i="6"/>
  <c r="U175" i="6"/>
  <c r="V175" i="6"/>
  <c r="W175" i="6"/>
  <c r="X175" i="6"/>
  <c r="Y175" i="6"/>
  <c r="Z175" i="6"/>
  <c r="AA175" i="6"/>
  <c r="AB175" i="6"/>
  <c r="AC175" i="6"/>
  <c r="AD175" i="6"/>
  <c r="O176" i="6"/>
  <c r="P176" i="6"/>
  <c r="Q176" i="6"/>
  <c r="R176" i="6"/>
  <c r="S176" i="6"/>
  <c r="T176" i="6"/>
  <c r="U176" i="6"/>
  <c r="V176" i="6"/>
  <c r="W176" i="6"/>
  <c r="X176" i="6"/>
  <c r="Y176" i="6"/>
  <c r="Z176" i="6"/>
  <c r="AA176" i="6"/>
  <c r="AB176" i="6"/>
  <c r="AC176" i="6"/>
  <c r="AD176" i="6"/>
  <c r="O177" i="6"/>
  <c r="P177" i="6"/>
  <c r="Q177" i="6"/>
  <c r="R177" i="6"/>
  <c r="S177" i="6"/>
  <c r="T177" i="6"/>
  <c r="U177" i="6"/>
  <c r="V177" i="6"/>
  <c r="W177" i="6"/>
  <c r="X177" i="6"/>
  <c r="Y177" i="6"/>
  <c r="Z177" i="6"/>
  <c r="AA177" i="6"/>
  <c r="AB177" i="6"/>
  <c r="AC177" i="6"/>
  <c r="AD177" i="6"/>
  <c r="O178" i="6"/>
  <c r="P178" i="6"/>
  <c r="Q178" i="6"/>
  <c r="R178" i="6"/>
  <c r="S178" i="6"/>
  <c r="T178" i="6"/>
  <c r="U178" i="6"/>
  <c r="V178" i="6"/>
  <c r="W178" i="6"/>
  <c r="X178" i="6"/>
  <c r="Y178" i="6"/>
  <c r="Z178" i="6"/>
  <c r="AA178" i="6"/>
  <c r="AB178" i="6"/>
  <c r="AC178" i="6"/>
  <c r="AD178" i="6"/>
  <c r="O179" i="6"/>
  <c r="P179" i="6"/>
  <c r="Q179" i="6"/>
  <c r="R179" i="6"/>
  <c r="S179" i="6"/>
  <c r="T179" i="6"/>
  <c r="U179" i="6"/>
  <c r="V179" i="6"/>
  <c r="W179" i="6"/>
  <c r="X179" i="6"/>
  <c r="Y179" i="6"/>
  <c r="Z179" i="6"/>
  <c r="AA179" i="6"/>
  <c r="AB179" i="6"/>
  <c r="AC179" i="6"/>
  <c r="AD179" i="6"/>
  <c r="O180" i="6"/>
  <c r="P180" i="6"/>
  <c r="Q180" i="6"/>
  <c r="R180" i="6"/>
  <c r="S180" i="6"/>
  <c r="T180" i="6"/>
  <c r="U180" i="6"/>
  <c r="V180" i="6"/>
  <c r="W180" i="6"/>
  <c r="X180" i="6"/>
  <c r="Y180" i="6"/>
  <c r="Z180" i="6"/>
  <c r="AA180" i="6"/>
  <c r="AB180" i="6"/>
  <c r="AC180" i="6"/>
  <c r="AD180" i="6"/>
  <c r="O181" i="6"/>
  <c r="P181" i="6"/>
  <c r="Q181" i="6"/>
  <c r="R181" i="6"/>
  <c r="S181" i="6"/>
  <c r="T181" i="6"/>
  <c r="U181" i="6"/>
  <c r="V181" i="6"/>
  <c r="W181" i="6"/>
  <c r="X181" i="6"/>
  <c r="Y181" i="6"/>
  <c r="Z181" i="6"/>
  <c r="AA181" i="6"/>
  <c r="AB181" i="6"/>
  <c r="AC181" i="6"/>
  <c r="AD181" i="6"/>
  <c r="O182" i="6"/>
  <c r="P182" i="6"/>
  <c r="Q182" i="6"/>
  <c r="R182" i="6"/>
  <c r="S182" i="6"/>
  <c r="T182" i="6"/>
  <c r="U182" i="6"/>
  <c r="V182" i="6"/>
  <c r="W182" i="6"/>
  <c r="X182" i="6"/>
  <c r="Y182" i="6"/>
  <c r="Z182" i="6"/>
  <c r="AA182" i="6"/>
  <c r="AB182" i="6"/>
  <c r="AC182" i="6"/>
  <c r="AD182" i="6"/>
  <c r="O183" i="6"/>
  <c r="P183" i="6"/>
  <c r="Q183" i="6"/>
  <c r="R183" i="6"/>
  <c r="S183" i="6"/>
  <c r="T183" i="6"/>
  <c r="U183" i="6"/>
  <c r="V183" i="6"/>
  <c r="W183" i="6"/>
  <c r="X183" i="6"/>
  <c r="Y183" i="6"/>
  <c r="Z183" i="6"/>
  <c r="AA183" i="6"/>
  <c r="AB183" i="6"/>
  <c r="AC183" i="6"/>
  <c r="AD183" i="6"/>
  <c r="O184" i="6"/>
  <c r="P184" i="6"/>
  <c r="Q184" i="6"/>
  <c r="R184" i="6"/>
  <c r="S184" i="6"/>
  <c r="T184" i="6"/>
  <c r="U184" i="6"/>
  <c r="V184" i="6"/>
  <c r="W184" i="6"/>
  <c r="X184" i="6"/>
  <c r="Y184" i="6"/>
  <c r="Z184" i="6"/>
  <c r="AA184" i="6"/>
  <c r="AB184" i="6"/>
  <c r="AC184" i="6"/>
  <c r="AD184" i="6"/>
  <c r="O185" i="6"/>
  <c r="P185" i="6"/>
  <c r="Q185" i="6"/>
  <c r="R185" i="6"/>
  <c r="S185" i="6"/>
  <c r="T185" i="6"/>
  <c r="U185" i="6"/>
  <c r="V185" i="6"/>
  <c r="W185" i="6"/>
  <c r="X185" i="6"/>
  <c r="Y185" i="6"/>
  <c r="Z185" i="6"/>
  <c r="AA185" i="6"/>
  <c r="AB185" i="6"/>
  <c r="AC185" i="6"/>
  <c r="AD185" i="6"/>
  <c r="O186" i="6"/>
  <c r="P186" i="6"/>
  <c r="Q186" i="6"/>
  <c r="R186" i="6"/>
  <c r="S186" i="6"/>
  <c r="T186" i="6"/>
  <c r="U186" i="6"/>
  <c r="V186" i="6"/>
  <c r="W186" i="6"/>
  <c r="X186" i="6"/>
  <c r="Y186" i="6"/>
  <c r="Z186" i="6"/>
  <c r="AA186" i="6"/>
  <c r="AB186" i="6"/>
  <c r="AC186" i="6"/>
  <c r="AD186" i="6"/>
  <c r="O187" i="6"/>
  <c r="P187" i="6"/>
  <c r="Q187" i="6"/>
  <c r="R187" i="6"/>
  <c r="S187" i="6"/>
  <c r="T187" i="6"/>
  <c r="U187" i="6"/>
  <c r="V187" i="6"/>
  <c r="W187" i="6"/>
  <c r="X187" i="6"/>
  <c r="Y187" i="6"/>
  <c r="Z187" i="6"/>
  <c r="AA187" i="6"/>
  <c r="AB187" i="6"/>
  <c r="AC187" i="6"/>
  <c r="AD187" i="6"/>
  <c r="O188" i="6"/>
  <c r="P188" i="6"/>
  <c r="Q188" i="6"/>
  <c r="R188" i="6"/>
  <c r="S188" i="6"/>
  <c r="T188" i="6"/>
  <c r="U188" i="6"/>
  <c r="V188" i="6"/>
  <c r="W188" i="6"/>
  <c r="X188" i="6"/>
  <c r="Y188" i="6"/>
  <c r="Z188" i="6"/>
  <c r="AA188" i="6"/>
  <c r="AB188" i="6"/>
  <c r="AC188" i="6"/>
  <c r="AD188" i="6"/>
  <c r="O189" i="6"/>
  <c r="P189" i="6"/>
  <c r="Q189" i="6"/>
  <c r="R189" i="6"/>
  <c r="S189" i="6"/>
  <c r="T189" i="6"/>
  <c r="U189" i="6"/>
  <c r="V189" i="6"/>
  <c r="W189" i="6"/>
  <c r="X189" i="6"/>
  <c r="Y189" i="6"/>
  <c r="Z189" i="6"/>
  <c r="AA189" i="6"/>
  <c r="AB189" i="6"/>
  <c r="AC189" i="6"/>
  <c r="AD189" i="6"/>
  <c r="O190" i="6"/>
  <c r="P190" i="6"/>
  <c r="Q190" i="6"/>
  <c r="R190" i="6"/>
  <c r="S190" i="6"/>
  <c r="T190" i="6"/>
  <c r="U190" i="6"/>
  <c r="V190" i="6"/>
  <c r="W190" i="6"/>
  <c r="X190" i="6"/>
  <c r="Y190" i="6"/>
  <c r="Z190" i="6"/>
  <c r="AA190" i="6"/>
  <c r="AB190" i="6"/>
  <c r="AC190" i="6"/>
  <c r="AD190" i="6"/>
  <c r="O191" i="6"/>
  <c r="P191" i="6"/>
  <c r="Q191" i="6"/>
  <c r="R191" i="6"/>
  <c r="S191" i="6"/>
  <c r="T191" i="6"/>
  <c r="U191" i="6"/>
  <c r="V191" i="6"/>
  <c r="W191" i="6"/>
  <c r="X191" i="6"/>
  <c r="Y191" i="6"/>
  <c r="Z191" i="6"/>
  <c r="AA191" i="6"/>
  <c r="AB191" i="6"/>
  <c r="AC191" i="6"/>
  <c r="AD191" i="6"/>
  <c r="O192" i="6"/>
  <c r="P192" i="6"/>
  <c r="Q192" i="6"/>
  <c r="R192" i="6"/>
  <c r="S192" i="6"/>
  <c r="T192" i="6"/>
  <c r="U192" i="6"/>
  <c r="V192" i="6"/>
  <c r="W192" i="6"/>
  <c r="X192" i="6"/>
  <c r="Y192" i="6"/>
  <c r="Z192" i="6"/>
  <c r="AA192" i="6"/>
  <c r="AB192" i="6"/>
  <c r="AC192" i="6"/>
  <c r="AD192" i="6"/>
  <c r="O193" i="6"/>
  <c r="P193" i="6"/>
  <c r="Q193" i="6"/>
  <c r="R193" i="6"/>
  <c r="S193" i="6"/>
  <c r="T193" i="6"/>
  <c r="U193" i="6"/>
  <c r="V193" i="6"/>
  <c r="W193" i="6"/>
  <c r="X193" i="6"/>
  <c r="Y193" i="6"/>
  <c r="Z193" i="6"/>
  <c r="AA193" i="6"/>
  <c r="AB193" i="6"/>
  <c r="AC193" i="6"/>
  <c r="AD193" i="6"/>
  <c r="O194" i="6"/>
  <c r="P194" i="6"/>
  <c r="Q194" i="6"/>
  <c r="R194" i="6"/>
  <c r="S194" i="6"/>
  <c r="T194" i="6"/>
  <c r="U194" i="6"/>
  <c r="V194" i="6"/>
  <c r="W194" i="6"/>
  <c r="X194" i="6"/>
  <c r="Y194" i="6"/>
  <c r="Z194" i="6"/>
  <c r="AA194" i="6"/>
  <c r="AB194" i="6"/>
  <c r="AC194" i="6"/>
  <c r="AD194" i="6"/>
  <c r="O195" i="6"/>
  <c r="P195" i="6"/>
  <c r="Q195" i="6"/>
  <c r="R195" i="6"/>
  <c r="S195" i="6"/>
  <c r="T195" i="6"/>
  <c r="U195" i="6"/>
  <c r="V195" i="6"/>
  <c r="W195" i="6"/>
  <c r="X195" i="6"/>
  <c r="Y195" i="6"/>
  <c r="Z195" i="6"/>
  <c r="AA195" i="6"/>
  <c r="AB195" i="6"/>
  <c r="AC195" i="6"/>
  <c r="AD195" i="6"/>
  <c r="O196" i="6"/>
  <c r="P196" i="6"/>
  <c r="Q196" i="6"/>
  <c r="R196" i="6"/>
  <c r="S196" i="6"/>
  <c r="T196" i="6"/>
  <c r="U196" i="6"/>
  <c r="V196" i="6"/>
  <c r="W196" i="6"/>
  <c r="X196" i="6"/>
  <c r="Y196" i="6"/>
  <c r="Z196" i="6"/>
  <c r="AA196" i="6"/>
  <c r="AB196" i="6"/>
  <c r="AC196" i="6"/>
  <c r="AD196" i="6"/>
  <c r="O197" i="6"/>
  <c r="P197" i="6"/>
  <c r="Q197" i="6"/>
  <c r="R197" i="6"/>
  <c r="S197" i="6"/>
  <c r="T197" i="6"/>
  <c r="U197" i="6"/>
  <c r="V197" i="6"/>
  <c r="W197" i="6"/>
  <c r="X197" i="6"/>
  <c r="Y197" i="6"/>
  <c r="Z197" i="6"/>
  <c r="AA197" i="6"/>
  <c r="AB197" i="6"/>
  <c r="AC197" i="6"/>
  <c r="AD197" i="6"/>
  <c r="O198" i="6"/>
  <c r="P198" i="6"/>
  <c r="Q198" i="6"/>
  <c r="R198" i="6"/>
  <c r="S198" i="6"/>
  <c r="T198" i="6"/>
  <c r="U198" i="6"/>
  <c r="V198" i="6"/>
  <c r="W198" i="6"/>
  <c r="X198" i="6"/>
  <c r="Y198" i="6"/>
  <c r="Z198" i="6"/>
  <c r="AA198" i="6"/>
  <c r="AB198" i="6"/>
  <c r="AC198" i="6"/>
  <c r="AD198" i="6"/>
  <c r="O199" i="6"/>
  <c r="P199" i="6"/>
  <c r="Q199" i="6"/>
  <c r="R199" i="6"/>
  <c r="S199" i="6"/>
  <c r="T199" i="6"/>
  <c r="U199" i="6"/>
  <c r="V199" i="6"/>
  <c r="W199" i="6"/>
  <c r="X199" i="6"/>
  <c r="Y199" i="6"/>
  <c r="Z199" i="6"/>
  <c r="AA199" i="6"/>
  <c r="AB199" i="6"/>
  <c r="AC199" i="6"/>
  <c r="AD199" i="6"/>
  <c r="O200" i="6"/>
  <c r="P200" i="6"/>
  <c r="Q200" i="6"/>
  <c r="R200" i="6"/>
  <c r="S200" i="6"/>
  <c r="T200" i="6"/>
  <c r="U200" i="6"/>
  <c r="V200" i="6"/>
  <c r="W200" i="6"/>
  <c r="X200" i="6"/>
  <c r="Y200" i="6"/>
  <c r="Z200" i="6"/>
  <c r="AA200" i="6"/>
  <c r="AB200" i="6"/>
  <c r="AC200" i="6"/>
  <c r="AD200" i="6"/>
  <c r="O201" i="6"/>
  <c r="P201" i="6"/>
  <c r="Q201" i="6"/>
  <c r="R201" i="6"/>
  <c r="S201" i="6"/>
  <c r="T201" i="6"/>
  <c r="U201" i="6"/>
  <c r="V201" i="6"/>
  <c r="W201" i="6"/>
  <c r="X201" i="6"/>
  <c r="Y201" i="6"/>
  <c r="Z201" i="6"/>
  <c r="AA201" i="6"/>
  <c r="AB201" i="6"/>
  <c r="AC201" i="6"/>
  <c r="AD201" i="6"/>
  <c r="O202" i="6"/>
  <c r="P202" i="6"/>
  <c r="Q202" i="6"/>
  <c r="R202" i="6"/>
  <c r="S202" i="6"/>
  <c r="T202" i="6"/>
  <c r="U202" i="6"/>
  <c r="V202" i="6"/>
  <c r="W202" i="6"/>
  <c r="X202" i="6"/>
  <c r="Y202" i="6"/>
  <c r="Z202" i="6"/>
  <c r="AA202" i="6"/>
  <c r="AB202" i="6"/>
  <c r="AC202" i="6"/>
  <c r="AD202" i="6"/>
  <c r="O203" i="6"/>
  <c r="P203" i="6"/>
  <c r="Q203" i="6"/>
  <c r="R203" i="6"/>
  <c r="S203" i="6"/>
  <c r="T203" i="6"/>
  <c r="U203" i="6"/>
  <c r="V203" i="6"/>
  <c r="W203" i="6"/>
  <c r="X203" i="6"/>
  <c r="Y203" i="6"/>
  <c r="Z203" i="6"/>
  <c r="AA203" i="6"/>
  <c r="AB203" i="6"/>
  <c r="AC203" i="6"/>
  <c r="AD203" i="6"/>
  <c r="O204" i="6"/>
  <c r="P204" i="6"/>
  <c r="Q204" i="6"/>
  <c r="R204" i="6"/>
  <c r="S204" i="6"/>
  <c r="T204" i="6"/>
  <c r="U204" i="6"/>
  <c r="V204" i="6"/>
  <c r="W204" i="6"/>
  <c r="X204" i="6"/>
  <c r="Y204" i="6"/>
  <c r="Z204" i="6"/>
  <c r="AA204" i="6"/>
  <c r="AB204" i="6"/>
  <c r="AC204" i="6"/>
  <c r="AD204" i="6"/>
  <c r="O205" i="6"/>
  <c r="P205" i="6"/>
  <c r="Q205" i="6"/>
  <c r="R205" i="6"/>
  <c r="S205" i="6"/>
  <c r="T205" i="6"/>
  <c r="U205" i="6"/>
  <c r="V205" i="6"/>
  <c r="W205" i="6"/>
  <c r="X205" i="6"/>
  <c r="Y205" i="6"/>
  <c r="Z205" i="6"/>
  <c r="AA205" i="6"/>
  <c r="AB205" i="6"/>
  <c r="AC205" i="6"/>
  <c r="AD205" i="6"/>
  <c r="O206" i="6"/>
  <c r="P206" i="6"/>
  <c r="Q206" i="6"/>
  <c r="R206" i="6"/>
  <c r="S206" i="6"/>
  <c r="T206" i="6"/>
  <c r="U206" i="6"/>
  <c r="V206" i="6"/>
  <c r="W206" i="6"/>
  <c r="X206" i="6"/>
  <c r="Y206" i="6"/>
  <c r="Z206" i="6"/>
  <c r="AA206" i="6"/>
  <c r="AB206" i="6"/>
  <c r="AC206" i="6"/>
  <c r="AD206" i="6"/>
  <c r="O207" i="6"/>
  <c r="P207" i="6"/>
  <c r="Q207" i="6"/>
  <c r="R207" i="6"/>
  <c r="S207" i="6"/>
  <c r="T207" i="6"/>
  <c r="U207" i="6"/>
  <c r="V207" i="6"/>
  <c r="W207" i="6"/>
  <c r="X207" i="6"/>
  <c r="Y207" i="6"/>
  <c r="Z207" i="6"/>
  <c r="AA207" i="6"/>
  <c r="AB207" i="6"/>
  <c r="AC207" i="6"/>
  <c r="AD207" i="6"/>
  <c r="O208" i="6"/>
  <c r="P208" i="6"/>
  <c r="Q208" i="6"/>
  <c r="R208" i="6"/>
  <c r="S208" i="6"/>
  <c r="T208" i="6"/>
  <c r="U208" i="6"/>
  <c r="V208" i="6"/>
  <c r="W208" i="6"/>
  <c r="X208" i="6"/>
  <c r="Y208" i="6"/>
  <c r="Z208" i="6"/>
  <c r="AA208" i="6"/>
  <c r="AB208" i="6"/>
  <c r="AC208" i="6"/>
  <c r="AD208" i="6"/>
  <c r="O209" i="6"/>
  <c r="P209" i="6"/>
  <c r="Q209" i="6"/>
  <c r="R209" i="6"/>
  <c r="S209" i="6"/>
  <c r="T209" i="6"/>
  <c r="U209" i="6"/>
  <c r="V209" i="6"/>
  <c r="W209" i="6"/>
  <c r="X209" i="6"/>
  <c r="Y209" i="6"/>
  <c r="Z209" i="6"/>
  <c r="AA209" i="6"/>
  <c r="AB209" i="6"/>
  <c r="AC209" i="6"/>
  <c r="AD209" i="6"/>
  <c r="O210" i="6"/>
  <c r="P210" i="6"/>
  <c r="Q210" i="6"/>
  <c r="R210" i="6"/>
  <c r="S210" i="6"/>
  <c r="T210" i="6"/>
  <c r="U210" i="6"/>
  <c r="V210" i="6"/>
  <c r="W210" i="6"/>
  <c r="X210" i="6"/>
  <c r="Y210" i="6"/>
  <c r="Z210" i="6"/>
  <c r="AA210" i="6"/>
  <c r="AB210" i="6"/>
  <c r="AC210" i="6"/>
  <c r="AD210" i="6"/>
  <c r="O211" i="6"/>
  <c r="P211" i="6"/>
  <c r="Q211" i="6"/>
  <c r="R211" i="6"/>
  <c r="S211" i="6"/>
  <c r="T211" i="6"/>
  <c r="U211" i="6"/>
  <c r="V211" i="6"/>
  <c r="W211" i="6"/>
  <c r="X211" i="6"/>
  <c r="Y211" i="6"/>
  <c r="Z211" i="6"/>
  <c r="AA211" i="6"/>
  <c r="AB211" i="6"/>
  <c r="AC211" i="6"/>
  <c r="AD211" i="6"/>
  <c r="O212" i="6"/>
  <c r="P212" i="6"/>
  <c r="Q212" i="6"/>
  <c r="R212" i="6"/>
  <c r="S212" i="6"/>
  <c r="T212" i="6"/>
  <c r="U212" i="6"/>
  <c r="V212" i="6"/>
  <c r="W212" i="6"/>
  <c r="X212" i="6"/>
  <c r="Y212" i="6"/>
  <c r="Z212" i="6"/>
  <c r="AA212" i="6"/>
  <c r="AB212" i="6"/>
  <c r="AC212" i="6"/>
  <c r="AD212" i="6"/>
  <c r="O213" i="6"/>
  <c r="P213" i="6"/>
  <c r="Q213" i="6"/>
  <c r="R213" i="6"/>
  <c r="S213" i="6"/>
  <c r="T213" i="6"/>
  <c r="U213" i="6"/>
  <c r="V213" i="6"/>
  <c r="W213" i="6"/>
  <c r="X213" i="6"/>
  <c r="Y213" i="6"/>
  <c r="Z213" i="6"/>
  <c r="AA213" i="6"/>
  <c r="AB213" i="6"/>
  <c r="AC213" i="6"/>
  <c r="AD213" i="6"/>
  <c r="O214" i="6"/>
  <c r="P214" i="6"/>
  <c r="Q214" i="6"/>
  <c r="R214" i="6"/>
  <c r="S214" i="6"/>
  <c r="T214" i="6"/>
  <c r="U214" i="6"/>
  <c r="V214" i="6"/>
  <c r="W214" i="6"/>
  <c r="X214" i="6"/>
  <c r="Y214" i="6"/>
  <c r="Z214" i="6"/>
  <c r="AA214" i="6"/>
  <c r="AB214" i="6"/>
  <c r="AC214" i="6"/>
  <c r="AD214" i="6"/>
  <c r="O215" i="6"/>
  <c r="P215" i="6"/>
  <c r="Q215" i="6"/>
  <c r="R215" i="6"/>
  <c r="S215" i="6"/>
  <c r="T215" i="6"/>
  <c r="U215" i="6"/>
  <c r="V215" i="6"/>
  <c r="W215" i="6"/>
  <c r="X215" i="6"/>
  <c r="Y215" i="6"/>
  <c r="Z215" i="6"/>
  <c r="AA215" i="6"/>
  <c r="AB215" i="6"/>
  <c r="AC215" i="6"/>
  <c r="AD215" i="6"/>
  <c r="O216" i="6"/>
  <c r="P216" i="6"/>
  <c r="Q216" i="6"/>
  <c r="R216" i="6"/>
  <c r="S216" i="6"/>
  <c r="T216" i="6"/>
  <c r="U216" i="6"/>
  <c r="V216" i="6"/>
  <c r="W216" i="6"/>
  <c r="X216" i="6"/>
  <c r="Y216" i="6"/>
  <c r="Z216" i="6"/>
  <c r="AA216" i="6"/>
  <c r="AB216" i="6"/>
  <c r="AC216" i="6"/>
  <c r="AD216" i="6"/>
  <c r="O217" i="6"/>
  <c r="P217" i="6"/>
  <c r="Q217" i="6"/>
  <c r="R217" i="6"/>
  <c r="S217" i="6"/>
  <c r="T217" i="6"/>
  <c r="U217" i="6"/>
  <c r="V217" i="6"/>
  <c r="W217" i="6"/>
  <c r="X217" i="6"/>
  <c r="Y217" i="6"/>
  <c r="Z217" i="6"/>
  <c r="AA217" i="6"/>
  <c r="AB217" i="6"/>
  <c r="AC217" i="6"/>
  <c r="AD217" i="6"/>
  <c r="O218" i="6"/>
  <c r="P218" i="6"/>
  <c r="Q218" i="6"/>
  <c r="R218" i="6"/>
  <c r="S218" i="6"/>
  <c r="T218" i="6"/>
  <c r="U218" i="6"/>
  <c r="V218" i="6"/>
  <c r="W218" i="6"/>
  <c r="X218" i="6"/>
  <c r="Y218" i="6"/>
  <c r="Z218" i="6"/>
  <c r="AA218" i="6"/>
  <c r="AB218" i="6"/>
  <c r="AC218" i="6"/>
  <c r="AD218" i="6"/>
  <c r="O219" i="6"/>
  <c r="P219" i="6"/>
  <c r="Q219" i="6"/>
  <c r="R219" i="6"/>
  <c r="S219" i="6"/>
  <c r="T219" i="6"/>
  <c r="U219" i="6"/>
  <c r="V219" i="6"/>
  <c r="W219" i="6"/>
  <c r="X219" i="6"/>
  <c r="Y219" i="6"/>
  <c r="Z219" i="6"/>
  <c r="AA219" i="6"/>
  <c r="AB219" i="6"/>
  <c r="AC219" i="6"/>
  <c r="AD219" i="6"/>
  <c r="O220" i="6"/>
  <c r="P220" i="6"/>
  <c r="Q220" i="6"/>
  <c r="R220" i="6"/>
  <c r="S220" i="6"/>
  <c r="T220" i="6"/>
  <c r="U220" i="6"/>
  <c r="V220" i="6"/>
  <c r="W220" i="6"/>
  <c r="X220" i="6"/>
  <c r="Y220" i="6"/>
  <c r="Z220" i="6"/>
  <c r="AA220" i="6"/>
  <c r="AB220" i="6"/>
  <c r="AC220" i="6"/>
  <c r="AD220" i="6"/>
  <c r="O221" i="6"/>
  <c r="P221" i="6"/>
  <c r="Q221" i="6"/>
  <c r="R221" i="6"/>
  <c r="S221" i="6"/>
  <c r="T221" i="6"/>
  <c r="U221" i="6"/>
  <c r="V221" i="6"/>
  <c r="W221" i="6"/>
  <c r="X221" i="6"/>
  <c r="Y221" i="6"/>
  <c r="Z221" i="6"/>
  <c r="AA221" i="6"/>
  <c r="AB221" i="6"/>
  <c r="AC221" i="6"/>
  <c r="AD221" i="6"/>
  <c r="O222" i="6"/>
  <c r="P222" i="6"/>
  <c r="Q222" i="6"/>
  <c r="R222" i="6"/>
  <c r="S222" i="6"/>
  <c r="T222" i="6"/>
  <c r="U222" i="6"/>
  <c r="V222" i="6"/>
  <c r="W222" i="6"/>
  <c r="X222" i="6"/>
  <c r="Y222" i="6"/>
  <c r="Z222" i="6"/>
  <c r="AA222" i="6"/>
  <c r="AB222" i="6"/>
  <c r="AC222" i="6"/>
  <c r="AD222" i="6"/>
  <c r="O223" i="6"/>
  <c r="P223" i="6"/>
  <c r="Q223" i="6"/>
  <c r="R223" i="6"/>
  <c r="S223" i="6"/>
  <c r="T223" i="6"/>
  <c r="U223" i="6"/>
  <c r="V223" i="6"/>
  <c r="W223" i="6"/>
  <c r="X223" i="6"/>
  <c r="Y223" i="6"/>
  <c r="Z223" i="6"/>
  <c r="AA223" i="6"/>
  <c r="AB223" i="6"/>
  <c r="AC223" i="6"/>
  <c r="AD223" i="6"/>
  <c r="O224" i="6"/>
  <c r="P224" i="6"/>
  <c r="Q224" i="6"/>
  <c r="R224" i="6"/>
  <c r="S224" i="6"/>
  <c r="T224" i="6"/>
  <c r="U224" i="6"/>
  <c r="V224" i="6"/>
  <c r="W224" i="6"/>
  <c r="X224" i="6"/>
  <c r="Y224" i="6"/>
  <c r="Z224" i="6"/>
  <c r="AA224" i="6"/>
  <c r="AB224" i="6"/>
  <c r="AC224" i="6"/>
  <c r="AD224" i="6"/>
  <c r="O225" i="6"/>
  <c r="P225" i="6"/>
  <c r="Q225" i="6"/>
  <c r="R225" i="6"/>
  <c r="S225" i="6"/>
  <c r="T225" i="6"/>
  <c r="U225" i="6"/>
  <c r="V225" i="6"/>
  <c r="W225" i="6"/>
  <c r="X225" i="6"/>
  <c r="Y225" i="6"/>
  <c r="Z225" i="6"/>
  <c r="AA225" i="6"/>
  <c r="AB225" i="6"/>
  <c r="AC225" i="6"/>
  <c r="AD225" i="6"/>
  <c r="O226" i="6"/>
  <c r="P226" i="6"/>
  <c r="Q226" i="6"/>
  <c r="R226" i="6"/>
  <c r="S226" i="6"/>
  <c r="T226" i="6"/>
  <c r="U226" i="6"/>
  <c r="V226" i="6"/>
  <c r="W226" i="6"/>
  <c r="X226" i="6"/>
  <c r="Y226" i="6"/>
  <c r="Z226" i="6"/>
  <c r="AA226" i="6"/>
  <c r="AB226" i="6"/>
  <c r="AC226" i="6"/>
  <c r="AD226" i="6"/>
  <c r="O227" i="6"/>
  <c r="P227" i="6"/>
  <c r="Q227" i="6"/>
  <c r="R227" i="6"/>
  <c r="S227" i="6"/>
  <c r="T227" i="6"/>
  <c r="U227" i="6"/>
  <c r="V227" i="6"/>
  <c r="W227" i="6"/>
  <c r="X227" i="6"/>
  <c r="Y227" i="6"/>
  <c r="Z227" i="6"/>
  <c r="AA227" i="6"/>
  <c r="AB227" i="6"/>
  <c r="AC227" i="6"/>
  <c r="AD227" i="6"/>
  <c r="O228" i="6"/>
  <c r="P228" i="6"/>
  <c r="Q228" i="6"/>
  <c r="R228" i="6"/>
  <c r="S228" i="6"/>
  <c r="T228" i="6"/>
  <c r="U228" i="6"/>
  <c r="V228" i="6"/>
  <c r="W228" i="6"/>
  <c r="X228" i="6"/>
  <c r="Y228" i="6"/>
  <c r="Z228" i="6"/>
  <c r="AA228" i="6"/>
  <c r="AB228" i="6"/>
  <c r="AC228" i="6"/>
  <c r="AD228" i="6"/>
  <c r="O229" i="6"/>
  <c r="P229" i="6"/>
  <c r="Q229" i="6"/>
  <c r="R229" i="6"/>
  <c r="S229" i="6"/>
  <c r="T229" i="6"/>
  <c r="U229" i="6"/>
  <c r="V229" i="6"/>
  <c r="W229" i="6"/>
  <c r="X229" i="6"/>
  <c r="Y229" i="6"/>
  <c r="Z229" i="6"/>
  <c r="AA229" i="6"/>
  <c r="AB229" i="6"/>
  <c r="AC229" i="6"/>
  <c r="AD229" i="6"/>
  <c r="O230" i="6"/>
  <c r="P230" i="6"/>
  <c r="Q230" i="6"/>
  <c r="R230" i="6"/>
  <c r="S230" i="6"/>
  <c r="T230" i="6"/>
  <c r="U230" i="6"/>
  <c r="V230" i="6"/>
  <c r="W230" i="6"/>
  <c r="X230" i="6"/>
  <c r="Y230" i="6"/>
  <c r="Z230" i="6"/>
  <c r="AA230" i="6"/>
  <c r="AB230" i="6"/>
  <c r="AC230" i="6"/>
  <c r="AD230" i="6"/>
  <c r="O231" i="6"/>
  <c r="P231" i="6"/>
  <c r="Q231" i="6"/>
  <c r="R231" i="6"/>
  <c r="S231" i="6"/>
  <c r="T231" i="6"/>
  <c r="U231" i="6"/>
  <c r="V231" i="6"/>
  <c r="W231" i="6"/>
  <c r="X231" i="6"/>
  <c r="Y231" i="6"/>
  <c r="Z231" i="6"/>
  <c r="AA231" i="6"/>
  <c r="AB231" i="6"/>
  <c r="AC231" i="6"/>
  <c r="AD231" i="6"/>
  <c r="O232" i="6"/>
  <c r="P232" i="6"/>
  <c r="Q232" i="6"/>
  <c r="R232" i="6"/>
  <c r="S232" i="6"/>
  <c r="T232" i="6"/>
  <c r="U232" i="6"/>
  <c r="V232" i="6"/>
  <c r="W232" i="6"/>
  <c r="X232" i="6"/>
  <c r="Y232" i="6"/>
  <c r="Z232" i="6"/>
  <c r="AA232" i="6"/>
  <c r="AB232" i="6"/>
  <c r="AC232" i="6"/>
  <c r="AD232" i="6"/>
  <c r="O233" i="6"/>
  <c r="P233" i="6"/>
  <c r="Q233" i="6"/>
  <c r="R233" i="6"/>
  <c r="S233" i="6"/>
  <c r="T233" i="6"/>
  <c r="U233" i="6"/>
  <c r="V233" i="6"/>
  <c r="W233" i="6"/>
  <c r="X233" i="6"/>
  <c r="Y233" i="6"/>
  <c r="Z233" i="6"/>
  <c r="AA233" i="6"/>
  <c r="AB233" i="6"/>
  <c r="AC233" i="6"/>
  <c r="AD233" i="6"/>
  <c r="O234" i="6"/>
  <c r="P234" i="6"/>
  <c r="Q234" i="6"/>
  <c r="R234" i="6"/>
  <c r="S234" i="6"/>
  <c r="T234" i="6"/>
  <c r="U234" i="6"/>
  <c r="V234" i="6"/>
  <c r="W234" i="6"/>
  <c r="X234" i="6"/>
  <c r="Y234" i="6"/>
  <c r="Z234" i="6"/>
  <c r="AA234" i="6"/>
  <c r="AB234" i="6"/>
  <c r="AC234" i="6"/>
  <c r="AD234" i="6"/>
  <c r="O235" i="6"/>
  <c r="P235" i="6"/>
  <c r="Q235" i="6"/>
  <c r="R235" i="6"/>
  <c r="S235" i="6"/>
  <c r="T235" i="6"/>
  <c r="U235" i="6"/>
  <c r="V235" i="6"/>
  <c r="W235" i="6"/>
  <c r="X235" i="6"/>
  <c r="Y235" i="6"/>
  <c r="Z235" i="6"/>
  <c r="AA235" i="6"/>
  <c r="AB235" i="6"/>
  <c r="AC235" i="6"/>
  <c r="AD235" i="6"/>
  <c r="O236" i="6"/>
  <c r="P236" i="6"/>
  <c r="Q236" i="6"/>
  <c r="R236" i="6"/>
  <c r="S236" i="6"/>
  <c r="T236" i="6"/>
  <c r="U236" i="6"/>
  <c r="V236" i="6"/>
  <c r="W236" i="6"/>
  <c r="X236" i="6"/>
  <c r="Y236" i="6"/>
  <c r="Z236" i="6"/>
  <c r="AA236" i="6"/>
  <c r="AB236" i="6"/>
  <c r="AC236" i="6"/>
  <c r="AD236" i="6"/>
  <c r="O237" i="6"/>
  <c r="P237" i="6"/>
  <c r="Q237" i="6"/>
  <c r="R237" i="6"/>
  <c r="S237" i="6"/>
  <c r="T237" i="6"/>
  <c r="U237" i="6"/>
  <c r="V237" i="6"/>
  <c r="W237" i="6"/>
  <c r="X237" i="6"/>
  <c r="Y237" i="6"/>
  <c r="Z237" i="6"/>
  <c r="AA237" i="6"/>
  <c r="AB237" i="6"/>
  <c r="AC237" i="6"/>
  <c r="AD237" i="6"/>
  <c r="O238" i="6"/>
  <c r="P238" i="6"/>
  <c r="Q238" i="6"/>
  <c r="R238" i="6"/>
  <c r="S238" i="6"/>
  <c r="T238" i="6"/>
  <c r="U238" i="6"/>
  <c r="V238" i="6"/>
  <c r="W238" i="6"/>
  <c r="X238" i="6"/>
  <c r="Y238" i="6"/>
  <c r="Z238" i="6"/>
  <c r="AA238" i="6"/>
  <c r="AB238" i="6"/>
  <c r="AC238" i="6"/>
  <c r="AD238" i="6"/>
  <c r="O239" i="6"/>
  <c r="P239" i="6"/>
  <c r="Q239" i="6"/>
  <c r="R239" i="6"/>
  <c r="S239" i="6"/>
  <c r="T239" i="6"/>
  <c r="U239" i="6"/>
  <c r="V239" i="6"/>
  <c r="W239" i="6"/>
  <c r="X239" i="6"/>
  <c r="Y239" i="6"/>
  <c r="Z239" i="6"/>
  <c r="AA239" i="6"/>
  <c r="AB239" i="6"/>
  <c r="AC239" i="6"/>
  <c r="AD239" i="6"/>
  <c r="O240" i="6"/>
  <c r="P240" i="6"/>
  <c r="Q240" i="6"/>
  <c r="R240" i="6"/>
  <c r="S240" i="6"/>
  <c r="T240" i="6"/>
  <c r="U240" i="6"/>
  <c r="V240" i="6"/>
  <c r="W240" i="6"/>
  <c r="X240" i="6"/>
  <c r="Y240" i="6"/>
  <c r="Z240" i="6"/>
  <c r="AA240" i="6"/>
  <c r="AB240" i="6"/>
  <c r="AC240" i="6"/>
  <c r="AD240" i="6"/>
  <c r="O241" i="6"/>
  <c r="P241" i="6"/>
  <c r="Q241" i="6"/>
  <c r="R241" i="6"/>
  <c r="S241" i="6"/>
  <c r="T241" i="6"/>
  <c r="U241" i="6"/>
  <c r="V241" i="6"/>
  <c r="W241" i="6"/>
  <c r="X241" i="6"/>
  <c r="Y241" i="6"/>
  <c r="Z241" i="6"/>
  <c r="AA241" i="6"/>
  <c r="AB241" i="6"/>
  <c r="AC241" i="6"/>
  <c r="AD241" i="6"/>
  <c r="O242" i="6"/>
  <c r="P242" i="6"/>
  <c r="Q242" i="6"/>
  <c r="R242" i="6"/>
  <c r="S242" i="6"/>
  <c r="T242" i="6"/>
  <c r="U242" i="6"/>
  <c r="V242" i="6"/>
  <c r="W242" i="6"/>
  <c r="X242" i="6"/>
  <c r="Y242" i="6"/>
  <c r="Z242" i="6"/>
  <c r="AA242" i="6"/>
  <c r="AB242" i="6"/>
  <c r="AC242" i="6"/>
  <c r="AD242" i="6"/>
  <c r="O243" i="6"/>
  <c r="P243" i="6"/>
  <c r="Q243" i="6"/>
  <c r="R243" i="6"/>
  <c r="S243" i="6"/>
  <c r="T243" i="6"/>
  <c r="U243" i="6"/>
  <c r="V243" i="6"/>
  <c r="W243" i="6"/>
  <c r="X243" i="6"/>
  <c r="Y243" i="6"/>
  <c r="Z243" i="6"/>
  <c r="AA243" i="6"/>
  <c r="AB243" i="6"/>
  <c r="AC243" i="6"/>
  <c r="AD243" i="6"/>
  <c r="O244" i="6"/>
  <c r="P244" i="6"/>
  <c r="Q244" i="6"/>
  <c r="R244" i="6"/>
  <c r="S244" i="6"/>
  <c r="T244" i="6"/>
  <c r="U244" i="6"/>
  <c r="V244" i="6"/>
  <c r="W244" i="6"/>
  <c r="X244" i="6"/>
  <c r="Y244" i="6"/>
  <c r="Z244" i="6"/>
  <c r="AA244" i="6"/>
  <c r="AB244" i="6"/>
  <c r="AC244" i="6"/>
  <c r="AD244" i="6"/>
  <c r="O245" i="6"/>
  <c r="P245" i="6"/>
  <c r="Q245" i="6"/>
  <c r="R245" i="6"/>
  <c r="S245" i="6"/>
  <c r="T245" i="6"/>
  <c r="U245" i="6"/>
  <c r="V245" i="6"/>
  <c r="W245" i="6"/>
  <c r="X245" i="6"/>
  <c r="Y245" i="6"/>
  <c r="Z245" i="6"/>
  <c r="AA245" i="6"/>
  <c r="AB245" i="6"/>
  <c r="AC245" i="6"/>
  <c r="AD245" i="6"/>
  <c r="O246" i="6"/>
  <c r="P246" i="6"/>
  <c r="Q246" i="6"/>
  <c r="R246" i="6"/>
  <c r="S246" i="6"/>
  <c r="T246" i="6"/>
  <c r="U246" i="6"/>
  <c r="V246" i="6"/>
  <c r="W246" i="6"/>
  <c r="X246" i="6"/>
  <c r="Y246" i="6"/>
  <c r="Z246" i="6"/>
  <c r="AA246" i="6"/>
  <c r="AB246" i="6"/>
  <c r="AC246" i="6"/>
  <c r="AD246" i="6"/>
  <c r="O247" i="6"/>
  <c r="P247" i="6"/>
  <c r="Q247" i="6"/>
  <c r="R247" i="6"/>
  <c r="S247" i="6"/>
  <c r="T247" i="6"/>
  <c r="U247" i="6"/>
  <c r="V247" i="6"/>
  <c r="W247" i="6"/>
  <c r="X247" i="6"/>
  <c r="Y247" i="6"/>
  <c r="Z247" i="6"/>
  <c r="AA247" i="6"/>
  <c r="AB247" i="6"/>
  <c r="AC247" i="6"/>
  <c r="AD247" i="6"/>
  <c r="O248" i="6"/>
  <c r="P248" i="6"/>
  <c r="Q248" i="6"/>
  <c r="R248" i="6"/>
  <c r="S248" i="6"/>
  <c r="T248" i="6"/>
  <c r="U248" i="6"/>
  <c r="V248" i="6"/>
  <c r="W248" i="6"/>
  <c r="X248" i="6"/>
  <c r="Y248" i="6"/>
  <c r="Z248" i="6"/>
  <c r="AA248" i="6"/>
  <c r="AB248" i="6"/>
  <c r="AC248" i="6"/>
  <c r="AD248" i="6"/>
  <c r="O249" i="6"/>
  <c r="P249" i="6"/>
  <c r="Q249" i="6"/>
  <c r="R249" i="6"/>
  <c r="S249" i="6"/>
  <c r="T249" i="6"/>
  <c r="U249" i="6"/>
  <c r="V249" i="6"/>
  <c r="W249" i="6"/>
  <c r="X249" i="6"/>
  <c r="Y249" i="6"/>
  <c r="Z249" i="6"/>
  <c r="AA249" i="6"/>
  <c r="AB249" i="6"/>
  <c r="AC249" i="6"/>
  <c r="AD249" i="6"/>
  <c r="O250" i="6"/>
  <c r="P250" i="6"/>
  <c r="Q250" i="6"/>
  <c r="R250" i="6"/>
  <c r="S250" i="6"/>
  <c r="T250" i="6"/>
  <c r="U250" i="6"/>
  <c r="V250" i="6"/>
  <c r="W250" i="6"/>
  <c r="X250" i="6"/>
  <c r="Y250" i="6"/>
  <c r="Z250" i="6"/>
  <c r="AA250" i="6"/>
  <c r="AB250" i="6"/>
  <c r="AC250" i="6"/>
  <c r="AD250" i="6"/>
  <c r="O251" i="6"/>
  <c r="P251" i="6"/>
  <c r="Q251" i="6"/>
  <c r="R251" i="6"/>
  <c r="S251" i="6"/>
  <c r="T251" i="6"/>
  <c r="U251" i="6"/>
  <c r="V251" i="6"/>
  <c r="W251" i="6"/>
  <c r="X251" i="6"/>
  <c r="Y251" i="6"/>
  <c r="Z251" i="6"/>
  <c r="AA251" i="6"/>
  <c r="AB251" i="6"/>
  <c r="AC251" i="6"/>
  <c r="AD251" i="6"/>
  <c r="O252" i="6"/>
  <c r="P252" i="6"/>
  <c r="Q252" i="6"/>
  <c r="R252" i="6"/>
  <c r="S252" i="6"/>
  <c r="T252" i="6"/>
  <c r="U252" i="6"/>
  <c r="V252" i="6"/>
  <c r="W252" i="6"/>
  <c r="X252" i="6"/>
  <c r="Y252" i="6"/>
  <c r="Z252" i="6"/>
  <c r="AA252" i="6"/>
  <c r="AB252" i="6"/>
  <c r="AC252" i="6"/>
  <c r="AD252" i="6"/>
  <c r="O253" i="6"/>
  <c r="P253" i="6"/>
  <c r="Q253" i="6"/>
  <c r="R253" i="6"/>
  <c r="S253" i="6"/>
  <c r="T253" i="6"/>
  <c r="U253" i="6"/>
  <c r="V253" i="6"/>
  <c r="W253" i="6"/>
  <c r="X253" i="6"/>
  <c r="Y253" i="6"/>
  <c r="Z253" i="6"/>
  <c r="AA253" i="6"/>
  <c r="AB253" i="6"/>
  <c r="AC253" i="6"/>
  <c r="AD253" i="6"/>
  <c r="O254" i="6"/>
  <c r="P254" i="6"/>
  <c r="Q254" i="6"/>
  <c r="R254" i="6"/>
  <c r="S254" i="6"/>
  <c r="T254" i="6"/>
  <c r="U254" i="6"/>
  <c r="V254" i="6"/>
  <c r="W254" i="6"/>
  <c r="X254" i="6"/>
  <c r="Y254" i="6"/>
  <c r="Z254" i="6"/>
  <c r="AA254" i="6"/>
  <c r="AB254" i="6"/>
  <c r="AC254" i="6"/>
  <c r="AD254" i="6"/>
  <c r="O255" i="6"/>
  <c r="P255" i="6"/>
  <c r="Q255" i="6"/>
  <c r="R255" i="6"/>
  <c r="S255" i="6"/>
  <c r="T255" i="6"/>
  <c r="U255" i="6"/>
  <c r="V255" i="6"/>
  <c r="W255" i="6"/>
  <c r="X255" i="6"/>
  <c r="Y255" i="6"/>
  <c r="Z255" i="6"/>
  <c r="AA255" i="6"/>
  <c r="AB255" i="6"/>
  <c r="AC255" i="6"/>
  <c r="AD255" i="6"/>
  <c r="O256" i="6"/>
  <c r="P256" i="6"/>
  <c r="Q256" i="6"/>
  <c r="R256" i="6"/>
  <c r="S256" i="6"/>
  <c r="T256" i="6"/>
  <c r="U256" i="6"/>
  <c r="V256" i="6"/>
  <c r="W256" i="6"/>
  <c r="X256" i="6"/>
  <c r="Y256" i="6"/>
  <c r="Z256" i="6"/>
  <c r="AA256" i="6"/>
  <c r="AB256" i="6"/>
  <c r="AC256" i="6"/>
  <c r="AD256" i="6"/>
  <c r="O257" i="6"/>
  <c r="P257" i="6"/>
  <c r="Q257" i="6"/>
  <c r="R257" i="6"/>
  <c r="S257" i="6"/>
  <c r="T257" i="6"/>
  <c r="U257" i="6"/>
  <c r="V257" i="6"/>
  <c r="W257" i="6"/>
  <c r="X257" i="6"/>
  <c r="Y257" i="6"/>
  <c r="Z257" i="6"/>
  <c r="AA257" i="6"/>
  <c r="AB257" i="6"/>
  <c r="AC257" i="6"/>
  <c r="AD257" i="6"/>
  <c r="O258" i="6"/>
  <c r="P258" i="6"/>
  <c r="Q258" i="6"/>
  <c r="R258" i="6"/>
  <c r="S258" i="6"/>
  <c r="T258" i="6"/>
  <c r="U258" i="6"/>
  <c r="V258" i="6"/>
  <c r="W258" i="6"/>
  <c r="X258" i="6"/>
  <c r="Y258" i="6"/>
  <c r="Z258" i="6"/>
  <c r="AA258" i="6"/>
  <c r="AB258" i="6"/>
  <c r="AC258" i="6"/>
  <c r="AD258" i="6"/>
  <c r="O259" i="6"/>
  <c r="P259" i="6"/>
  <c r="Q259" i="6"/>
  <c r="R259" i="6"/>
  <c r="S259" i="6"/>
  <c r="T259" i="6"/>
  <c r="U259" i="6"/>
  <c r="V259" i="6"/>
  <c r="W259" i="6"/>
  <c r="X259" i="6"/>
  <c r="Y259" i="6"/>
  <c r="Z259" i="6"/>
  <c r="AA259" i="6"/>
  <c r="AB259" i="6"/>
  <c r="AC259" i="6"/>
  <c r="AD259" i="6"/>
  <c r="O260" i="6"/>
  <c r="P260" i="6"/>
  <c r="Q260" i="6"/>
  <c r="R260" i="6"/>
  <c r="S260" i="6"/>
  <c r="T260" i="6"/>
  <c r="U260" i="6"/>
  <c r="V260" i="6"/>
  <c r="W260" i="6"/>
  <c r="X260" i="6"/>
  <c r="Y260" i="6"/>
  <c r="Z260" i="6"/>
  <c r="AA260" i="6"/>
  <c r="AB260" i="6"/>
  <c r="AC260" i="6"/>
  <c r="AD260" i="6"/>
  <c r="O261" i="6"/>
  <c r="P261" i="6"/>
  <c r="Q261" i="6"/>
  <c r="R261" i="6"/>
  <c r="S261" i="6"/>
  <c r="T261" i="6"/>
  <c r="U261" i="6"/>
  <c r="V261" i="6"/>
  <c r="W261" i="6"/>
  <c r="X261" i="6"/>
  <c r="Y261" i="6"/>
  <c r="Z261" i="6"/>
  <c r="AA261" i="6"/>
  <c r="AB261" i="6"/>
  <c r="AC261" i="6"/>
  <c r="AD261" i="6"/>
  <c r="O262" i="6"/>
  <c r="P262" i="6"/>
  <c r="Q262" i="6"/>
  <c r="R262" i="6"/>
  <c r="S262" i="6"/>
  <c r="T262" i="6"/>
  <c r="U262" i="6"/>
  <c r="V262" i="6"/>
  <c r="W262" i="6"/>
  <c r="X262" i="6"/>
  <c r="Y262" i="6"/>
  <c r="Z262" i="6"/>
  <c r="AA262" i="6"/>
  <c r="AB262" i="6"/>
  <c r="AC262" i="6"/>
  <c r="AD262" i="6"/>
  <c r="O263" i="6"/>
  <c r="P263" i="6"/>
  <c r="Q263" i="6"/>
  <c r="R263" i="6"/>
  <c r="S263" i="6"/>
  <c r="T263" i="6"/>
  <c r="U263" i="6"/>
  <c r="V263" i="6"/>
  <c r="W263" i="6"/>
  <c r="X263" i="6"/>
  <c r="Y263" i="6"/>
  <c r="Z263" i="6"/>
  <c r="AA263" i="6"/>
  <c r="AB263" i="6"/>
  <c r="AC263" i="6"/>
  <c r="AD263" i="6"/>
  <c r="O264" i="6"/>
  <c r="P264" i="6"/>
  <c r="Q264" i="6"/>
  <c r="R264" i="6"/>
  <c r="S264" i="6"/>
  <c r="T264" i="6"/>
  <c r="U264" i="6"/>
  <c r="V264" i="6"/>
  <c r="W264" i="6"/>
  <c r="X264" i="6"/>
  <c r="Y264" i="6"/>
  <c r="Z264" i="6"/>
  <c r="AA264" i="6"/>
  <c r="AB264" i="6"/>
  <c r="AC264" i="6"/>
  <c r="AD264" i="6"/>
  <c r="O265" i="6"/>
  <c r="P265" i="6"/>
  <c r="Q265" i="6"/>
  <c r="R265" i="6"/>
  <c r="S265" i="6"/>
  <c r="T265" i="6"/>
  <c r="U265" i="6"/>
  <c r="V265" i="6"/>
  <c r="W265" i="6"/>
  <c r="X265" i="6"/>
  <c r="Y265" i="6"/>
  <c r="Z265" i="6"/>
  <c r="AA265" i="6"/>
  <c r="AB265" i="6"/>
  <c r="AC265" i="6"/>
  <c r="AD265" i="6"/>
  <c r="O266" i="6"/>
  <c r="P266" i="6"/>
  <c r="Q266" i="6"/>
  <c r="R266" i="6"/>
  <c r="S266" i="6"/>
  <c r="T266" i="6"/>
  <c r="U266" i="6"/>
  <c r="V266" i="6"/>
  <c r="W266" i="6"/>
  <c r="X266" i="6"/>
  <c r="Y266" i="6"/>
  <c r="Z266" i="6"/>
  <c r="AA266" i="6"/>
  <c r="AB266" i="6"/>
  <c r="AC266" i="6"/>
  <c r="AD266" i="6"/>
  <c r="O267" i="6"/>
  <c r="P267" i="6"/>
  <c r="Q267" i="6"/>
  <c r="R267" i="6"/>
  <c r="S267" i="6"/>
  <c r="T267" i="6"/>
  <c r="U267" i="6"/>
  <c r="V267" i="6"/>
  <c r="W267" i="6"/>
  <c r="X267" i="6"/>
  <c r="Y267" i="6"/>
  <c r="Z267" i="6"/>
  <c r="AA267" i="6"/>
  <c r="AB267" i="6"/>
  <c r="AC267" i="6"/>
  <c r="AD267" i="6"/>
  <c r="O268" i="6"/>
  <c r="P268" i="6"/>
  <c r="Q268" i="6"/>
  <c r="R268" i="6"/>
  <c r="S268" i="6"/>
  <c r="T268" i="6"/>
  <c r="U268" i="6"/>
  <c r="V268" i="6"/>
  <c r="W268" i="6"/>
  <c r="X268" i="6"/>
  <c r="Y268" i="6"/>
  <c r="Z268" i="6"/>
  <c r="AA268" i="6"/>
  <c r="AB268" i="6"/>
  <c r="AC268" i="6"/>
  <c r="AD268" i="6"/>
  <c r="O269" i="6"/>
  <c r="P269" i="6"/>
  <c r="Q269" i="6"/>
  <c r="R269" i="6"/>
  <c r="S269" i="6"/>
  <c r="T269" i="6"/>
  <c r="U269" i="6"/>
  <c r="V269" i="6"/>
  <c r="W269" i="6"/>
  <c r="X269" i="6"/>
  <c r="Y269" i="6"/>
  <c r="Z269" i="6"/>
  <c r="AA269" i="6"/>
  <c r="AB269" i="6"/>
  <c r="AC269" i="6"/>
  <c r="AD269" i="6"/>
  <c r="O270" i="6"/>
  <c r="P270" i="6"/>
  <c r="Q270" i="6"/>
  <c r="R270" i="6"/>
  <c r="S270" i="6"/>
  <c r="T270" i="6"/>
  <c r="U270" i="6"/>
  <c r="V270" i="6"/>
  <c r="W270" i="6"/>
  <c r="X270" i="6"/>
  <c r="Y270" i="6"/>
  <c r="Z270" i="6"/>
  <c r="AA270" i="6"/>
  <c r="AB270" i="6"/>
  <c r="AC270" i="6"/>
  <c r="AD270" i="6"/>
  <c r="O271" i="6"/>
  <c r="P271" i="6"/>
  <c r="Q271" i="6"/>
  <c r="R271" i="6"/>
  <c r="S271" i="6"/>
  <c r="T271" i="6"/>
  <c r="U271" i="6"/>
  <c r="V271" i="6"/>
  <c r="W271" i="6"/>
  <c r="X271" i="6"/>
  <c r="Y271" i="6"/>
  <c r="Z271" i="6"/>
  <c r="AA271" i="6"/>
  <c r="AB271" i="6"/>
  <c r="AC271" i="6"/>
  <c r="AD271" i="6"/>
  <c r="O272" i="6"/>
  <c r="P272" i="6"/>
  <c r="Q272" i="6"/>
  <c r="R272" i="6"/>
  <c r="S272" i="6"/>
  <c r="T272" i="6"/>
  <c r="U272" i="6"/>
  <c r="V272" i="6"/>
  <c r="W272" i="6"/>
  <c r="X272" i="6"/>
  <c r="Y272" i="6"/>
  <c r="Z272" i="6"/>
  <c r="AA272" i="6"/>
  <c r="AB272" i="6"/>
  <c r="AC272" i="6"/>
  <c r="AD272" i="6"/>
  <c r="O273" i="6"/>
  <c r="P273" i="6"/>
  <c r="Q273" i="6"/>
  <c r="R273" i="6"/>
  <c r="S273" i="6"/>
  <c r="T273" i="6"/>
  <c r="U273" i="6"/>
  <c r="V273" i="6"/>
  <c r="W273" i="6"/>
  <c r="X273" i="6"/>
  <c r="Y273" i="6"/>
  <c r="Z273" i="6"/>
  <c r="AA273" i="6"/>
  <c r="AB273" i="6"/>
  <c r="AC273" i="6"/>
  <c r="AD273" i="6"/>
  <c r="O274" i="6"/>
  <c r="P274" i="6"/>
  <c r="Q274" i="6"/>
  <c r="R274" i="6"/>
  <c r="S274" i="6"/>
  <c r="T274" i="6"/>
  <c r="U274" i="6"/>
  <c r="V274" i="6"/>
  <c r="W274" i="6"/>
  <c r="X274" i="6"/>
  <c r="Y274" i="6"/>
  <c r="Z274" i="6"/>
  <c r="AA274" i="6"/>
  <c r="AB274" i="6"/>
  <c r="AC274" i="6"/>
  <c r="AD274" i="6"/>
  <c r="O275" i="6"/>
  <c r="P275" i="6"/>
  <c r="Q275" i="6"/>
  <c r="R275" i="6"/>
  <c r="S275" i="6"/>
  <c r="T275" i="6"/>
  <c r="U275" i="6"/>
  <c r="V275" i="6"/>
  <c r="W275" i="6"/>
  <c r="X275" i="6"/>
  <c r="Y275" i="6"/>
  <c r="Z275" i="6"/>
  <c r="AA275" i="6"/>
  <c r="AB275" i="6"/>
  <c r="AC275" i="6"/>
  <c r="AD275" i="6"/>
  <c r="O276" i="6"/>
  <c r="P276" i="6"/>
  <c r="Q276" i="6"/>
  <c r="R276" i="6"/>
  <c r="S276" i="6"/>
  <c r="T276" i="6"/>
  <c r="U276" i="6"/>
  <c r="V276" i="6"/>
  <c r="W276" i="6"/>
  <c r="X276" i="6"/>
  <c r="Y276" i="6"/>
  <c r="Z276" i="6"/>
  <c r="AA276" i="6"/>
  <c r="AB276" i="6"/>
  <c r="AC276" i="6"/>
  <c r="AD276" i="6"/>
  <c r="O277" i="6"/>
  <c r="P277" i="6"/>
  <c r="Q277" i="6"/>
  <c r="R277" i="6"/>
  <c r="S277" i="6"/>
  <c r="T277" i="6"/>
  <c r="U277" i="6"/>
  <c r="V277" i="6"/>
  <c r="W277" i="6"/>
  <c r="X277" i="6"/>
  <c r="Y277" i="6"/>
  <c r="Z277" i="6"/>
  <c r="AA277" i="6"/>
  <c r="AB277" i="6"/>
  <c r="AC277" i="6"/>
  <c r="AD277" i="6"/>
  <c r="O278" i="6"/>
  <c r="P278" i="6"/>
  <c r="Q278" i="6"/>
  <c r="R278" i="6"/>
  <c r="S278" i="6"/>
  <c r="T278" i="6"/>
  <c r="U278" i="6"/>
  <c r="V278" i="6"/>
  <c r="W278" i="6"/>
  <c r="X278" i="6"/>
  <c r="Y278" i="6"/>
  <c r="Z278" i="6"/>
  <c r="AA278" i="6"/>
  <c r="AB278" i="6"/>
  <c r="AC278" i="6"/>
  <c r="AD278" i="6"/>
  <c r="O279" i="6"/>
  <c r="P279" i="6"/>
  <c r="Q279" i="6"/>
  <c r="R279" i="6"/>
  <c r="S279" i="6"/>
  <c r="T279" i="6"/>
  <c r="U279" i="6"/>
  <c r="V279" i="6"/>
  <c r="W279" i="6"/>
  <c r="X279" i="6"/>
  <c r="Y279" i="6"/>
  <c r="Z279" i="6"/>
  <c r="AA279" i="6"/>
  <c r="AB279" i="6"/>
  <c r="AC279" i="6"/>
  <c r="AD279" i="6"/>
  <c r="O280" i="6"/>
  <c r="P280" i="6"/>
  <c r="Q280" i="6"/>
  <c r="R280" i="6"/>
  <c r="S280" i="6"/>
  <c r="T280" i="6"/>
  <c r="U280" i="6"/>
  <c r="V280" i="6"/>
  <c r="W280" i="6"/>
  <c r="X280" i="6"/>
  <c r="Y280" i="6"/>
  <c r="Z280" i="6"/>
  <c r="AA280" i="6"/>
  <c r="AB280" i="6"/>
  <c r="AC280" i="6"/>
  <c r="AD280" i="6"/>
  <c r="O281" i="6"/>
  <c r="P281" i="6"/>
  <c r="Q281" i="6"/>
  <c r="R281" i="6"/>
  <c r="S281" i="6"/>
  <c r="T281" i="6"/>
  <c r="U281" i="6"/>
  <c r="V281" i="6"/>
  <c r="W281" i="6"/>
  <c r="X281" i="6"/>
  <c r="Y281" i="6"/>
  <c r="Z281" i="6"/>
  <c r="AA281" i="6"/>
  <c r="AB281" i="6"/>
  <c r="AC281" i="6"/>
  <c r="AD281" i="6"/>
  <c r="O282" i="6"/>
  <c r="P282" i="6"/>
  <c r="Q282" i="6"/>
  <c r="R282" i="6"/>
  <c r="S282" i="6"/>
  <c r="T282" i="6"/>
  <c r="U282" i="6"/>
  <c r="V282" i="6"/>
  <c r="W282" i="6"/>
  <c r="X282" i="6"/>
  <c r="Y282" i="6"/>
  <c r="Z282" i="6"/>
  <c r="AA282" i="6"/>
  <c r="AB282" i="6"/>
  <c r="AC282" i="6"/>
  <c r="AD282" i="6"/>
  <c r="O283" i="6"/>
  <c r="P283" i="6"/>
  <c r="Q283" i="6"/>
  <c r="R283" i="6"/>
  <c r="S283" i="6"/>
  <c r="T283" i="6"/>
  <c r="U283" i="6"/>
  <c r="V283" i="6"/>
  <c r="W283" i="6"/>
  <c r="X283" i="6"/>
  <c r="Y283" i="6"/>
  <c r="Z283" i="6"/>
  <c r="AA283" i="6"/>
  <c r="AB283" i="6"/>
  <c r="AC283" i="6"/>
  <c r="AD283" i="6"/>
  <c r="O284" i="6"/>
  <c r="P284" i="6"/>
  <c r="Q284" i="6"/>
  <c r="R284" i="6"/>
  <c r="S284" i="6"/>
  <c r="T284" i="6"/>
  <c r="U284" i="6"/>
  <c r="V284" i="6"/>
  <c r="W284" i="6"/>
  <c r="X284" i="6"/>
  <c r="Y284" i="6"/>
  <c r="Z284" i="6"/>
  <c r="AA284" i="6"/>
  <c r="AB284" i="6"/>
  <c r="AC284" i="6"/>
  <c r="AD284" i="6"/>
  <c r="O285" i="6"/>
  <c r="P285" i="6"/>
  <c r="Q285" i="6"/>
  <c r="R285" i="6"/>
  <c r="S285" i="6"/>
  <c r="T285" i="6"/>
  <c r="U285" i="6"/>
  <c r="V285" i="6"/>
  <c r="W285" i="6"/>
  <c r="X285" i="6"/>
  <c r="Y285" i="6"/>
  <c r="Z285" i="6"/>
  <c r="AA285" i="6"/>
  <c r="AB285" i="6"/>
  <c r="AC285" i="6"/>
  <c r="AD285" i="6"/>
  <c r="O286" i="6"/>
  <c r="P286" i="6"/>
  <c r="Q286" i="6"/>
  <c r="R286" i="6"/>
  <c r="S286" i="6"/>
  <c r="T286" i="6"/>
  <c r="U286" i="6"/>
  <c r="V286" i="6"/>
  <c r="W286" i="6"/>
  <c r="X286" i="6"/>
  <c r="Y286" i="6"/>
  <c r="Z286" i="6"/>
  <c r="AA286" i="6"/>
  <c r="AB286" i="6"/>
  <c r="AC286" i="6"/>
  <c r="AD286" i="6"/>
  <c r="O287" i="6"/>
  <c r="P287" i="6"/>
  <c r="Q287" i="6"/>
  <c r="R287" i="6"/>
  <c r="S287" i="6"/>
  <c r="T287" i="6"/>
  <c r="U287" i="6"/>
  <c r="V287" i="6"/>
  <c r="W287" i="6"/>
  <c r="X287" i="6"/>
  <c r="Y287" i="6"/>
  <c r="Z287" i="6"/>
  <c r="AA287" i="6"/>
  <c r="AB287" i="6"/>
  <c r="AC287" i="6"/>
  <c r="AD287" i="6"/>
  <c r="O288" i="6"/>
  <c r="P288" i="6"/>
  <c r="Q288" i="6"/>
  <c r="R288" i="6"/>
  <c r="S288" i="6"/>
  <c r="T288" i="6"/>
  <c r="U288" i="6"/>
  <c r="V288" i="6"/>
  <c r="W288" i="6"/>
  <c r="X288" i="6"/>
  <c r="Y288" i="6"/>
  <c r="Z288" i="6"/>
  <c r="AA288" i="6"/>
  <c r="AB288" i="6"/>
  <c r="AC288" i="6"/>
  <c r="AD288" i="6"/>
  <c r="O289" i="6"/>
  <c r="P289" i="6"/>
  <c r="Q289" i="6"/>
  <c r="R289" i="6"/>
  <c r="S289" i="6"/>
  <c r="T289" i="6"/>
  <c r="U289" i="6"/>
  <c r="V289" i="6"/>
  <c r="W289" i="6"/>
  <c r="X289" i="6"/>
  <c r="Y289" i="6"/>
  <c r="Z289" i="6"/>
  <c r="AA289" i="6"/>
  <c r="AB289" i="6"/>
  <c r="AC289" i="6"/>
  <c r="AD289" i="6"/>
  <c r="O290" i="6"/>
  <c r="P290" i="6"/>
  <c r="Q290" i="6"/>
  <c r="R290" i="6"/>
  <c r="S290" i="6"/>
  <c r="T290" i="6"/>
  <c r="U290" i="6"/>
  <c r="V290" i="6"/>
  <c r="W290" i="6"/>
  <c r="X290" i="6"/>
  <c r="Y290" i="6"/>
  <c r="Z290" i="6"/>
  <c r="AA290" i="6"/>
  <c r="AB290" i="6"/>
  <c r="AC290" i="6"/>
  <c r="AD290" i="6"/>
  <c r="O291" i="6"/>
  <c r="P291" i="6"/>
  <c r="Q291" i="6"/>
  <c r="R291" i="6"/>
  <c r="S291" i="6"/>
  <c r="T291" i="6"/>
  <c r="U291" i="6"/>
  <c r="V291" i="6"/>
  <c r="W291" i="6"/>
  <c r="X291" i="6"/>
  <c r="Y291" i="6"/>
  <c r="Z291" i="6"/>
  <c r="AA291" i="6"/>
  <c r="AB291" i="6"/>
  <c r="AC291" i="6"/>
  <c r="AD291" i="6"/>
  <c r="O292" i="6"/>
  <c r="P292" i="6"/>
  <c r="Q292" i="6"/>
  <c r="R292" i="6"/>
  <c r="S292" i="6"/>
  <c r="T292" i="6"/>
  <c r="U292" i="6"/>
  <c r="V292" i="6"/>
  <c r="W292" i="6"/>
  <c r="X292" i="6"/>
  <c r="Y292" i="6"/>
  <c r="Z292" i="6"/>
  <c r="AA292" i="6"/>
  <c r="AB292" i="6"/>
  <c r="AC292" i="6"/>
  <c r="AD292" i="6"/>
  <c r="O293" i="6"/>
  <c r="P293" i="6"/>
  <c r="Q293" i="6"/>
  <c r="R293" i="6"/>
  <c r="S293" i="6"/>
  <c r="T293" i="6"/>
  <c r="U293" i="6"/>
  <c r="V293" i="6"/>
  <c r="W293" i="6"/>
  <c r="X293" i="6"/>
  <c r="Y293" i="6"/>
  <c r="Z293" i="6"/>
  <c r="AA293" i="6"/>
  <c r="AB293" i="6"/>
  <c r="AC293" i="6"/>
  <c r="AD293" i="6"/>
  <c r="O294" i="6"/>
  <c r="P294" i="6"/>
  <c r="Q294" i="6"/>
  <c r="R294" i="6"/>
  <c r="S294" i="6"/>
  <c r="T294" i="6"/>
  <c r="U294" i="6"/>
  <c r="V294" i="6"/>
  <c r="W294" i="6"/>
  <c r="X294" i="6"/>
  <c r="Y294" i="6"/>
  <c r="Z294" i="6"/>
  <c r="AA294" i="6"/>
  <c r="AB294" i="6"/>
  <c r="AC294" i="6"/>
  <c r="AD294" i="6"/>
  <c r="O295" i="6"/>
  <c r="P295" i="6"/>
  <c r="Q295" i="6"/>
  <c r="R295" i="6"/>
  <c r="S295" i="6"/>
  <c r="T295" i="6"/>
  <c r="U295" i="6"/>
  <c r="V295" i="6"/>
  <c r="W295" i="6"/>
  <c r="X295" i="6"/>
  <c r="Y295" i="6"/>
  <c r="Z295" i="6"/>
  <c r="AA295" i="6"/>
  <c r="AB295" i="6"/>
  <c r="AC295" i="6"/>
  <c r="AD295" i="6"/>
  <c r="O296" i="6"/>
  <c r="P296" i="6"/>
  <c r="Q296" i="6"/>
  <c r="R296" i="6"/>
  <c r="S296" i="6"/>
  <c r="T296" i="6"/>
  <c r="U296" i="6"/>
  <c r="V296" i="6"/>
  <c r="W296" i="6"/>
  <c r="X296" i="6"/>
  <c r="Y296" i="6"/>
  <c r="Z296" i="6"/>
  <c r="AA296" i="6"/>
  <c r="AB296" i="6"/>
  <c r="AC296" i="6"/>
  <c r="AD296" i="6"/>
  <c r="O297" i="6"/>
  <c r="P297" i="6"/>
  <c r="Q297" i="6"/>
  <c r="R297" i="6"/>
  <c r="S297" i="6"/>
  <c r="T297" i="6"/>
  <c r="U297" i="6"/>
  <c r="V297" i="6"/>
  <c r="W297" i="6"/>
  <c r="X297" i="6"/>
  <c r="Y297" i="6"/>
  <c r="Z297" i="6"/>
  <c r="AA297" i="6"/>
  <c r="AB297" i="6"/>
  <c r="AC297" i="6"/>
  <c r="AD297" i="6"/>
  <c r="O298" i="6"/>
  <c r="P298" i="6"/>
  <c r="Q298" i="6"/>
  <c r="R298" i="6"/>
  <c r="S298" i="6"/>
  <c r="T298" i="6"/>
  <c r="U298" i="6"/>
  <c r="V298" i="6"/>
  <c r="W298" i="6"/>
  <c r="X298" i="6"/>
  <c r="Y298" i="6"/>
  <c r="Z298" i="6"/>
  <c r="AA298" i="6"/>
  <c r="AB298" i="6"/>
  <c r="AC298" i="6"/>
  <c r="AD298" i="6"/>
  <c r="O299" i="6"/>
  <c r="P299" i="6"/>
  <c r="Q299" i="6"/>
  <c r="R299" i="6"/>
  <c r="S299" i="6"/>
  <c r="T299" i="6"/>
  <c r="U299" i="6"/>
  <c r="V299" i="6"/>
  <c r="W299" i="6"/>
  <c r="X299" i="6"/>
  <c r="Y299" i="6"/>
  <c r="Z299" i="6"/>
  <c r="AA299" i="6"/>
  <c r="AB299" i="6"/>
  <c r="AC299" i="6"/>
  <c r="AD299" i="6"/>
  <c r="O300" i="6"/>
  <c r="P300" i="6"/>
  <c r="Q300" i="6"/>
  <c r="R300" i="6"/>
  <c r="S300" i="6"/>
  <c r="T300" i="6"/>
  <c r="U300" i="6"/>
  <c r="V300" i="6"/>
  <c r="W300" i="6"/>
  <c r="X300" i="6"/>
  <c r="Y300" i="6"/>
  <c r="Z300" i="6"/>
  <c r="AA300" i="6"/>
  <c r="AB300" i="6"/>
  <c r="AC300" i="6"/>
  <c r="AD300" i="6"/>
  <c r="M81" i="7"/>
  <c r="N81" i="7"/>
  <c r="O81" i="7"/>
  <c r="P81" i="7"/>
  <c r="Q81" i="7"/>
  <c r="R81" i="7"/>
  <c r="S81" i="7"/>
  <c r="T81" i="7"/>
  <c r="U81" i="7"/>
  <c r="V81" i="7"/>
  <c r="W81" i="7"/>
  <c r="X81" i="7"/>
  <c r="Y81" i="7"/>
  <c r="Z81" i="7"/>
  <c r="AA81" i="7"/>
  <c r="AB81" i="7"/>
  <c r="M82" i="7"/>
  <c r="N82" i="7"/>
  <c r="O82" i="7"/>
  <c r="P82" i="7"/>
  <c r="Q82" i="7"/>
  <c r="R82" i="7"/>
  <c r="S82" i="7"/>
  <c r="T82" i="7"/>
  <c r="U82" i="7"/>
  <c r="V82" i="7"/>
  <c r="W82" i="7"/>
  <c r="X82" i="7"/>
  <c r="Y82" i="7"/>
  <c r="Z82" i="7"/>
  <c r="AA82" i="7"/>
  <c r="AB82" i="7"/>
  <c r="M83" i="7"/>
  <c r="N83" i="7"/>
  <c r="O83" i="7"/>
  <c r="P83" i="7"/>
  <c r="Q83" i="7"/>
  <c r="R83" i="7"/>
  <c r="S83" i="7"/>
  <c r="T83" i="7"/>
  <c r="U83" i="7"/>
  <c r="V83" i="7"/>
  <c r="W83" i="7"/>
  <c r="X83" i="7"/>
  <c r="Y83" i="7"/>
  <c r="Z83" i="7"/>
  <c r="AA83" i="7"/>
  <c r="AB83" i="7"/>
  <c r="M84" i="7"/>
  <c r="N84" i="7"/>
  <c r="O84" i="7"/>
  <c r="P84" i="7"/>
  <c r="Q84" i="7"/>
  <c r="R84" i="7"/>
  <c r="S84" i="7"/>
  <c r="T84" i="7"/>
  <c r="U84" i="7"/>
  <c r="V84" i="7"/>
  <c r="W84" i="7"/>
  <c r="X84" i="7"/>
  <c r="Y84" i="7"/>
  <c r="Z84" i="7"/>
  <c r="AA84" i="7"/>
  <c r="AB84" i="7"/>
  <c r="M85" i="7"/>
  <c r="N85" i="7"/>
  <c r="O85" i="7"/>
  <c r="P85" i="7"/>
  <c r="Q85" i="7"/>
  <c r="R85" i="7"/>
  <c r="S85" i="7"/>
  <c r="T85" i="7"/>
  <c r="U85" i="7"/>
  <c r="V85" i="7"/>
  <c r="W85" i="7"/>
  <c r="X85" i="7"/>
  <c r="Y85" i="7"/>
  <c r="Z85" i="7"/>
  <c r="AA85" i="7"/>
  <c r="AB85" i="7"/>
  <c r="M86" i="7"/>
  <c r="N86" i="7"/>
  <c r="O86" i="7"/>
  <c r="P86" i="7"/>
  <c r="Q86" i="7"/>
  <c r="R86" i="7"/>
  <c r="S86" i="7"/>
  <c r="T86" i="7"/>
  <c r="U86" i="7"/>
  <c r="V86" i="7"/>
  <c r="W86" i="7"/>
  <c r="X86" i="7"/>
  <c r="Y86" i="7"/>
  <c r="Z86" i="7"/>
  <c r="AA86" i="7"/>
  <c r="AB86" i="7"/>
  <c r="M87" i="7"/>
  <c r="N87" i="7"/>
  <c r="O87" i="7"/>
  <c r="P87" i="7"/>
  <c r="Q87" i="7"/>
  <c r="R87" i="7"/>
  <c r="S87" i="7"/>
  <c r="T87" i="7"/>
  <c r="U87" i="7"/>
  <c r="V87" i="7"/>
  <c r="W87" i="7"/>
  <c r="X87" i="7"/>
  <c r="Y87" i="7"/>
  <c r="Z87" i="7"/>
  <c r="AA87" i="7"/>
  <c r="AB87" i="7"/>
  <c r="M88" i="7"/>
  <c r="N88" i="7"/>
  <c r="O88" i="7"/>
  <c r="P88" i="7"/>
  <c r="Q88" i="7"/>
  <c r="R88" i="7"/>
  <c r="S88" i="7"/>
  <c r="T88" i="7"/>
  <c r="U88" i="7"/>
  <c r="V88" i="7"/>
  <c r="W88" i="7"/>
  <c r="X88" i="7"/>
  <c r="Y88" i="7"/>
  <c r="Z88" i="7"/>
  <c r="AA88" i="7"/>
  <c r="AB88" i="7"/>
  <c r="M89" i="7"/>
  <c r="N89" i="7"/>
  <c r="O89" i="7"/>
  <c r="P89" i="7"/>
  <c r="Q89" i="7"/>
  <c r="R89" i="7"/>
  <c r="S89" i="7"/>
  <c r="T89" i="7"/>
  <c r="U89" i="7"/>
  <c r="V89" i="7"/>
  <c r="W89" i="7"/>
  <c r="X89" i="7"/>
  <c r="Y89" i="7"/>
  <c r="Z89" i="7"/>
  <c r="AA89" i="7"/>
  <c r="AB89" i="7"/>
  <c r="M90" i="7"/>
  <c r="N90" i="7"/>
  <c r="O90" i="7"/>
  <c r="P90" i="7"/>
  <c r="Q90" i="7"/>
  <c r="R90" i="7"/>
  <c r="S90" i="7"/>
  <c r="T90" i="7"/>
  <c r="U90" i="7"/>
  <c r="V90" i="7"/>
  <c r="W90" i="7"/>
  <c r="X90" i="7"/>
  <c r="Y90" i="7"/>
  <c r="Z90" i="7"/>
  <c r="AA90" i="7"/>
  <c r="AB90" i="7"/>
  <c r="M91" i="7"/>
  <c r="N91" i="7"/>
  <c r="O91" i="7"/>
  <c r="P91" i="7"/>
  <c r="Q91" i="7"/>
  <c r="R91" i="7"/>
  <c r="S91" i="7"/>
  <c r="T91" i="7"/>
  <c r="U91" i="7"/>
  <c r="V91" i="7"/>
  <c r="W91" i="7"/>
  <c r="X91" i="7"/>
  <c r="Y91" i="7"/>
  <c r="Z91" i="7"/>
  <c r="AA91" i="7"/>
  <c r="AB91" i="7"/>
  <c r="M92" i="7"/>
  <c r="N92" i="7"/>
  <c r="O92" i="7"/>
  <c r="P92" i="7"/>
  <c r="Q92" i="7"/>
  <c r="R92" i="7"/>
  <c r="S92" i="7"/>
  <c r="T92" i="7"/>
  <c r="U92" i="7"/>
  <c r="V92" i="7"/>
  <c r="W92" i="7"/>
  <c r="X92" i="7"/>
  <c r="Y92" i="7"/>
  <c r="Z92" i="7"/>
  <c r="AA92" i="7"/>
  <c r="AB92" i="7"/>
  <c r="M93" i="7"/>
  <c r="N93" i="7"/>
  <c r="O93" i="7"/>
  <c r="P93" i="7"/>
  <c r="Q93" i="7"/>
  <c r="R93" i="7"/>
  <c r="S93" i="7"/>
  <c r="T93" i="7"/>
  <c r="U93" i="7"/>
  <c r="V93" i="7"/>
  <c r="W93" i="7"/>
  <c r="X93" i="7"/>
  <c r="Y93" i="7"/>
  <c r="Z93" i="7"/>
  <c r="AA93" i="7"/>
  <c r="AB93" i="7"/>
  <c r="M94" i="7"/>
  <c r="N94" i="7"/>
  <c r="O94" i="7"/>
  <c r="P94" i="7"/>
  <c r="Q94" i="7"/>
  <c r="R94" i="7"/>
  <c r="S94" i="7"/>
  <c r="T94" i="7"/>
  <c r="U94" i="7"/>
  <c r="V94" i="7"/>
  <c r="W94" i="7"/>
  <c r="X94" i="7"/>
  <c r="Y94" i="7"/>
  <c r="Z94" i="7"/>
  <c r="AA94" i="7"/>
  <c r="AB94" i="7"/>
  <c r="M95" i="7"/>
  <c r="N95" i="7"/>
  <c r="O95" i="7"/>
  <c r="P95" i="7"/>
  <c r="Q95" i="7"/>
  <c r="R95" i="7"/>
  <c r="S95" i="7"/>
  <c r="T95" i="7"/>
  <c r="U95" i="7"/>
  <c r="V95" i="7"/>
  <c r="W95" i="7"/>
  <c r="X95" i="7"/>
  <c r="Y95" i="7"/>
  <c r="Z95" i="7"/>
  <c r="AA95" i="7"/>
  <c r="AB95" i="7"/>
  <c r="M96" i="7"/>
  <c r="N96" i="7"/>
  <c r="O96" i="7"/>
  <c r="P96" i="7"/>
  <c r="Q96" i="7"/>
  <c r="R96" i="7"/>
  <c r="S96" i="7"/>
  <c r="T96" i="7"/>
  <c r="U96" i="7"/>
  <c r="V96" i="7"/>
  <c r="W96" i="7"/>
  <c r="X96" i="7"/>
  <c r="Y96" i="7"/>
  <c r="Z96" i="7"/>
  <c r="AA96" i="7"/>
  <c r="AB96" i="7"/>
  <c r="M97" i="7"/>
  <c r="N97" i="7"/>
  <c r="O97" i="7"/>
  <c r="P97" i="7"/>
  <c r="Q97" i="7"/>
  <c r="R97" i="7"/>
  <c r="S97" i="7"/>
  <c r="T97" i="7"/>
  <c r="U97" i="7"/>
  <c r="V97" i="7"/>
  <c r="W97" i="7"/>
  <c r="X97" i="7"/>
  <c r="Y97" i="7"/>
  <c r="Z97" i="7"/>
  <c r="AA97" i="7"/>
  <c r="AB97" i="7"/>
  <c r="M98" i="7"/>
  <c r="N98" i="7"/>
  <c r="O98" i="7"/>
  <c r="P98" i="7"/>
  <c r="Q98" i="7"/>
  <c r="R98" i="7"/>
  <c r="S98" i="7"/>
  <c r="T98" i="7"/>
  <c r="U98" i="7"/>
  <c r="V98" i="7"/>
  <c r="W98" i="7"/>
  <c r="X98" i="7"/>
  <c r="Y98" i="7"/>
  <c r="Z98" i="7"/>
  <c r="AA98" i="7"/>
  <c r="AB98" i="7"/>
  <c r="M99" i="7"/>
  <c r="N99" i="7"/>
  <c r="O99" i="7"/>
  <c r="P99" i="7"/>
  <c r="Q99" i="7"/>
  <c r="R99" i="7"/>
  <c r="S99" i="7"/>
  <c r="T99" i="7"/>
  <c r="U99" i="7"/>
  <c r="V99" i="7"/>
  <c r="W99" i="7"/>
  <c r="X99" i="7"/>
  <c r="Y99" i="7"/>
  <c r="Z99" i="7"/>
  <c r="AA99" i="7"/>
  <c r="AB99" i="7"/>
  <c r="M100" i="7"/>
  <c r="N100" i="7"/>
  <c r="O100" i="7"/>
  <c r="P100" i="7"/>
  <c r="Q100" i="7"/>
  <c r="R100" i="7"/>
  <c r="S100" i="7"/>
  <c r="T100" i="7"/>
  <c r="U100" i="7"/>
  <c r="V100" i="7"/>
  <c r="W100" i="7"/>
  <c r="X100" i="7"/>
  <c r="Y100" i="7"/>
  <c r="Z100" i="7"/>
  <c r="AA100" i="7"/>
  <c r="AB100" i="7"/>
  <c r="M101" i="7"/>
  <c r="N101" i="7"/>
  <c r="O101" i="7"/>
  <c r="P101" i="7"/>
  <c r="Q101" i="7"/>
  <c r="R101" i="7"/>
  <c r="S101" i="7"/>
  <c r="T101" i="7"/>
  <c r="U101" i="7"/>
  <c r="V101" i="7"/>
  <c r="W101" i="7"/>
  <c r="X101" i="7"/>
  <c r="Y101" i="7"/>
  <c r="Z101" i="7"/>
  <c r="AA101" i="7"/>
  <c r="AB101" i="7"/>
  <c r="M102" i="7"/>
  <c r="N102" i="7"/>
  <c r="O102" i="7"/>
  <c r="P102" i="7"/>
  <c r="Q102" i="7"/>
  <c r="R102" i="7"/>
  <c r="S102" i="7"/>
  <c r="T102" i="7"/>
  <c r="U102" i="7"/>
  <c r="V102" i="7"/>
  <c r="W102" i="7"/>
  <c r="X102" i="7"/>
  <c r="Y102" i="7"/>
  <c r="Z102" i="7"/>
  <c r="AA102" i="7"/>
  <c r="AB102" i="7"/>
  <c r="M103" i="7"/>
  <c r="N103" i="7"/>
  <c r="O103" i="7"/>
  <c r="P103" i="7"/>
  <c r="Q103" i="7"/>
  <c r="R103" i="7"/>
  <c r="S103" i="7"/>
  <c r="T103" i="7"/>
  <c r="U103" i="7"/>
  <c r="V103" i="7"/>
  <c r="W103" i="7"/>
  <c r="X103" i="7"/>
  <c r="Y103" i="7"/>
  <c r="Z103" i="7"/>
  <c r="AA103" i="7"/>
  <c r="AB103" i="7"/>
  <c r="M104" i="7"/>
  <c r="N104" i="7"/>
  <c r="O104" i="7"/>
  <c r="P104" i="7"/>
  <c r="Q104" i="7"/>
  <c r="R104" i="7"/>
  <c r="S104" i="7"/>
  <c r="T104" i="7"/>
  <c r="U104" i="7"/>
  <c r="V104" i="7"/>
  <c r="W104" i="7"/>
  <c r="X104" i="7"/>
  <c r="Y104" i="7"/>
  <c r="Z104" i="7"/>
  <c r="AA104" i="7"/>
  <c r="AB104" i="7"/>
  <c r="M105" i="7"/>
  <c r="N105" i="7"/>
  <c r="O105" i="7"/>
  <c r="P105" i="7"/>
  <c r="Q105" i="7"/>
  <c r="R105" i="7"/>
  <c r="S105" i="7"/>
  <c r="T105" i="7"/>
  <c r="U105" i="7"/>
  <c r="V105" i="7"/>
  <c r="W105" i="7"/>
  <c r="X105" i="7"/>
  <c r="Y105" i="7"/>
  <c r="Z105" i="7"/>
  <c r="AA105" i="7"/>
  <c r="AB105" i="7"/>
  <c r="M106" i="7"/>
  <c r="N106" i="7"/>
  <c r="O106" i="7"/>
  <c r="P106" i="7"/>
  <c r="Q106" i="7"/>
  <c r="R106" i="7"/>
  <c r="S106" i="7"/>
  <c r="T106" i="7"/>
  <c r="U106" i="7"/>
  <c r="V106" i="7"/>
  <c r="W106" i="7"/>
  <c r="X106" i="7"/>
  <c r="Y106" i="7"/>
  <c r="Z106" i="7"/>
  <c r="AA106" i="7"/>
  <c r="AB106" i="7"/>
  <c r="M107" i="7"/>
  <c r="N107" i="7"/>
  <c r="O107" i="7"/>
  <c r="P107" i="7"/>
  <c r="Q107" i="7"/>
  <c r="R107" i="7"/>
  <c r="S107" i="7"/>
  <c r="T107" i="7"/>
  <c r="U107" i="7"/>
  <c r="V107" i="7"/>
  <c r="W107" i="7"/>
  <c r="X107" i="7"/>
  <c r="Y107" i="7"/>
  <c r="Z107" i="7"/>
  <c r="AA107" i="7"/>
  <c r="AB107" i="7"/>
  <c r="M108" i="7"/>
  <c r="N108" i="7"/>
  <c r="O108" i="7"/>
  <c r="P108" i="7"/>
  <c r="Q108" i="7"/>
  <c r="R108" i="7"/>
  <c r="S108" i="7"/>
  <c r="T108" i="7"/>
  <c r="U108" i="7"/>
  <c r="V108" i="7"/>
  <c r="W108" i="7"/>
  <c r="X108" i="7"/>
  <c r="Y108" i="7"/>
  <c r="Z108" i="7"/>
  <c r="AA108" i="7"/>
  <c r="AB108" i="7"/>
  <c r="M109" i="7"/>
  <c r="N109" i="7"/>
  <c r="O109" i="7"/>
  <c r="P109" i="7"/>
  <c r="Q109" i="7"/>
  <c r="R109" i="7"/>
  <c r="S109" i="7"/>
  <c r="T109" i="7"/>
  <c r="U109" i="7"/>
  <c r="V109" i="7"/>
  <c r="W109" i="7"/>
  <c r="X109" i="7"/>
  <c r="Y109" i="7"/>
  <c r="Z109" i="7"/>
  <c r="AA109" i="7"/>
  <c r="AB109" i="7"/>
  <c r="M110" i="7"/>
  <c r="N110" i="7"/>
  <c r="O110" i="7"/>
  <c r="P110" i="7"/>
  <c r="Q110" i="7"/>
  <c r="R110" i="7"/>
  <c r="S110" i="7"/>
  <c r="T110" i="7"/>
  <c r="U110" i="7"/>
  <c r="V110" i="7"/>
  <c r="W110" i="7"/>
  <c r="X110" i="7"/>
  <c r="Y110" i="7"/>
  <c r="Z110" i="7"/>
  <c r="AA110" i="7"/>
  <c r="AB110" i="7"/>
  <c r="M111" i="7"/>
  <c r="N111" i="7"/>
  <c r="O111" i="7"/>
  <c r="P111" i="7"/>
  <c r="Q111" i="7"/>
  <c r="R111" i="7"/>
  <c r="S111" i="7"/>
  <c r="T111" i="7"/>
  <c r="U111" i="7"/>
  <c r="V111" i="7"/>
  <c r="W111" i="7"/>
  <c r="X111" i="7"/>
  <c r="Y111" i="7"/>
  <c r="Z111" i="7"/>
  <c r="AA111" i="7"/>
  <c r="AB111" i="7"/>
  <c r="M112" i="7"/>
  <c r="N112" i="7"/>
  <c r="O112" i="7"/>
  <c r="P112" i="7"/>
  <c r="Q112" i="7"/>
  <c r="R112" i="7"/>
  <c r="S112" i="7"/>
  <c r="T112" i="7"/>
  <c r="U112" i="7"/>
  <c r="V112" i="7"/>
  <c r="W112" i="7"/>
  <c r="X112" i="7"/>
  <c r="Y112" i="7"/>
  <c r="Z112" i="7"/>
  <c r="AA112" i="7"/>
  <c r="AB112" i="7"/>
  <c r="M113" i="7"/>
  <c r="N113" i="7"/>
  <c r="O113" i="7"/>
  <c r="P113" i="7"/>
  <c r="Q113" i="7"/>
  <c r="R113" i="7"/>
  <c r="S113" i="7"/>
  <c r="T113" i="7"/>
  <c r="U113" i="7"/>
  <c r="V113" i="7"/>
  <c r="W113" i="7"/>
  <c r="X113" i="7"/>
  <c r="Y113" i="7"/>
  <c r="Z113" i="7"/>
  <c r="AA113" i="7"/>
  <c r="AB113" i="7"/>
  <c r="M114" i="7"/>
  <c r="N114" i="7"/>
  <c r="O114" i="7"/>
  <c r="P114" i="7"/>
  <c r="Q114" i="7"/>
  <c r="R114" i="7"/>
  <c r="S114" i="7"/>
  <c r="T114" i="7"/>
  <c r="U114" i="7"/>
  <c r="V114" i="7"/>
  <c r="W114" i="7"/>
  <c r="X114" i="7"/>
  <c r="Y114" i="7"/>
  <c r="Z114" i="7"/>
  <c r="AA114" i="7"/>
  <c r="AB114" i="7"/>
  <c r="M115" i="7"/>
  <c r="N115" i="7"/>
  <c r="O115" i="7"/>
  <c r="P115" i="7"/>
  <c r="Q115" i="7"/>
  <c r="R115" i="7"/>
  <c r="S115" i="7"/>
  <c r="T115" i="7"/>
  <c r="U115" i="7"/>
  <c r="V115" i="7"/>
  <c r="W115" i="7"/>
  <c r="X115" i="7"/>
  <c r="Y115" i="7"/>
  <c r="Z115" i="7"/>
  <c r="AA115" i="7"/>
  <c r="AB115" i="7"/>
  <c r="M116" i="7"/>
  <c r="N116" i="7"/>
  <c r="O116" i="7"/>
  <c r="P116" i="7"/>
  <c r="Q116" i="7"/>
  <c r="R116" i="7"/>
  <c r="S116" i="7"/>
  <c r="T116" i="7"/>
  <c r="U116" i="7"/>
  <c r="V116" i="7"/>
  <c r="W116" i="7"/>
  <c r="X116" i="7"/>
  <c r="Y116" i="7"/>
  <c r="Z116" i="7"/>
  <c r="AA116" i="7"/>
  <c r="AB116" i="7"/>
  <c r="M117" i="7"/>
  <c r="N117" i="7"/>
  <c r="O117" i="7"/>
  <c r="P117" i="7"/>
  <c r="Q117" i="7"/>
  <c r="R117" i="7"/>
  <c r="S117" i="7"/>
  <c r="T117" i="7"/>
  <c r="U117" i="7"/>
  <c r="V117" i="7"/>
  <c r="W117" i="7"/>
  <c r="X117" i="7"/>
  <c r="Y117" i="7"/>
  <c r="Z117" i="7"/>
  <c r="AA117" i="7"/>
  <c r="AB117" i="7"/>
  <c r="M118" i="7"/>
  <c r="N118" i="7"/>
  <c r="O118" i="7"/>
  <c r="P118" i="7"/>
  <c r="Q118" i="7"/>
  <c r="R118" i="7"/>
  <c r="S118" i="7"/>
  <c r="T118" i="7"/>
  <c r="U118" i="7"/>
  <c r="V118" i="7"/>
  <c r="W118" i="7"/>
  <c r="X118" i="7"/>
  <c r="Y118" i="7"/>
  <c r="Z118" i="7"/>
  <c r="AA118" i="7"/>
  <c r="AB118" i="7"/>
  <c r="M119" i="7"/>
  <c r="N119" i="7"/>
  <c r="O119" i="7"/>
  <c r="P119" i="7"/>
  <c r="Q119" i="7"/>
  <c r="R119" i="7"/>
  <c r="S119" i="7"/>
  <c r="T119" i="7"/>
  <c r="U119" i="7"/>
  <c r="V119" i="7"/>
  <c r="W119" i="7"/>
  <c r="X119" i="7"/>
  <c r="Y119" i="7"/>
  <c r="Z119" i="7"/>
  <c r="AA119" i="7"/>
  <c r="AB119" i="7"/>
  <c r="M120" i="7"/>
  <c r="N120" i="7"/>
  <c r="O120" i="7"/>
  <c r="P120" i="7"/>
  <c r="Q120" i="7"/>
  <c r="R120" i="7"/>
  <c r="S120" i="7"/>
  <c r="T120" i="7"/>
  <c r="U120" i="7"/>
  <c r="V120" i="7"/>
  <c r="W120" i="7"/>
  <c r="X120" i="7"/>
  <c r="Y120" i="7"/>
  <c r="Z120" i="7"/>
  <c r="AA120" i="7"/>
  <c r="AB120" i="7"/>
  <c r="M121" i="7"/>
  <c r="N121" i="7"/>
  <c r="O121" i="7"/>
  <c r="P121" i="7"/>
  <c r="Q121" i="7"/>
  <c r="R121" i="7"/>
  <c r="S121" i="7"/>
  <c r="T121" i="7"/>
  <c r="U121" i="7"/>
  <c r="V121" i="7"/>
  <c r="W121" i="7"/>
  <c r="X121" i="7"/>
  <c r="Y121" i="7"/>
  <c r="Z121" i="7"/>
  <c r="AA121" i="7"/>
  <c r="AB121" i="7"/>
  <c r="M122" i="7"/>
  <c r="N122" i="7"/>
  <c r="O122" i="7"/>
  <c r="P122" i="7"/>
  <c r="Q122" i="7"/>
  <c r="R122" i="7"/>
  <c r="S122" i="7"/>
  <c r="T122" i="7"/>
  <c r="U122" i="7"/>
  <c r="V122" i="7"/>
  <c r="W122" i="7"/>
  <c r="X122" i="7"/>
  <c r="Y122" i="7"/>
  <c r="Z122" i="7"/>
  <c r="AA122" i="7"/>
  <c r="AB122" i="7"/>
  <c r="M123" i="7"/>
  <c r="N123" i="7"/>
  <c r="O123" i="7"/>
  <c r="P123" i="7"/>
  <c r="Q123" i="7"/>
  <c r="R123" i="7"/>
  <c r="S123" i="7"/>
  <c r="T123" i="7"/>
  <c r="U123" i="7"/>
  <c r="V123" i="7"/>
  <c r="W123" i="7"/>
  <c r="X123" i="7"/>
  <c r="Y123" i="7"/>
  <c r="Z123" i="7"/>
  <c r="AA123" i="7"/>
  <c r="AB123" i="7"/>
  <c r="M124" i="7"/>
  <c r="N124" i="7"/>
  <c r="O124" i="7"/>
  <c r="P124" i="7"/>
  <c r="Q124" i="7"/>
  <c r="R124" i="7"/>
  <c r="S124" i="7"/>
  <c r="T124" i="7"/>
  <c r="U124" i="7"/>
  <c r="V124" i="7"/>
  <c r="W124" i="7"/>
  <c r="X124" i="7"/>
  <c r="Y124" i="7"/>
  <c r="Z124" i="7"/>
  <c r="AA124" i="7"/>
  <c r="AB124" i="7"/>
  <c r="M125" i="7"/>
  <c r="N125" i="7"/>
  <c r="O125" i="7"/>
  <c r="P125" i="7"/>
  <c r="Q125" i="7"/>
  <c r="R125" i="7"/>
  <c r="S125" i="7"/>
  <c r="T125" i="7"/>
  <c r="U125" i="7"/>
  <c r="V125" i="7"/>
  <c r="W125" i="7"/>
  <c r="X125" i="7"/>
  <c r="Y125" i="7"/>
  <c r="Z125" i="7"/>
  <c r="AA125" i="7"/>
  <c r="AB125" i="7"/>
  <c r="M126" i="7"/>
  <c r="N126" i="7"/>
  <c r="O126" i="7"/>
  <c r="P126" i="7"/>
  <c r="Q126" i="7"/>
  <c r="R126" i="7"/>
  <c r="S126" i="7"/>
  <c r="T126" i="7"/>
  <c r="U126" i="7"/>
  <c r="V126" i="7"/>
  <c r="W126" i="7"/>
  <c r="X126" i="7"/>
  <c r="Y126" i="7"/>
  <c r="Z126" i="7"/>
  <c r="AA126" i="7"/>
  <c r="AB126" i="7"/>
  <c r="M127" i="7"/>
  <c r="N127" i="7"/>
  <c r="O127" i="7"/>
  <c r="P127" i="7"/>
  <c r="Q127" i="7"/>
  <c r="R127" i="7"/>
  <c r="S127" i="7"/>
  <c r="T127" i="7"/>
  <c r="U127" i="7"/>
  <c r="V127" i="7"/>
  <c r="W127" i="7"/>
  <c r="X127" i="7"/>
  <c r="Y127" i="7"/>
  <c r="Z127" i="7"/>
  <c r="AA127" i="7"/>
  <c r="AB127" i="7"/>
  <c r="M128" i="7"/>
  <c r="N128" i="7"/>
  <c r="O128" i="7"/>
  <c r="P128" i="7"/>
  <c r="Q128" i="7"/>
  <c r="R128" i="7"/>
  <c r="S128" i="7"/>
  <c r="T128" i="7"/>
  <c r="AB128" i="7" s="1"/>
  <c r="U128" i="7"/>
  <c r="V128" i="7"/>
  <c r="W128" i="7"/>
  <c r="X128" i="7"/>
  <c r="Y128" i="7"/>
  <c r="Z128" i="7"/>
  <c r="AA128" i="7"/>
  <c r="M129" i="7"/>
  <c r="N129" i="7"/>
  <c r="O129" i="7"/>
  <c r="P129" i="7"/>
  <c r="Q129" i="7"/>
  <c r="R129" i="7"/>
  <c r="S129" i="7"/>
  <c r="T129" i="7"/>
  <c r="U129" i="7"/>
  <c r="V129" i="7"/>
  <c r="W129" i="7"/>
  <c r="X129" i="7"/>
  <c r="Y129" i="7"/>
  <c r="Z129" i="7"/>
  <c r="AA129" i="7"/>
  <c r="AB129" i="7"/>
  <c r="M130" i="7"/>
  <c r="N130" i="7"/>
  <c r="O130" i="7"/>
  <c r="P130" i="7"/>
  <c r="Q130" i="7"/>
  <c r="R130" i="7"/>
  <c r="S130" i="7"/>
  <c r="T130" i="7"/>
  <c r="U130" i="7"/>
  <c r="V130" i="7"/>
  <c r="W130" i="7"/>
  <c r="X130" i="7"/>
  <c r="Y130" i="7"/>
  <c r="Z130" i="7"/>
  <c r="AA130" i="7"/>
  <c r="AB130" i="7"/>
  <c r="M131" i="7"/>
  <c r="N131" i="7"/>
  <c r="O131" i="7"/>
  <c r="P131" i="7"/>
  <c r="Q131" i="7"/>
  <c r="R131" i="7"/>
  <c r="S131" i="7"/>
  <c r="T131" i="7"/>
  <c r="U131" i="7"/>
  <c r="V131" i="7"/>
  <c r="W131" i="7"/>
  <c r="X131" i="7"/>
  <c r="Y131" i="7"/>
  <c r="Z131" i="7"/>
  <c r="AA131" i="7"/>
  <c r="AB131" i="7"/>
  <c r="M132" i="7"/>
  <c r="N132" i="7"/>
  <c r="O132" i="7"/>
  <c r="P132" i="7"/>
  <c r="Q132" i="7"/>
  <c r="R132" i="7"/>
  <c r="S132" i="7"/>
  <c r="T132" i="7"/>
  <c r="U132" i="7"/>
  <c r="V132" i="7"/>
  <c r="W132" i="7"/>
  <c r="X132" i="7"/>
  <c r="Y132" i="7"/>
  <c r="Z132" i="7"/>
  <c r="AA132" i="7"/>
  <c r="AB132" i="7"/>
  <c r="M133" i="7"/>
  <c r="N133" i="7"/>
  <c r="O133" i="7"/>
  <c r="P133" i="7"/>
  <c r="Q133" i="7"/>
  <c r="R133" i="7"/>
  <c r="S133" i="7"/>
  <c r="T133" i="7"/>
  <c r="U133" i="7"/>
  <c r="V133" i="7"/>
  <c r="W133" i="7"/>
  <c r="X133" i="7"/>
  <c r="Y133" i="7"/>
  <c r="Z133" i="7"/>
  <c r="AA133" i="7"/>
  <c r="AB133" i="7"/>
  <c r="M134" i="7"/>
  <c r="N134" i="7"/>
  <c r="O134" i="7"/>
  <c r="P134" i="7"/>
  <c r="Q134" i="7"/>
  <c r="R134" i="7"/>
  <c r="S134" i="7"/>
  <c r="T134" i="7"/>
  <c r="U134" i="7"/>
  <c r="V134" i="7"/>
  <c r="W134" i="7"/>
  <c r="X134" i="7"/>
  <c r="Y134" i="7"/>
  <c r="Z134" i="7"/>
  <c r="AA134" i="7"/>
  <c r="AB134" i="7"/>
  <c r="M135" i="7"/>
  <c r="N135" i="7"/>
  <c r="O135" i="7"/>
  <c r="P135" i="7"/>
  <c r="Q135" i="7"/>
  <c r="R135" i="7"/>
  <c r="S135" i="7"/>
  <c r="T135" i="7"/>
  <c r="U135" i="7"/>
  <c r="V135" i="7"/>
  <c r="W135" i="7"/>
  <c r="X135" i="7"/>
  <c r="Y135" i="7"/>
  <c r="Z135" i="7"/>
  <c r="AA135" i="7"/>
  <c r="AB135" i="7"/>
  <c r="M136" i="7"/>
  <c r="N136" i="7"/>
  <c r="O136" i="7"/>
  <c r="P136" i="7"/>
  <c r="Q136" i="7"/>
  <c r="R136" i="7"/>
  <c r="S136" i="7"/>
  <c r="T136" i="7"/>
  <c r="U136" i="7"/>
  <c r="V136" i="7"/>
  <c r="W136" i="7"/>
  <c r="X136" i="7"/>
  <c r="Y136" i="7"/>
  <c r="Z136" i="7"/>
  <c r="AA136" i="7"/>
  <c r="AB136" i="7"/>
  <c r="M137" i="7"/>
  <c r="N137" i="7"/>
  <c r="O137" i="7"/>
  <c r="P137" i="7"/>
  <c r="Q137" i="7"/>
  <c r="R137" i="7"/>
  <c r="S137" i="7"/>
  <c r="T137" i="7"/>
  <c r="U137" i="7"/>
  <c r="V137" i="7"/>
  <c r="W137" i="7"/>
  <c r="X137" i="7"/>
  <c r="Y137" i="7"/>
  <c r="Z137" i="7"/>
  <c r="AA137" i="7"/>
  <c r="AB137" i="7"/>
  <c r="M138" i="7"/>
  <c r="N138" i="7"/>
  <c r="O138" i="7"/>
  <c r="P138" i="7"/>
  <c r="Q138" i="7"/>
  <c r="R138" i="7"/>
  <c r="S138" i="7"/>
  <c r="T138" i="7"/>
  <c r="AB138" i="7" s="1"/>
  <c r="U138" i="7"/>
  <c r="V138" i="7"/>
  <c r="W138" i="7"/>
  <c r="X138" i="7"/>
  <c r="Y138" i="7"/>
  <c r="Z138" i="7"/>
  <c r="AA138" i="7"/>
  <c r="M139" i="7"/>
  <c r="N139" i="7"/>
  <c r="O139" i="7"/>
  <c r="P139" i="7"/>
  <c r="Q139" i="7"/>
  <c r="R139" i="7"/>
  <c r="S139" i="7"/>
  <c r="T139" i="7"/>
  <c r="U139" i="7"/>
  <c r="V139" i="7"/>
  <c r="W139" i="7"/>
  <c r="X139" i="7"/>
  <c r="Y139" i="7"/>
  <c r="Z139" i="7"/>
  <c r="AA139" i="7"/>
  <c r="AB139" i="7"/>
  <c r="M140" i="7"/>
  <c r="N140" i="7"/>
  <c r="O140" i="7"/>
  <c r="P140" i="7"/>
  <c r="Q140" i="7"/>
  <c r="R140" i="7"/>
  <c r="S140" i="7"/>
  <c r="T140" i="7"/>
  <c r="U140" i="7"/>
  <c r="V140" i="7"/>
  <c r="W140" i="7"/>
  <c r="X140" i="7"/>
  <c r="Y140" i="7"/>
  <c r="Z140" i="7"/>
  <c r="AA140" i="7"/>
  <c r="AB140" i="7"/>
  <c r="M141" i="7"/>
  <c r="N141" i="7"/>
  <c r="O141" i="7"/>
  <c r="P141" i="7"/>
  <c r="Q141" i="7"/>
  <c r="R141" i="7"/>
  <c r="S141" i="7"/>
  <c r="T141" i="7"/>
  <c r="U141" i="7"/>
  <c r="V141" i="7"/>
  <c r="W141" i="7"/>
  <c r="X141" i="7"/>
  <c r="Y141" i="7"/>
  <c r="Z141" i="7"/>
  <c r="AA141" i="7"/>
  <c r="AB141" i="7"/>
  <c r="M142" i="7"/>
  <c r="N142" i="7"/>
  <c r="O142" i="7"/>
  <c r="P142" i="7"/>
  <c r="Q142" i="7"/>
  <c r="R142" i="7"/>
  <c r="S142" i="7"/>
  <c r="T142" i="7"/>
  <c r="AB142" i="7" s="1"/>
  <c r="U142" i="7"/>
  <c r="V142" i="7"/>
  <c r="W142" i="7"/>
  <c r="X142" i="7"/>
  <c r="Y142" i="7"/>
  <c r="Z142" i="7"/>
  <c r="AA142" i="7"/>
  <c r="M143" i="7"/>
  <c r="N143" i="7"/>
  <c r="O143" i="7"/>
  <c r="P143" i="7"/>
  <c r="Q143" i="7"/>
  <c r="R143" i="7"/>
  <c r="S143" i="7"/>
  <c r="T143" i="7"/>
  <c r="U143" i="7"/>
  <c r="V143" i="7"/>
  <c r="W143" i="7"/>
  <c r="X143" i="7"/>
  <c r="Y143" i="7"/>
  <c r="Z143" i="7"/>
  <c r="AA143" i="7"/>
  <c r="AB143" i="7"/>
  <c r="M144" i="7"/>
  <c r="N144" i="7"/>
  <c r="O144" i="7"/>
  <c r="P144" i="7"/>
  <c r="Q144" i="7"/>
  <c r="R144" i="7"/>
  <c r="S144" i="7"/>
  <c r="T144" i="7"/>
  <c r="AB144" i="7" s="1"/>
  <c r="U144" i="7"/>
  <c r="V144" i="7"/>
  <c r="W144" i="7"/>
  <c r="X144" i="7"/>
  <c r="Y144" i="7"/>
  <c r="Z144" i="7"/>
  <c r="AA144" i="7"/>
  <c r="M145" i="7"/>
  <c r="N145" i="7"/>
  <c r="O145" i="7"/>
  <c r="P145" i="7"/>
  <c r="Q145" i="7"/>
  <c r="R145" i="7"/>
  <c r="S145" i="7"/>
  <c r="T145" i="7"/>
  <c r="U145" i="7"/>
  <c r="V145" i="7"/>
  <c r="W145" i="7"/>
  <c r="X145" i="7"/>
  <c r="Y145" i="7"/>
  <c r="Z145" i="7"/>
  <c r="AA145" i="7"/>
  <c r="AB145" i="7"/>
  <c r="M146" i="7"/>
  <c r="N146" i="7"/>
  <c r="O146" i="7"/>
  <c r="P146" i="7"/>
  <c r="Q146" i="7"/>
  <c r="R146" i="7"/>
  <c r="S146" i="7"/>
  <c r="T146" i="7"/>
  <c r="U146" i="7"/>
  <c r="V146" i="7"/>
  <c r="W146" i="7"/>
  <c r="X146" i="7"/>
  <c r="Y146" i="7"/>
  <c r="Z146" i="7"/>
  <c r="AA146" i="7"/>
  <c r="AB146" i="7"/>
  <c r="M147" i="7"/>
  <c r="N147" i="7"/>
  <c r="O147" i="7"/>
  <c r="P147" i="7"/>
  <c r="Q147" i="7"/>
  <c r="R147" i="7"/>
  <c r="S147" i="7"/>
  <c r="T147" i="7"/>
  <c r="U147" i="7"/>
  <c r="V147" i="7"/>
  <c r="W147" i="7"/>
  <c r="X147" i="7"/>
  <c r="Y147" i="7"/>
  <c r="Z147" i="7"/>
  <c r="AA147" i="7"/>
  <c r="AB147" i="7"/>
  <c r="M148" i="7"/>
  <c r="N148" i="7"/>
  <c r="O148" i="7"/>
  <c r="P148" i="7"/>
  <c r="Q148" i="7"/>
  <c r="R148" i="7"/>
  <c r="S148" i="7"/>
  <c r="T148" i="7"/>
  <c r="AB148" i="7" s="1"/>
  <c r="U148" i="7"/>
  <c r="V148" i="7"/>
  <c r="W148" i="7"/>
  <c r="X148" i="7"/>
  <c r="Y148" i="7"/>
  <c r="Z148" i="7"/>
  <c r="AA148" i="7"/>
  <c r="M149" i="7"/>
  <c r="N149" i="7"/>
  <c r="O149" i="7"/>
  <c r="P149" i="7"/>
  <c r="Q149" i="7"/>
  <c r="R149" i="7"/>
  <c r="S149" i="7"/>
  <c r="T149" i="7"/>
  <c r="U149" i="7"/>
  <c r="V149" i="7"/>
  <c r="W149" i="7"/>
  <c r="X149" i="7"/>
  <c r="Y149" i="7"/>
  <c r="Z149" i="7"/>
  <c r="AA149" i="7"/>
  <c r="AB149" i="7"/>
  <c r="M150" i="7"/>
  <c r="N150" i="7"/>
  <c r="O150" i="7"/>
  <c r="P150" i="7"/>
  <c r="Q150" i="7"/>
  <c r="R150" i="7"/>
  <c r="S150" i="7"/>
  <c r="T150" i="7"/>
  <c r="AB150" i="7" s="1"/>
  <c r="U150" i="7"/>
  <c r="V150" i="7"/>
  <c r="W150" i="7"/>
  <c r="X150" i="7"/>
  <c r="Y150" i="7"/>
  <c r="Z150" i="7"/>
  <c r="AA150" i="7"/>
  <c r="M151" i="7"/>
  <c r="N151" i="7"/>
  <c r="O151" i="7"/>
  <c r="P151" i="7"/>
  <c r="Q151" i="7"/>
  <c r="R151" i="7"/>
  <c r="S151" i="7"/>
  <c r="T151" i="7"/>
  <c r="U151" i="7"/>
  <c r="V151" i="7"/>
  <c r="W151" i="7"/>
  <c r="X151" i="7"/>
  <c r="Y151" i="7"/>
  <c r="Z151" i="7"/>
  <c r="AA151" i="7"/>
  <c r="AB151" i="7"/>
  <c r="M152" i="7"/>
  <c r="N152" i="7"/>
  <c r="O152" i="7"/>
  <c r="P152" i="7"/>
  <c r="Q152" i="7"/>
  <c r="R152" i="7"/>
  <c r="S152" i="7"/>
  <c r="T152" i="7"/>
  <c r="U152" i="7"/>
  <c r="V152" i="7"/>
  <c r="W152" i="7"/>
  <c r="X152" i="7"/>
  <c r="Y152" i="7"/>
  <c r="Z152" i="7"/>
  <c r="AA152" i="7"/>
  <c r="AB152" i="7"/>
  <c r="M153" i="7"/>
  <c r="N153" i="7"/>
  <c r="O153" i="7"/>
  <c r="P153" i="7"/>
  <c r="Q153" i="7"/>
  <c r="R153" i="7"/>
  <c r="S153" i="7"/>
  <c r="T153" i="7"/>
  <c r="U153" i="7"/>
  <c r="V153" i="7"/>
  <c r="W153" i="7"/>
  <c r="X153" i="7"/>
  <c r="Y153" i="7"/>
  <c r="Z153" i="7"/>
  <c r="AA153" i="7"/>
  <c r="AB153" i="7"/>
  <c r="M154" i="7"/>
  <c r="N154" i="7"/>
  <c r="O154" i="7"/>
  <c r="P154" i="7"/>
  <c r="Q154" i="7"/>
  <c r="R154" i="7"/>
  <c r="S154" i="7"/>
  <c r="T154" i="7"/>
  <c r="U154" i="7"/>
  <c r="V154" i="7"/>
  <c r="W154" i="7"/>
  <c r="X154" i="7"/>
  <c r="Y154" i="7"/>
  <c r="Z154" i="7"/>
  <c r="AA154" i="7"/>
  <c r="AB154" i="7"/>
  <c r="M155" i="7"/>
  <c r="N155" i="7"/>
  <c r="O155" i="7"/>
  <c r="P155" i="7"/>
  <c r="Q155" i="7"/>
  <c r="R155" i="7"/>
  <c r="S155" i="7"/>
  <c r="T155" i="7"/>
  <c r="U155" i="7"/>
  <c r="V155" i="7"/>
  <c r="W155" i="7"/>
  <c r="X155" i="7"/>
  <c r="Y155" i="7"/>
  <c r="Z155" i="7"/>
  <c r="AA155" i="7"/>
  <c r="AB155" i="7"/>
  <c r="M156" i="7"/>
  <c r="N156" i="7"/>
  <c r="O156" i="7"/>
  <c r="P156" i="7"/>
  <c r="Q156" i="7"/>
  <c r="R156" i="7"/>
  <c r="S156" i="7"/>
  <c r="T156" i="7"/>
  <c r="AB156" i="7" s="1"/>
  <c r="U156" i="7"/>
  <c r="V156" i="7"/>
  <c r="W156" i="7"/>
  <c r="X156" i="7"/>
  <c r="Y156" i="7"/>
  <c r="Z156" i="7"/>
  <c r="AA156" i="7"/>
  <c r="M157" i="7"/>
  <c r="N157" i="7"/>
  <c r="O157" i="7"/>
  <c r="P157" i="7"/>
  <c r="Q157" i="7"/>
  <c r="R157" i="7"/>
  <c r="S157" i="7"/>
  <c r="T157" i="7"/>
  <c r="U157" i="7"/>
  <c r="V157" i="7"/>
  <c r="W157" i="7"/>
  <c r="X157" i="7"/>
  <c r="Y157" i="7"/>
  <c r="Z157" i="7"/>
  <c r="AA157" i="7"/>
  <c r="AB157" i="7"/>
  <c r="M158" i="7"/>
  <c r="N158" i="7"/>
  <c r="O158" i="7"/>
  <c r="P158" i="7"/>
  <c r="Q158" i="7"/>
  <c r="R158" i="7"/>
  <c r="S158" i="7"/>
  <c r="T158" i="7"/>
  <c r="U158" i="7"/>
  <c r="V158" i="7"/>
  <c r="W158" i="7"/>
  <c r="X158" i="7"/>
  <c r="Y158" i="7"/>
  <c r="Z158" i="7"/>
  <c r="AA158" i="7"/>
  <c r="AB158" i="7"/>
  <c r="M159" i="7"/>
  <c r="N159" i="7"/>
  <c r="O159" i="7"/>
  <c r="P159" i="7"/>
  <c r="Q159" i="7"/>
  <c r="R159" i="7"/>
  <c r="S159" i="7"/>
  <c r="T159" i="7"/>
  <c r="U159" i="7"/>
  <c r="V159" i="7"/>
  <c r="W159" i="7"/>
  <c r="X159" i="7"/>
  <c r="Y159" i="7"/>
  <c r="Z159" i="7"/>
  <c r="AA159" i="7"/>
  <c r="AB159" i="7"/>
  <c r="M160" i="7"/>
  <c r="N160" i="7"/>
  <c r="O160" i="7"/>
  <c r="P160" i="7"/>
  <c r="Q160" i="7"/>
  <c r="R160" i="7"/>
  <c r="S160" i="7"/>
  <c r="T160" i="7"/>
  <c r="AB160" i="7" s="1"/>
  <c r="U160" i="7"/>
  <c r="V160" i="7"/>
  <c r="W160" i="7"/>
  <c r="X160" i="7"/>
  <c r="Y160" i="7"/>
  <c r="Z160" i="7"/>
  <c r="AA160" i="7"/>
  <c r="M161" i="7"/>
  <c r="N161" i="7"/>
  <c r="O161" i="7"/>
  <c r="P161" i="7"/>
  <c r="Q161" i="7"/>
  <c r="R161" i="7"/>
  <c r="S161" i="7"/>
  <c r="T161" i="7"/>
  <c r="U161" i="7"/>
  <c r="V161" i="7"/>
  <c r="W161" i="7"/>
  <c r="X161" i="7"/>
  <c r="Y161" i="7"/>
  <c r="Z161" i="7"/>
  <c r="AA161" i="7"/>
  <c r="AB161" i="7"/>
  <c r="M162" i="7"/>
  <c r="N162" i="7"/>
  <c r="O162" i="7"/>
  <c r="P162" i="7"/>
  <c r="Q162" i="7"/>
  <c r="R162" i="7"/>
  <c r="S162" i="7"/>
  <c r="T162" i="7"/>
  <c r="U162" i="7"/>
  <c r="V162" i="7"/>
  <c r="W162" i="7"/>
  <c r="X162" i="7"/>
  <c r="Y162" i="7"/>
  <c r="Z162" i="7"/>
  <c r="AA162" i="7"/>
  <c r="AB162" i="7"/>
  <c r="M163" i="7"/>
  <c r="N163" i="7"/>
  <c r="O163" i="7"/>
  <c r="P163" i="7"/>
  <c r="Q163" i="7"/>
  <c r="R163" i="7"/>
  <c r="S163" i="7"/>
  <c r="T163" i="7"/>
  <c r="U163" i="7"/>
  <c r="V163" i="7"/>
  <c r="W163" i="7"/>
  <c r="X163" i="7"/>
  <c r="Y163" i="7"/>
  <c r="Z163" i="7"/>
  <c r="AA163" i="7"/>
  <c r="AB163" i="7"/>
  <c r="M164" i="7"/>
  <c r="N164" i="7"/>
  <c r="O164" i="7"/>
  <c r="P164" i="7"/>
  <c r="Q164" i="7"/>
  <c r="R164" i="7"/>
  <c r="S164" i="7"/>
  <c r="T164" i="7"/>
  <c r="U164" i="7"/>
  <c r="V164" i="7"/>
  <c r="W164" i="7"/>
  <c r="X164" i="7"/>
  <c r="Y164" i="7"/>
  <c r="Z164" i="7"/>
  <c r="AA164" i="7"/>
  <c r="AB164" i="7"/>
  <c r="M165" i="7"/>
  <c r="N165" i="7"/>
  <c r="O165" i="7"/>
  <c r="P165" i="7"/>
  <c r="Q165" i="7"/>
  <c r="R165" i="7"/>
  <c r="S165" i="7"/>
  <c r="T165" i="7"/>
  <c r="U165" i="7"/>
  <c r="V165" i="7"/>
  <c r="W165" i="7"/>
  <c r="X165" i="7"/>
  <c r="Y165" i="7"/>
  <c r="Z165" i="7"/>
  <c r="AA165" i="7"/>
  <c r="AB165" i="7"/>
  <c r="M166" i="7"/>
  <c r="N166" i="7"/>
  <c r="O166" i="7"/>
  <c r="P166" i="7"/>
  <c r="Q166" i="7"/>
  <c r="R166" i="7"/>
  <c r="S166" i="7"/>
  <c r="T166" i="7"/>
  <c r="U166" i="7"/>
  <c r="V166" i="7"/>
  <c r="W166" i="7"/>
  <c r="X166" i="7"/>
  <c r="Y166" i="7"/>
  <c r="Z166" i="7"/>
  <c r="AA166" i="7"/>
  <c r="AB166" i="7"/>
  <c r="M167" i="7"/>
  <c r="N167" i="7"/>
  <c r="O167" i="7"/>
  <c r="P167" i="7"/>
  <c r="Q167" i="7"/>
  <c r="R167" i="7"/>
  <c r="S167" i="7"/>
  <c r="T167" i="7"/>
  <c r="U167" i="7"/>
  <c r="V167" i="7"/>
  <c r="W167" i="7"/>
  <c r="X167" i="7"/>
  <c r="Y167" i="7"/>
  <c r="Z167" i="7"/>
  <c r="AA167" i="7"/>
  <c r="AB167" i="7"/>
  <c r="M168" i="7"/>
  <c r="N168" i="7"/>
  <c r="O168" i="7"/>
  <c r="P168" i="7"/>
  <c r="Q168" i="7"/>
  <c r="R168" i="7"/>
  <c r="S168" i="7"/>
  <c r="T168" i="7"/>
  <c r="AB168" i="7" s="1"/>
  <c r="U168" i="7"/>
  <c r="V168" i="7"/>
  <c r="W168" i="7"/>
  <c r="X168" i="7"/>
  <c r="Y168" i="7"/>
  <c r="Z168" i="7"/>
  <c r="AA168" i="7"/>
  <c r="M169" i="7"/>
  <c r="N169" i="7"/>
  <c r="O169" i="7"/>
  <c r="P169" i="7"/>
  <c r="Q169" i="7"/>
  <c r="R169" i="7"/>
  <c r="S169" i="7"/>
  <c r="T169" i="7"/>
  <c r="U169" i="7"/>
  <c r="V169" i="7"/>
  <c r="W169" i="7"/>
  <c r="X169" i="7"/>
  <c r="Y169" i="7"/>
  <c r="Z169" i="7"/>
  <c r="AA169" i="7"/>
  <c r="AB169" i="7"/>
  <c r="M170" i="7"/>
  <c r="N170" i="7"/>
  <c r="O170" i="7"/>
  <c r="P170" i="7"/>
  <c r="Q170" i="7"/>
  <c r="R170" i="7"/>
  <c r="S170" i="7"/>
  <c r="T170" i="7"/>
  <c r="U170" i="7"/>
  <c r="V170" i="7"/>
  <c r="W170" i="7"/>
  <c r="X170" i="7"/>
  <c r="Y170" i="7"/>
  <c r="Z170" i="7"/>
  <c r="AA170" i="7"/>
  <c r="AB170" i="7"/>
  <c r="M171" i="7"/>
  <c r="N171" i="7"/>
  <c r="O171" i="7"/>
  <c r="P171" i="7"/>
  <c r="Q171" i="7"/>
  <c r="R171" i="7"/>
  <c r="S171" i="7"/>
  <c r="T171" i="7"/>
  <c r="U171" i="7"/>
  <c r="V171" i="7"/>
  <c r="W171" i="7"/>
  <c r="X171" i="7"/>
  <c r="Y171" i="7"/>
  <c r="Z171" i="7"/>
  <c r="AA171" i="7"/>
  <c r="AB171" i="7"/>
  <c r="M172" i="7"/>
  <c r="N172" i="7"/>
  <c r="O172" i="7"/>
  <c r="P172" i="7"/>
  <c r="Q172" i="7"/>
  <c r="R172" i="7"/>
  <c r="S172" i="7"/>
  <c r="T172" i="7"/>
  <c r="U172" i="7"/>
  <c r="V172" i="7"/>
  <c r="W172" i="7"/>
  <c r="X172" i="7"/>
  <c r="Y172" i="7"/>
  <c r="Z172" i="7"/>
  <c r="AA172" i="7"/>
  <c r="AB172" i="7"/>
  <c r="M173" i="7"/>
  <c r="N173" i="7"/>
  <c r="O173" i="7"/>
  <c r="P173" i="7"/>
  <c r="Q173" i="7"/>
  <c r="R173" i="7"/>
  <c r="S173" i="7"/>
  <c r="T173" i="7"/>
  <c r="U173" i="7"/>
  <c r="V173" i="7"/>
  <c r="W173" i="7"/>
  <c r="X173" i="7"/>
  <c r="Y173" i="7"/>
  <c r="Z173" i="7"/>
  <c r="AA173" i="7"/>
  <c r="AB173" i="7"/>
  <c r="M174" i="7"/>
  <c r="N174" i="7"/>
  <c r="O174" i="7"/>
  <c r="P174" i="7"/>
  <c r="Q174" i="7"/>
  <c r="R174" i="7"/>
  <c r="S174" i="7"/>
  <c r="T174" i="7"/>
  <c r="U174" i="7"/>
  <c r="V174" i="7"/>
  <c r="W174" i="7"/>
  <c r="X174" i="7"/>
  <c r="Y174" i="7"/>
  <c r="Z174" i="7"/>
  <c r="AA174" i="7"/>
  <c r="AB174" i="7"/>
  <c r="M175" i="7"/>
  <c r="N175" i="7"/>
  <c r="O175" i="7"/>
  <c r="P175" i="7"/>
  <c r="Q175" i="7"/>
  <c r="R175" i="7"/>
  <c r="S175" i="7"/>
  <c r="T175" i="7"/>
  <c r="U175" i="7"/>
  <c r="V175" i="7"/>
  <c r="W175" i="7"/>
  <c r="X175" i="7"/>
  <c r="Y175" i="7"/>
  <c r="Z175" i="7"/>
  <c r="AA175" i="7"/>
  <c r="AB175" i="7"/>
  <c r="M176" i="7"/>
  <c r="N176" i="7"/>
  <c r="O176" i="7"/>
  <c r="P176" i="7"/>
  <c r="Q176" i="7"/>
  <c r="R176" i="7"/>
  <c r="S176" i="7"/>
  <c r="T176" i="7"/>
  <c r="AB176" i="7" s="1"/>
  <c r="U176" i="7"/>
  <c r="V176" i="7"/>
  <c r="W176" i="7"/>
  <c r="X176" i="7"/>
  <c r="Y176" i="7"/>
  <c r="Z176" i="7"/>
  <c r="AA176" i="7"/>
  <c r="M177" i="7"/>
  <c r="N177" i="7"/>
  <c r="O177" i="7"/>
  <c r="P177" i="7"/>
  <c r="Q177" i="7"/>
  <c r="R177" i="7"/>
  <c r="S177" i="7"/>
  <c r="T177" i="7"/>
  <c r="U177" i="7"/>
  <c r="V177" i="7"/>
  <c r="W177" i="7"/>
  <c r="X177" i="7"/>
  <c r="Y177" i="7"/>
  <c r="Z177" i="7"/>
  <c r="AA177" i="7"/>
  <c r="AB177" i="7"/>
  <c r="M178" i="7"/>
  <c r="N178" i="7"/>
  <c r="O178" i="7"/>
  <c r="P178" i="7"/>
  <c r="Q178" i="7"/>
  <c r="R178" i="7"/>
  <c r="S178" i="7"/>
  <c r="T178" i="7"/>
  <c r="U178" i="7"/>
  <c r="V178" i="7"/>
  <c r="W178" i="7"/>
  <c r="X178" i="7"/>
  <c r="Y178" i="7"/>
  <c r="Z178" i="7"/>
  <c r="AA178" i="7"/>
  <c r="AB178" i="7"/>
  <c r="M179" i="7"/>
  <c r="N179" i="7"/>
  <c r="O179" i="7"/>
  <c r="P179" i="7"/>
  <c r="Q179" i="7"/>
  <c r="R179" i="7"/>
  <c r="S179" i="7"/>
  <c r="T179" i="7"/>
  <c r="U179" i="7"/>
  <c r="V179" i="7"/>
  <c r="W179" i="7"/>
  <c r="X179" i="7"/>
  <c r="Y179" i="7"/>
  <c r="Z179" i="7"/>
  <c r="AA179" i="7"/>
  <c r="AB179" i="7"/>
  <c r="M180" i="7"/>
  <c r="N180" i="7"/>
  <c r="O180" i="7"/>
  <c r="P180" i="7"/>
  <c r="Q180" i="7"/>
  <c r="R180" i="7"/>
  <c r="S180" i="7"/>
  <c r="T180" i="7"/>
  <c r="U180" i="7"/>
  <c r="V180" i="7"/>
  <c r="W180" i="7"/>
  <c r="X180" i="7"/>
  <c r="Y180" i="7"/>
  <c r="Z180" i="7"/>
  <c r="AA180" i="7"/>
  <c r="AB180" i="7"/>
  <c r="M181" i="7"/>
  <c r="N181" i="7"/>
  <c r="O181" i="7"/>
  <c r="P181" i="7"/>
  <c r="Q181" i="7"/>
  <c r="R181" i="7"/>
  <c r="S181" i="7"/>
  <c r="T181" i="7"/>
  <c r="U181" i="7"/>
  <c r="V181" i="7"/>
  <c r="W181" i="7"/>
  <c r="X181" i="7"/>
  <c r="Y181" i="7"/>
  <c r="Z181" i="7"/>
  <c r="AA181" i="7"/>
  <c r="AB181" i="7"/>
  <c r="M182" i="7"/>
  <c r="N182" i="7"/>
  <c r="O182" i="7"/>
  <c r="P182" i="7"/>
  <c r="Q182" i="7"/>
  <c r="R182" i="7"/>
  <c r="S182" i="7"/>
  <c r="T182" i="7"/>
  <c r="U182" i="7"/>
  <c r="V182" i="7"/>
  <c r="W182" i="7"/>
  <c r="X182" i="7"/>
  <c r="Y182" i="7"/>
  <c r="Z182" i="7"/>
  <c r="AA182" i="7"/>
  <c r="AB182" i="7"/>
  <c r="M183" i="7"/>
  <c r="N183" i="7"/>
  <c r="O183" i="7"/>
  <c r="P183" i="7"/>
  <c r="Q183" i="7"/>
  <c r="R183" i="7"/>
  <c r="S183" i="7"/>
  <c r="T183" i="7"/>
  <c r="AB183" i="7" s="1"/>
  <c r="U183" i="7"/>
  <c r="V183" i="7"/>
  <c r="W183" i="7"/>
  <c r="X183" i="7"/>
  <c r="Y183" i="7"/>
  <c r="Z183" i="7"/>
  <c r="AA183" i="7"/>
  <c r="M184" i="7"/>
  <c r="N184" i="7"/>
  <c r="O184" i="7"/>
  <c r="P184" i="7"/>
  <c r="Q184" i="7"/>
  <c r="R184" i="7"/>
  <c r="S184" i="7"/>
  <c r="T184" i="7"/>
  <c r="U184" i="7"/>
  <c r="V184" i="7"/>
  <c r="W184" i="7"/>
  <c r="X184" i="7"/>
  <c r="Y184" i="7"/>
  <c r="Z184" i="7"/>
  <c r="AA184" i="7"/>
  <c r="AB184" i="7"/>
  <c r="M185" i="7"/>
  <c r="N185" i="7"/>
  <c r="O185" i="7"/>
  <c r="P185" i="7"/>
  <c r="Q185" i="7"/>
  <c r="R185" i="7"/>
  <c r="S185" i="7"/>
  <c r="T185" i="7"/>
  <c r="U185" i="7"/>
  <c r="V185" i="7"/>
  <c r="W185" i="7"/>
  <c r="X185" i="7"/>
  <c r="Y185" i="7"/>
  <c r="Z185" i="7"/>
  <c r="AA185" i="7"/>
  <c r="AB185" i="7"/>
  <c r="M186" i="7"/>
  <c r="N186" i="7"/>
  <c r="O186" i="7"/>
  <c r="P186" i="7"/>
  <c r="Q186" i="7"/>
  <c r="R186" i="7"/>
  <c r="S186" i="7"/>
  <c r="T186" i="7"/>
  <c r="U186" i="7"/>
  <c r="V186" i="7"/>
  <c r="W186" i="7"/>
  <c r="X186" i="7"/>
  <c r="Y186" i="7"/>
  <c r="Z186" i="7"/>
  <c r="AA186" i="7"/>
  <c r="AB186" i="7"/>
  <c r="M187" i="7"/>
  <c r="N187" i="7"/>
  <c r="O187" i="7"/>
  <c r="P187" i="7"/>
  <c r="Q187" i="7"/>
  <c r="R187" i="7"/>
  <c r="S187" i="7"/>
  <c r="T187" i="7"/>
  <c r="U187" i="7"/>
  <c r="V187" i="7"/>
  <c r="W187" i="7"/>
  <c r="X187" i="7"/>
  <c r="Y187" i="7"/>
  <c r="Z187" i="7"/>
  <c r="AA187" i="7"/>
  <c r="AB187" i="7"/>
  <c r="M188" i="7"/>
  <c r="N188" i="7"/>
  <c r="O188" i="7"/>
  <c r="P188" i="7"/>
  <c r="Q188" i="7"/>
  <c r="R188" i="7"/>
  <c r="S188" i="7"/>
  <c r="T188" i="7"/>
  <c r="U188" i="7"/>
  <c r="V188" i="7"/>
  <c r="W188" i="7"/>
  <c r="X188" i="7"/>
  <c r="Y188" i="7"/>
  <c r="Z188" i="7"/>
  <c r="AA188" i="7"/>
  <c r="AB188" i="7"/>
  <c r="M189" i="7"/>
  <c r="N189" i="7"/>
  <c r="O189" i="7"/>
  <c r="P189" i="7"/>
  <c r="Q189" i="7"/>
  <c r="R189" i="7"/>
  <c r="S189" i="7"/>
  <c r="T189" i="7"/>
  <c r="U189" i="7"/>
  <c r="V189" i="7"/>
  <c r="W189" i="7"/>
  <c r="X189" i="7"/>
  <c r="Y189" i="7"/>
  <c r="Z189" i="7"/>
  <c r="AA189" i="7"/>
  <c r="AB189" i="7"/>
  <c r="M190" i="7"/>
  <c r="N190" i="7"/>
  <c r="O190" i="7"/>
  <c r="P190" i="7"/>
  <c r="Q190" i="7"/>
  <c r="R190" i="7"/>
  <c r="S190" i="7"/>
  <c r="T190" i="7"/>
  <c r="U190" i="7"/>
  <c r="V190" i="7"/>
  <c r="W190" i="7"/>
  <c r="X190" i="7"/>
  <c r="Y190" i="7"/>
  <c r="Z190" i="7"/>
  <c r="AA190" i="7"/>
  <c r="AB190" i="7"/>
  <c r="M191" i="7"/>
  <c r="N191" i="7"/>
  <c r="O191" i="7"/>
  <c r="P191" i="7"/>
  <c r="Q191" i="7"/>
  <c r="R191" i="7"/>
  <c r="S191" i="7"/>
  <c r="T191" i="7"/>
  <c r="U191" i="7"/>
  <c r="V191" i="7"/>
  <c r="W191" i="7"/>
  <c r="X191" i="7"/>
  <c r="Y191" i="7"/>
  <c r="Z191" i="7"/>
  <c r="AA191" i="7"/>
  <c r="AB191" i="7"/>
  <c r="M192" i="7"/>
  <c r="N192" i="7"/>
  <c r="O192" i="7"/>
  <c r="P192" i="7"/>
  <c r="Q192" i="7"/>
  <c r="R192" i="7"/>
  <c r="S192" i="7"/>
  <c r="T192" i="7"/>
  <c r="AB192" i="7" s="1"/>
  <c r="U192" i="7"/>
  <c r="V192" i="7"/>
  <c r="W192" i="7"/>
  <c r="X192" i="7"/>
  <c r="Y192" i="7"/>
  <c r="Z192" i="7"/>
  <c r="AA192" i="7"/>
  <c r="M193" i="7"/>
  <c r="N193" i="7"/>
  <c r="O193" i="7"/>
  <c r="P193" i="7"/>
  <c r="Q193" i="7"/>
  <c r="R193" i="7"/>
  <c r="S193" i="7"/>
  <c r="T193" i="7"/>
  <c r="AB193" i="7" s="1"/>
  <c r="U193" i="7"/>
  <c r="V193" i="7"/>
  <c r="W193" i="7"/>
  <c r="X193" i="7"/>
  <c r="Y193" i="7"/>
  <c r="Z193" i="7"/>
  <c r="AA193" i="7"/>
  <c r="M194" i="7"/>
  <c r="N194" i="7"/>
  <c r="O194" i="7"/>
  <c r="P194" i="7"/>
  <c r="Q194" i="7"/>
  <c r="R194" i="7"/>
  <c r="S194" i="7"/>
  <c r="T194" i="7"/>
  <c r="U194" i="7"/>
  <c r="V194" i="7"/>
  <c r="W194" i="7"/>
  <c r="X194" i="7"/>
  <c r="Y194" i="7"/>
  <c r="Z194" i="7"/>
  <c r="AA194" i="7"/>
  <c r="AB194" i="7"/>
  <c r="M195" i="7"/>
  <c r="N195" i="7"/>
  <c r="O195" i="7"/>
  <c r="P195" i="7"/>
  <c r="Q195" i="7"/>
  <c r="R195" i="7"/>
  <c r="S195" i="7"/>
  <c r="T195" i="7"/>
  <c r="U195" i="7"/>
  <c r="V195" i="7"/>
  <c r="W195" i="7"/>
  <c r="X195" i="7"/>
  <c r="Y195" i="7"/>
  <c r="Z195" i="7"/>
  <c r="AA195" i="7"/>
  <c r="AB195" i="7"/>
  <c r="M196" i="7"/>
  <c r="N196" i="7"/>
  <c r="O196" i="7"/>
  <c r="P196" i="7"/>
  <c r="Q196" i="7"/>
  <c r="R196" i="7"/>
  <c r="S196" i="7"/>
  <c r="T196" i="7"/>
  <c r="U196" i="7"/>
  <c r="V196" i="7"/>
  <c r="W196" i="7"/>
  <c r="X196" i="7"/>
  <c r="Y196" i="7"/>
  <c r="Z196" i="7"/>
  <c r="AA196" i="7"/>
  <c r="AB196" i="7"/>
  <c r="M197" i="7"/>
  <c r="N197" i="7"/>
  <c r="O197" i="7"/>
  <c r="P197" i="7"/>
  <c r="Q197" i="7"/>
  <c r="R197" i="7"/>
  <c r="S197" i="7"/>
  <c r="T197" i="7"/>
  <c r="U197" i="7"/>
  <c r="V197" i="7"/>
  <c r="W197" i="7"/>
  <c r="X197" i="7"/>
  <c r="Y197" i="7"/>
  <c r="Z197" i="7"/>
  <c r="AA197" i="7"/>
  <c r="AB197" i="7"/>
  <c r="M198" i="7"/>
  <c r="N198" i="7"/>
  <c r="O198" i="7"/>
  <c r="P198" i="7"/>
  <c r="Q198" i="7"/>
  <c r="R198" i="7"/>
  <c r="S198" i="7"/>
  <c r="T198" i="7"/>
  <c r="U198" i="7"/>
  <c r="V198" i="7"/>
  <c r="W198" i="7"/>
  <c r="X198" i="7"/>
  <c r="Y198" i="7"/>
  <c r="Z198" i="7"/>
  <c r="AA198" i="7"/>
  <c r="AB198" i="7"/>
  <c r="M199" i="7"/>
  <c r="N199" i="7"/>
  <c r="O199" i="7"/>
  <c r="P199" i="7"/>
  <c r="Q199" i="7"/>
  <c r="R199" i="7"/>
  <c r="S199" i="7"/>
  <c r="T199" i="7"/>
  <c r="U199" i="7"/>
  <c r="V199" i="7"/>
  <c r="AD199" i="7" s="1"/>
  <c r="W199" i="7"/>
  <c r="X199" i="7"/>
  <c r="Y199" i="7"/>
  <c r="Z199" i="7"/>
  <c r="AA199" i="7"/>
  <c r="AB199" i="7"/>
  <c r="M200" i="7"/>
  <c r="N200" i="7"/>
  <c r="O200" i="7"/>
  <c r="P200" i="7"/>
  <c r="Q200" i="7"/>
  <c r="R200" i="7"/>
  <c r="S200" i="7"/>
  <c r="T200" i="7"/>
  <c r="U200" i="7"/>
  <c r="V200" i="7"/>
  <c r="W200" i="7"/>
  <c r="X200" i="7"/>
  <c r="Y200" i="7"/>
  <c r="Z200" i="7"/>
  <c r="AA200" i="7"/>
  <c r="AB200" i="7"/>
  <c r="M201" i="7"/>
  <c r="N201" i="7"/>
  <c r="O201" i="7"/>
  <c r="P201" i="7"/>
  <c r="Q201" i="7"/>
  <c r="R201" i="7"/>
  <c r="S201" i="7"/>
  <c r="T201" i="7"/>
  <c r="U201" i="7"/>
  <c r="V201" i="7"/>
  <c r="W201" i="7"/>
  <c r="X201" i="7"/>
  <c r="Y201" i="7"/>
  <c r="Z201" i="7"/>
  <c r="AA201" i="7"/>
  <c r="AB201" i="7"/>
  <c r="M202" i="7"/>
  <c r="N202" i="7"/>
  <c r="O202" i="7"/>
  <c r="P202" i="7"/>
  <c r="Q202" i="7"/>
  <c r="R202" i="7"/>
  <c r="S202" i="7"/>
  <c r="T202" i="7"/>
  <c r="U202" i="7"/>
  <c r="V202" i="7"/>
  <c r="W202" i="7"/>
  <c r="X202" i="7"/>
  <c r="Y202" i="7"/>
  <c r="Z202" i="7"/>
  <c r="AA202" i="7"/>
  <c r="AB202" i="7"/>
  <c r="M203" i="7"/>
  <c r="N203" i="7"/>
  <c r="O203" i="7"/>
  <c r="P203" i="7"/>
  <c r="Q203" i="7"/>
  <c r="R203" i="7"/>
  <c r="S203" i="7"/>
  <c r="T203" i="7"/>
  <c r="U203" i="7"/>
  <c r="V203" i="7"/>
  <c r="W203" i="7"/>
  <c r="X203" i="7"/>
  <c r="Y203" i="7"/>
  <c r="Z203" i="7"/>
  <c r="AA203" i="7"/>
  <c r="AB203" i="7"/>
  <c r="M204" i="7"/>
  <c r="N204" i="7"/>
  <c r="O204" i="7"/>
  <c r="P204" i="7"/>
  <c r="Q204" i="7"/>
  <c r="R204" i="7"/>
  <c r="S204" i="7"/>
  <c r="T204" i="7"/>
  <c r="U204" i="7"/>
  <c r="V204" i="7"/>
  <c r="W204" i="7"/>
  <c r="X204" i="7"/>
  <c r="Y204" i="7"/>
  <c r="Z204" i="7"/>
  <c r="AA204" i="7"/>
  <c r="AB204" i="7"/>
  <c r="M205" i="7"/>
  <c r="N205" i="7"/>
  <c r="O205" i="7"/>
  <c r="P205" i="7"/>
  <c r="Q205" i="7"/>
  <c r="R205" i="7"/>
  <c r="S205" i="7"/>
  <c r="T205" i="7"/>
  <c r="U205" i="7"/>
  <c r="V205" i="7"/>
  <c r="W205" i="7"/>
  <c r="X205" i="7"/>
  <c r="Y205" i="7"/>
  <c r="Z205" i="7"/>
  <c r="AA205" i="7"/>
  <c r="AB205" i="7"/>
  <c r="M206" i="7"/>
  <c r="N206" i="7"/>
  <c r="O206" i="7"/>
  <c r="P206" i="7"/>
  <c r="Q206" i="7"/>
  <c r="R206" i="7"/>
  <c r="S206" i="7"/>
  <c r="T206" i="7"/>
  <c r="U206" i="7"/>
  <c r="V206" i="7"/>
  <c r="W206" i="7"/>
  <c r="X206" i="7"/>
  <c r="Y206" i="7"/>
  <c r="Z206" i="7"/>
  <c r="AA206" i="7"/>
  <c r="AB206" i="7"/>
  <c r="M207" i="7"/>
  <c r="N207" i="7"/>
  <c r="O207" i="7"/>
  <c r="P207" i="7"/>
  <c r="Q207" i="7"/>
  <c r="R207" i="7"/>
  <c r="S207" i="7"/>
  <c r="T207" i="7"/>
  <c r="U207" i="7"/>
  <c r="V207" i="7"/>
  <c r="W207" i="7"/>
  <c r="X207" i="7"/>
  <c r="Y207" i="7"/>
  <c r="Z207" i="7"/>
  <c r="AA207" i="7"/>
  <c r="AB207" i="7"/>
  <c r="M208" i="7"/>
  <c r="N208" i="7"/>
  <c r="O208" i="7"/>
  <c r="P208" i="7"/>
  <c r="Q208" i="7"/>
  <c r="R208" i="7"/>
  <c r="S208" i="7"/>
  <c r="T208" i="7"/>
  <c r="U208" i="7"/>
  <c r="V208" i="7"/>
  <c r="W208" i="7"/>
  <c r="X208" i="7"/>
  <c r="Y208" i="7"/>
  <c r="Z208" i="7"/>
  <c r="AA208" i="7"/>
  <c r="AB208" i="7"/>
  <c r="M209" i="7"/>
  <c r="N209" i="7"/>
  <c r="O209" i="7"/>
  <c r="P209" i="7"/>
  <c r="Q209" i="7"/>
  <c r="R209" i="7"/>
  <c r="S209" i="7"/>
  <c r="T209" i="7"/>
  <c r="U209" i="7"/>
  <c r="V209" i="7"/>
  <c r="W209" i="7"/>
  <c r="X209" i="7"/>
  <c r="Y209" i="7"/>
  <c r="Z209" i="7"/>
  <c r="AA209" i="7"/>
  <c r="AB209" i="7"/>
  <c r="M210" i="7"/>
  <c r="N210" i="7"/>
  <c r="O210" i="7"/>
  <c r="P210" i="7"/>
  <c r="Q210" i="7"/>
  <c r="R210" i="7"/>
  <c r="S210" i="7"/>
  <c r="T210" i="7"/>
  <c r="U210" i="7"/>
  <c r="V210" i="7"/>
  <c r="W210" i="7"/>
  <c r="X210" i="7"/>
  <c r="Y210" i="7"/>
  <c r="Z210" i="7"/>
  <c r="AA210" i="7"/>
  <c r="AB210" i="7"/>
  <c r="M211" i="7"/>
  <c r="N211" i="7"/>
  <c r="O211" i="7"/>
  <c r="P211" i="7"/>
  <c r="Q211" i="7"/>
  <c r="R211" i="7"/>
  <c r="S211" i="7"/>
  <c r="T211" i="7"/>
  <c r="U211" i="7"/>
  <c r="V211" i="7"/>
  <c r="W211" i="7"/>
  <c r="X211" i="7"/>
  <c r="Y211" i="7"/>
  <c r="Z211" i="7"/>
  <c r="AA211" i="7"/>
  <c r="AB211" i="7"/>
  <c r="M212" i="7"/>
  <c r="N212" i="7"/>
  <c r="O212" i="7"/>
  <c r="P212" i="7"/>
  <c r="Q212" i="7"/>
  <c r="R212" i="7"/>
  <c r="S212" i="7"/>
  <c r="T212" i="7"/>
  <c r="U212" i="7"/>
  <c r="V212" i="7"/>
  <c r="W212" i="7"/>
  <c r="X212" i="7"/>
  <c r="Y212" i="7"/>
  <c r="Z212" i="7"/>
  <c r="AA212" i="7"/>
  <c r="AB212" i="7"/>
  <c r="M213" i="7"/>
  <c r="N213" i="7"/>
  <c r="O213" i="7"/>
  <c r="P213" i="7"/>
  <c r="Q213" i="7"/>
  <c r="R213" i="7"/>
  <c r="S213" i="7"/>
  <c r="T213" i="7"/>
  <c r="U213" i="7"/>
  <c r="V213" i="7"/>
  <c r="W213" i="7"/>
  <c r="X213" i="7"/>
  <c r="Y213" i="7"/>
  <c r="Z213" i="7"/>
  <c r="AA213" i="7"/>
  <c r="AB213" i="7"/>
  <c r="M214" i="7"/>
  <c r="N214" i="7"/>
  <c r="O214" i="7"/>
  <c r="P214" i="7"/>
  <c r="Q214" i="7"/>
  <c r="R214" i="7"/>
  <c r="S214" i="7"/>
  <c r="T214" i="7"/>
  <c r="U214" i="7"/>
  <c r="V214" i="7"/>
  <c r="W214" i="7"/>
  <c r="X214" i="7"/>
  <c r="Y214" i="7"/>
  <c r="Z214" i="7"/>
  <c r="AA214" i="7"/>
  <c r="AB214" i="7"/>
  <c r="M215" i="7"/>
  <c r="N215" i="7"/>
  <c r="O215" i="7"/>
  <c r="P215" i="7"/>
  <c r="Q215" i="7"/>
  <c r="R215" i="7"/>
  <c r="S215" i="7"/>
  <c r="T215" i="7"/>
  <c r="U215" i="7"/>
  <c r="V215" i="7"/>
  <c r="W215" i="7"/>
  <c r="X215" i="7"/>
  <c r="Y215" i="7"/>
  <c r="Z215" i="7"/>
  <c r="AA215" i="7"/>
  <c r="AB215" i="7"/>
  <c r="M216" i="7"/>
  <c r="N216" i="7"/>
  <c r="O216" i="7"/>
  <c r="P216" i="7"/>
  <c r="Q216" i="7"/>
  <c r="R216" i="7"/>
  <c r="S216" i="7"/>
  <c r="T216" i="7"/>
  <c r="U216" i="7"/>
  <c r="V216" i="7"/>
  <c r="W216" i="7"/>
  <c r="X216" i="7"/>
  <c r="Y216" i="7"/>
  <c r="Z216" i="7"/>
  <c r="AA216" i="7"/>
  <c r="AB216" i="7"/>
  <c r="M217" i="7"/>
  <c r="N217" i="7"/>
  <c r="O217" i="7"/>
  <c r="P217" i="7"/>
  <c r="Q217" i="7"/>
  <c r="R217" i="7"/>
  <c r="S217" i="7"/>
  <c r="T217" i="7"/>
  <c r="U217" i="7"/>
  <c r="V217" i="7"/>
  <c r="W217" i="7"/>
  <c r="X217" i="7"/>
  <c r="Y217" i="7"/>
  <c r="Z217" i="7"/>
  <c r="AA217" i="7"/>
  <c r="AB217" i="7"/>
  <c r="M218" i="7"/>
  <c r="N218" i="7"/>
  <c r="O218" i="7"/>
  <c r="P218" i="7"/>
  <c r="Q218" i="7"/>
  <c r="R218" i="7"/>
  <c r="S218" i="7"/>
  <c r="T218" i="7"/>
  <c r="U218" i="7"/>
  <c r="V218" i="7"/>
  <c r="W218" i="7"/>
  <c r="X218" i="7"/>
  <c r="Y218" i="7"/>
  <c r="Z218" i="7"/>
  <c r="AA218" i="7"/>
  <c r="AB218" i="7"/>
  <c r="M219" i="7"/>
  <c r="N219" i="7"/>
  <c r="O219" i="7"/>
  <c r="P219" i="7"/>
  <c r="Q219" i="7"/>
  <c r="R219" i="7"/>
  <c r="S219" i="7"/>
  <c r="T219" i="7"/>
  <c r="U219" i="7"/>
  <c r="V219" i="7"/>
  <c r="W219" i="7"/>
  <c r="X219" i="7"/>
  <c r="Y219" i="7"/>
  <c r="Z219" i="7"/>
  <c r="AA219" i="7"/>
  <c r="AB219" i="7"/>
  <c r="M220" i="7"/>
  <c r="N220" i="7"/>
  <c r="O220" i="7"/>
  <c r="P220" i="7"/>
  <c r="Q220" i="7"/>
  <c r="R220" i="7"/>
  <c r="S220" i="7"/>
  <c r="T220" i="7"/>
  <c r="U220" i="7"/>
  <c r="V220" i="7"/>
  <c r="W220" i="7"/>
  <c r="X220" i="7"/>
  <c r="Y220" i="7"/>
  <c r="Z220" i="7"/>
  <c r="AA220" i="7"/>
  <c r="AB220" i="7"/>
  <c r="M221" i="7"/>
  <c r="N221" i="7"/>
  <c r="O221" i="7"/>
  <c r="P221" i="7"/>
  <c r="Q221" i="7"/>
  <c r="R221" i="7"/>
  <c r="S221" i="7"/>
  <c r="T221" i="7"/>
  <c r="U221" i="7"/>
  <c r="V221" i="7"/>
  <c r="W221" i="7"/>
  <c r="X221" i="7"/>
  <c r="Y221" i="7"/>
  <c r="Z221" i="7"/>
  <c r="AA221" i="7"/>
  <c r="AB221" i="7"/>
  <c r="M222" i="7"/>
  <c r="N222" i="7"/>
  <c r="O222" i="7"/>
  <c r="P222" i="7"/>
  <c r="Q222" i="7"/>
  <c r="R222" i="7"/>
  <c r="S222" i="7"/>
  <c r="T222" i="7"/>
  <c r="U222" i="7"/>
  <c r="V222" i="7"/>
  <c r="W222" i="7"/>
  <c r="X222" i="7"/>
  <c r="Y222" i="7"/>
  <c r="Z222" i="7"/>
  <c r="AA222" i="7"/>
  <c r="AB222" i="7"/>
  <c r="M223" i="7"/>
  <c r="N223" i="7"/>
  <c r="O223" i="7"/>
  <c r="P223" i="7"/>
  <c r="Q223" i="7"/>
  <c r="R223" i="7"/>
  <c r="S223" i="7"/>
  <c r="T223" i="7"/>
  <c r="U223" i="7"/>
  <c r="V223" i="7"/>
  <c r="W223" i="7"/>
  <c r="X223" i="7"/>
  <c r="Y223" i="7"/>
  <c r="Z223" i="7"/>
  <c r="AA223" i="7"/>
  <c r="AB223" i="7"/>
  <c r="M224" i="7"/>
  <c r="N224" i="7"/>
  <c r="O224" i="7"/>
  <c r="P224" i="7"/>
  <c r="Q224" i="7"/>
  <c r="R224" i="7"/>
  <c r="S224" i="7"/>
  <c r="T224" i="7"/>
  <c r="U224" i="7"/>
  <c r="V224" i="7"/>
  <c r="W224" i="7"/>
  <c r="X224" i="7"/>
  <c r="Y224" i="7"/>
  <c r="Z224" i="7"/>
  <c r="AA224" i="7"/>
  <c r="AB224" i="7"/>
  <c r="M225" i="7"/>
  <c r="N225" i="7"/>
  <c r="O225" i="7"/>
  <c r="P225" i="7"/>
  <c r="Q225" i="7"/>
  <c r="R225" i="7"/>
  <c r="S225" i="7"/>
  <c r="T225" i="7"/>
  <c r="U225" i="7"/>
  <c r="V225" i="7"/>
  <c r="W225" i="7"/>
  <c r="X225" i="7"/>
  <c r="Y225" i="7"/>
  <c r="Z225" i="7"/>
  <c r="AA225" i="7"/>
  <c r="AB225" i="7"/>
  <c r="M226" i="7"/>
  <c r="N226" i="7"/>
  <c r="O226" i="7"/>
  <c r="P226" i="7"/>
  <c r="Q226" i="7"/>
  <c r="R226" i="7"/>
  <c r="S226" i="7"/>
  <c r="T226" i="7"/>
  <c r="U226" i="7"/>
  <c r="V226" i="7"/>
  <c r="W226" i="7"/>
  <c r="X226" i="7"/>
  <c r="Y226" i="7"/>
  <c r="Z226" i="7"/>
  <c r="AA226" i="7"/>
  <c r="AB226" i="7"/>
  <c r="M227" i="7"/>
  <c r="N227" i="7"/>
  <c r="O227" i="7"/>
  <c r="P227" i="7"/>
  <c r="Q227" i="7"/>
  <c r="R227" i="7"/>
  <c r="S227" i="7"/>
  <c r="T227" i="7"/>
  <c r="U227" i="7"/>
  <c r="V227" i="7"/>
  <c r="W227" i="7"/>
  <c r="X227" i="7"/>
  <c r="Y227" i="7"/>
  <c r="Z227" i="7"/>
  <c r="AA227" i="7"/>
  <c r="AB227" i="7"/>
  <c r="M228" i="7"/>
  <c r="N228" i="7"/>
  <c r="O228" i="7"/>
  <c r="P228" i="7"/>
  <c r="Q228" i="7"/>
  <c r="R228" i="7"/>
  <c r="S228" i="7"/>
  <c r="T228" i="7"/>
  <c r="U228" i="7"/>
  <c r="V228" i="7"/>
  <c r="W228" i="7"/>
  <c r="X228" i="7"/>
  <c r="Y228" i="7"/>
  <c r="Z228" i="7"/>
  <c r="AA228" i="7"/>
  <c r="AB228" i="7"/>
  <c r="M229" i="7"/>
  <c r="N229" i="7"/>
  <c r="O229" i="7"/>
  <c r="P229" i="7"/>
  <c r="Q229" i="7"/>
  <c r="R229" i="7"/>
  <c r="S229" i="7"/>
  <c r="T229" i="7"/>
  <c r="U229" i="7"/>
  <c r="V229" i="7"/>
  <c r="W229" i="7"/>
  <c r="X229" i="7"/>
  <c r="Y229" i="7"/>
  <c r="Z229" i="7"/>
  <c r="AA229" i="7"/>
  <c r="AB229" i="7"/>
  <c r="M230" i="7"/>
  <c r="N230" i="7"/>
  <c r="O230" i="7"/>
  <c r="P230" i="7"/>
  <c r="Q230" i="7"/>
  <c r="R230" i="7"/>
  <c r="S230" i="7"/>
  <c r="T230" i="7"/>
  <c r="U230" i="7"/>
  <c r="V230" i="7"/>
  <c r="W230" i="7"/>
  <c r="X230" i="7"/>
  <c r="Y230" i="7"/>
  <c r="Z230" i="7"/>
  <c r="AA230" i="7"/>
  <c r="AB230" i="7"/>
  <c r="M231" i="7"/>
  <c r="N231" i="7"/>
  <c r="O231" i="7"/>
  <c r="P231" i="7"/>
  <c r="Q231" i="7"/>
  <c r="R231" i="7"/>
  <c r="S231" i="7"/>
  <c r="T231" i="7"/>
  <c r="U231" i="7"/>
  <c r="V231" i="7"/>
  <c r="W231" i="7"/>
  <c r="X231" i="7"/>
  <c r="Y231" i="7"/>
  <c r="Z231" i="7"/>
  <c r="AA231" i="7"/>
  <c r="AB231" i="7"/>
  <c r="M232" i="7"/>
  <c r="N232" i="7"/>
  <c r="O232" i="7"/>
  <c r="P232" i="7"/>
  <c r="Q232" i="7"/>
  <c r="R232" i="7"/>
  <c r="S232" i="7"/>
  <c r="T232" i="7"/>
  <c r="U232" i="7"/>
  <c r="V232" i="7"/>
  <c r="W232" i="7"/>
  <c r="X232" i="7"/>
  <c r="Y232" i="7"/>
  <c r="Z232" i="7"/>
  <c r="AA232" i="7"/>
  <c r="AB232" i="7"/>
  <c r="M233" i="7"/>
  <c r="N233" i="7"/>
  <c r="O233" i="7"/>
  <c r="P233" i="7"/>
  <c r="Q233" i="7"/>
  <c r="R233" i="7"/>
  <c r="S233" i="7"/>
  <c r="T233" i="7"/>
  <c r="U233" i="7"/>
  <c r="V233" i="7"/>
  <c r="W233" i="7"/>
  <c r="X233" i="7"/>
  <c r="Y233" i="7"/>
  <c r="Z233" i="7"/>
  <c r="AA233" i="7"/>
  <c r="AB233" i="7"/>
  <c r="M234" i="7"/>
  <c r="N234" i="7"/>
  <c r="O234" i="7"/>
  <c r="P234" i="7"/>
  <c r="Q234" i="7"/>
  <c r="R234" i="7"/>
  <c r="S234" i="7"/>
  <c r="T234" i="7"/>
  <c r="U234" i="7"/>
  <c r="V234" i="7"/>
  <c r="W234" i="7"/>
  <c r="X234" i="7"/>
  <c r="Y234" i="7"/>
  <c r="Z234" i="7"/>
  <c r="AA234" i="7"/>
  <c r="AB234" i="7"/>
  <c r="M235" i="7"/>
  <c r="N235" i="7"/>
  <c r="O235" i="7"/>
  <c r="P235" i="7"/>
  <c r="Q235" i="7"/>
  <c r="R235" i="7"/>
  <c r="S235" i="7"/>
  <c r="T235" i="7"/>
  <c r="U235" i="7"/>
  <c r="V235" i="7"/>
  <c r="W235" i="7"/>
  <c r="X235" i="7"/>
  <c r="Y235" i="7"/>
  <c r="Z235" i="7"/>
  <c r="AA235" i="7"/>
  <c r="AB235" i="7"/>
  <c r="M236" i="7"/>
  <c r="N236" i="7"/>
  <c r="O236" i="7"/>
  <c r="P236" i="7"/>
  <c r="Q236" i="7"/>
  <c r="R236" i="7"/>
  <c r="S236" i="7"/>
  <c r="T236" i="7"/>
  <c r="U236" i="7"/>
  <c r="V236" i="7"/>
  <c r="W236" i="7"/>
  <c r="X236" i="7"/>
  <c r="Y236" i="7"/>
  <c r="Z236" i="7"/>
  <c r="AA236" i="7"/>
  <c r="AB236" i="7"/>
  <c r="M237" i="7"/>
  <c r="N237" i="7"/>
  <c r="O237" i="7"/>
  <c r="P237" i="7"/>
  <c r="Q237" i="7"/>
  <c r="R237" i="7"/>
  <c r="S237" i="7"/>
  <c r="T237" i="7"/>
  <c r="U237" i="7"/>
  <c r="V237" i="7"/>
  <c r="W237" i="7"/>
  <c r="X237" i="7"/>
  <c r="Y237" i="7"/>
  <c r="Z237" i="7"/>
  <c r="AA237" i="7"/>
  <c r="AB237" i="7"/>
  <c r="M238" i="7"/>
  <c r="N238" i="7"/>
  <c r="O238" i="7"/>
  <c r="P238" i="7"/>
  <c r="Q238" i="7"/>
  <c r="R238" i="7"/>
  <c r="S238" i="7"/>
  <c r="T238" i="7"/>
  <c r="U238" i="7"/>
  <c r="V238" i="7"/>
  <c r="W238" i="7"/>
  <c r="X238" i="7"/>
  <c r="Y238" i="7"/>
  <c r="Z238" i="7"/>
  <c r="AA238" i="7"/>
  <c r="AB238" i="7"/>
  <c r="M239" i="7"/>
  <c r="N239" i="7"/>
  <c r="O239" i="7"/>
  <c r="P239" i="7"/>
  <c r="Q239" i="7"/>
  <c r="R239" i="7"/>
  <c r="S239" i="7"/>
  <c r="T239" i="7"/>
  <c r="U239" i="7"/>
  <c r="V239" i="7"/>
  <c r="W239" i="7"/>
  <c r="X239" i="7"/>
  <c r="Y239" i="7"/>
  <c r="Z239" i="7"/>
  <c r="AA239" i="7"/>
  <c r="AB239" i="7"/>
  <c r="M240" i="7"/>
  <c r="N240" i="7"/>
  <c r="O240" i="7"/>
  <c r="P240" i="7"/>
  <c r="Q240" i="7"/>
  <c r="R240" i="7"/>
  <c r="S240" i="7"/>
  <c r="T240" i="7"/>
  <c r="U240" i="7"/>
  <c r="V240" i="7"/>
  <c r="W240" i="7"/>
  <c r="X240" i="7"/>
  <c r="Y240" i="7"/>
  <c r="Z240" i="7"/>
  <c r="AA240" i="7"/>
  <c r="AB240" i="7"/>
  <c r="M241" i="7"/>
  <c r="N241" i="7"/>
  <c r="O241" i="7"/>
  <c r="P241" i="7"/>
  <c r="Q241" i="7"/>
  <c r="R241" i="7"/>
  <c r="S241" i="7"/>
  <c r="T241" i="7"/>
  <c r="U241" i="7"/>
  <c r="V241" i="7"/>
  <c r="W241" i="7"/>
  <c r="X241" i="7"/>
  <c r="Y241" i="7"/>
  <c r="Z241" i="7"/>
  <c r="AA241" i="7"/>
  <c r="AB241" i="7"/>
  <c r="M242" i="7"/>
  <c r="N242" i="7"/>
  <c r="O242" i="7"/>
  <c r="P242" i="7"/>
  <c r="Q242" i="7"/>
  <c r="R242" i="7"/>
  <c r="S242" i="7"/>
  <c r="T242" i="7"/>
  <c r="U242" i="7"/>
  <c r="V242" i="7"/>
  <c r="W242" i="7"/>
  <c r="X242" i="7"/>
  <c r="Y242" i="7"/>
  <c r="Z242" i="7"/>
  <c r="AA242" i="7"/>
  <c r="AB242" i="7"/>
  <c r="M243" i="7"/>
  <c r="N243" i="7"/>
  <c r="O243" i="7"/>
  <c r="P243" i="7"/>
  <c r="Q243" i="7"/>
  <c r="R243" i="7"/>
  <c r="S243" i="7"/>
  <c r="T243" i="7"/>
  <c r="U243" i="7"/>
  <c r="V243" i="7"/>
  <c r="W243" i="7"/>
  <c r="X243" i="7"/>
  <c r="Y243" i="7"/>
  <c r="Z243" i="7"/>
  <c r="AA243" i="7"/>
  <c r="AB243" i="7"/>
  <c r="M244" i="7"/>
  <c r="N244" i="7"/>
  <c r="O244" i="7"/>
  <c r="P244" i="7"/>
  <c r="Q244" i="7"/>
  <c r="R244" i="7"/>
  <c r="S244" i="7"/>
  <c r="T244" i="7"/>
  <c r="U244" i="7"/>
  <c r="V244" i="7"/>
  <c r="W244" i="7"/>
  <c r="X244" i="7"/>
  <c r="Y244" i="7"/>
  <c r="Z244" i="7"/>
  <c r="AA244" i="7"/>
  <c r="AB244" i="7"/>
  <c r="M245" i="7"/>
  <c r="N245" i="7"/>
  <c r="O245" i="7"/>
  <c r="P245" i="7"/>
  <c r="Q245" i="7"/>
  <c r="R245" i="7"/>
  <c r="S245" i="7"/>
  <c r="T245" i="7"/>
  <c r="U245" i="7"/>
  <c r="V245" i="7"/>
  <c r="W245" i="7"/>
  <c r="X245" i="7"/>
  <c r="Y245" i="7"/>
  <c r="Z245" i="7"/>
  <c r="AA245" i="7"/>
  <c r="AB245" i="7"/>
  <c r="M246" i="7"/>
  <c r="N246" i="7"/>
  <c r="O246" i="7"/>
  <c r="P246" i="7"/>
  <c r="Q246" i="7"/>
  <c r="R246" i="7"/>
  <c r="S246" i="7"/>
  <c r="T246" i="7"/>
  <c r="U246" i="7"/>
  <c r="V246" i="7"/>
  <c r="W246" i="7"/>
  <c r="X246" i="7"/>
  <c r="Y246" i="7"/>
  <c r="Z246" i="7"/>
  <c r="AA246" i="7"/>
  <c r="AB246" i="7"/>
  <c r="M247" i="7"/>
  <c r="N247" i="7"/>
  <c r="O247" i="7"/>
  <c r="P247" i="7"/>
  <c r="Q247" i="7"/>
  <c r="R247" i="7"/>
  <c r="S247" i="7"/>
  <c r="T247" i="7"/>
  <c r="U247" i="7"/>
  <c r="V247" i="7"/>
  <c r="W247" i="7"/>
  <c r="X247" i="7"/>
  <c r="Y247" i="7"/>
  <c r="Z247" i="7"/>
  <c r="AA247" i="7"/>
  <c r="AB247" i="7"/>
  <c r="M248" i="7"/>
  <c r="N248" i="7"/>
  <c r="O248" i="7"/>
  <c r="P248" i="7"/>
  <c r="Q248" i="7"/>
  <c r="R248" i="7"/>
  <c r="S248" i="7"/>
  <c r="T248" i="7"/>
  <c r="U248" i="7"/>
  <c r="V248" i="7"/>
  <c r="W248" i="7"/>
  <c r="X248" i="7"/>
  <c r="Y248" i="7"/>
  <c r="Z248" i="7"/>
  <c r="AA248" i="7"/>
  <c r="AB248" i="7"/>
  <c r="M249" i="7"/>
  <c r="N249" i="7"/>
  <c r="O249" i="7"/>
  <c r="P249" i="7"/>
  <c r="Q249" i="7"/>
  <c r="R249" i="7"/>
  <c r="S249" i="7"/>
  <c r="T249" i="7"/>
  <c r="U249" i="7"/>
  <c r="V249" i="7"/>
  <c r="W249" i="7"/>
  <c r="X249" i="7"/>
  <c r="Y249" i="7"/>
  <c r="Z249" i="7"/>
  <c r="AA249" i="7"/>
  <c r="AB249" i="7"/>
  <c r="M250" i="7"/>
  <c r="N250" i="7"/>
  <c r="O250" i="7"/>
  <c r="P250" i="7"/>
  <c r="Q250" i="7"/>
  <c r="R250" i="7"/>
  <c r="S250" i="7"/>
  <c r="T250" i="7"/>
  <c r="U250" i="7"/>
  <c r="V250" i="7"/>
  <c r="W250" i="7"/>
  <c r="X250" i="7"/>
  <c r="Y250" i="7"/>
  <c r="Z250" i="7"/>
  <c r="AA250" i="7"/>
  <c r="AB250" i="7"/>
  <c r="M251" i="7"/>
  <c r="N251" i="7"/>
  <c r="O251" i="7"/>
  <c r="P251" i="7"/>
  <c r="Q251" i="7"/>
  <c r="R251" i="7"/>
  <c r="S251" i="7"/>
  <c r="T251" i="7"/>
  <c r="U251" i="7"/>
  <c r="V251" i="7"/>
  <c r="W251" i="7"/>
  <c r="X251" i="7"/>
  <c r="Y251" i="7"/>
  <c r="Z251" i="7"/>
  <c r="AA251" i="7"/>
  <c r="AB251" i="7"/>
  <c r="M252" i="7"/>
  <c r="N252" i="7"/>
  <c r="O252" i="7"/>
  <c r="P252" i="7"/>
  <c r="Q252" i="7"/>
  <c r="R252" i="7"/>
  <c r="S252" i="7"/>
  <c r="T252" i="7"/>
  <c r="U252" i="7"/>
  <c r="V252" i="7"/>
  <c r="W252" i="7"/>
  <c r="X252" i="7"/>
  <c r="Y252" i="7"/>
  <c r="Z252" i="7"/>
  <c r="AA252" i="7"/>
  <c r="AB252" i="7"/>
  <c r="M253" i="7"/>
  <c r="N253" i="7"/>
  <c r="O253" i="7"/>
  <c r="P253" i="7"/>
  <c r="Q253" i="7"/>
  <c r="R253" i="7"/>
  <c r="S253" i="7"/>
  <c r="T253" i="7"/>
  <c r="U253" i="7"/>
  <c r="V253" i="7"/>
  <c r="W253" i="7"/>
  <c r="X253" i="7"/>
  <c r="Y253" i="7"/>
  <c r="Z253" i="7"/>
  <c r="AA253" i="7"/>
  <c r="AB253" i="7"/>
  <c r="M254" i="7"/>
  <c r="N254" i="7"/>
  <c r="O254" i="7"/>
  <c r="P254" i="7"/>
  <c r="Q254" i="7"/>
  <c r="R254" i="7"/>
  <c r="S254" i="7"/>
  <c r="T254" i="7"/>
  <c r="U254" i="7"/>
  <c r="V254" i="7"/>
  <c r="W254" i="7"/>
  <c r="X254" i="7"/>
  <c r="Y254" i="7"/>
  <c r="Z254" i="7"/>
  <c r="AA254" i="7"/>
  <c r="AB254" i="7"/>
  <c r="M255" i="7"/>
  <c r="N255" i="7"/>
  <c r="O255" i="7"/>
  <c r="P255" i="7"/>
  <c r="Q255" i="7"/>
  <c r="R255" i="7"/>
  <c r="S255" i="7"/>
  <c r="T255" i="7"/>
  <c r="U255" i="7"/>
  <c r="V255" i="7"/>
  <c r="W255" i="7"/>
  <c r="X255" i="7"/>
  <c r="Y255" i="7"/>
  <c r="Z255" i="7"/>
  <c r="AA255" i="7"/>
  <c r="AB255" i="7"/>
  <c r="M256" i="7"/>
  <c r="N256" i="7"/>
  <c r="O256" i="7"/>
  <c r="P256" i="7"/>
  <c r="Q256" i="7"/>
  <c r="R256" i="7"/>
  <c r="S256" i="7"/>
  <c r="T256" i="7"/>
  <c r="U256" i="7"/>
  <c r="V256" i="7"/>
  <c r="W256" i="7"/>
  <c r="X256" i="7"/>
  <c r="Y256" i="7"/>
  <c r="Z256" i="7"/>
  <c r="AA256" i="7"/>
  <c r="AB256" i="7"/>
  <c r="M257" i="7"/>
  <c r="N257" i="7"/>
  <c r="O257" i="7"/>
  <c r="P257" i="7"/>
  <c r="Q257" i="7"/>
  <c r="R257" i="7"/>
  <c r="S257" i="7"/>
  <c r="T257" i="7"/>
  <c r="U257" i="7"/>
  <c r="V257" i="7"/>
  <c r="W257" i="7"/>
  <c r="X257" i="7"/>
  <c r="Y257" i="7"/>
  <c r="Z257" i="7"/>
  <c r="AA257" i="7"/>
  <c r="AB257" i="7"/>
  <c r="M258" i="7"/>
  <c r="N258" i="7"/>
  <c r="O258" i="7"/>
  <c r="P258" i="7"/>
  <c r="Q258" i="7"/>
  <c r="R258" i="7"/>
  <c r="S258" i="7"/>
  <c r="T258" i="7"/>
  <c r="U258" i="7"/>
  <c r="V258" i="7"/>
  <c r="W258" i="7"/>
  <c r="X258" i="7"/>
  <c r="Y258" i="7"/>
  <c r="Z258" i="7"/>
  <c r="AA258" i="7"/>
  <c r="AB258" i="7"/>
  <c r="M259" i="7"/>
  <c r="N259" i="7"/>
  <c r="O259" i="7"/>
  <c r="P259" i="7"/>
  <c r="Q259" i="7"/>
  <c r="R259" i="7"/>
  <c r="S259" i="7"/>
  <c r="T259" i="7"/>
  <c r="U259" i="7"/>
  <c r="V259" i="7"/>
  <c r="W259" i="7"/>
  <c r="X259" i="7"/>
  <c r="Y259" i="7"/>
  <c r="Z259" i="7"/>
  <c r="AA259" i="7"/>
  <c r="AB259" i="7"/>
  <c r="M260" i="7"/>
  <c r="N260" i="7"/>
  <c r="O260" i="7"/>
  <c r="P260" i="7"/>
  <c r="Q260" i="7"/>
  <c r="R260" i="7"/>
  <c r="S260" i="7"/>
  <c r="T260" i="7"/>
  <c r="U260" i="7"/>
  <c r="V260" i="7"/>
  <c r="W260" i="7"/>
  <c r="X260" i="7"/>
  <c r="Y260" i="7"/>
  <c r="Z260" i="7"/>
  <c r="AA260" i="7"/>
  <c r="AB260" i="7"/>
  <c r="M261" i="7"/>
  <c r="N261" i="7"/>
  <c r="O261" i="7"/>
  <c r="P261" i="7"/>
  <c r="Q261" i="7"/>
  <c r="R261" i="7"/>
  <c r="S261" i="7"/>
  <c r="T261" i="7"/>
  <c r="U261" i="7"/>
  <c r="V261" i="7"/>
  <c r="W261" i="7"/>
  <c r="X261" i="7"/>
  <c r="Y261" i="7"/>
  <c r="Z261" i="7"/>
  <c r="AA261" i="7"/>
  <c r="AB261" i="7"/>
  <c r="M262" i="7"/>
  <c r="N262" i="7"/>
  <c r="O262" i="7"/>
  <c r="P262" i="7"/>
  <c r="Q262" i="7"/>
  <c r="R262" i="7"/>
  <c r="S262" i="7"/>
  <c r="T262" i="7"/>
  <c r="U262" i="7"/>
  <c r="V262" i="7"/>
  <c r="W262" i="7"/>
  <c r="X262" i="7"/>
  <c r="Y262" i="7"/>
  <c r="Z262" i="7"/>
  <c r="AA262" i="7"/>
  <c r="AB262" i="7"/>
  <c r="M263" i="7"/>
  <c r="N263" i="7"/>
  <c r="O263" i="7"/>
  <c r="P263" i="7"/>
  <c r="Q263" i="7"/>
  <c r="R263" i="7"/>
  <c r="S263" i="7"/>
  <c r="T263" i="7"/>
  <c r="U263" i="7"/>
  <c r="V263" i="7"/>
  <c r="W263" i="7"/>
  <c r="X263" i="7"/>
  <c r="Y263" i="7"/>
  <c r="Z263" i="7"/>
  <c r="AA263" i="7"/>
  <c r="AB263" i="7"/>
  <c r="M264" i="7"/>
  <c r="N264" i="7"/>
  <c r="O264" i="7"/>
  <c r="P264" i="7"/>
  <c r="Q264" i="7"/>
  <c r="R264" i="7"/>
  <c r="S264" i="7"/>
  <c r="T264" i="7"/>
  <c r="U264" i="7"/>
  <c r="V264" i="7"/>
  <c r="W264" i="7"/>
  <c r="X264" i="7"/>
  <c r="Y264" i="7"/>
  <c r="Z264" i="7"/>
  <c r="AA264" i="7"/>
  <c r="AB264" i="7"/>
  <c r="M265" i="7"/>
  <c r="N265" i="7"/>
  <c r="O265" i="7"/>
  <c r="P265" i="7"/>
  <c r="Q265" i="7"/>
  <c r="R265" i="7"/>
  <c r="S265" i="7"/>
  <c r="T265" i="7"/>
  <c r="U265" i="7"/>
  <c r="V265" i="7"/>
  <c r="W265" i="7"/>
  <c r="X265" i="7"/>
  <c r="Y265" i="7"/>
  <c r="Z265" i="7"/>
  <c r="AA265" i="7"/>
  <c r="AB265" i="7"/>
  <c r="M266" i="7"/>
  <c r="N266" i="7"/>
  <c r="O266" i="7"/>
  <c r="P266" i="7"/>
  <c r="Q266" i="7"/>
  <c r="R266" i="7"/>
  <c r="S266" i="7"/>
  <c r="T266" i="7"/>
  <c r="U266" i="7"/>
  <c r="V266" i="7"/>
  <c r="W266" i="7"/>
  <c r="X266" i="7"/>
  <c r="Y266" i="7"/>
  <c r="Z266" i="7"/>
  <c r="AA266" i="7"/>
  <c r="AB266" i="7"/>
  <c r="M267" i="7"/>
  <c r="N267" i="7"/>
  <c r="O267" i="7"/>
  <c r="P267" i="7"/>
  <c r="Q267" i="7"/>
  <c r="R267" i="7"/>
  <c r="S267" i="7"/>
  <c r="T267" i="7"/>
  <c r="U267" i="7"/>
  <c r="V267" i="7"/>
  <c r="W267" i="7"/>
  <c r="X267" i="7"/>
  <c r="Y267" i="7"/>
  <c r="Z267" i="7"/>
  <c r="AA267" i="7"/>
  <c r="AB267" i="7"/>
  <c r="M268" i="7"/>
  <c r="N268" i="7"/>
  <c r="O268" i="7"/>
  <c r="P268" i="7"/>
  <c r="Q268" i="7"/>
  <c r="R268" i="7"/>
  <c r="S268" i="7"/>
  <c r="T268" i="7"/>
  <c r="U268" i="7"/>
  <c r="V268" i="7"/>
  <c r="W268" i="7"/>
  <c r="X268" i="7"/>
  <c r="Y268" i="7"/>
  <c r="Z268" i="7"/>
  <c r="AA268" i="7"/>
  <c r="AB268" i="7"/>
  <c r="M269" i="7"/>
  <c r="N269" i="7"/>
  <c r="O269" i="7"/>
  <c r="P269" i="7"/>
  <c r="Q269" i="7"/>
  <c r="R269" i="7"/>
  <c r="S269" i="7"/>
  <c r="T269" i="7"/>
  <c r="U269" i="7"/>
  <c r="V269" i="7"/>
  <c r="W269" i="7"/>
  <c r="X269" i="7"/>
  <c r="Y269" i="7"/>
  <c r="Z269" i="7"/>
  <c r="AA269" i="7"/>
  <c r="AB269" i="7"/>
  <c r="M270" i="7"/>
  <c r="N270" i="7"/>
  <c r="O270" i="7"/>
  <c r="P270" i="7"/>
  <c r="Q270" i="7"/>
  <c r="R270" i="7"/>
  <c r="S270" i="7"/>
  <c r="T270" i="7"/>
  <c r="U270" i="7"/>
  <c r="V270" i="7"/>
  <c r="W270" i="7"/>
  <c r="X270" i="7"/>
  <c r="Y270" i="7"/>
  <c r="Z270" i="7"/>
  <c r="AA270" i="7"/>
  <c r="AB270" i="7"/>
  <c r="M271" i="7"/>
  <c r="N271" i="7"/>
  <c r="O271" i="7"/>
  <c r="P271" i="7"/>
  <c r="Q271" i="7"/>
  <c r="R271" i="7"/>
  <c r="S271" i="7"/>
  <c r="T271" i="7"/>
  <c r="U271" i="7"/>
  <c r="V271" i="7"/>
  <c r="W271" i="7"/>
  <c r="X271" i="7"/>
  <c r="Y271" i="7"/>
  <c r="Z271" i="7"/>
  <c r="AA271" i="7"/>
  <c r="AB271" i="7"/>
  <c r="M272" i="7"/>
  <c r="N272" i="7"/>
  <c r="O272" i="7"/>
  <c r="P272" i="7"/>
  <c r="Q272" i="7"/>
  <c r="R272" i="7"/>
  <c r="S272" i="7"/>
  <c r="T272" i="7"/>
  <c r="U272" i="7"/>
  <c r="V272" i="7"/>
  <c r="W272" i="7"/>
  <c r="X272" i="7"/>
  <c r="Y272" i="7"/>
  <c r="Z272" i="7"/>
  <c r="AA272" i="7"/>
  <c r="AB272" i="7"/>
  <c r="M273" i="7"/>
  <c r="N273" i="7"/>
  <c r="O273" i="7"/>
  <c r="P273" i="7"/>
  <c r="Q273" i="7"/>
  <c r="R273" i="7"/>
  <c r="S273" i="7"/>
  <c r="T273" i="7"/>
  <c r="U273" i="7"/>
  <c r="V273" i="7"/>
  <c r="W273" i="7"/>
  <c r="X273" i="7"/>
  <c r="Y273" i="7"/>
  <c r="Z273" i="7"/>
  <c r="AA273" i="7"/>
  <c r="AB273" i="7"/>
  <c r="M274" i="7"/>
  <c r="N274" i="7"/>
  <c r="O274" i="7"/>
  <c r="P274" i="7"/>
  <c r="Q274" i="7"/>
  <c r="R274" i="7"/>
  <c r="S274" i="7"/>
  <c r="T274" i="7"/>
  <c r="U274" i="7"/>
  <c r="V274" i="7"/>
  <c r="W274" i="7"/>
  <c r="X274" i="7"/>
  <c r="Y274" i="7"/>
  <c r="Z274" i="7"/>
  <c r="AA274" i="7"/>
  <c r="AB274" i="7"/>
  <c r="M275" i="7"/>
  <c r="N275" i="7"/>
  <c r="O275" i="7"/>
  <c r="P275" i="7"/>
  <c r="Q275" i="7"/>
  <c r="R275" i="7"/>
  <c r="S275" i="7"/>
  <c r="T275" i="7"/>
  <c r="U275" i="7"/>
  <c r="V275" i="7"/>
  <c r="W275" i="7"/>
  <c r="X275" i="7"/>
  <c r="Y275" i="7"/>
  <c r="Z275" i="7"/>
  <c r="AA275" i="7"/>
  <c r="AB275" i="7"/>
  <c r="M276" i="7"/>
  <c r="N276" i="7"/>
  <c r="O276" i="7"/>
  <c r="P276" i="7"/>
  <c r="Q276" i="7"/>
  <c r="R276" i="7"/>
  <c r="S276" i="7"/>
  <c r="T276" i="7"/>
  <c r="U276" i="7"/>
  <c r="V276" i="7"/>
  <c r="W276" i="7"/>
  <c r="X276" i="7"/>
  <c r="Y276" i="7"/>
  <c r="Z276" i="7"/>
  <c r="AA276" i="7"/>
  <c r="AB276" i="7"/>
  <c r="M277" i="7"/>
  <c r="N277" i="7"/>
  <c r="O277" i="7"/>
  <c r="P277" i="7"/>
  <c r="Q277" i="7"/>
  <c r="R277" i="7"/>
  <c r="S277" i="7"/>
  <c r="T277" i="7"/>
  <c r="U277" i="7"/>
  <c r="V277" i="7"/>
  <c r="W277" i="7"/>
  <c r="X277" i="7"/>
  <c r="Y277" i="7"/>
  <c r="Z277" i="7"/>
  <c r="AA277" i="7"/>
  <c r="AB277" i="7"/>
  <c r="M278" i="7"/>
  <c r="N278" i="7"/>
  <c r="O278" i="7"/>
  <c r="P278" i="7"/>
  <c r="Q278" i="7"/>
  <c r="R278" i="7"/>
  <c r="S278" i="7"/>
  <c r="T278" i="7"/>
  <c r="U278" i="7"/>
  <c r="V278" i="7"/>
  <c r="W278" i="7"/>
  <c r="X278" i="7"/>
  <c r="Y278" i="7"/>
  <c r="Z278" i="7"/>
  <c r="AA278" i="7"/>
  <c r="AB278" i="7"/>
  <c r="M279" i="7"/>
  <c r="N279" i="7"/>
  <c r="O279" i="7"/>
  <c r="P279" i="7"/>
  <c r="Q279" i="7"/>
  <c r="R279" i="7"/>
  <c r="S279" i="7"/>
  <c r="T279" i="7"/>
  <c r="U279" i="7"/>
  <c r="V279" i="7"/>
  <c r="W279" i="7"/>
  <c r="X279" i="7"/>
  <c r="Y279" i="7"/>
  <c r="Z279" i="7"/>
  <c r="AA279" i="7"/>
  <c r="AB279" i="7"/>
  <c r="M280" i="7"/>
  <c r="N280" i="7"/>
  <c r="O280" i="7"/>
  <c r="P280" i="7"/>
  <c r="Q280" i="7"/>
  <c r="R280" i="7"/>
  <c r="S280" i="7"/>
  <c r="T280" i="7"/>
  <c r="U280" i="7"/>
  <c r="V280" i="7"/>
  <c r="W280" i="7"/>
  <c r="X280" i="7"/>
  <c r="Y280" i="7"/>
  <c r="Z280" i="7"/>
  <c r="AA280" i="7"/>
  <c r="AB280" i="7"/>
  <c r="M281" i="7"/>
  <c r="N281" i="7"/>
  <c r="O281" i="7"/>
  <c r="P281" i="7"/>
  <c r="Q281" i="7"/>
  <c r="R281" i="7"/>
  <c r="S281" i="7"/>
  <c r="T281" i="7"/>
  <c r="U281" i="7"/>
  <c r="V281" i="7"/>
  <c r="W281" i="7"/>
  <c r="X281" i="7"/>
  <c r="Y281" i="7"/>
  <c r="Z281" i="7"/>
  <c r="AA281" i="7"/>
  <c r="AB281" i="7"/>
  <c r="M282" i="7"/>
  <c r="N282" i="7"/>
  <c r="O282" i="7"/>
  <c r="P282" i="7"/>
  <c r="Q282" i="7"/>
  <c r="R282" i="7"/>
  <c r="S282" i="7"/>
  <c r="T282" i="7"/>
  <c r="U282" i="7"/>
  <c r="V282" i="7"/>
  <c r="W282" i="7"/>
  <c r="X282" i="7"/>
  <c r="Y282" i="7"/>
  <c r="Z282" i="7"/>
  <c r="AA282" i="7"/>
  <c r="AB282" i="7"/>
  <c r="M283" i="7"/>
  <c r="N283" i="7"/>
  <c r="O283" i="7"/>
  <c r="P283" i="7"/>
  <c r="Q283" i="7"/>
  <c r="R283" i="7"/>
  <c r="S283" i="7"/>
  <c r="T283" i="7"/>
  <c r="U283" i="7"/>
  <c r="V283" i="7"/>
  <c r="W283" i="7"/>
  <c r="X283" i="7"/>
  <c r="Y283" i="7"/>
  <c r="Z283" i="7"/>
  <c r="AA283" i="7"/>
  <c r="AB283" i="7"/>
  <c r="M284" i="7"/>
  <c r="N284" i="7"/>
  <c r="O284" i="7"/>
  <c r="P284" i="7"/>
  <c r="Q284" i="7"/>
  <c r="R284" i="7"/>
  <c r="S284" i="7"/>
  <c r="T284" i="7"/>
  <c r="U284" i="7"/>
  <c r="V284" i="7"/>
  <c r="W284" i="7"/>
  <c r="X284" i="7"/>
  <c r="Y284" i="7"/>
  <c r="Z284" i="7"/>
  <c r="AA284" i="7"/>
  <c r="AB284" i="7"/>
  <c r="M285" i="7"/>
  <c r="N285" i="7"/>
  <c r="O285" i="7"/>
  <c r="P285" i="7"/>
  <c r="Q285" i="7"/>
  <c r="R285" i="7"/>
  <c r="S285" i="7"/>
  <c r="T285" i="7"/>
  <c r="U285" i="7"/>
  <c r="V285" i="7"/>
  <c r="W285" i="7"/>
  <c r="X285" i="7"/>
  <c r="Y285" i="7"/>
  <c r="Z285" i="7"/>
  <c r="AA285" i="7"/>
  <c r="AB285" i="7"/>
  <c r="M286" i="7"/>
  <c r="N286" i="7"/>
  <c r="O286" i="7"/>
  <c r="P286" i="7"/>
  <c r="Q286" i="7"/>
  <c r="R286" i="7"/>
  <c r="S286" i="7"/>
  <c r="T286" i="7"/>
  <c r="U286" i="7"/>
  <c r="V286" i="7"/>
  <c r="W286" i="7"/>
  <c r="X286" i="7"/>
  <c r="Y286" i="7"/>
  <c r="Z286" i="7"/>
  <c r="AA286" i="7"/>
  <c r="AB286" i="7"/>
  <c r="M287" i="7"/>
  <c r="N287" i="7"/>
  <c r="O287" i="7"/>
  <c r="P287" i="7"/>
  <c r="Q287" i="7"/>
  <c r="R287" i="7"/>
  <c r="S287" i="7"/>
  <c r="T287" i="7"/>
  <c r="U287" i="7"/>
  <c r="V287" i="7"/>
  <c r="W287" i="7"/>
  <c r="X287" i="7"/>
  <c r="Y287" i="7"/>
  <c r="Z287" i="7"/>
  <c r="AA287" i="7"/>
  <c r="AB287" i="7"/>
  <c r="M288" i="7"/>
  <c r="N288" i="7"/>
  <c r="O288" i="7"/>
  <c r="P288" i="7"/>
  <c r="Q288" i="7"/>
  <c r="R288" i="7"/>
  <c r="S288" i="7"/>
  <c r="T288" i="7"/>
  <c r="U288" i="7"/>
  <c r="V288" i="7"/>
  <c r="W288" i="7"/>
  <c r="X288" i="7"/>
  <c r="Y288" i="7"/>
  <c r="Z288" i="7"/>
  <c r="AA288" i="7"/>
  <c r="AB288" i="7"/>
  <c r="M289" i="7"/>
  <c r="N289" i="7"/>
  <c r="O289" i="7"/>
  <c r="P289" i="7"/>
  <c r="Q289" i="7"/>
  <c r="R289" i="7"/>
  <c r="S289" i="7"/>
  <c r="T289" i="7"/>
  <c r="U289" i="7"/>
  <c r="V289" i="7"/>
  <c r="W289" i="7"/>
  <c r="X289" i="7"/>
  <c r="Y289" i="7"/>
  <c r="Z289" i="7"/>
  <c r="AA289" i="7"/>
  <c r="AB289" i="7"/>
  <c r="M290" i="7"/>
  <c r="N290" i="7"/>
  <c r="O290" i="7"/>
  <c r="P290" i="7"/>
  <c r="Q290" i="7"/>
  <c r="R290" i="7"/>
  <c r="S290" i="7"/>
  <c r="T290" i="7"/>
  <c r="U290" i="7"/>
  <c r="V290" i="7"/>
  <c r="W290" i="7"/>
  <c r="X290" i="7"/>
  <c r="Y290" i="7"/>
  <c r="Z290" i="7"/>
  <c r="AA290" i="7"/>
  <c r="AB290" i="7"/>
  <c r="M291" i="7"/>
  <c r="N291" i="7"/>
  <c r="O291" i="7"/>
  <c r="P291" i="7"/>
  <c r="Q291" i="7"/>
  <c r="R291" i="7"/>
  <c r="S291" i="7"/>
  <c r="T291" i="7"/>
  <c r="U291" i="7"/>
  <c r="V291" i="7"/>
  <c r="W291" i="7"/>
  <c r="X291" i="7"/>
  <c r="Y291" i="7"/>
  <c r="Z291" i="7"/>
  <c r="AA291" i="7"/>
  <c r="AB291" i="7"/>
  <c r="M292" i="7"/>
  <c r="N292" i="7"/>
  <c r="O292" i="7"/>
  <c r="P292" i="7"/>
  <c r="Q292" i="7"/>
  <c r="R292" i="7"/>
  <c r="S292" i="7"/>
  <c r="T292" i="7"/>
  <c r="U292" i="7"/>
  <c r="V292" i="7"/>
  <c r="W292" i="7"/>
  <c r="X292" i="7"/>
  <c r="Y292" i="7"/>
  <c r="Z292" i="7"/>
  <c r="AA292" i="7"/>
  <c r="AB292" i="7"/>
  <c r="M293" i="7"/>
  <c r="N293" i="7"/>
  <c r="O293" i="7"/>
  <c r="P293" i="7"/>
  <c r="Q293" i="7"/>
  <c r="R293" i="7"/>
  <c r="S293" i="7"/>
  <c r="T293" i="7"/>
  <c r="U293" i="7"/>
  <c r="V293" i="7"/>
  <c r="W293" i="7"/>
  <c r="X293" i="7"/>
  <c r="Y293" i="7"/>
  <c r="Z293" i="7"/>
  <c r="AA293" i="7"/>
  <c r="AB293" i="7"/>
  <c r="M294" i="7"/>
  <c r="N294" i="7"/>
  <c r="O294" i="7"/>
  <c r="P294" i="7"/>
  <c r="Q294" i="7"/>
  <c r="R294" i="7"/>
  <c r="S294" i="7"/>
  <c r="T294" i="7"/>
  <c r="U294" i="7"/>
  <c r="V294" i="7"/>
  <c r="W294" i="7"/>
  <c r="X294" i="7"/>
  <c r="Y294" i="7"/>
  <c r="Z294" i="7"/>
  <c r="AA294" i="7"/>
  <c r="AB294" i="7"/>
  <c r="M295" i="7"/>
  <c r="N295" i="7"/>
  <c r="O295" i="7"/>
  <c r="P295" i="7"/>
  <c r="Q295" i="7"/>
  <c r="R295" i="7"/>
  <c r="S295" i="7"/>
  <c r="T295" i="7"/>
  <c r="U295" i="7"/>
  <c r="V295" i="7"/>
  <c r="W295" i="7"/>
  <c r="X295" i="7"/>
  <c r="Y295" i="7"/>
  <c r="Z295" i="7"/>
  <c r="AA295" i="7"/>
  <c r="AB295" i="7"/>
  <c r="M296" i="7"/>
  <c r="N296" i="7"/>
  <c r="O296" i="7"/>
  <c r="P296" i="7"/>
  <c r="Q296" i="7"/>
  <c r="R296" i="7"/>
  <c r="S296" i="7"/>
  <c r="T296" i="7"/>
  <c r="U296" i="7"/>
  <c r="V296" i="7"/>
  <c r="W296" i="7"/>
  <c r="X296" i="7"/>
  <c r="Y296" i="7"/>
  <c r="Z296" i="7"/>
  <c r="AA296" i="7"/>
  <c r="AB296" i="7"/>
  <c r="M297" i="7"/>
  <c r="N297" i="7"/>
  <c r="O297" i="7"/>
  <c r="P297" i="7"/>
  <c r="Q297" i="7"/>
  <c r="R297" i="7"/>
  <c r="S297" i="7"/>
  <c r="T297" i="7"/>
  <c r="U297" i="7"/>
  <c r="V297" i="7"/>
  <c r="W297" i="7"/>
  <c r="X297" i="7"/>
  <c r="Y297" i="7"/>
  <c r="Z297" i="7"/>
  <c r="AA297" i="7"/>
  <c r="AB297" i="7"/>
  <c r="M298" i="7"/>
  <c r="N298" i="7"/>
  <c r="O298" i="7"/>
  <c r="P298" i="7"/>
  <c r="Q298" i="7"/>
  <c r="R298" i="7"/>
  <c r="S298" i="7"/>
  <c r="T298" i="7"/>
  <c r="U298" i="7"/>
  <c r="V298" i="7"/>
  <c r="W298" i="7"/>
  <c r="X298" i="7"/>
  <c r="Y298" i="7"/>
  <c r="Z298" i="7"/>
  <c r="AA298" i="7"/>
  <c r="AB298" i="7"/>
  <c r="M299" i="7"/>
  <c r="N299" i="7"/>
  <c r="O299" i="7"/>
  <c r="P299" i="7"/>
  <c r="Q299" i="7"/>
  <c r="R299" i="7"/>
  <c r="S299" i="7"/>
  <c r="T299" i="7"/>
  <c r="U299" i="7"/>
  <c r="V299" i="7"/>
  <c r="W299" i="7"/>
  <c r="X299" i="7"/>
  <c r="Y299" i="7"/>
  <c r="Z299" i="7"/>
  <c r="AA299" i="7"/>
  <c r="AB299" i="7"/>
  <c r="M300" i="7"/>
  <c r="N300" i="7"/>
  <c r="O300" i="7"/>
  <c r="P300" i="7"/>
  <c r="Q300" i="7"/>
  <c r="R300" i="7"/>
  <c r="S300" i="7"/>
  <c r="T300" i="7"/>
  <c r="U300" i="7"/>
  <c r="V300" i="7"/>
  <c r="W300" i="7"/>
  <c r="X300" i="7"/>
  <c r="Y300" i="7"/>
  <c r="Z300" i="7"/>
  <c r="AA300" i="7"/>
  <c r="AB300" i="7"/>
  <c r="O81" i="8"/>
  <c r="P81" i="8"/>
  <c r="Q81" i="8"/>
  <c r="R81" i="8"/>
  <c r="S81" i="8"/>
  <c r="T81" i="8"/>
  <c r="U81" i="8"/>
  <c r="V81" i="8"/>
  <c r="W81" i="8"/>
  <c r="X81" i="8"/>
  <c r="Y81" i="8"/>
  <c r="Z81" i="8"/>
  <c r="AA81" i="8"/>
  <c r="AB81" i="8"/>
  <c r="AC81" i="8"/>
  <c r="AD81" i="8"/>
  <c r="O82" i="8"/>
  <c r="P82" i="8"/>
  <c r="Q82" i="8"/>
  <c r="R82" i="8"/>
  <c r="S82" i="8"/>
  <c r="T82" i="8"/>
  <c r="U82" i="8"/>
  <c r="V82" i="8"/>
  <c r="W82" i="8"/>
  <c r="X82" i="8"/>
  <c r="Y82" i="8"/>
  <c r="Z82" i="8"/>
  <c r="AA82" i="8"/>
  <c r="AB82" i="8"/>
  <c r="AC82" i="8"/>
  <c r="AD82" i="8"/>
  <c r="O83" i="8"/>
  <c r="P83" i="8"/>
  <c r="Q83" i="8"/>
  <c r="R83" i="8"/>
  <c r="S83" i="8"/>
  <c r="T83" i="8"/>
  <c r="U83" i="8"/>
  <c r="V83" i="8"/>
  <c r="W83" i="8"/>
  <c r="X83" i="8"/>
  <c r="Y83" i="8"/>
  <c r="Z83" i="8"/>
  <c r="AA83" i="8"/>
  <c r="AB83" i="8"/>
  <c r="AC83" i="8"/>
  <c r="AD83" i="8"/>
  <c r="O84" i="8"/>
  <c r="P84" i="8"/>
  <c r="Q84" i="8"/>
  <c r="R84" i="8"/>
  <c r="S84" i="8"/>
  <c r="T84" i="8"/>
  <c r="U84" i="8"/>
  <c r="V84" i="8"/>
  <c r="W84" i="8"/>
  <c r="X84" i="8"/>
  <c r="Y84" i="8"/>
  <c r="Z84" i="8"/>
  <c r="AA84" i="8"/>
  <c r="AB84" i="8"/>
  <c r="AC84" i="8"/>
  <c r="AD84" i="8"/>
  <c r="O85" i="8"/>
  <c r="P85" i="8"/>
  <c r="Q85" i="8"/>
  <c r="R85" i="8"/>
  <c r="S85" i="8"/>
  <c r="T85" i="8"/>
  <c r="U85" i="8"/>
  <c r="V85" i="8"/>
  <c r="W85" i="8"/>
  <c r="X85" i="8"/>
  <c r="Y85" i="8"/>
  <c r="Z85" i="8"/>
  <c r="AA85" i="8"/>
  <c r="AB85" i="8"/>
  <c r="AC85" i="8"/>
  <c r="AD85" i="8"/>
  <c r="O86" i="8"/>
  <c r="P86" i="8"/>
  <c r="Q86" i="8"/>
  <c r="R86" i="8"/>
  <c r="S86" i="8"/>
  <c r="T86" i="8"/>
  <c r="U86" i="8"/>
  <c r="V86" i="8"/>
  <c r="W86" i="8"/>
  <c r="X86" i="8"/>
  <c r="Y86" i="8"/>
  <c r="Z86" i="8"/>
  <c r="AA86" i="8"/>
  <c r="AB86" i="8"/>
  <c r="AC86" i="8"/>
  <c r="AD86" i="8"/>
  <c r="O87" i="8"/>
  <c r="P87" i="8"/>
  <c r="Q87" i="8"/>
  <c r="R87" i="8"/>
  <c r="S87" i="8"/>
  <c r="T87" i="8"/>
  <c r="U87" i="8"/>
  <c r="V87" i="8"/>
  <c r="W87" i="8"/>
  <c r="X87" i="8"/>
  <c r="Y87" i="8"/>
  <c r="Z87" i="8"/>
  <c r="AA87" i="8"/>
  <c r="AB87" i="8"/>
  <c r="AC87" i="8"/>
  <c r="AD87" i="8"/>
  <c r="O88" i="8"/>
  <c r="P88" i="8"/>
  <c r="Q88" i="8"/>
  <c r="R88" i="8"/>
  <c r="S88" i="8"/>
  <c r="T88" i="8"/>
  <c r="U88" i="8"/>
  <c r="V88" i="8"/>
  <c r="W88" i="8"/>
  <c r="X88" i="8"/>
  <c r="Y88" i="8"/>
  <c r="Z88" i="8"/>
  <c r="AA88" i="8"/>
  <c r="AB88" i="8"/>
  <c r="AC88" i="8"/>
  <c r="AD88" i="8"/>
  <c r="O89" i="8"/>
  <c r="P89" i="8"/>
  <c r="Q89" i="8"/>
  <c r="R89" i="8"/>
  <c r="S89" i="8"/>
  <c r="T89" i="8"/>
  <c r="U89" i="8"/>
  <c r="V89" i="8"/>
  <c r="W89" i="8"/>
  <c r="X89" i="8"/>
  <c r="Y89" i="8"/>
  <c r="Z89" i="8"/>
  <c r="AA89" i="8"/>
  <c r="AB89" i="8"/>
  <c r="AC89" i="8"/>
  <c r="AD89" i="8"/>
  <c r="O90" i="8"/>
  <c r="P90" i="8"/>
  <c r="Q90" i="8"/>
  <c r="R90" i="8"/>
  <c r="S90" i="8"/>
  <c r="T90" i="8"/>
  <c r="U90" i="8"/>
  <c r="V90" i="8"/>
  <c r="W90" i="8"/>
  <c r="X90" i="8"/>
  <c r="Y90" i="8"/>
  <c r="Z90" i="8"/>
  <c r="AA90" i="8"/>
  <c r="AB90" i="8"/>
  <c r="AC90" i="8"/>
  <c r="AD90" i="8"/>
  <c r="O91" i="8"/>
  <c r="P91" i="8"/>
  <c r="Q91" i="8"/>
  <c r="R91" i="8"/>
  <c r="S91" i="8"/>
  <c r="T91" i="8"/>
  <c r="U91" i="8"/>
  <c r="V91" i="8"/>
  <c r="W91" i="8"/>
  <c r="X91" i="8"/>
  <c r="Y91" i="8"/>
  <c r="Z91" i="8"/>
  <c r="AA91" i="8"/>
  <c r="AB91" i="8"/>
  <c r="AC91" i="8"/>
  <c r="AD91" i="8"/>
  <c r="O92" i="8"/>
  <c r="P92" i="8"/>
  <c r="Q92" i="8"/>
  <c r="R92" i="8"/>
  <c r="S92" i="8"/>
  <c r="T92" i="8"/>
  <c r="U92" i="8"/>
  <c r="V92" i="8"/>
  <c r="W92" i="8"/>
  <c r="X92" i="8"/>
  <c r="Y92" i="8"/>
  <c r="Z92" i="8"/>
  <c r="AA92" i="8"/>
  <c r="AB92" i="8"/>
  <c r="AC92" i="8"/>
  <c r="AD92" i="8"/>
  <c r="O93" i="8"/>
  <c r="P93" i="8"/>
  <c r="Q93" i="8"/>
  <c r="R93" i="8"/>
  <c r="S93" i="8"/>
  <c r="T93" i="8"/>
  <c r="U93" i="8"/>
  <c r="V93" i="8"/>
  <c r="W93" i="8"/>
  <c r="X93" i="8"/>
  <c r="Y93" i="8"/>
  <c r="Z93" i="8"/>
  <c r="AA93" i="8"/>
  <c r="AB93" i="8"/>
  <c r="AC93" i="8"/>
  <c r="AD93" i="8"/>
  <c r="O94" i="8"/>
  <c r="P94" i="8"/>
  <c r="Q94" i="8"/>
  <c r="R94" i="8"/>
  <c r="S94" i="8"/>
  <c r="T94" i="8"/>
  <c r="U94" i="8"/>
  <c r="V94" i="8"/>
  <c r="W94" i="8"/>
  <c r="X94" i="8"/>
  <c r="Y94" i="8"/>
  <c r="Z94" i="8"/>
  <c r="AA94" i="8"/>
  <c r="AB94" i="8"/>
  <c r="AC94" i="8"/>
  <c r="AD94" i="8"/>
  <c r="O95" i="8"/>
  <c r="P95" i="8"/>
  <c r="Q95" i="8"/>
  <c r="R95" i="8"/>
  <c r="S95" i="8"/>
  <c r="T95" i="8"/>
  <c r="U95" i="8"/>
  <c r="V95" i="8"/>
  <c r="W95" i="8"/>
  <c r="X95" i="8"/>
  <c r="Y95" i="8"/>
  <c r="Z95" i="8"/>
  <c r="AA95" i="8"/>
  <c r="AB95" i="8"/>
  <c r="AC95" i="8"/>
  <c r="AD95" i="8"/>
  <c r="O96" i="8"/>
  <c r="P96" i="8"/>
  <c r="Q96" i="8"/>
  <c r="R96" i="8"/>
  <c r="S96" i="8"/>
  <c r="T96" i="8"/>
  <c r="U96" i="8"/>
  <c r="V96" i="8"/>
  <c r="W96" i="8"/>
  <c r="X96" i="8"/>
  <c r="Y96" i="8"/>
  <c r="Z96" i="8"/>
  <c r="AA96" i="8"/>
  <c r="AB96" i="8"/>
  <c r="AC96" i="8"/>
  <c r="AD96" i="8"/>
  <c r="O97" i="8"/>
  <c r="P97" i="8"/>
  <c r="Q97" i="8"/>
  <c r="R97" i="8"/>
  <c r="S97" i="8"/>
  <c r="T97" i="8"/>
  <c r="U97" i="8"/>
  <c r="V97" i="8"/>
  <c r="W97" i="8"/>
  <c r="X97" i="8"/>
  <c r="Y97" i="8"/>
  <c r="Z97" i="8"/>
  <c r="AA97" i="8"/>
  <c r="AB97" i="8"/>
  <c r="AC97" i="8"/>
  <c r="AD97" i="8"/>
  <c r="O98" i="8"/>
  <c r="P98" i="8"/>
  <c r="Q98" i="8"/>
  <c r="R98" i="8"/>
  <c r="S98" i="8"/>
  <c r="T98" i="8"/>
  <c r="U98" i="8"/>
  <c r="V98" i="8"/>
  <c r="W98" i="8"/>
  <c r="X98" i="8"/>
  <c r="Y98" i="8"/>
  <c r="Z98" i="8"/>
  <c r="AA98" i="8"/>
  <c r="AB98" i="8"/>
  <c r="AC98" i="8"/>
  <c r="AD98" i="8"/>
  <c r="O99" i="8"/>
  <c r="P99" i="8"/>
  <c r="Q99" i="8"/>
  <c r="R99" i="8"/>
  <c r="S99" i="8"/>
  <c r="T99" i="8"/>
  <c r="U99" i="8"/>
  <c r="V99" i="8"/>
  <c r="W99" i="8"/>
  <c r="X99" i="8"/>
  <c r="Y99" i="8"/>
  <c r="Z99" i="8"/>
  <c r="AA99" i="8"/>
  <c r="AB99" i="8"/>
  <c r="AC99" i="8"/>
  <c r="AD99" i="8"/>
  <c r="O100" i="8"/>
  <c r="P100" i="8"/>
  <c r="Q100" i="8"/>
  <c r="R100" i="8"/>
  <c r="S100" i="8"/>
  <c r="T100" i="8"/>
  <c r="U100" i="8"/>
  <c r="V100" i="8"/>
  <c r="W100" i="8"/>
  <c r="X100" i="8"/>
  <c r="Y100" i="8"/>
  <c r="Z100" i="8"/>
  <c r="AA100" i="8"/>
  <c r="AB100" i="8"/>
  <c r="AC100" i="8"/>
  <c r="AD100" i="8"/>
  <c r="O101" i="8"/>
  <c r="P101" i="8"/>
  <c r="Q101" i="8"/>
  <c r="R101" i="8"/>
  <c r="S101" i="8"/>
  <c r="T101" i="8"/>
  <c r="U101" i="8"/>
  <c r="V101" i="8"/>
  <c r="W101" i="8"/>
  <c r="X101" i="8"/>
  <c r="Y101" i="8"/>
  <c r="Z101" i="8"/>
  <c r="AA101" i="8"/>
  <c r="AB101" i="8"/>
  <c r="AC101" i="8"/>
  <c r="AD101" i="8"/>
  <c r="O102" i="8"/>
  <c r="P102" i="8"/>
  <c r="Q102" i="8"/>
  <c r="R102" i="8"/>
  <c r="S102" i="8"/>
  <c r="T102" i="8"/>
  <c r="U102" i="8"/>
  <c r="V102" i="8"/>
  <c r="W102" i="8"/>
  <c r="X102" i="8"/>
  <c r="Y102" i="8"/>
  <c r="Z102" i="8"/>
  <c r="AA102" i="8"/>
  <c r="AB102" i="8"/>
  <c r="AC102" i="8"/>
  <c r="AD102" i="8"/>
  <c r="O103" i="8"/>
  <c r="P103" i="8"/>
  <c r="Q103" i="8"/>
  <c r="R103" i="8"/>
  <c r="S103" i="8"/>
  <c r="T103" i="8"/>
  <c r="U103" i="8"/>
  <c r="V103" i="8"/>
  <c r="W103" i="8"/>
  <c r="X103" i="8"/>
  <c r="Y103" i="8"/>
  <c r="Z103" i="8"/>
  <c r="AA103" i="8"/>
  <c r="AB103" i="8"/>
  <c r="AC103" i="8"/>
  <c r="AD103" i="8"/>
  <c r="O104" i="8"/>
  <c r="P104" i="8"/>
  <c r="Q104" i="8"/>
  <c r="R104" i="8"/>
  <c r="S104" i="8"/>
  <c r="T104" i="8"/>
  <c r="U104" i="8"/>
  <c r="V104" i="8"/>
  <c r="W104" i="8"/>
  <c r="X104" i="8"/>
  <c r="Y104" i="8"/>
  <c r="Z104" i="8"/>
  <c r="AA104" i="8"/>
  <c r="AB104" i="8"/>
  <c r="AC104" i="8"/>
  <c r="AD104" i="8"/>
  <c r="O105" i="8"/>
  <c r="P105" i="8"/>
  <c r="Q105" i="8"/>
  <c r="R105" i="8"/>
  <c r="S105" i="8"/>
  <c r="T105" i="8"/>
  <c r="U105" i="8"/>
  <c r="V105" i="8"/>
  <c r="W105" i="8"/>
  <c r="X105" i="8"/>
  <c r="Y105" i="8"/>
  <c r="Z105" i="8"/>
  <c r="AA105" i="8"/>
  <c r="AB105" i="8"/>
  <c r="AC105" i="8"/>
  <c r="AD105" i="8"/>
  <c r="O106" i="8"/>
  <c r="P106" i="8"/>
  <c r="Q106" i="8"/>
  <c r="R106" i="8"/>
  <c r="S106" i="8"/>
  <c r="T106" i="8"/>
  <c r="U106" i="8"/>
  <c r="V106" i="8"/>
  <c r="W106" i="8"/>
  <c r="X106" i="8"/>
  <c r="Y106" i="8"/>
  <c r="Z106" i="8"/>
  <c r="AA106" i="8"/>
  <c r="AB106" i="8"/>
  <c r="AC106" i="8"/>
  <c r="AD106" i="8"/>
  <c r="O107" i="8"/>
  <c r="P107" i="8"/>
  <c r="Q107" i="8"/>
  <c r="R107" i="8"/>
  <c r="S107" i="8"/>
  <c r="T107" i="8"/>
  <c r="U107" i="8"/>
  <c r="V107" i="8"/>
  <c r="W107" i="8"/>
  <c r="X107" i="8"/>
  <c r="Y107" i="8"/>
  <c r="Z107" i="8"/>
  <c r="AA107" i="8"/>
  <c r="AB107" i="8"/>
  <c r="AC107" i="8"/>
  <c r="AD107" i="8"/>
  <c r="O108" i="8"/>
  <c r="P108" i="8"/>
  <c r="Q108" i="8"/>
  <c r="R108" i="8"/>
  <c r="S108" i="8"/>
  <c r="T108" i="8"/>
  <c r="U108" i="8"/>
  <c r="V108" i="8"/>
  <c r="W108" i="8"/>
  <c r="X108" i="8"/>
  <c r="Y108" i="8"/>
  <c r="Z108" i="8"/>
  <c r="AA108" i="8"/>
  <c r="AB108" i="8"/>
  <c r="AC108" i="8"/>
  <c r="AD108" i="8"/>
  <c r="O109" i="8"/>
  <c r="P109" i="8"/>
  <c r="Q109" i="8"/>
  <c r="R109" i="8"/>
  <c r="S109" i="8"/>
  <c r="T109" i="8"/>
  <c r="U109" i="8"/>
  <c r="V109" i="8"/>
  <c r="W109" i="8"/>
  <c r="X109" i="8"/>
  <c r="Y109" i="8"/>
  <c r="Z109" i="8"/>
  <c r="AA109" i="8"/>
  <c r="AB109" i="8"/>
  <c r="AC109" i="8"/>
  <c r="AD109" i="8"/>
  <c r="O110" i="8"/>
  <c r="P110" i="8"/>
  <c r="Q110" i="8"/>
  <c r="R110" i="8"/>
  <c r="S110" i="8"/>
  <c r="T110" i="8"/>
  <c r="U110" i="8"/>
  <c r="V110" i="8"/>
  <c r="W110" i="8"/>
  <c r="X110" i="8"/>
  <c r="Y110" i="8"/>
  <c r="Z110" i="8"/>
  <c r="AA110" i="8"/>
  <c r="AB110" i="8"/>
  <c r="AC110" i="8"/>
  <c r="AD110" i="8"/>
  <c r="O111" i="8"/>
  <c r="P111" i="8"/>
  <c r="Q111" i="8"/>
  <c r="R111" i="8"/>
  <c r="S111" i="8"/>
  <c r="T111" i="8"/>
  <c r="U111" i="8"/>
  <c r="V111" i="8"/>
  <c r="W111" i="8"/>
  <c r="X111" i="8"/>
  <c r="Y111" i="8"/>
  <c r="Z111" i="8"/>
  <c r="AA111" i="8"/>
  <c r="AB111" i="8"/>
  <c r="AC111" i="8"/>
  <c r="AD111" i="8"/>
  <c r="O112" i="8"/>
  <c r="P112" i="8"/>
  <c r="Q112" i="8"/>
  <c r="R112" i="8"/>
  <c r="S112" i="8"/>
  <c r="T112" i="8"/>
  <c r="U112" i="8"/>
  <c r="V112" i="8"/>
  <c r="W112" i="8"/>
  <c r="X112" i="8"/>
  <c r="Y112" i="8"/>
  <c r="Z112" i="8"/>
  <c r="AA112" i="8"/>
  <c r="AB112" i="8"/>
  <c r="AC112" i="8"/>
  <c r="AD112" i="8"/>
  <c r="O113" i="8"/>
  <c r="P113" i="8"/>
  <c r="Q113" i="8"/>
  <c r="R113" i="8"/>
  <c r="S113" i="8"/>
  <c r="T113" i="8"/>
  <c r="U113" i="8"/>
  <c r="V113" i="8"/>
  <c r="W113" i="8"/>
  <c r="X113" i="8"/>
  <c r="Y113" i="8"/>
  <c r="Z113" i="8"/>
  <c r="AA113" i="8"/>
  <c r="AB113" i="8"/>
  <c r="AC113" i="8"/>
  <c r="AD113" i="8"/>
  <c r="O114" i="8"/>
  <c r="P114" i="8"/>
  <c r="Q114" i="8"/>
  <c r="R114" i="8"/>
  <c r="S114" i="8"/>
  <c r="T114" i="8"/>
  <c r="U114" i="8"/>
  <c r="V114" i="8"/>
  <c r="W114" i="8"/>
  <c r="X114" i="8"/>
  <c r="Y114" i="8"/>
  <c r="Z114" i="8"/>
  <c r="AA114" i="8"/>
  <c r="AB114" i="8"/>
  <c r="AC114" i="8"/>
  <c r="AD114" i="8"/>
  <c r="O115" i="8"/>
  <c r="P115" i="8"/>
  <c r="Q115" i="8"/>
  <c r="R115" i="8"/>
  <c r="S115" i="8"/>
  <c r="T115" i="8"/>
  <c r="U115" i="8"/>
  <c r="V115" i="8"/>
  <c r="W115" i="8"/>
  <c r="X115" i="8"/>
  <c r="Y115" i="8"/>
  <c r="Z115" i="8"/>
  <c r="AA115" i="8"/>
  <c r="AB115" i="8"/>
  <c r="AC115" i="8"/>
  <c r="AD115" i="8"/>
  <c r="O116" i="8"/>
  <c r="P116" i="8"/>
  <c r="Q116" i="8"/>
  <c r="R116" i="8"/>
  <c r="S116" i="8"/>
  <c r="T116" i="8"/>
  <c r="U116" i="8"/>
  <c r="V116" i="8"/>
  <c r="W116" i="8"/>
  <c r="X116" i="8"/>
  <c r="Y116" i="8"/>
  <c r="Z116" i="8"/>
  <c r="AA116" i="8"/>
  <c r="AB116" i="8"/>
  <c r="AC116" i="8"/>
  <c r="AD116" i="8"/>
  <c r="O117" i="8"/>
  <c r="P117" i="8"/>
  <c r="Q117" i="8"/>
  <c r="R117" i="8"/>
  <c r="S117" i="8"/>
  <c r="T117" i="8"/>
  <c r="U117" i="8"/>
  <c r="V117" i="8"/>
  <c r="W117" i="8"/>
  <c r="X117" i="8"/>
  <c r="Y117" i="8"/>
  <c r="Z117" i="8"/>
  <c r="AA117" i="8"/>
  <c r="AB117" i="8"/>
  <c r="AC117" i="8"/>
  <c r="AD117" i="8"/>
  <c r="O118" i="8"/>
  <c r="P118" i="8"/>
  <c r="Q118" i="8"/>
  <c r="R118" i="8"/>
  <c r="S118" i="8"/>
  <c r="T118" i="8"/>
  <c r="U118" i="8"/>
  <c r="V118" i="8"/>
  <c r="W118" i="8"/>
  <c r="X118" i="8"/>
  <c r="Y118" i="8"/>
  <c r="Z118" i="8"/>
  <c r="AA118" i="8"/>
  <c r="AB118" i="8"/>
  <c r="AC118" i="8"/>
  <c r="AD118" i="8"/>
  <c r="O119" i="8"/>
  <c r="P119" i="8"/>
  <c r="Q119" i="8"/>
  <c r="R119" i="8"/>
  <c r="S119" i="8"/>
  <c r="T119" i="8"/>
  <c r="U119" i="8"/>
  <c r="V119" i="8"/>
  <c r="W119" i="8"/>
  <c r="X119" i="8"/>
  <c r="Y119" i="8"/>
  <c r="Z119" i="8"/>
  <c r="AA119" i="8"/>
  <c r="AB119" i="8"/>
  <c r="AC119" i="8"/>
  <c r="AD119" i="8"/>
  <c r="O120" i="8"/>
  <c r="P120" i="8"/>
  <c r="Q120" i="8"/>
  <c r="R120" i="8"/>
  <c r="S120" i="8"/>
  <c r="T120" i="8"/>
  <c r="U120" i="8"/>
  <c r="V120" i="8"/>
  <c r="W120" i="8"/>
  <c r="X120" i="8"/>
  <c r="Y120" i="8"/>
  <c r="Z120" i="8"/>
  <c r="AA120" i="8"/>
  <c r="AB120" i="8"/>
  <c r="AC120" i="8"/>
  <c r="AD120" i="8"/>
  <c r="O121" i="8"/>
  <c r="P121" i="8"/>
  <c r="Q121" i="8"/>
  <c r="R121" i="8"/>
  <c r="S121" i="8"/>
  <c r="T121" i="8"/>
  <c r="U121" i="8"/>
  <c r="V121" i="8"/>
  <c r="W121" i="8"/>
  <c r="X121" i="8"/>
  <c r="Y121" i="8"/>
  <c r="Z121" i="8"/>
  <c r="AA121" i="8"/>
  <c r="AB121" i="8"/>
  <c r="AC121" i="8"/>
  <c r="AD121" i="8"/>
  <c r="O122" i="8"/>
  <c r="P122" i="8"/>
  <c r="Q122" i="8"/>
  <c r="R122" i="8"/>
  <c r="S122" i="8"/>
  <c r="T122" i="8"/>
  <c r="U122" i="8"/>
  <c r="V122" i="8"/>
  <c r="W122" i="8"/>
  <c r="X122" i="8"/>
  <c r="Y122" i="8"/>
  <c r="Z122" i="8"/>
  <c r="AA122" i="8"/>
  <c r="AB122" i="8"/>
  <c r="AC122" i="8"/>
  <c r="AD122" i="8"/>
  <c r="O123" i="8"/>
  <c r="P123" i="8"/>
  <c r="Q123" i="8"/>
  <c r="R123" i="8"/>
  <c r="S123" i="8"/>
  <c r="T123" i="8"/>
  <c r="U123" i="8"/>
  <c r="V123" i="8"/>
  <c r="W123" i="8"/>
  <c r="X123" i="8"/>
  <c r="Y123" i="8"/>
  <c r="Z123" i="8"/>
  <c r="AA123" i="8"/>
  <c r="AB123" i="8"/>
  <c r="AC123" i="8"/>
  <c r="AD123" i="8"/>
  <c r="O124" i="8"/>
  <c r="P124" i="8"/>
  <c r="Q124" i="8"/>
  <c r="R124" i="8"/>
  <c r="S124" i="8"/>
  <c r="T124" i="8"/>
  <c r="U124" i="8"/>
  <c r="V124" i="8"/>
  <c r="W124" i="8"/>
  <c r="X124" i="8"/>
  <c r="Y124" i="8"/>
  <c r="Z124" i="8"/>
  <c r="AA124" i="8"/>
  <c r="AB124" i="8"/>
  <c r="AC124" i="8"/>
  <c r="AD124" i="8"/>
  <c r="O125" i="8"/>
  <c r="P125" i="8"/>
  <c r="Q125" i="8"/>
  <c r="R125" i="8"/>
  <c r="S125" i="8"/>
  <c r="T125" i="8"/>
  <c r="U125" i="8"/>
  <c r="V125" i="8"/>
  <c r="W125" i="8"/>
  <c r="X125" i="8"/>
  <c r="Y125" i="8"/>
  <c r="Z125" i="8"/>
  <c r="AA125" i="8"/>
  <c r="AB125" i="8"/>
  <c r="AC125" i="8"/>
  <c r="AD125" i="8"/>
  <c r="O126" i="8"/>
  <c r="P126" i="8"/>
  <c r="Q126" i="8"/>
  <c r="R126" i="8"/>
  <c r="S126" i="8"/>
  <c r="T126" i="8"/>
  <c r="U126" i="8"/>
  <c r="V126" i="8"/>
  <c r="W126" i="8"/>
  <c r="X126" i="8"/>
  <c r="Y126" i="8"/>
  <c r="Z126" i="8"/>
  <c r="AA126" i="8"/>
  <c r="AB126" i="8"/>
  <c r="AC126" i="8"/>
  <c r="AD126" i="8"/>
  <c r="O127" i="8"/>
  <c r="P127" i="8"/>
  <c r="Q127" i="8"/>
  <c r="R127" i="8"/>
  <c r="S127" i="8"/>
  <c r="T127" i="8"/>
  <c r="U127" i="8"/>
  <c r="V127" i="8"/>
  <c r="W127" i="8"/>
  <c r="X127" i="8"/>
  <c r="Y127" i="8"/>
  <c r="Z127" i="8"/>
  <c r="AA127" i="8"/>
  <c r="AB127" i="8"/>
  <c r="AC127" i="8"/>
  <c r="AD127" i="8"/>
  <c r="O128" i="8"/>
  <c r="P128" i="8"/>
  <c r="Q128" i="8"/>
  <c r="R128" i="8"/>
  <c r="S128" i="8"/>
  <c r="T128" i="8"/>
  <c r="U128" i="8"/>
  <c r="V128" i="8"/>
  <c r="W128" i="8"/>
  <c r="X128" i="8"/>
  <c r="Y128" i="8"/>
  <c r="Z128" i="8"/>
  <c r="AA128" i="8"/>
  <c r="AB128" i="8"/>
  <c r="AC128" i="8"/>
  <c r="AD128" i="8"/>
  <c r="O129" i="8"/>
  <c r="P129" i="8"/>
  <c r="Q129" i="8"/>
  <c r="R129" i="8"/>
  <c r="S129" i="8"/>
  <c r="T129" i="8"/>
  <c r="U129" i="8"/>
  <c r="V129" i="8"/>
  <c r="W129" i="8"/>
  <c r="X129" i="8"/>
  <c r="Y129" i="8"/>
  <c r="Z129" i="8"/>
  <c r="AA129" i="8"/>
  <c r="AB129" i="8"/>
  <c r="AC129" i="8"/>
  <c r="AD129" i="8"/>
  <c r="O130" i="8"/>
  <c r="P130" i="8"/>
  <c r="Q130" i="8"/>
  <c r="R130" i="8"/>
  <c r="S130" i="8"/>
  <c r="T130" i="8"/>
  <c r="U130" i="8"/>
  <c r="V130" i="8"/>
  <c r="W130" i="8"/>
  <c r="X130" i="8"/>
  <c r="Y130" i="8"/>
  <c r="Z130" i="8"/>
  <c r="AA130" i="8"/>
  <c r="AB130" i="8"/>
  <c r="AC130" i="8"/>
  <c r="AD130" i="8"/>
  <c r="O131" i="8"/>
  <c r="P131" i="8"/>
  <c r="Q131" i="8"/>
  <c r="R131" i="8"/>
  <c r="S131" i="8"/>
  <c r="T131" i="8"/>
  <c r="U131" i="8"/>
  <c r="V131" i="8"/>
  <c r="W131" i="8"/>
  <c r="X131" i="8"/>
  <c r="Y131" i="8"/>
  <c r="Z131" i="8"/>
  <c r="AA131" i="8"/>
  <c r="AB131" i="8"/>
  <c r="AC131" i="8"/>
  <c r="AD131" i="8"/>
  <c r="O132" i="8"/>
  <c r="P132" i="8"/>
  <c r="Q132" i="8"/>
  <c r="R132" i="8"/>
  <c r="S132" i="8"/>
  <c r="T132" i="8"/>
  <c r="U132" i="8"/>
  <c r="V132" i="8"/>
  <c r="W132" i="8"/>
  <c r="X132" i="8"/>
  <c r="Y132" i="8"/>
  <c r="Z132" i="8"/>
  <c r="AA132" i="8"/>
  <c r="AB132" i="8"/>
  <c r="AC132" i="8"/>
  <c r="AD132" i="8"/>
  <c r="O133" i="8"/>
  <c r="P133" i="8"/>
  <c r="Q133" i="8"/>
  <c r="R133" i="8"/>
  <c r="S133" i="8"/>
  <c r="T133" i="8"/>
  <c r="U133" i="8"/>
  <c r="V133" i="8"/>
  <c r="W133" i="8"/>
  <c r="X133" i="8"/>
  <c r="Y133" i="8"/>
  <c r="Z133" i="8"/>
  <c r="AA133" i="8"/>
  <c r="AB133" i="8"/>
  <c r="AC133" i="8"/>
  <c r="AD133" i="8"/>
  <c r="O134" i="8"/>
  <c r="P134" i="8"/>
  <c r="Q134" i="8"/>
  <c r="R134" i="8"/>
  <c r="S134" i="8"/>
  <c r="T134" i="8"/>
  <c r="U134" i="8"/>
  <c r="V134" i="8"/>
  <c r="W134" i="8"/>
  <c r="X134" i="8"/>
  <c r="Y134" i="8"/>
  <c r="Z134" i="8"/>
  <c r="AA134" i="8"/>
  <c r="AB134" i="8"/>
  <c r="AC134" i="8"/>
  <c r="AD134" i="8"/>
  <c r="O135" i="8"/>
  <c r="P135" i="8"/>
  <c r="Q135" i="8"/>
  <c r="R135" i="8"/>
  <c r="S135" i="8"/>
  <c r="T135" i="8"/>
  <c r="U135" i="8"/>
  <c r="V135" i="8"/>
  <c r="W135" i="8"/>
  <c r="X135" i="8"/>
  <c r="Y135" i="8"/>
  <c r="Z135" i="8"/>
  <c r="AA135" i="8"/>
  <c r="AB135" i="8"/>
  <c r="AC135" i="8"/>
  <c r="AD135" i="8"/>
  <c r="O136" i="8"/>
  <c r="P136" i="8"/>
  <c r="Q136" i="8"/>
  <c r="R136" i="8"/>
  <c r="S136" i="8"/>
  <c r="T136" i="8"/>
  <c r="U136" i="8"/>
  <c r="V136" i="8"/>
  <c r="W136" i="8"/>
  <c r="X136" i="8"/>
  <c r="Y136" i="8"/>
  <c r="Z136" i="8"/>
  <c r="AA136" i="8"/>
  <c r="AB136" i="8"/>
  <c r="AC136" i="8"/>
  <c r="AD136" i="8"/>
  <c r="O137" i="8"/>
  <c r="P137" i="8"/>
  <c r="Q137" i="8"/>
  <c r="R137" i="8"/>
  <c r="S137" i="8"/>
  <c r="T137" i="8"/>
  <c r="U137" i="8"/>
  <c r="V137" i="8"/>
  <c r="W137" i="8"/>
  <c r="X137" i="8"/>
  <c r="Y137" i="8"/>
  <c r="Z137" i="8"/>
  <c r="AA137" i="8"/>
  <c r="AB137" i="8"/>
  <c r="AC137" i="8"/>
  <c r="AD137" i="8"/>
  <c r="O138" i="8"/>
  <c r="P138" i="8"/>
  <c r="Q138" i="8"/>
  <c r="R138" i="8"/>
  <c r="S138" i="8"/>
  <c r="T138" i="8"/>
  <c r="U138" i="8"/>
  <c r="V138" i="8"/>
  <c r="W138" i="8"/>
  <c r="X138" i="8"/>
  <c r="Y138" i="8"/>
  <c r="Z138" i="8"/>
  <c r="AA138" i="8"/>
  <c r="AB138" i="8"/>
  <c r="AC138" i="8"/>
  <c r="AD138" i="8"/>
  <c r="O139" i="8"/>
  <c r="P139" i="8"/>
  <c r="Q139" i="8"/>
  <c r="R139" i="8"/>
  <c r="S139" i="8"/>
  <c r="T139" i="8"/>
  <c r="U139" i="8"/>
  <c r="V139" i="8"/>
  <c r="W139" i="8"/>
  <c r="X139" i="8"/>
  <c r="Y139" i="8"/>
  <c r="Z139" i="8"/>
  <c r="AA139" i="8"/>
  <c r="AB139" i="8"/>
  <c r="AC139" i="8"/>
  <c r="AD139" i="8"/>
  <c r="O140" i="8"/>
  <c r="P140" i="8"/>
  <c r="Q140" i="8"/>
  <c r="R140" i="8"/>
  <c r="S140" i="8"/>
  <c r="T140" i="8"/>
  <c r="U140" i="8"/>
  <c r="V140" i="8"/>
  <c r="W140" i="8"/>
  <c r="X140" i="8"/>
  <c r="Y140" i="8"/>
  <c r="Z140" i="8"/>
  <c r="AA140" i="8"/>
  <c r="AB140" i="8"/>
  <c r="AC140" i="8"/>
  <c r="AD140" i="8"/>
  <c r="O141" i="8"/>
  <c r="P141" i="8"/>
  <c r="Q141" i="8"/>
  <c r="R141" i="8"/>
  <c r="S141" i="8"/>
  <c r="T141" i="8"/>
  <c r="U141" i="8"/>
  <c r="V141" i="8"/>
  <c r="W141" i="8"/>
  <c r="X141" i="8"/>
  <c r="Y141" i="8"/>
  <c r="Z141" i="8"/>
  <c r="AA141" i="8"/>
  <c r="AB141" i="8"/>
  <c r="AC141" i="8"/>
  <c r="AD141" i="8"/>
  <c r="O142" i="8"/>
  <c r="P142" i="8"/>
  <c r="Q142" i="8"/>
  <c r="R142" i="8"/>
  <c r="S142" i="8"/>
  <c r="T142" i="8"/>
  <c r="U142" i="8"/>
  <c r="V142" i="8"/>
  <c r="W142" i="8"/>
  <c r="X142" i="8"/>
  <c r="Y142" i="8"/>
  <c r="Z142" i="8"/>
  <c r="AA142" i="8"/>
  <c r="AB142" i="8"/>
  <c r="AC142" i="8"/>
  <c r="AD142" i="8"/>
  <c r="O143" i="8"/>
  <c r="P143" i="8"/>
  <c r="Q143" i="8"/>
  <c r="R143" i="8"/>
  <c r="S143" i="8"/>
  <c r="T143" i="8"/>
  <c r="U143" i="8"/>
  <c r="V143" i="8"/>
  <c r="W143" i="8"/>
  <c r="X143" i="8"/>
  <c r="Y143" i="8"/>
  <c r="Z143" i="8"/>
  <c r="AA143" i="8"/>
  <c r="AB143" i="8"/>
  <c r="AC143" i="8"/>
  <c r="AD143" i="8"/>
  <c r="O144" i="8"/>
  <c r="P144" i="8"/>
  <c r="Q144" i="8"/>
  <c r="R144" i="8"/>
  <c r="S144" i="8"/>
  <c r="T144" i="8"/>
  <c r="U144" i="8"/>
  <c r="V144" i="8"/>
  <c r="W144" i="8"/>
  <c r="X144" i="8"/>
  <c r="Y144" i="8"/>
  <c r="Z144" i="8"/>
  <c r="AA144" i="8"/>
  <c r="AB144" i="8"/>
  <c r="AC144" i="8"/>
  <c r="AD144" i="8"/>
  <c r="O145" i="8"/>
  <c r="P145" i="8"/>
  <c r="Q145" i="8"/>
  <c r="R145" i="8"/>
  <c r="S145" i="8"/>
  <c r="T145" i="8"/>
  <c r="U145" i="8"/>
  <c r="V145" i="8"/>
  <c r="W145" i="8"/>
  <c r="X145" i="8"/>
  <c r="Y145" i="8"/>
  <c r="Z145" i="8"/>
  <c r="AA145" i="8"/>
  <c r="AB145" i="8"/>
  <c r="AC145" i="8"/>
  <c r="AD145" i="8"/>
  <c r="O146" i="8"/>
  <c r="P146" i="8"/>
  <c r="Q146" i="8"/>
  <c r="R146" i="8"/>
  <c r="S146" i="8"/>
  <c r="T146" i="8"/>
  <c r="U146" i="8"/>
  <c r="V146" i="8"/>
  <c r="W146" i="8"/>
  <c r="X146" i="8"/>
  <c r="Y146" i="8"/>
  <c r="Z146" i="8"/>
  <c r="AA146" i="8"/>
  <c r="AB146" i="8"/>
  <c r="AC146" i="8"/>
  <c r="AD146" i="8"/>
  <c r="O147" i="8"/>
  <c r="P147" i="8"/>
  <c r="Q147" i="8"/>
  <c r="R147" i="8"/>
  <c r="S147" i="8"/>
  <c r="T147" i="8"/>
  <c r="U147" i="8"/>
  <c r="V147" i="8"/>
  <c r="W147" i="8"/>
  <c r="X147" i="8"/>
  <c r="Y147" i="8"/>
  <c r="Z147" i="8"/>
  <c r="AA147" i="8"/>
  <c r="AB147" i="8"/>
  <c r="AC147" i="8"/>
  <c r="AD147" i="8"/>
  <c r="O148" i="8"/>
  <c r="P148" i="8"/>
  <c r="Q148" i="8"/>
  <c r="R148" i="8"/>
  <c r="S148" i="8"/>
  <c r="T148" i="8"/>
  <c r="U148" i="8"/>
  <c r="V148" i="8"/>
  <c r="W148" i="8"/>
  <c r="X148" i="8"/>
  <c r="Y148" i="8"/>
  <c r="Z148" i="8"/>
  <c r="AA148" i="8"/>
  <c r="AB148" i="8"/>
  <c r="AC148" i="8"/>
  <c r="AD148" i="8"/>
  <c r="O149" i="8"/>
  <c r="P149" i="8"/>
  <c r="Q149" i="8"/>
  <c r="R149" i="8"/>
  <c r="S149" i="8"/>
  <c r="T149" i="8"/>
  <c r="U149" i="8"/>
  <c r="V149" i="8"/>
  <c r="W149" i="8"/>
  <c r="X149" i="8"/>
  <c r="Y149" i="8"/>
  <c r="Z149" i="8"/>
  <c r="AA149" i="8"/>
  <c r="AB149" i="8"/>
  <c r="AC149" i="8"/>
  <c r="AD149" i="8"/>
  <c r="O150" i="8"/>
  <c r="P150" i="8"/>
  <c r="Q150" i="8"/>
  <c r="R150" i="8"/>
  <c r="S150" i="8"/>
  <c r="T150" i="8"/>
  <c r="U150" i="8"/>
  <c r="V150" i="8"/>
  <c r="W150" i="8"/>
  <c r="X150" i="8"/>
  <c r="Y150" i="8"/>
  <c r="Z150" i="8"/>
  <c r="AA150" i="8"/>
  <c r="AB150" i="8"/>
  <c r="AC150" i="8"/>
  <c r="AD150" i="8"/>
  <c r="O151" i="8"/>
  <c r="P151" i="8"/>
  <c r="Q151" i="8"/>
  <c r="R151" i="8"/>
  <c r="S151" i="8"/>
  <c r="T151" i="8"/>
  <c r="U151" i="8"/>
  <c r="V151" i="8"/>
  <c r="W151" i="8"/>
  <c r="X151" i="8"/>
  <c r="Y151" i="8"/>
  <c r="Z151" i="8"/>
  <c r="AA151" i="8"/>
  <c r="AB151" i="8"/>
  <c r="AC151" i="8"/>
  <c r="AD151" i="8"/>
  <c r="O152" i="8"/>
  <c r="P152" i="8"/>
  <c r="Q152" i="8"/>
  <c r="R152" i="8"/>
  <c r="S152" i="8"/>
  <c r="T152" i="8"/>
  <c r="U152" i="8"/>
  <c r="V152" i="8"/>
  <c r="W152" i="8"/>
  <c r="X152" i="8"/>
  <c r="Y152" i="8"/>
  <c r="Z152" i="8"/>
  <c r="AA152" i="8"/>
  <c r="AB152" i="8"/>
  <c r="AC152" i="8"/>
  <c r="AD152" i="8"/>
  <c r="O153" i="8"/>
  <c r="P153" i="8"/>
  <c r="Q153" i="8"/>
  <c r="R153" i="8"/>
  <c r="S153" i="8"/>
  <c r="T153" i="8"/>
  <c r="U153" i="8"/>
  <c r="V153" i="8"/>
  <c r="W153" i="8"/>
  <c r="X153" i="8"/>
  <c r="Y153" i="8"/>
  <c r="Z153" i="8"/>
  <c r="AA153" i="8"/>
  <c r="AB153" i="8"/>
  <c r="AC153" i="8"/>
  <c r="AD153" i="8"/>
  <c r="O154" i="8"/>
  <c r="P154" i="8"/>
  <c r="Q154" i="8"/>
  <c r="R154" i="8"/>
  <c r="S154" i="8"/>
  <c r="T154" i="8"/>
  <c r="U154" i="8"/>
  <c r="V154" i="8"/>
  <c r="W154" i="8"/>
  <c r="X154" i="8"/>
  <c r="Y154" i="8"/>
  <c r="Z154" i="8"/>
  <c r="AA154" i="8"/>
  <c r="AB154" i="8"/>
  <c r="AC154" i="8"/>
  <c r="AD154" i="8"/>
  <c r="O155" i="8"/>
  <c r="P155" i="8"/>
  <c r="Q155" i="8"/>
  <c r="R155" i="8"/>
  <c r="S155" i="8"/>
  <c r="T155" i="8"/>
  <c r="U155" i="8"/>
  <c r="V155" i="8"/>
  <c r="W155" i="8"/>
  <c r="X155" i="8"/>
  <c r="Y155" i="8"/>
  <c r="Z155" i="8"/>
  <c r="AA155" i="8"/>
  <c r="AB155" i="8"/>
  <c r="AC155" i="8"/>
  <c r="AD155" i="8"/>
  <c r="O156" i="8"/>
  <c r="P156" i="8"/>
  <c r="Q156" i="8"/>
  <c r="R156" i="8"/>
  <c r="S156" i="8"/>
  <c r="T156" i="8"/>
  <c r="U156" i="8"/>
  <c r="V156" i="8"/>
  <c r="W156" i="8"/>
  <c r="X156" i="8"/>
  <c r="Y156" i="8"/>
  <c r="Z156" i="8"/>
  <c r="AA156" i="8"/>
  <c r="AB156" i="8"/>
  <c r="AC156" i="8"/>
  <c r="AD156" i="8"/>
  <c r="O157" i="8"/>
  <c r="P157" i="8"/>
  <c r="Q157" i="8"/>
  <c r="R157" i="8"/>
  <c r="S157" i="8"/>
  <c r="T157" i="8"/>
  <c r="U157" i="8"/>
  <c r="V157" i="8"/>
  <c r="W157" i="8"/>
  <c r="X157" i="8"/>
  <c r="Y157" i="8"/>
  <c r="Z157" i="8"/>
  <c r="AA157" i="8"/>
  <c r="AB157" i="8"/>
  <c r="AC157" i="8"/>
  <c r="AD157" i="8"/>
  <c r="O158" i="8"/>
  <c r="P158" i="8"/>
  <c r="Q158" i="8"/>
  <c r="R158" i="8"/>
  <c r="S158" i="8"/>
  <c r="T158" i="8"/>
  <c r="U158" i="8"/>
  <c r="V158" i="8"/>
  <c r="W158" i="8"/>
  <c r="X158" i="8"/>
  <c r="Y158" i="8"/>
  <c r="Z158" i="8"/>
  <c r="AA158" i="8"/>
  <c r="AB158" i="8"/>
  <c r="AC158" i="8"/>
  <c r="AD158" i="8"/>
  <c r="O159" i="8"/>
  <c r="P159" i="8"/>
  <c r="Q159" i="8"/>
  <c r="R159" i="8"/>
  <c r="S159" i="8"/>
  <c r="T159" i="8"/>
  <c r="U159" i="8"/>
  <c r="V159" i="8"/>
  <c r="W159" i="8"/>
  <c r="X159" i="8"/>
  <c r="Y159" i="8"/>
  <c r="Z159" i="8"/>
  <c r="AA159" i="8"/>
  <c r="AB159" i="8"/>
  <c r="AC159" i="8"/>
  <c r="AD159" i="8"/>
  <c r="O160" i="8"/>
  <c r="P160" i="8"/>
  <c r="Q160" i="8"/>
  <c r="R160" i="8"/>
  <c r="S160" i="8"/>
  <c r="T160" i="8"/>
  <c r="U160" i="8"/>
  <c r="V160" i="8"/>
  <c r="W160" i="8"/>
  <c r="X160" i="8"/>
  <c r="Y160" i="8"/>
  <c r="Z160" i="8"/>
  <c r="AA160" i="8"/>
  <c r="AB160" i="8"/>
  <c r="AC160" i="8"/>
  <c r="AD160" i="8"/>
  <c r="O161" i="8"/>
  <c r="P161" i="8"/>
  <c r="Q161" i="8"/>
  <c r="R161" i="8"/>
  <c r="S161" i="8"/>
  <c r="T161" i="8"/>
  <c r="U161" i="8"/>
  <c r="V161" i="8"/>
  <c r="W161" i="8"/>
  <c r="X161" i="8"/>
  <c r="Y161" i="8"/>
  <c r="Z161" i="8"/>
  <c r="AA161" i="8"/>
  <c r="AB161" i="8"/>
  <c r="AC161" i="8"/>
  <c r="AD161" i="8"/>
  <c r="O162" i="8"/>
  <c r="P162" i="8"/>
  <c r="Q162" i="8"/>
  <c r="R162" i="8"/>
  <c r="S162" i="8"/>
  <c r="T162" i="8"/>
  <c r="U162" i="8"/>
  <c r="V162" i="8"/>
  <c r="W162" i="8"/>
  <c r="X162" i="8"/>
  <c r="Y162" i="8"/>
  <c r="Z162" i="8"/>
  <c r="AA162" i="8"/>
  <c r="AB162" i="8"/>
  <c r="AC162" i="8"/>
  <c r="AD162" i="8"/>
  <c r="O163" i="8"/>
  <c r="P163" i="8"/>
  <c r="Q163" i="8"/>
  <c r="R163" i="8"/>
  <c r="S163" i="8"/>
  <c r="T163" i="8"/>
  <c r="U163" i="8"/>
  <c r="V163" i="8"/>
  <c r="W163" i="8"/>
  <c r="X163" i="8"/>
  <c r="Y163" i="8"/>
  <c r="Z163" i="8"/>
  <c r="AA163" i="8"/>
  <c r="AB163" i="8"/>
  <c r="AC163" i="8"/>
  <c r="AD163" i="8"/>
  <c r="O164" i="8"/>
  <c r="P164" i="8"/>
  <c r="Q164" i="8"/>
  <c r="R164" i="8"/>
  <c r="S164" i="8"/>
  <c r="T164" i="8"/>
  <c r="U164" i="8"/>
  <c r="V164" i="8"/>
  <c r="W164" i="8"/>
  <c r="X164" i="8"/>
  <c r="Y164" i="8"/>
  <c r="Z164" i="8"/>
  <c r="AA164" i="8"/>
  <c r="AB164" i="8"/>
  <c r="AC164" i="8"/>
  <c r="AD164" i="8"/>
  <c r="O165" i="8"/>
  <c r="P165" i="8"/>
  <c r="Q165" i="8"/>
  <c r="R165" i="8"/>
  <c r="S165" i="8"/>
  <c r="T165" i="8"/>
  <c r="U165" i="8"/>
  <c r="V165" i="8"/>
  <c r="W165" i="8"/>
  <c r="X165" i="8"/>
  <c r="Y165" i="8"/>
  <c r="Z165" i="8"/>
  <c r="AA165" i="8"/>
  <c r="AB165" i="8"/>
  <c r="AC165" i="8"/>
  <c r="AD165" i="8"/>
  <c r="O166" i="8"/>
  <c r="P166" i="8"/>
  <c r="Q166" i="8"/>
  <c r="R166" i="8"/>
  <c r="S166" i="8"/>
  <c r="T166" i="8"/>
  <c r="U166" i="8"/>
  <c r="V166" i="8"/>
  <c r="W166" i="8"/>
  <c r="X166" i="8"/>
  <c r="Y166" i="8"/>
  <c r="Z166" i="8"/>
  <c r="AA166" i="8"/>
  <c r="AB166" i="8"/>
  <c r="AC166" i="8"/>
  <c r="AD166" i="8"/>
  <c r="O167" i="8"/>
  <c r="P167" i="8"/>
  <c r="Q167" i="8"/>
  <c r="R167" i="8"/>
  <c r="S167" i="8"/>
  <c r="T167" i="8"/>
  <c r="U167" i="8"/>
  <c r="V167" i="8"/>
  <c r="W167" i="8"/>
  <c r="X167" i="8"/>
  <c r="Y167" i="8"/>
  <c r="Z167" i="8"/>
  <c r="AA167" i="8"/>
  <c r="AB167" i="8"/>
  <c r="AC167" i="8"/>
  <c r="AD167" i="8"/>
  <c r="O168" i="8"/>
  <c r="P168" i="8"/>
  <c r="Q168" i="8"/>
  <c r="R168" i="8"/>
  <c r="S168" i="8"/>
  <c r="T168" i="8"/>
  <c r="U168" i="8"/>
  <c r="V168" i="8"/>
  <c r="W168" i="8"/>
  <c r="X168" i="8"/>
  <c r="Y168" i="8"/>
  <c r="Z168" i="8"/>
  <c r="AA168" i="8"/>
  <c r="AB168" i="8"/>
  <c r="AC168" i="8"/>
  <c r="AD168" i="8"/>
  <c r="O169" i="8"/>
  <c r="P169" i="8"/>
  <c r="Q169" i="8"/>
  <c r="R169" i="8"/>
  <c r="S169" i="8"/>
  <c r="T169" i="8"/>
  <c r="U169" i="8"/>
  <c r="V169" i="8"/>
  <c r="W169" i="8"/>
  <c r="X169" i="8"/>
  <c r="Y169" i="8"/>
  <c r="Z169" i="8"/>
  <c r="AA169" i="8"/>
  <c r="AB169" i="8"/>
  <c r="AC169" i="8"/>
  <c r="AD169" i="8"/>
  <c r="O170" i="8"/>
  <c r="P170" i="8"/>
  <c r="Q170" i="8"/>
  <c r="R170" i="8"/>
  <c r="S170" i="8"/>
  <c r="T170" i="8"/>
  <c r="U170" i="8"/>
  <c r="V170" i="8"/>
  <c r="W170" i="8"/>
  <c r="X170" i="8"/>
  <c r="Y170" i="8"/>
  <c r="Z170" i="8"/>
  <c r="AA170" i="8"/>
  <c r="AB170" i="8"/>
  <c r="AC170" i="8"/>
  <c r="AD170" i="8"/>
  <c r="O171" i="8"/>
  <c r="P171" i="8"/>
  <c r="Q171" i="8"/>
  <c r="R171" i="8"/>
  <c r="S171" i="8"/>
  <c r="T171" i="8"/>
  <c r="U171" i="8"/>
  <c r="V171" i="8"/>
  <c r="W171" i="8"/>
  <c r="X171" i="8"/>
  <c r="Y171" i="8"/>
  <c r="Z171" i="8"/>
  <c r="AA171" i="8"/>
  <c r="AB171" i="8"/>
  <c r="AC171" i="8"/>
  <c r="AD171" i="8"/>
  <c r="O172" i="8"/>
  <c r="P172" i="8"/>
  <c r="Q172" i="8"/>
  <c r="R172" i="8"/>
  <c r="S172" i="8"/>
  <c r="T172" i="8"/>
  <c r="U172" i="8"/>
  <c r="V172" i="8"/>
  <c r="W172" i="8"/>
  <c r="X172" i="8"/>
  <c r="Y172" i="8"/>
  <c r="Z172" i="8"/>
  <c r="AA172" i="8"/>
  <c r="AB172" i="8"/>
  <c r="AC172" i="8"/>
  <c r="AD172" i="8"/>
  <c r="O173" i="8"/>
  <c r="P173" i="8"/>
  <c r="Q173" i="8"/>
  <c r="R173" i="8"/>
  <c r="S173" i="8"/>
  <c r="T173" i="8"/>
  <c r="U173" i="8"/>
  <c r="V173" i="8"/>
  <c r="W173" i="8"/>
  <c r="X173" i="8"/>
  <c r="Y173" i="8"/>
  <c r="Z173" i="8"/>
  <c r="AA173" i="8"/>
  <c r="AB173" i="8"/>
  <c r="AC173" i="8"/>
  <c r="AD173" i="8"/>
  <c r="O174" i="8"/>
  <c r="P174" i="8"/>
  <c r="Q174" i="8"/>
  <c r="R174" i="8"/>
  <c r="S174" i="8"/>
  <c r="T174" i="8"/>
  <c r="U174" i="8"/>
  <c r="V174" i="8"/>
  <c r="W174" i="8"/>
  <c r="X174" i="8"/>
  <c r="Y174" i="8"/>
  <c r="Z174" i="8"/>
  <c r="AA174" i="8"/>
  <c r="AB174" i="8"/>
  <c r="AC174" i="8"/>
  <c r="AD174" i="8"/>
  <c r="O175" i="8"/>
  <c r="P175" i="8"/>
  <c r="Q175" i="8"/>
  <c r="R175" i="8"/>
  <c r="S175" i="8"/>
  <c r="T175" i="8"/>
  <c r="U175" i="8"/>
  <c r="V175" i="8"/>
  <c r="W175" i="8"/>
  <c r="X175" i="8"/>
  <c r="Y175" i="8"/>
  <c r="Z175" i="8"/>
  <c r="AA175" i="8"/>
  <c r="AB175" i="8"/>
  <c r="AC175" i="8"/>
  <c r="AD175" i="8"/>
  <c r="O176" i="8"/>
  <c r="P176" i="8"/>
  <c r="Q176" i="8"/>
  <c r="R176" i="8"/>
  <c r="S176" i="8"/>
  <c r="T176" i="8"/>
  <c r="U176" i="8"/>
  <c r="V176" i="8"/>
  <c r="W176" i="8"/>
  <c r="X176" i="8"/>
  <c r="Y176" i="8"/>
  <c r="Z176" i="8"/>
  <c r="AA176" i="8"/>
  <c r="AB176" i="8"/>
  <c r="AC176" i="8"/>
  <c r="AD176" i="8"/>
  <c r="O177" i="8"/>
  <c r="P177" i="8"/>
  <c r="Q177" i="8"/>
  <c r="R177" i="8"/>
  <c r="S177" i="8"/>
  <c r="T177" i="8"/>
  <c r="U177" i="8"/>
  <c r="V177" i="8"/>
  <c r="W177" i="8"/>
  <c r="X177" i="8"/>
  <c r="Y177" i="8"/>
  <c r="Z177" i="8"/>
  <c r="AA177" i="8"/>
  <c r="AB177" i="8"/>
  <c r="AC177" i="8"/>
  <c r="AD177" i="8"/>
  <c r="O178" i="8"/>
  <c r="P178" i="8"/>
  <c r="Q178" i="8"/>
  <c r="R178" i="8"/>
  <c r="S178" i="8"/>
  <c r="T178" i="8"/>
  <c r="U178" i="8"/>
  <c r="V178" i="8"/>
  <c r="W178" i="8"/>
  <c r="X178" i="8"/>
  <c r="Y178" i="8"/>
  <c r="Z178" i="8"/>
  <c r="AA178" i="8"/>
  <c r="AB178" i="8"/>
  <c r="AC178" i="8"/>
  <c r="AD178" i="8"/>
  <c r="O179" i="8"/>
  <c r="P179" i="8"/>
  <c r="Q179" i="8"/>
  <c r="R179" i="8"/>
  <c r="S179" i="8"/>
  <c r="T179" i="8"/>
  <c r="U179" i="8"/>
  <c r="V179" i="8"/>
  <c r="W179" i="8"/>
  <c r="X179" i="8"/>
  <c r="Y179" i="8"/>
  <c r="Z179" i="8"/>
  <c r="AA179" i="8"/>
  <c r="AB179" i="8"/>
  <c r="AC179" i="8"/>
  <c r="AD179" i="8"/>
  <c r="O180" i="8"/>
  <c r="P180" i="8"/>
  <c r="Q180" i="8"/>
  <c r="R180" i="8"/>
  <c r="S180" i="8"/>
  <c r="T180" i="8"/>
  <c r="U180" i="8"/>
  <c r="V180" i="8"/>
  <c r="W180" i="8"/>
  <c r="X180" i="8"/>
  <c r="Y180" i="8"/>
  <c r="Z180" i="8"/>
  <c r="AA180" i="8"/>
  <c r="AB180" i="8"/>
  <c r="AC180" i="8"/>
  <c r="AD180" i="8"/>
  <c r="O181" i="8"/>
  <c r="P181" i="8"/>
  <c r="Q181" i="8"/>
  <c r="R181" i="8"/>
  <c r="S181" i="8"/>
  <c r="T181" i="8"/>
  <c r="U181" i="8"/>
  <c r="V181" i="8"/>
  <c r="W181" i="8"/>
  <c r="X181" i="8"/>
  <c r="Y181" i="8"/>
  <c r="Z181" i="8"/>
  <c r="AA181" i="8"/>
  <c r="AB181" i="8"/>
  <c r="AC181" i="8"/>
  <c r="AD181" i="8"/>
  <c r="O182" i="8"/>
  <c r="P182" i="8"/>
  <c r="Q182" i="8"/>
  <c r="R182" i="8"/>
  <c r="S182" i="8"/>
  <c r="T182" i="8"/>
  <c r="U182" i="8"/>
  <c r="V182" i="8"/>
  <c r="W182" i="8"/>
  <c r="X182" i="8"/>
  <c r="Y182" i="8"/>
  <c r="Z182" i="8"/>
  <c r="AA182" i="8"/>
  <c r="AB182" i="8"/>
  <c r="AC182" i="8"/>
  <c r="AD182" i="8"/>
  <c r="O183" i="8"/>
  <c r="P183" i="8"/>
  <c r="Q183" i="8"/>
  <c r="R183" i="8"/>
  <c r="S183" i="8"/>
  <c r="T183" i="8"/>
  <c r="U183" i="8"/>
  <c r="V183" i="8"/>
  <c r="W183" i="8"/>
  <c r="X183" i="8"/>
  <c r="Y183" i="8"/>
  <c r="Z183" i="8"/>
  <c r="AA183" i="8"/>
  <c r="AB183" i="8"/>
  <c r="AC183" i="8"/>
  <c r="AD183" i="8"/>
  <c r="O184" i="8"/>
  <c r="P184" i="8"/>
  <c r="Q184" i="8"/>
  <c r="R184" i="8"/>
  <c r="S184" i="8"/>
  <c r="T184" i="8"/>
  <c r="U184" i="8"/>
  <c r="V184" i="8"/>
  <c r="W184" i="8"/>
  <c r="X184" i="8"/>
  <c r="Y184" i="8"/>
  <c r="Z184" i="8"/>
  <c r="AA184" i="8"/>
  <c r="AB184" i="8"/>
  <c r="AC184" i="8"/>
  <c r="AD184" i="8"/>
  <c r="O185" i="8"/>
  <c r="P185" i="8"/>
  <c r="Q185" i="8"/>
  <c r="R185" i="8"/>
  <c r="S185" i="8"/>
  <c r="T185" i="8"/>
  <c r="U185" i="8"/>
  <c r="V185" i="8"/>
  <c r="W185" i="8"/>
  <c r="X185" i="8"/>
  <c r="Y185" i="8"/>
  <c r="Z185" i="8"/>
  <c r="AA185" i="8"/>
  <c r="AB185" i="8"/>
  <c r="AC185" i="8"/>
  <c r="AD185" i="8"/>
  <c r="O186" i="8"/>
  <c r="P186" i="8"/>
  <c r="Q186" i="8"/>
  <c r="R186" i="8"/>
  <c r="S186" i="8"/>
  <c r="T186" i="8"/>
  <c r="U186" i="8"/>
  <c r="V186" i="8"/>
  <c r="W186" i="8"/>
  <c r="X186" i="8"/>
  <c r="Y186" i="8"/>
  <c r="Z186" i="8"/>
  <c r="AA186" i="8"/>
  <c r="AB186" i="8"/>
  <c r="AC186" i="8"/>
  <c r="AD186" i="8"/>
  <c r="O187" i="8"/>
  <c r="P187" i="8"/>
  <c r="Q187" i="8"/>
  <c r="R187" i="8"/>
  <c r="S187" i="8"/>
  <c r="T187" i="8"/>
  <c r="U187" i="8"/>
  <c r="V187" i="8"/>
  <c r="W187" i="8"/>
  <c r="X187" i="8"/>
  <c r="Y187" i="8"/>
  <c r="Z187" i="8"/>
  <c r="AA187" i="8"/>
  <c r="AB187" i="8"/>
  <c r="AC187" i="8"/>
  <c r="AD187" i="8"/>
  <c r="O188" i="8"/>
  <c r="P188" i="8"/>
  <c r="Q188" i="8"/>
  <c r="R188" i="8"/>
  <c r="S188" i="8"/>
  <c r="T188" i="8"/>
  <c r="U188" i="8"/>
  <c r="V188" i="8"/>
  <c r="W188" i="8"/>
  <c r="X188" i="8"/>
  <c r="Y188" i="8"/>
  <c r="Z188" i="8"/>
  <c r="AA188" i="8"/>
  <c r="AB188" i="8"/>
  <c r="AC188" i="8"/>
  <c r="AD188" i="8"/>
  <c r="O189" i="8"/>
  <c r="P189" i="8"/>
  <c r="Q189" i="8"/>
  <c r="R189" i="8"/>
  <c r="S189" i="8"/>
  <c r="T189" i="8"/>
  <c r="U189" i="8"/>
  <c r="V189" i="8"/>
  <c r="W189" i="8"/>
  <c r="X189" i="8"/>
  <c r="Y189" i="8"/>
  <c r="Z189" i="8"/>
  <c r="AA189" i="8"/>
  <c r="AB189" i="8"/>
  <c r="AC189" i="8"/>
  <c r="AD189" i="8"/>
  <c r="O190" i="8"/>
  <c r="P190" i="8"/>
  <c r="Q190" i="8"/>
  <c r="R190" i="8"/>
  <c r="S190" i="8"/>
  <c r="T190" i="8"/>
  <c r="U190" i="8"/>
  <c r="V190" i="8"/>
  <c r="W190" i="8"/>
  <c r="X190" i="8"/>
  <c r="Y190" i="8"/>
  <c r="Z190" i="8"/>
  <c r="AA190" i="8"/>
  <c r="AB190" i="8"/>
  <c r="AC190" i="8"/>
  <c r="AD190" i="8"/>
  <c r="O191" i="8"/>
  <c r="P191" i="8"/>
  <c r="Q191" i="8"/>
  <c r="R191" i="8"/>
  <c r="S191" i="8"/>
  <c r="T191" i="8"/>
  <c r="U191" i="8"/>
  <c r="V191" i="8"/>
  <c r="W191" i="8"/>
  <c r="X191" i="8"/>
  <c r="Y191" i="8"/>
  <c r="Z191" i="8"/>
  <c r="AA191" i="8"/>
  <c r="AB191" i="8"/>
  <c r="AC191" i="8"/>
  <c r="AD191" i="8"/>
  <c r="O192" i="8"/>
  <c r="P192" i="8"/>
  <c r="Q192" i="8"/>
  <c r="R192" i="8"/>
  <c r="S192" i="8"/>
  <c r="T192" i="8"/>
  <c r="U192" i="8"/>
  <c r="V192" i="8"/>
  <c r="W192" i="8"/>
  <c r="X192" i="8"/>
  <c r="Y192" i="8"/>
  <c r="Z192" i="8"/>
  <c r="AA192" i="8"/>
  <c r="AB192" i="8"/>
  <c r="AC192" i="8"/>
  <c r="AD192" i="8"/>
  <c r="O193" i="8"/>
  <c r="P193" i="8"/>
  <c r="Q193" i="8"/>
  <c r="R193" i="8"/>
  <c r="S193" i="8"/>
  <c r="T193" i="8"/>
  <c r="U193" i="8"/>
  <c r="V193" i="8"/>
  <c r="W193" i="8"/>
  <c r="X193" i="8"/>
  <c r="Y193" i="8"/>
  <c r="Z193" i="8"/>
  <c r="AA193" i="8"/>
  <c r="AB193" i="8"/>
  <c r="AC193" i="8"/>
  <c r="AD193" i="8"/>
  <c r="O194" i="8"/>
  <c r="P194" i="8"/>
  <c r="Q194" i="8"/>
  <c r="R194" i="8"/>
  <c r="S194" i="8"/>
  <c r="T194" i="8"/>
  <c r="U194" i="8"/>
  <c r="V194" i="8"/>
  <c r="W194" i="8"/>
  <c r="X194" i="8"/>
  <c r="Y194" i="8"/>
  <c r="Z194" i="8"/>
  <c r="AA194" i="8"/>
  <c r="AB194" i="8"/>
  <c r="AC194" i="8"/>
  <c r="AD194" i="8"/>
  <c r="O195" i="8"/>
  <c r="P195" i="8"/>
  <c r="Q195" i="8"/>
  <c r="R195" i="8"/>
  <c r="S195" i="8"/>
  <c r="T195" i="8"/>
  <c r="U195" i="8"/>
  <c r="V195" i="8"/>
  <c r="W195" i="8"/>
  <c r="X195" i="8"/>
  <c r="Y195" i="8"/>
  <c r="Z195" i="8"/>
  <c r="AA195" i="8"/>
  <c r="AB195" i="8"/>
  <c r="AC195" i="8"/>
  <c r="AD195" i="8"/>
  <c r="O196" i="8"/>
  <c r="P196" i="8"/>
  <c r="Q196" i="8"/>
  <c r="R196" i="8"/>
  <c r="S196" i="8"/>
  <c r="T196" i="8"/>
  <c r="U196" i="8"/>
  <c r="V196" i="8"/>
  <c r="W196" i="8"/>
  <c r="X196" i="8"/>
  <c r="Y196" i="8"/>
  <c r="Z196" i="8"/>
  <c r="AA196" i="8"/>
  <c r="AB196" i="8"/>
  <c r="AC196" i="8"/>
  <c r="AD196" i="8"/>
  <c r="O197" i="8"/>
  <c r="P197" i="8"/>
  <c r="Q197" i="8"/>
  <c r="R197" i="8"/>
  <c r="S197" i="8"/>
  <c r="T197" i="8"/>
  <c r="U197" i="8"/>
  <c r="V197" i="8"/>
  <c r="W197" i="8"/>
  <c r="X197" i="8"/>
  <c r="Y197" i="8"/>
  <c r="Z197" i="8"/>
  <c r="AA197" i="8"/>
  <c r="AB197" i="8"/>
  <c r="AC197" i="8"/>
  <c r="AD197" i="8"/>
  <c r="O198" i="8"/>
  <c r="P198" i="8"/>
  <c r="Q198" i="8"/>
  <c r="R198" i="8"/>
  <c r="S198" i="8"/>
  <c r="T198" i="8"/>
  <c r="U198" i="8"/>
  <c r="V198" i="8"/>
  <c r="W198" i="8"/>
  <c r="X198" i="8"/>
  <c r="Y198" i="8"/>
  <c r="Z198" i="8"/>
  <c r="AA198" i="8"/>
  <c r="AB198" i="8"/>
  <c r="AC198" i="8"/>
  <c r="AD198" i="8"/>
  <c r="O199" i="8"/>
  <c r="P199" i="8"/>
  <c r="Q199" i="8"/>
  <c r="R199" i="8"/>
  <c r="S199" i="8"/>
  <c r="T199" i="8"/>
  <c r="U199" i="8"/>
  <c r="V199" i="8"/>
  <c r="W199" i="8"/>
  <c r="X199" i="8"/>
  <c r="Y199" i="8"/>
  <c r="Z199" i="8"/>
  <c r="AA199" i="8"/>
  <c r="AB199" i="8"/>
  <c r="AC199" i="8"/>
  <c r="AD199" i="8"/>
  <c r="O200" i="8"/>
  <c r="P200" i="8"/>
  <c r="Q200" i="8"/>
  <c r="R200" i="8"/>
  <c r="S200" i="8"/>
  <c r="T200" i="8"/>
  <c r="U200" i="8"/>
  <c r="V200" i="8"/>
  <c r="W200" i="8"/>
  <c r="X200" i="8"/>
  <c r="Y200" i="8"/>
  <c r="Z200" i="8"/>
  <c r="AA200" i="8"/>
  <c r="AB200" i="8"/>
  <c r="AC200" i="8"/>
  <c r="AD200" i="8"/>
  <c r="O201" i="8"/>
  <c r="P201" i="8"/>
  <c r="Q201" i="8"/>
  <c r="R201" i="8"/>
  <c r="S201" i="8"/>
  <c r="T201" i="8"/>
  <c r="U201" i="8"/>
  <c r="V201" i="8"/>
  <c r="W201" i="8"/>
  <c r="X201" i="8"/>
  <c r="Y201" i="8"/>
  <c r="Z201" i="8"/>
  <c r="AA201" i="8"/>
  <c r="AB201" i="8"/>
  <c r="AC201" i="8"/>
  <c r="AD201" i="8"/>
  <c r="O202" i="8"/>
  <c r="P202" i="8"/>
  <c r="Q202" i="8"/>
  <c r="R202" i="8"/>
  <c r="S202" i="8"/>
  <c r="T202" i="8"/>
  <c r="U202" i="8"/>
  <c r="V202" i="8"/>
  <c r="W202" i="8"/>
  <c r="X202" i="8"/>
  <c r="Y202" i="8"/>
  <c r="Z202" i="8"/>
  <c r="AA202" i="8"/>
  <c r="AB202" i="8"/>
  <c r="AC202" i="8"/>
  <c r="AD202" i="8"/>
  <c r="O203" i="8"/>
  <c r="P203" i="8"/>
  <c r="Q203" i="8"/>
  <c r="R203" i="8"/>
  <c r="S203" i="8"/>
  <c r="T203" i="8"/>
  <c r="U203" i="8"/>
  <c r="V203" i="8"/>
  <c r="W203" i="8"/>
  <c r="X203" i="8"/>
  <c r="Y203" i="8"/>
  <c r="Z203" i="8"/>
  <c r="AA203" i="8"/>
  <c r="AB203" i="8"/>
  <c r="AC203" i="8"/>
  <c r="AD203" i="8"/>
  <c r="O204" i="8"/>
  <c r="P204" i="8"/>
  <c r="Q204" i="8"/>
  <c r="R204" i="8"/>
  <c r="S204" i="8"/>
  <c r="T204" i="8"/>
  <c r="U204" i="8"/>
  <c r="V204" i="8"/>
  <c r="W204" i="8"/>
  <c r="X204" i="8"/>
  <c r="Y204" i="8"/>
  <c r="Z204" i="8"/>
  <c r="AA204" i="8"/>
  <c r="AB204" i="8"/>
  <c r="AC204" i="8"/>
  <c r="AD204" i="8"/>
  <c r="O205" i="8"/>
  <c r="P205" i="8"/>
  <c r="Q205" i="8"/>
  <c r="R205" i="8"/>
  <c r="S205" i="8"/>
  <c r="T205" i="8"/>
  <c r="U205" i="8"/>
  <c r="V205" i="8"/>
  <c r="W205" i="8"/>
  <c r="X205" i="8"/>
  <c r="Y205" i="8"/>
  <c r="Z205" i="8"/>
  <c r="AA205" i="8"/>
  <c r="AB205" i="8"/>
  <c r="AC205" i="8"/>
  <c r="AD205" i="8"/>
  <c r="O206" i="8"/>
  <c r="P206" i="8"/>
  <c r="Q206" i="8"/>
  <c r="R206" i="8"/>
  <c r="S206" i="8"/>
  <c r="T206" i="8"/>
  <c r="U206" i="8"/>
  <c r="V206" i="8"/>
  <c r="W206" i="8"/>
  <c r="X206" i="8"/>
  <c r="Y206" i="8"/>
  <c r="Z206" i="8"/>
  <c r="AA206" i="8"/>
  <c r="AB206" i="8"/>
  <c r="AC206" i="8"/>
  <c r="AD206" i="8"/>
  <c r="O207" i="8"/>
  <c r="P207" i="8"/>
  <c r="Q207" i="8"/>
  <c r="R207" i="8"/>
  <c r="S207" i="8"/>
  <c r="T207" i="8"/>
  <c r="U207" i="8"/>
  <c r="V207" i="8"/>
  <c r="W207" i="8"/>
  <c r="X207" i="8"/>
  <c r="Y207" i="8"/>
  <c r="Z207" i="8"/>
  <c r="AA207" i="8"/>
  <c r="AB207" i="8"/>
  <c r="AC207" i="8"/>
  <c r="AD207" i="8"/>
  <c r="O208" i="8"/>
  <c r="P208" i="8"/>
  <c r="Q208" i="8"/>
  <c r="R208" i="8"/>
  <c r="S208" i="8"/>
  <c r="T208" i="8"/>
  <c r="U208" i="8"/>
  <c r="V208" i="8"/>
  <c r="W208" i="8"/>
  <c r="X208" i="8"/>
  <c r="Y208" i="8"/>
  <c r="Z208" i="8"/>
  <c r="AA208" i="8"/>
  <c r="AB208" i="8"/>
  <c r="AC208" i="8"/>
  <c r="AD208" i="8"/>
  <c r="O209" i="8"/>
  <c r="P209" i="8"/>
  <c r="Q209" i="8"/>
  <c r="R209" i="8"/>
  <c r="S209" i="8"/>
  <c r="T209" i="8"/>
  <c r="U209" i="8"/>
  <c r="V209" i="8"/>
  <c r="W209" i="8"/>
  <c r="X209" i="8"/>
  <c r="Y209" i="8"/>
  <c r="Z209" i="8"/>
  <c r="AA209" i="8"/>
  <c r="AB209" i="8"/>
  <c r="AC209" i="8"/>
  <c r="AD209" i="8"/>
  <c r="O210" i="8"/>
  <c r="P210" i="8"/>
  <c r="Q210" i="8"/>
  <c r="R210" i="8"/>
  <c r="S210" i="8"/>
  <c r="T210" i="8"/>
  <c r="U210" i="8"/>
  <c r="V210" i="8"/>
  <c r="W210" i="8"/>
  <c r="X210" i="8"/>
  <c r="Y210" i="8"/>
  <c r="Z210" i="8"/>
  <c r="AA210" i="8"/>
  <c r="AB210" i="8"/>
  <c r="AC210" i="8"/>
  <c r="AD210" i="8"/>
  <c r="O211" i="8"/>
  <c r="P211" i="8"/>
  <c r="Q211" i="8"/>
  <c r="R211" i="8"/>
  <c r="S211" i="8"/>
  <c r="T211" i="8"/>
  <c r="U211" i="8"/>
  <c r="V211" i="8"/>
  <c r="W211" i="8"/>
  <c r="X211" i="8"/>
  <c r="Y211" i="8"/>
  <c r="Z211" i="8"/>
  <c r="AA211" i="8"/>
  <c r="AB211" i="8"/>
  <c r="AC211" i="8"/>
  <c r="AD211" i="8"/>
  <c r="O212" i="8"/>
  <c r="P212" i="8"/>
  <c r="Q212" i="8"/>
  <c r="R212" i="8"/>
  <c r="S212" i="8"/>
  <c r="T212" i="8"/>
  <c r="U212" i="8"/>
  <c r="V212" i="8"/>
  <c r="W212" i="8"/>
  <c r="X212" i="8"/>
  <c r="Y212" i="8"/>
  <c r="Z212" i="8"/>
  <c r="AA212" i="8"/>
  <c r="AB212" i="8"/>
  <c r="AC212" i="8"/>
  <c r="AD212" i="8"/>
  <c r="O213" i="8"/>
  <c r="P213" i="8"/>
  <c r="Q213" i="8"/>
  <c r="R213" i="8"/>
  <c r="S213" i="8"/>
  <c r="T213" i="8"/>
  <c r="U213" i="8"/>
  <c r="V213" i="8"/>
  <c r="W213" i="8"/>
  <c r="X213" i="8"/>
  <c r="Y213" i="8"/>
  <c r="Z213" i="8"/>
  <c r="AA213" i="8"/>
  <c r="AB213" i="8"/>
  <c r="AC213" i="8"/>
  <c r="AD213" i="8"/>
  <c r="O214" i="8"/>
  <c r="P214" i="8"/>
  <c r="Q214" i="8"/>
  <c r="R214" i="8"/>
  <c r="S214" i="8"/>
  <c r="T214" i="8"/>
  <c r="U214" i="8"/>
  <c r="V214" i="8"/>
  <c r="W214" i="8"/>
  <c r="X214" i="8"/>
  <c r="Y214" i="8"/>
  <c r="Z214" i="8"/>
  <c r="AA214" i="8"/>
  <c r="AB214" i="8"/>
  <c r="AC214" i="8"/>
  <c r="AD214" i="8"/>
  <c r="O215" i="8"/>
  <c r="P215" i="8"/>
  <c r="Q215" i="8"/>
  <c r="R215" i="8"/>
  <c r="S215" i="8"/>
  <c r="T215" i="8"/>
  <c r="U215" i="8"/>
  <c r="V215" i="8"/>
  <c r="W215" i="8"/>
  <c r="X215" i="8"/>
  <c r="Y215" i="8"/>
  <c r="Z215" i="8"/>
  <c r="AA215" i="8"/>
  <c r="AB215" i="8"/>
  <c r="AC215" i="8"/>
  <c r="AD215" i="8"/>
  <c r="O216" i="8"/>
  <c r="P216" i="8"/>
  <c r="Q216" i="8"/>
  <c r="R216" i="8"/>
  <c r="S216" i="8"/>
  <c r="T216" i="8"/>
  <c r="U216" i="8"/>
  <c r="V216" i="8"/>
  <c r="W216" i="8"/>
  <c r="X216" i="8"/>
  <c r="Y216" i="8"/>
  <c r="Z216" i="8"/>
  <c r="AA216" i="8"/>
  <c r="AB216" i="8"/>
  <c r="AC216" i="8"/>
  <c r="AD216" i="8"/>
  <c r="O217" i="8"/>
  <c r="P217" i="8"/>
  <c r="Q217" i="8"/>
  <c r="R217" i="8"/>
  <c r="S217" i="8"/>
  <c r="T217" i="8"/>
  <c r="U217" i="8"/>
  <c r="V217" i="8"/>
  <c r="W217" i="8"/>
  <c r="X217" i="8"/>
  <c r="Y217" i="8"/>
  <c r="Z217" i="8"/>
  <c r="AA217" i="8"/>
  <c r="AB217" i="8"/>
  <c r="AC217" i="8"/>
  <c r="AD217" i="8"/>
  <c r="O218" i="8"/>
  <c r="P218" i="8"/>
  <c r="Q218" i="8"/>
  <c r="R218" i="8"/>
  <c r="S218" i="8"/>
  <c r="T218" i="8"/>
  <c r="U218" i="8"/>
  <c r="V218" i="8"/>
  <c r="W218" i="8"/>
  <c r="X218" i="8"/>
  <c r="Y218" i="8"/>
  <c r="Z218" i="8"/>
  <c r="AA218" i="8"/>
  <c r="AB218" i="8"/>
  <c r="AC218" i="8"/>
  <c r="AD218" i="8"/>
  <c r="O219" i="8"/>
  <c r="P219" i="8"/>
  <c r="Q219" i="8"/>
  <c r="R219" i="8"/>
  <c r="S219" i="8"/>
  <c r="T219" i="8"/>
  <c r="U219" i="8"/>
  <c r="V219" i="8"/>
  <c r="W219" i="8"/>
  <c r="X219" i="8"/>
  <c r="Y219" i="8"/>
  <c r="Z219" i="8"/>
  <c r="AA219" i="8"/>
  <c r="AB219" i="8"/>
  <c r="AC219" i="8"/>
  <c r="AD219" i="8"/>
  <c r="O220" i="8"/>
  <c r="P220" i="8"/>
  <c r="Q220" i="8"/>
  <c r="R220" i="8"/>
  <c r="S220" i="8"/>
  <c r="T220" i="8"/>
  <c r="U220" i="8"/>
  <c r="V220" i="8"/>
  <c r="W220" i="8"/>
  <c r="X220" i="8"/>
  <c r="Y220" i="8"/>
  <c r="Z220" i="8"/>
  <c r="AA220" i="8"/>
  <c r="AB220" i="8"/>
  <c r="AC220" i="8"/>
  <c r="AD220" i="8"/>
  <c r="O221" i="8"/>
  <c r="P221" i="8"/>
  <c r="Q221" i="8"/>
  <c r="R221" i="8"/>
  <c r="S221" i="8"/>
  <c r="T221" i="8"/>
  <c r="U221" i="8"/>
  <c r="V221" i="8"/>
  <c r="W221" i="8"/>
  <c r="X221" i="8"/>
  <c r="Y221" i="8"/>
  <c r="Z221" i="8"/>
  <c r="AA221" i="8"/>
  <c r="AB221" i="8"/>
  <c r="AC221" i="8"/>
  <c r="AD221" i="8"/>
  <c r="O222" i="8"/>
  <c r="P222" i="8"/>
  <c r="Q222" i="8"/>
  <c r="R222" i="8"/>
  <c r="S222" i="8"/>
  <c r="T222" i="8"/>
  <c r="U222" i="8"/>
  <c r="V222" i="8"/>
  <c r="W222" i="8"/>
  <c r="X222" i="8"/>
  <c r="Y222" i="8"/>
  <c r="Z222" i="8"/>
  <c r="AA222" i="8"/>
  <c r="AB222" i="8"/>
  <c r="AC222" i="8"/>
  <c r="AD222" i="8"/>
  <c r="O223" i="8"/>
  <c r="P223" i="8"/>
  <c r="Q223" i="8"/>
  <c r="R223" i="8"/>
  <c r="S223" i="8"/>
  <c r="T223" i="8"/>
  <c r="U223" i="8"/>
  <c r="V223" i="8"/>
  <c r="W223" i="8"/>
  <c r="X223" i="8"/>
  <c r="Y223" i="8"/>
  <c r="Z223" i="8"/>
  <c r="AA223" i="8"/>
  <c r="AB223" i="8"/>
  <c r="AC223" i="8"/>
  <c r="AD223" i="8"/>
  <c r="O224" i="8"/>
  <c r="P224" i="8"/>
  <c r="Q224" i="8"/>
  <c r="R224" i="8"/>
  <c r="S224" i="8"/>
  <c r="T224" i="8"/>
  <c r="U224" i="8"/>
  <c r="V224" i="8"/>
  <c r="W224" i="8"/>
  <c r="X224" i="8"/>
  <c r="Y224" i="8"/>
  <c r="Z224" i="8"/>
  <c r="AA224" i="8"/>
  <c r="AB224" i="8"/>
  <c r="AC224" i="8"/>
  <c r="AD224" i="8"/>
  <c r="O225" i="8"/>
  <c r="P225" i="8"/>
  <c r="Q225" i="8"/>
  <c r="R225" i="8"/>
  <c r="S225" i="8"/>
  <c r="T225" i="8"/>
  <c r="U225" i="8"/>
  <c r="V225" i="8"/>
  <c r="W225" i="8"/>
  <c r="X225" i="8"/>
  <c r="Y225" i="8"/>
  <c r="Z225" i="8"/>
  <c r="AA225" i="8"/>
  <c r="AB225" i="8"/>
  <c r="AC225" i="8"/>
  <c r="AD225" i="8"/>
  <c r="O226" i="8"/>
  <c r="P226" i="8"/>
  <c r="Q226" i="8"/>
  <c r="R226" i="8"/>
  <c r="S226" i="8"/>
  <c r="T226" i="8"/>
  <c r="U226" i="8"/>
  <c r="V226" i="8"/>
  <c r="W226" i="8"/>
  <c r="X226" i="8"/>
  <c r="Y226" i="8"/>
  <c r="Z226" i="8"/>
  <c r="AA226" i="8"/>
  <c r="AB226" i="8"/>
  <c r="AC226" i="8"/>
  <c r="AD226" i="8"/>
  <c r="O227" i="8"/>
  <c r="P227" i="8"/>
  <c r="Q227" i="8"/>
  <c r="R227" i="8"/>
  <c r="S227" i="8"/>
  <c r="T227" i="8"/>
  <c r="U227" i="8"/>
  <c r="V227" i="8"/>
  <c r="W227" i="8"/>
  <c r="X227" i="8"/>
  <c r="Y227" i="8"/>
  <c r="Z227" i="8"/>
  <c r="AA227" i="8"/>
  <c r="AB227" i="8"/>
  <c r="AC227" i="8"/>
  <c r="AD227" i="8"/>
  <c r="O228" i="8"/>
  <c r="P228" i="8"/>
  <c r="Q228" i="8"/>
  <c r="R228" i="8"/>
  <c r="S228" i="8"/>
  <c r="T228" i="8"/>
  <c r="U228" i="8"/>
  <c r="V228" i="8"/>
  <c r="W228" i="8"/>
  <c r="X228" i="8"/>
  <c r="Y228" i="8"/>
  <c r="Z228" i="8"/>
  <c r="AA228" i="8"/>
  <c r="AB228" i="8"/>
  <c r="AC228" i="8"/>
  <c r="AD228" i="8"/>
  <c r="O229" i="8"/>
  <c r="P229" i="8"/>
  <c r="Q229" i="8"/>
  <c r="R229" i="8"/>
  <c r="S229" i="8"/>
  <c r="T229" i="8"/>
  <c r="U229" i="8"/>
  <c r="V229" i="8"/>
  <c r="W229" i="8"/>
  <c r="X229" i="8"/>
  <c r="Y229" i="8"/>
  <c r="Z229" i="8"/>
  <c r="AA229" i="8"/>
  <c r="AB229" i="8"/>
  <c r="AC229" i="8"/>
  <c r="AD229" i="8"/>
  <c r="O230" i="8"/>
  <c r="P230" i="8"/>
  <c r="Q230" i="8"/>
  <c r="R230" i="8"/>
  <c r="S230" i="8"/>
  <c r="T230" i="8"/>
  <c r="U230" i="8"/>
  <c r="V230" i="8"/>
  <c r="W230" i="8"/>
  <c r="X230" i="8"/>
  <c r="AE230" i="8" s="1"/>
  <c r="Y230" i="8"/>
  <c r="Z230" i="8"/>
  <c r="AA230" i="8"/>
  <c r="AB230" i="8"/>
  <c r="AC230" i="8"/>
  <c r="AD230" i="8"/>
  <c r="O231" i="8"/>
  <c r="P231" i="8"/>
  <c r="Q231" i="8"/>
  <c r="R231" i="8"/>
  <c r="S231" i="8"/>
  <c r="T231" i="8"/>
  <c r="U231" i="8"/>
  <c r="V231" i="8"/>
  <c r="W231" i="8"/>
  <c r="X231" i="8"/>
  <c r="Y231" i="8"/>
  <c r="Z231" i="8"/>
  <c r="AA231" i="8"/>
  <c r="AB231" i="8"/>
  <c r="AC231" i="8"/>
  <c r="AD231" i="8"/>
  <c r="O232" i="8"/>
  <c r="P232" i="8"/>
  <c r="Q232" i="8"/>
  <c r="R232" i="8"/>
  <c r="S232" i="8"/>
  <c r="T232" i="8"/>
  <c r="U232" i="8"/>
  <c r="V232" i="8"/>
  <c r="W232" i="8"/>
  <c r="X232" i="8"/>
  <c r="Y232" i="8"/>
  <c r="Z232" i="8"/>
  <c r="AA232" i="8"/>
  <c r="AB232" i="8"/>
  <c r="AC232" i="8"/>
  <c r="AD232" i="8"/>
  <c r="O233" i="8"/>
  <c r="P233" i="8"/>
  <c r="Q233" i="8"/>
  <c r="R233" i="8"/>
  <c r="S233" i="8"/>
  <c r="T233" i="8"/>
  <c r="U233" i="8"/>
  <c r="V233" i="8"/>
  <c r="W233" i="8"/>
  <c r="X233" i="8"/>
  <c r="Y233" i="8"/>
  <c r="Z233" i="8"/>
  <c r="AA233" i="8"/>
  <c r="AB233" i="8"/>
  <c r="AC233" i="8"/>
  <c r="AD233" i="8"/>
  <c r="O234" i="8"/>
  <c r="P234" i="8"/>
  <c r="Q234" i="8"/>
  <c r="R234" i="8"/>
  <c r="S234" i="8"/>
  <c r="T234" i="8"/>
  <c r="U234" i="8"/>
  <c r="V234" i="8"/>
  <c r="W234" i="8"/>
  <c r="X234" i="8"/>
  <c r="Y234" i="8"/>
  <c r="Z234" i="8"/>
  <c r="AA234" i="8"/>
  <c r="AB234" i="8"/>
  <c r="AC234" i="8"/>
  <c r="AD234" i="8"/>
  <c r="O235" i="8"/>
  <c r="P235" i="8"/>
  <c r="Q235" i="8"/>
  <c r="R235" i="8"/>
  <c r="S235" i="8"/>
  <c r="T235" i="8"/>
  <c r="U235" i="8"/>
  <c r="V235" i="8"/>
  <c r="W235" i="8"/>
  <c r="X235" i="8"/>
  <c r="Y235" i="8"/>
  <c r="Z235" i="8"/>
  <c r="AA235" i="8"/>
  <c r="AB235" i="8"/>
  <c r="AC235" i="8"/>
  <c r="AD235" i="8"/>
  <c r="O236" i="8"/>
  <c r="P236" i="8"/>
  <c r="Q236" i="8"/>
  <c r="R236" i="8"/>
  <c r="S236" i="8"/>
  <c r="T236" i="8"/>
  <c r="U236" i="8"/>
  <c r="V236" i="8"/>
  <c r="W236" i="8"/>
  <c r="X236" i="8"/>
  <c r="Y236" i="8"/>
  <c r="Z236" i="8"/>
  <c r="AA236" i="8"/>
  <c r="AB236" i="8"/>
  <c r="AC236" i="8"/>
  <c r="AD236" i="8"/>
  <c r="O237" i="8"/>
  <c r="P237" i="8"/>
  <c r="Q237" i="8"/>
  <c r="R237" i="8"/>
  <c r="S237" i="8"/>
  <c r="T237" i="8"/>
  <c r="U237" i="8"/>
  <c r="V237" i="8"/>
  <c r="W237" i="8"/>
  <c r="X237" i="8"/>
  <c r="Y237" i="8"/>
  <c r="Z237" i="8"/>
  <c r="AA237" i="8"/>
  <c r="AB237" i="8"/>
  <c r="AC237" i="8"/>
  <c r="AD237" i="8"/>
  <c r="O238" i="8"/>
  <c r="P238" i="8"/>
  <c r="Q238" i="8"/>
  <c r="R238" i="8"/>
  <c r="S238" i="8"/>
  <c r="T238" i="8"/>
  <c r="U238" i="8"/>
  <c r="V238" i="8"/>
  <c r="W238" i="8"/>
  <c r="X238" i="8"/>
  <c r="Y238" i="8"/>
  <c r="Z238" i="8"/>
  <c r="AA238" i="8"/>
  <c r="AB238" i="8"/>
  <c r="AC238" i="8"/>
  <c r="AD238" i="8"/>
  <c r="O239" i="8"/>
  <c r="P239" i="8"/>
  <c r="Q239" i="8"/>
  <c r="R239" i="8"/>
  <c r="S239" i="8"/>
  <c r="T239" i="8"/>
  <c r="U239" i="8"/>
  <c r="V239" i="8"/>
  <c r="W239" i="8"/>
  <c r="X239" i="8"/>
  <c r="Y239" i="8"/>
  <c r="Z239" i="8"/>
  <c r="AA239" i="8"/>
  <c r="AB239" i="8"/>
  <c r="AC239" i="8"/>
  <c r="AD239" i="8"/>
  <c r="O240" i="8"/>
  <c r="P240" i="8"/>
  <c r="Q240" i="8"/>
  <c r="R240" i="8"/>
  <c r="S240" i="8"/>
  <c r="T240" i="8"/>
  <c r="U240" i="8"/>
  <c r="V240" i="8"/>
  <c r="W240" i="8"/>
  <c r="X240" i="8"/>
  <c r="Y240" i="8"/>
  <c r="Z240" i="8"/>
  <c r="AA240" i="8"/>
  <c r="AB240" i="8"/>
  <c r="AC240" i="8"/>
  <c r="AD240" i="8"/>
  <c r="O241" i="8"/>
  <c r="P241" i="8"/>
  <c r="Q241" i="8"/>
  <c r="R241" i="8"/>
  <c r="S241" i="8"/>
  <c r="T241" i="8"/>
  <c r="U241" i="8"/>
  <c r="V241" i="8"/>
  <c r="W241" i="8"/>
  <c r="X241" i="8"/>
  <c r="Y241" i="8"/>
  <c r="Z241" i="8"/>
  <c r="AA241" i="8"/>
  <c r="AB241" i="8"/>
  <c r="AC241" i="8"/>
  <c r="AD241" i="8"/>
  <c r="O242" i="8"/>
  <c r="P242" i="8"/>
  <c r="Q242" i="8"/>
  <c r="R242" i="8"/>
  <c r="S242" i="8"/>
  <c r="T242" i="8"/>
  <c r="U242" i="8"/>
  <c r="V242" i="8"/>
  <c r="W242" i="8"/>
  <c r="X242" i="8"/>
  <c r="Y242" i="8"/>
  <c r="Z242" i="8"/>
  <c r="AA242" i="8"/>
  <c r="AB242" i="8"/>
  <c r="AC242" i="8"/>
  <c r="AD242" i="8"/>
  <c r="O243" i="8"/>
  <c r="P243" i="8"/>
  <c r="Q243" i="8"/>
  <c r="R243" i="8"/>
  <c r="S243" i="8"/>
  <c r="T243" i="8"/>
  <c r="U243" i="8"/>
  <c r="V243" i="8"/>
  <c r="W243" i="8"/>
  <c r="X243" i="8"/>
  <c r="Y243" i="8"/>
  <c r="Z243" i="8"/>
  <c r="AA243" i="8"/>
  <c r="AB243" i="8"/>
  <c r="AC243" i="8"/>
  <c r="AD243" i="8"/>
  <c r="O244" i="8"/>
  <c r="P244" i="8"/>
  <c r="Q244" i="8"/>
  <c r="R244" i="8"/>
  <c r="S244" i="8"/>
  <c r="T244" i="8"/>
  <c r="U244" i="8"/>
  <c r="V244" i="8"/>
  <c r="W244" i="8"/>
  <c r="X244" i="8"/>
  <c r="Y244" i="8"/>
  <c r="Z244" i="8"/>
  <c r="AA244" i="8"/>
  <c r="AB244" i="8"/>
  <c r="AC244" i="8"/>
  <c r="AD244" i="8"/>
  <c r="O245" i="8"/>
  <c r="P245" i="8"/>
  <c r="Q245" i="8"/>
  <c r="R245" i="8"/>
  <c r="S245" i="8"/>
  <c r="T245" i="8"/>
  <c r="U245" i="8"/>
  <c r="V245" i="8"/>
  <c r="W245" i="8"/>
  <c r="X245" i="8"/>
  <c r="Y245" i="8"/>
  <c r="Z245" i="8"/>
  <c r="AA245" i="8"/>
  <c r="AB245" i="8"/>
  <c r="AC245" i="8"/>
  <c r="AD245" i="8"/>
  <c r="O246" i="8"/>
  <c r="P246" i="8"/>
  <c r="Q246" i="8"/>
  <c r="R246" i="8"/>
  <c r="S246" i="8"/>
  <c r="T246" i="8"/>
  <c r="U246" i="8"/>
  <c r="V246" i="8"/>
  <c r="AD246" i="8" s="1"/>
  <c r="W246" i="8"/>
  <c r="X246" i="8"/>
  <c r="Y246" i="8"/>
  <c r="Z246" i="8"/>
  <c r="AA246" i="8"/>
  <c r="AB246" i="8"/>
  <c r="AC246" i="8"/>
  <c r="O247" i="8"/>
  <c r="P247" i="8"/>
  <c r="Q247" i="8"/>
  <c r="R247" i="8"/>
  <c r="S247" i="8"/>
  <c r="T247" i="8"/>
  <c r="U247" i="8"/>
  <c r="V247" i="8"/>
  <c r="W247" i="8"/>
  <c r="X247" i="8"/>
  <c r="Y247" i="8"/>
  <c r="Z247" i="8"/>
  <c r="AA247" i="8"/>
  <c r="AB247" i="8"/>
  <c r="AC247" i="8"/>
  <c r="AD247" i="8"/>
  <c r="O248" i="8"/>
  <c r="P248" i="8"/>
  <c r="Q248" i="8"/>
  <c r="R248" i="8"/>
  <c r="S248" i="8"/>
  <c r="T248" i="8"/>
  <c r="U248" i="8"/>
  <c r="V248" i="8"/>
  <c r="W248" i="8"/>
  <c r="X248" i="8"/>
  <c r="Y248" i="8"/>
  <c r="Z248" i="8"/>
  <c r="AA248" i="8"/>
  <c r="AB248" i="8"/>
  <c r="AC248" i="8"/>
  <c r="AD248" i="8"/>
  <c r="O249" i="8"/>
  <c r="P249" i="8"/>
  <c r="Q249" i="8"/>
  <c r="R249" i="8"/>
  <c r="S249" i="8"/>
  <c r="T249" i="8"/>
  <c r="U249" i="8"/>
  <c r="V249" i="8"/>
  <c r="AD249" i="8" s="1"/>
  <c r="W249" i="8"/>
  <c r="X249" i="8"/>
  <c r="Y249" i="8"/>
  <c r="Z249" i="8"/>
  <c r="AA249" i="8"/>
  <c r="AB249" i="8"/>
  <c r="AC249" i="8"/>
  <c r="O250" i="8"/>
  <c r="P250" i="8"/>
  <c r="Q250" i="8"/>
  <c r="R250" i="8"/>
  <c r="S250" i="8"/>
  <c r="T250" i="8"/>
  <c r="U250" i="8"/>
  <c r="V250" i="8"/>
  <c r="W250" i="8"/>
  <c r="X250" i="8"/>
  <c r="Y250" i="8"/>
  <c r="Z250" i="8"/>
  <c r="AA250" i="8"/>
  <c r="AB250" i="8"/>
  <c r="AC250" i="8"/>
  <c r="AD250" i="8"/>
  <c r="O251" i="8"/>
  <c r="P251" i="8"/>
  <c r="Q251" i="8"/>
  <c r="R251" i="8"/>
  <c r="S251" i="8"/>
  <c r="T251" i="8"/>
  <c r="U251" i="8"/>
  <c r="V251" i="8"/>
  <c r="W251" i="8"/>
  <c r="X251" i="8"/>
  <c r="Y251" i="8"/>
  <c r="Z251" i="8"/>
  <c r="AA251" i="8"/>
  <c r="AB251" i="8"/>
  <c r="AC251" i="8"/>
  <c r="AD251" i="8"/>
  <c r="O252" i="8"/>
  <c r="P252" i="8"/>
  <c r="Q252" i="8"/>
  <c r="R252" i="8"/>
  <c r="S252" i="8"/>
  <c r="T252" i="8"/>
  <c r="U252" i="8"/>
  <c r="V252" i="8"/>
  <c r="W252" i="8"/>
  <c r="X252" i="8"/>
  <c r="Y252" i="8"/>
  <c r="Z252" i="8"/>
  <c r="AA252" i="8"/>
  <c r="AB252" i="8"/>
  <c r="AC252" i="8"/>
  <c r="AD252" i="8"/>
  <c r="O253" i="8"/>
  <c r="P253" i="8"/>
  <c r="Q253" i="8"/>
  <c r="R253" i="8"/>
  <c r="S253" i="8"/>
  <c r="T253" i="8"/>
  <c r="U253" i="8"/>
  <c r="V253" i="8"/>
  <c r="AD253" i="8" s="1"/>
  <c r="W253" i="8"/>
  <c r="X253" i="8"/>
  <c r="Y253" i="8"/>
  <c r="Z253" i="8"/>
  <c r="AA253" i="8"/>
  <c r="AB253" i="8"/>
  <c r="AC253" i="8"/>
  <c r="O254" i="8"/>
  <c r="P254" i="8"/>
  <c r="Q254" i="8"/>
  <c r="R254" i="8"/>
  <c r="S254" i="8"/>
  <c r="T254" i="8"/>
  <c r="U254" i="8"/>
  <c r="V254" i="8"/>
  <c r="W254" i="8"/>
  <c r="X254" i="8"/>
  <c r="Y254" i="8"/>
  <c r="Z254" i="8"/>
  <c r="AA254" i="8"/>
  <c r="AB254" i="8"/>
  <c r="AC254" i="8"/>
  <c r="AD254" i="8"/>
  <c r="O255" i="8"/>
  <c r="P255" i="8"/>
  <c r="Q255" i="8"/>
  <c r="R255" i="8"/>
  <c r="S255" i="8"/>
  <c r="T255" i="8"/>
  <c r="U255" i="8"/>
  <c r="V255" i="8"/>
  <c r="W255" i="8"/>
  <c r="X255" i="8"/>
  <c r="Y255" i="8"/>
  <c r="Z255" i="8"/>
  <c r="AA255" i="8"/>
  <c r="AB255" i="8"/>
  <c r="AC255" i="8"/>
  <c r="AD255" i="8"/>
  <c r="O256" i="8"/>
  <c r="P256" i="8"/>
  <c r="Q256" i="8"/>
  <c r="R256" i="8"/>
  <c r="S256" i="8"/>
  <c r="T256" i="8"/>
  <c r="U256" i="8"/>
  <c r="V256" i="8"/>
  <c r="W256" i="8"/>
  <c r="X256" i="8"/>
  <c r="Y256" i="8"/>
  <c r="Z256" i="8"/>
  <c r="AA256" i="8"/>
  <c r="AB256" i="8"/>
  <c r="AC256" i="8"/>
  <c r="AD256" i="8"/>
  <c r="O257" i="8"/>
  <c r="P257" i="8"/>
  <c r="Q257" i="8"/>
  <c r="R257" i="8"/>
  <c r="S257" i="8"/>
  <c r="T257" i="8"/>
  <c r="U257" i="8"/>
  <c r="V257" i="8"/>
  <c r="AD257" i="8" s="1"/>
  <c r="W257" i="8"/>
  <c r="X257" i="8"/>
  <c r="Y257" i="8"/>
  <c r="Z257" i="8"/>
  <c r="AA257" i="8"/>
  <c r="AB257" i="8"/>
  <c r="AC257" i="8"/>
  <c r="O258" i="8"/>
  <c r="P258" i="8"/>
  <c r="Q258" i="8"/>
  <c r="R258" i="8"/>
  <c r="S258" i="8"/>
  <c r="T258" i="8"/>
  <c r="U258" i="8"/>
  <c r="V258" i="8"/>
  <c r="W258" i="8"/>
  <c r="X258" i="8"/>
  <c r="Y258" i="8"/>
  <c r="Z258" i="8"/>
  <c r="AA258" i="8"/>
  <c r="AB258" i="8"/>
  <c r="AC258" i="8"/>
  <c r="AD258" i="8"/>
  <c r="O259" i="8"/>
  <c r="P259" i="8"/>
  <c r="Q259" i="8"/>
  <c r="R259" i="8"/>
  <c r="S259" i="8"/>
  <c r="T259" i="8"/>
  <c r="U259" i="8"/>
  <c r="V259" i="8"/>
  <c r="AD259" i="8" s="1"/>
  <c r="W259" i="8"/>
  <c r="X259" i="8"/>
  <c r="Y259" i="8"/>
  <c r="Z259" i="8"/>
  <c r="AA259" i="8"/>
  <c r="AB259" i="8"/>
  <c r="AC259" i="8"/>
  <c r="O260" i="8"/>
  <c r="P260" i="8"/>
  <c r="Q260" i="8"/>
  <c r="R260" i="8"/>
  <c r="S260" i="8"/>
  <c r="T260" i="8"/>
  <c r="U260" i="8"/>
  <c r="V260" i="8"/>
  <c r="AD260" i="8" s="1"/>
  <c r="W260" i="8"/>
  <c r="X260" i="8"/>
  <c r="Y260" i="8"/>
  <c r="Z260" i="8"/>
  <c r="AA260" i="8"/>
  <c r="AB260" i="8"/>
  <c r="AC260" i="8"/>
  <c r="O261" i="8"/>
  <c r="P261" i="8"/>
  <c r="Q261" i="8"/>
  <c r="R261" i="8"/>
  <c r="S261" i="8"/>
  <c r="T261" i="8"/>
  <c r="U261" i="8"/>
  <c r="V261" i="8"/>
  <c r="W261" i="8"/>
  <c r="X261" i="8"/>
  <c r="Y261" i="8"/>
  <c r="Z261" i="8"/>
  <c r="AA261" i="8"/>
  <c r="AB261" i="8"/>
  <c r="AC261" i="8"/>
  <c r="AD261" i="8"/>
  <c r="O262" i="8"/>
  <c r="P262" i="8"/>
  <c r="Q262" i="8"/>
  <c r="R262" i="8"/>
  <c r="S262" i="8"/>
  <c r="T262" i="8"/>
  <c r="U262" i="8"/>
  <c r="V262" i="8"/>
  <c r="W262" i="8"/>
  <c r="X262" i="8"/>
  <c r="Y262" i="8"/>
  <c r="Z262" i="8"/>
  <c r="AA262" i="8"/>
  <c r="AB262" i="8"/>
  <c r="AC262" i="8"/>
  <c r="AD262" i="8"/>
  <c r="O263" i="8"/>
  <c r="P263" i="8"/>
  <c r="Q263" i="8"/>
  <c r="R263" i="8"/>
  <c r="S263" i="8"/>
  <c r="T263" i="8"/>
  <c r="U263" i="8"/>
  <c r="V263" i="8"/>
  <c r="AD263" i="8" s="1"/>
  <c r="W263" i="8"/>
  <c r="X263" i="8"/>
  <c r="Y263" i="8"/>
  <c r="Z263" i="8"/>
  <c r="AA263" i="8"/>
  <c r="AB263" i="8"/>
  <c r="AC263" i="8"/>
  <c r="O264" i="8"/>
  <c r="P264" i="8"/>
  <c r="Q264" i="8"/>
  <c r="R264" i="8"/>
  <c r="S264" i="8"/>
  <c r="T264" i="8"/>
  <c r="U264" i="8"/>
  <c r="V264" i="8"/>
  <c r="W264" i="8"/>
  <c r="X264" i="8"/>
  <c r="Y264" i="8"/>
  <c r="Z264" i="8"/>
  <c r="AA264" i="8"/>
  <c r="AB264" i="8"/>
  <c r="AC264" i="8"/>
  <c r="AD264" i="8"/>
  <c r="O265" i="8"/>
  <c r="P265" i="8"/>
  <c r="Q265" i="8"/>
  <c r="R265" i="8"/>
  <c r="S265" i="8"/>
  <c r="T265" i="8"/>
  <c r="U265" i="8"/>
  <c r="V265" i="8"/>
  <c r="AD265" i="8" s="1"/>
  <c r="W265" i="8"/>
  <c r="X265" i="8"/>
  <c r="Y265" i="8"/>
  <c r="Z265" i="8"/>
  <c r="AA265" i="8"/>
  <c r="AB265" i="8"/>
  <c r="AC265" i="8"/>
  <c r="O266" i="8"/>
  <c r="P266" i="8"/>
  <c r="Q266" i="8"/>
  <c r="R266" i="8"/>
  <c r="S266" i="8"/>
  <c r="T266" i="8"/>
  <c r="U266" i="8"/>
  <c r="V266" i="8"/>
  <c r="W266" i="8"/>
  <c r="X266" i="8"/>
  <c r="Y266" i="8"/>
  <c r="Z266" i="8"/>
  <c r="AA266" i="8"/>
  <c r="AB266" i="8"/>
  <c r="AC266" i="8"/>
  <c r="AD266" i="8"/>
  <c r="O267" i="8"/>
  <c r="P267" i="8"/>
  <c r="Q267" i="8"/>
  <c r="R267" i="8"/>
  <c r="S267" i="8"/>
  <c r="T267" i="8"/>
  <c r="U267" i="8"/>
  <c r="V267" i="8"/>
  <c r="W267" i="8"/>
  <c r="X267" i="8"/>
  <c r="Y267" i="8"/>
  <c r="Z267" i="8"/>
  <c r="AA267" i="8"/>
  <c r="AB267" i="8"/>
  <c r="AC267" i="8"/>
  <c r="AD267" i="8"/>
  <c r="O268" i="8"/>
  <c r="P268" i="8"/>
  <c r="Q268" i="8"/>
  <c r="R268" i="8"/>
  <c r="S268" i="8"/>
  <c r="T268" i="8"/>
  <c r="U268" i="8"/>
  <c r="V268" i="8"/>
  <c r="W268" i="8"/>
  <c r="X268" i="8"/>
  <c r="Y268" i="8"/>
  <c r="Z268" i="8"/>
  <c r="AA268" i="8"/>
  <c r="AB268" i="8"/>
  <c r="AC268" i="8"/>
  <c r="AD268" i="8"/>
  <c r="O269" i="8"/>
  <c r="P269" i="8"/>
  <c r="Q269" i="8"/>
  <c r="R269" i="8"/>
  <c r="S269" i="8"/>
  <c r="T269" i="8"/>
  <c r="U269" i="8"/>
  <c r="V269" i="8"/>
  <c r="W269" i="8"/>
  <c r="X269" i="8"/>
  <c r="Y269" i="8"/>
  <c r="Z269" i="8"/>
  <c r="AA269" i="8"/>
  <c r="AB269" i="8"/>
  <c r="AC269" i="8"/>
  <c r="AD269" i="8"/>
  <c r="O270" i="8"/>
  <c r="P270" i="8"/>
  <c r="Q270" i="8"/>
  <c r="R270" i="8"/>
  <c r="S270" i="8"/>
  <c r="T270" i="8"/>
  <c r="U270" i="8"/>
  <c r="V270" i="8"/>
  <c r="AD270" i="8" s="1"/>
  <c r="W270" i="8"/>
  <c r="X270" i="8"/>
  <c r="Y270" i="8"/>
  <c r="Z270" i="8"/>
  <c r="AA270" i="8"/>
  <c r="AB270" i="8"/>
  <c r="AC270" i="8"/>
  <c r="O271" i="8"/>
  <c r="P271" i="8"/>
  <c r="Q271" i="8"/>
  <c r="R271" i="8"/>
  <c r="S271" i="8"/>
  <c r="T271" i="8"/>
  <c r="U271" i="8"/>
  <c r="V271" i="8"/>
  <c r="W271" i="8"/>
  <c r="X271" i="8"/>
  <c r="Y271" i="8"/>
  <c r="Z271" i="8"/>
  <c r="AA271" i="8"/>
  <c r="AB271" i="8"/>
  <c r="AC271" i="8"/>
  <c r="AD271" i="8"/>
  <c r="O272" i="8"/>
  <c r="P272" i="8"/>
  <c r="Q272" i="8"/>
  <c r="R272" i="8"/>
  <c r="S272" i="8"/>
  <c r="T272" i="8"/>
  <c r="U272" i="8"/>
  <c r="V272" i="8"/>
  <c r="W272" i="8"/>
  <c r="X272" i="8"/>
  <c r="Y272" i="8"/>
  <c r="Z272" i="8"/>
  <c r="AA272" i="8"/>
  <c r="AB272" i="8"/>
  <c r="AC272" i="8"/>
  <c r="AD272" i="8"/>
  <c r="O273" i="8"/>
  <c r="P273" i="8"/>
  <c r="Q273" i="8"/>
  <c r="R273" i="8"/>
  <c r="S273" i="8"/>
  <c r="T273" i="8"/>
  <c r="U273" i="8"/>
  <c r="V273" i="8"/>
  <c r="W273" i="8"/>
  <c r="X273" i="8"/>
  <c r="Y273" i="8"/>
  <c r="Z273" i="8"/>
  <c r="AA273" i="8"/>
  <c r="AB273" i="8"/>
  <c r="AC273" i="8"/>
  <c r="AD273" i="8"/>
  <c r="O274" i="8"/>
  <c r="P274" i="8"/>
  <c r="Q274" i="8"/>
  <c r="R274" i="8"/>
  <c r="S274" i="8"/>
  <c r="T274" i="8"/>
  <c r="U274" i="8"/>
  <c r="V274" i="8"/>
  <c r="AD274" i="8" s="1"/>
  <c r="W274" i="8"/>
  <c r="X274" i="8"/>
  <c r="Y274" i="8"/>
  <c r="Z274" i="8"/>
  <c r="AA274" i="8"/>
  <c r="AB274" i="8"/>
  <c r="AC274" i="8"/>
  <c r="O275" i="8"/>
  <c r="P275" i="8"/>
  <c r="Q275" i="8"/>
  <c r="R275" i="8"/>
  <c r="S275" i="8"/>
  <c r="T275" i="8"/>
  <c r="U275" i="8"/>
  <c r="V275" i="8"/>
  <c r="AD275" i="8" s="1"/>
  <c r="W275" i="8"/>
  <c r="X275" i="8"/>
  <c r="Y275" i="8"/>
  <c r="Z275" i="8"/>
  <c r="AA275" i="8"/>
  <c r="AB275" i="8"/>
  <c r="AC275" i="8"/>
  <c r="O276" i="8"/>
  <c r="P276" i="8"/>
  <c r="Q276" i="8"/>
  <c r="R276" i="8"/>
  <c r="S276" i="8"/>
  <c r="T276" i="8"/>
  <c r="U276" i="8"/>
  <c r="V276" i="8"/>
  <c r="AD276" i="8" s="1"/>
  <c r="W276" i="8"/>
  <c r="X276" i="8"/>
  <c r="Y276" i="8"/>
  <c r="Z276" i="8"/>
  <c r="AA276" i="8"/>
  <c r="AB276" i="8"/>
  <c r="AC276" i="8"/>
  <c r="O277" i="8"/>
  <c r="P277" i="8"/>
  <c r="Q277" i="8"/>
  <c r="R277" i="8"/>
  <c r="S277" i="8"/>
  <c r="T277" i="8"/>
  <c r="U277" i="8"/>
  <c r="V277" i="8"/>
  <c r="W277" i="8"/>
  <c r="X277" i="8"/>
  <c r="Y277" i="8"/>
  <c r="Z277" i="8"/>
  <c r="AA277" i="8"/>
  <c r="AB277" i="8"/>
  <c r="AC277" i="8"/>
  <c r="AD277" i="8"/>
  <c r="O278" i="8"/>
  <c r="P278" i="8"/>
  <c r="Q278" i="8"/>
  <c r="R278" i="8"/>
  <c r="S278" i="8"/>
  <c r="T278" i="8"/>
  <c r="U278" i="8"/>
  <c r="V278" i="8"/>
  <c r="W278" i="8"/>
  <c r="X278" i="8"/>
  <c r="Y278" i="8"/>
  <c r="Z278" i="8"/>
  <c r="AA278" i="8"/>
  <c r="AB278" i="8"/>
  <c r="AC278" i="8"/>
  <c r="AD278" i="8"/>
  <c r="O279" i="8"/>
  <c r="P279" i="8"/>
  <c r="Q279" i="8"/>
  <c r="R279" i="8"/>
  <c r="S279" i="8"/>
  <c r="T279" i="8"/>
  <c r="U279" i="8"/>
  <c r="V279" i="8"/>
  <c r="W279" i="8"/>
  <c r="X279" i="8"/>
  <c r="Y279" i="8"/>
  <c r="Z279" i="8"/>
  <c r="AA279" i="8"/>
  <c r="AB279" i="8"/>
  <c r="AC279" i="8"/>
  <c r="AD279" i="8"/>
  <c r="O280" i="8"/>
  <c r="P280" i="8"/>
  <c r="Q280" i="8"/>
  <c r="R280" i="8"/>
  <c r="S280" i="8"/>
  <c r="T280" i="8"/>
  <c r="U280" i="8"/>
  <c r="V280" i="8"/>
  <c r="W280" i="8"/>
  <c r="X280" i="8"/>
  <c r="Y280" i="8"/>
  <c r="Z280" i="8"/>
  <c r="AA280" i="8"/>
  <c r="AB280" i="8"/>
  <c r="AC280" i="8"/>
  <c r="AD280" i="8"/>
  <c r="O281" i="8"/>
  <c r="P281" i="8"/>
  <c r="Q281" i="8"/>
  <c r="R281" i="8"/>
  <c r="S281" i="8"/>
  <c r="T281" i="8"/>
  <c r="U281" i="8"/>
  <c r="V281" i="8"/>
  <c r="W281" i="8"/>
  <c r="X281" i="8"/>
  <c r="Y281" i="8"/>
  <c r="Z281" i="8"/>
  <c r="AA281" i="8"/>
  <c r="AB281" i="8"/>
  <c r="AC281" i="8"/>
  <c r="AD281" i="8"/>
  <c r="O282" i="8"/>
  <c r="P282" i="8"/>
  <c r="Q282" i="8"/>
  <c r="R282" i="8"/>
  <c r="S282" i="8"/>
  <c r="T282" i="8"/>
  <c r="U282" i="8"/>
  <c r="V282" i="8"/>
  <c r="W282" i="8"/>
  <c r="X282" i="8"/>
  <c r="Y282" i="8"/>
  <c r="Z282" i="8"/>
  <c r="AA282" i="8"/>
  <c r="AB282" i="8"/>
  <c r="AC282" i="8"/>
  <c r="AD282" i="8"/>
  <c r="O283" i="8"/>
  <c r="P283" i="8"/>
  <c r="Q283" i="8"/>
  <c r="R283" i="8"/>
  <c r="S283" i="8"/>
  <c r="T283" i="8"/>
  <c r="U283" i="8"/>
  <c r="V283" i="8"/>
  <c r="W283" i="8"/>
  <c r="X283" i="8"/>
  <c r="Y283" i="8"/>
  <c r="Z283" i="8"/>
  <c r="AA283" i="8"/>
  <c r="AB283" i="8"/>
  <c r="AC283" i="8"/>
  <c r="AD283" i="8"/>
  <c r="O284" i="8"/>
  <c r="P284" i="8"/>
  <c r="Q284" i="8"/>
  <c r="R284" i="8"/>
  <c r="S284" i="8"/>
  <c r="T284" i="8"/>
  <c r="U284" i="8"/>
  <c r="V284" i="8"/>
  <c r="AD284" i="8" s="1"/>
  <c r="W284" i="8"/>
  <c r="X284" i="8"/>
  <c r="Y284" i="8"/>
  <c r="Z284" i="8"/>
  <c r="AA284" i="8"/>
  <c r="AB284" i="8"/>
  <c r="AC284" i="8"/>
  <c r="O285" i="8"/>
  <c r="P285" i="8"/>
  <c r="Q285" i="8"/>
  <c r="R285" i="8"/>
  <c r="S285" i="8"/>
  <c r="T285" i="8"/>
  <c r="U285" i="8"/>
  <c r="V285" i="8"/>
  <c r="W285" i="8"/>
  <c r="X285" i="8"/>
  <c r="Y285" i="8"/>
  <c r="Z285" i="8"/>
  <c r="AA285" i="8"/>
  <c r="AB285" i="8"/>
  <c r="AC285" i="8"/>
  <c r="AD285" i="8"/>
  <c r="O286" i="8"/>
  <c r="P286" i="8"/>
  <c r="Q286" i="8"/>
  <c r="R286" i="8"/>
  <c r="S286" i="8"/>
  <c r="T286" i="8"/>
  <c r="U286" i="8"/>
  <c r="V286" i="8"/>
  <c r="W286" i="8"/>
  <c r="X286" i="8"/>
  <c r="Y286" i="8"/>
  <c r="Z286" i="8"/>
  <c r="AA286" i="8"/>
  <c r="AB286" i="8"/>
  <c r="AC286" i="8"/>
  <c r="AD286" i="8"/>
  <c r="O287" i="8"/>
  <c r="P287" i="8"/>
  <c r="Q287" i="8"/>
  <c r="R287" i="8"/>
  <c r="S287" i="8"/>
  <c r="T287" i="8"/>
  <c r="U287" i="8"/>
  <c r="V287" i="8"/>
  <c r="W287" i="8"/>
  <c r="X287" i="8"/>
  <c r="Y287" i="8"/>
  <c r="Z287" i="8"/>
  <c r="AA287" i="8"/>
  <c r="AB287" i="8"/>
  <c r="AC287" i="8"/>
  <c r="AE287" i="8" s="1"/>
  <c r="AD287" i="8"/>
  <c r="O288" i="8"/>
  <c r="P288" i="8"/>
  <c r="Q288" i="8"/>
  <c r="R288" i="8"/>
  <c r="S288" i="8"/>
  <c r="T288" i="8"/>
  <c r="U288" i="8"/>
  <c r="V288" i="8"/>
  <c r="W288" i="8"/>
  <c r="X288" i="8"/>
  <c r="Y288" i="8"/>
  <c r="Z288" i="8"/>
  <c r="AA288" i="8"/>
  <c r="AB288" i="8"/>
  <c r="AC288" i="8"/>
  <c r="AD288" i="8"/>
  <c r="O289" i="8"/>
  <c r="P289" i="8"/>
  <c r="Q289" i="8"/>
  <c r="R289" i="8"/>
  <c r="S289" i="8"/>
  <c r="T289" i="8"/>
  <c r="U289" i="8"/>
  <c r="V289" i="8"/>
  <c r="W289" i="8"/>
  <c r="X289" i="8"/>
  <c r="Y289" i="8"/>
  <c r="Z289" i="8"/>
  <c r="AA289" i="8"/>
  <c r="AB289" i="8"/>
  <c r="AC289" i="8"/>
  <c r="AD289" i="8"/>
  <c r="O290" i="8"/>
  <c r="P290" i="8"/>
  <c r="Q290" i="8"/>
  <c r="R290" i="8"/>
  <c r="S290" i="8"/>
  <c r="T290" i="8"/>
  <c r="U290" i="8"/>
  <c r="V290" i="8"/>
  <c r="W290" i="8"/>
  <c r="X290" i="8"/>
  <c r="Y290" i="8"/>
  <c r="Z290" i="8"/>
  <c r="AA290" i="8"/>
  <c r="AB290" i="8"/>
  <c r="AC290" i="8"/>
  <c r="AD290" i="8"/>
  <c r="O291" i="8"/>
  <c r="P291" i="8"/>
  <c r="Q291" i="8"/>
  <c r="R291" i="8"/>
  <c r="S291" i="8"/>
  <c r="T291" i="8"/>
  <c r="U291" i="8"/>
  <c r="V291" i="8"/>
  <c r="W291" i="8"/>
  <c r="X291" i="8"/>
  <c r="Y291" i="8"/>
  <c r="Z291" i="8"/>
  <c r="AA291" i="8"/>
  <c r="AB291" i="8"/>
  <c r="AC291" i="8"/>
  <c r="AD291" i="8"/>
  <c r="O292" i="8"/>
  <c r="P292" i="8"/>
  <c r="Q292" i="8"/>
  <c r="R292" i="8"/>
  <c r="S292" i="8"/>
  <c r="T292" i="8"/>
  <c r="U292" i="8"/>
  <c r="V292" i="8"/>
  <c r="W292" i="8"/>
  <c r="X292" i="8"/>
  <c r="Y292" i="8"/>
  <c r="Z292" i="8"/>
  <c r="AA292" i="8"/>
  <c r="AB292" i="8"/>
  <c r="AC292" i="8"/>
  <c r="AD292" i="8"/>
  <c r="O293" i="8"/>
  <c r="P293" i="8"/>
  <c r="Q293" i="8"/>
  <c r="R293" i="8"/>
  <c r="S293" i="8"/>
  <c r="T293" i="8"/>
  <c r="U293" i="8"/>
  <c r="V293" i="8"/>
  <c r="W293" i="8"/>
  <c r="X293" i="8"/>
  <c r="Y293" i="8"/>
  <c r="Z293" i="8"/>
  <c r="AA293" i="8"/>
  <c r="AB293" i="8"/>
  <c r="AC293" i="8"/>
  <c r="AD293" i="8"/>
  <c r="O294" i="8"/>
  <c r="P294" i="8"/>
  <c r="Q294" i="8"/>
  <c r="R294" i="8"/>
  <c r="S294" i="8"/>
  <c r="T294" i="8"/>
  <c r="U294" i="8"/>
  <c r="V294" i="8"/>
  <c r="W294" i="8"/>
  <c r="X294" i="8"/>
  <c r="Y294" i="8"/>
  <c r="Z294" i="8"/>
  <c r="AA294" i="8"/>
  <c r="AB294" i="8"/>
  <c r="AC294" i="8"/>
  <c r="AD294" i="8"/>
  <c r="O295" i="8"/>
  <c r="P295" i="8"/>
  <c r="Q295" i="8"/>
  <c r="R295" i="8"/>
  <c r="S295" i="8"/>
  <c r="T295" i="8"/>
  <c r="U295" i="8"/>
  <c r="V295" i="8"/>
  <c r="W295" i="8"/>
  <c r="X295" i="8"/>
  <c r="Y295" i="8"/>
  <c r="Z295" i="8"/>
  <c r="AA295" i="8"/>
  <c r="AB295" i="8"/>
  <c r="AC295" i="8"/>
  <c r="AD295" i="8"/>
  <c r="O296" i="8"/>
  <c r="P296" i="8"/>
  <c r="Q296" i="8"/>
  <c r="R296" i="8"/>
  <c r="S296" i="8"/>
  <c r="T296" i="8"/>
  <c r="U296" i="8"/>
  <c r="V296" i="8"/>
  <c r="W296" i="8"/>
  <c r="X296" i="8"/>
  <c r="Y296" i="8"/>
  <c r="Z296" i="8"/>
  <c r="AA296" i="8"/>
  <c r="AB296" i="8"/>
  <c r="AC296" i="8"/>
  <c r="AD296" i="8"/>
  <c r="O297" i="8"/>
  <c r="P297" i="8"/>
  <c r="Q297" i="8"/>
  <c r="R297" i="8"/>
  <c r="S297" i="8"/>
  <c r="T297" i="8"/>
  <c r="U297" i="8"/>
  <c r="V297" i="8"/>
  <c r="W297" i="8"/>
  <c r="X297" i="8"/>
  <c r="Y297" i="8"/>
  <c r="Z297" i="8"/>
  <c r="AA297" i="8"/>
  <c r="AB297" i="8"/>
  <c r="AC297" i="8"/>
  <c r="AD297" i="8"/>
  <c r="O298" i="8"/>
  <c r="P298" i="8"/>
  <c r="Q298" i="8"/>
  <c r="R298" i="8"/>
  <c r="S298" i="8"/>
  <c r="T298" i="8"/>
  <c r="U298" i="8"/>
  <c r="V298" i="8"/>
  <c r="W298" i="8"/>
  <c r="X298" i="8"/>
  <c r="Y298" i="8"/>
  <c r="Z298" i="8"/>
  <c r="AA298" i="8"/>
  <c r="AB298" i="8"/>
  <c r="AC298" i="8"/>
  <c r="AD298" i="8"/>
  <c r="O299" i="8"/>
  <c r="P299" i="8"/>
  <c r="Q299" i="8"/>
  <c r="R299" i="8"/>
  <c r="S299" i="8"/>
  <c r="T299" i="8"/>
  <c r="U299" i="8"/>
  <c r="V299" i="8"/>
  <c r="W299" i="8"/>
  <c r="X299" i="8"/>
  <c r="Y299" i="8"/>
  <c r="Z299" i="8"/>
  <c r="AA299" i="8"/>
  <c r="AB299" i="8"/>
  <c r="AC299" i="8"/>
  <c r="AD299" i="8"/>
  <c r="O300" i="8"/>
  <c r="P300" i="8"/>
  <c r="Q300" i="8"/>
  <c r="R300" i="8"/>
  <c r="S300" i="8"/>
  <c r="T300" i="8"/>
  <c r="U300" i="8"/>
  <c r="V300" i="8"/>
  <c r="W300" i="8"/>
  <c r="X300" i="8"/>
  <c r="Y300" i="8"/>
  <c r="Z300" i="8"/>
  <c r="AA300" i="8"/>
  <c r="AB300" i="8"/>
  <c r="AC300" i="8"/>
  <c r="AD300" i="8"/>
  <c r="W16" i="8"/>
  <c r="X16" i="8"/>
  <c r="Y16" i="8"/>
  <c r="Z16" i="8"/>
  <c r="AA16" i="8"/>
  <c r="AB16" i="8"/>
  <c r="AC16" i="8"/>
  <c r="W17" i="8"/>
  <c r="X17" i="8"/>
  <c r="Y17" i="8"/>
  <c r="Z17" i="8"/>
  <c r="AA17" i="8"/>
  <c r="AB17" i="8"/>
  <c r="AC17" i="8"/>
  <c r="W18" i="8"/>
  <c r="X18" i="8"/>
  <c r="Y18" i="8"/>
  <c r="Z18" i="8"/>
  <c r="AA18" i="8"/>
  <c r="AB18" i="8"/>
  <c r="AC18" i="8"/>
  <c r="W19" i="8"/>
  <c r="X19" i="8"/>
  <c r="Y19" i="8"/>
  <c r="Z19" i="8"/>
  <c r="AA19" i="8"/>
  <c r="AB19" i="8"/>
  <c r="AC19" i="8"/>
  <c r="W20" i="8"/>
  <c r="X20" i="8"/>
  <c r="Y20" i="8"/>
  <c r="Z20" i="8"/>
  <c r="AA20" i="8"/>
  <c r="AB20" i="8"/>
  <c r="AC20" i="8"/>
  <c r="W21" i="8"/>
  <c r="X21" i="8"/>
  <c r="Y21" i="8"/>
  <c r="Z21" i="8"/>
  <c r="AA21" i="8"/>
  <c r="AB21" i="8"/>
  <c r="AC21" i="8"/>
  <c r="W22" i="8"/>
  <c r="X22" i="8"/>
  <c r="Y22" i="8"/>
  <c r="Z22" i="8"/>
  <c r="AA22" i="8"/>
  <c r="AB22" i="8"/>
  <c r="AC22" i="8"/>
  <c r="W23" i="8"/>
  <c r="X23" i="8"/>
  <c r="Y23" i="8"/>
  <c r="Z23" i="8"/>
  <c r="AA23" i="8"/>
  <c r="AB23" i="8"/>
  <c r="AC23" i="8"/>
  <c r="W24" i="8"/>
  <c r="X24" i="8"/>
  <c r="Y24" i="8"/>
  <c r="Z24" i="8"/>
  <c r="AA24" i="8"/>
  <c r="AB24" i="8"/>
  <c r="AC24" i="8"/>
  <c r="W25" i="8"/>
  <c r="X25" i="8"/>
  <c r="Y25" i="8"/>
  <c r="Z25" i="8"/>
  <c r="AA25" i="8"/>
  <c r="AB25" i="8"/>
  <c r="AC25" i="8"/>
  <c r="W26" i="8"/>
  <c r="X26" i="8"/>
  <c r="Y26" i="8"/>
  <c r="Z26" i="8"/>
  <c r="AA26" i="8"/>
  <c r="AB26" i="8"/>
  <c r="AC26" i="8"/>
  <c r="W27" i="8"/>
  <c r="X27" i="8"/>
  <c r="Y27" i="8"/>
  <c r="Z27" i="8"/>
  <c r="AA27" i="8"/>
  <c r="AB27" i="8"/>
  <c r="AC27" i="8"/>
  <c r="W28" i="8"/>
  <c r="X28" i="8"/>
  <c r="Y28" i="8"/>
  <c r="Z28" i="8"/>
  <c r="AA28" i="8"/>
  <c r="AB28" i="8"/>
  <c r="AC28" i="8"/>
  <c r="W29" i="8"/>
  <c r="X29" i="8"/>
  <c r="Y29" i="8"/>
  <c r="Z29" i="8"/>
  <c r="AA29" i="8"/>
  <c r="AB29" i="8"/>
  <c r="AC29" i="8"/>
  <c r="W30" i="8"/>
  <c r="X30" i="8"/>
  <c r="Y30" i="8"/>
  <c r="Z30" i="8"/>
  <c r="AA30" i="8"/>
  <c r="AB30" i="8"/>
  <c r="AC30" i="8"/>
  <c r="W31" i="8"/>
  <c r="X31" i="8"/>
  <c r="Y31" i="8"/>
  <c r="Z31" i="8"/>
  <c r="AA31" i="8"/>
  <c r="AB31" i="8"/>
  <c r="AC31" i="8"/>
  <c r="W32" i="8"/>
  <c r="X32" i="8"/>
  <c r="Y32" i="8"/>
  <c r="Z32" i="8"/>
  <c r="AA32" i="8"/>
  <c r="AB32" i="8"/>
  <c r="AC32" i="8"/>
  <c r="W33" i="8"/>
  <c r="X33" i="8"/>
  <c r="Y33" i="8"/>
  <c r="Z33" i="8"/>
  <c r="AA33" i="8"/>
  <c r="AB33" i="8"/>
  <c r="AC33" i="8"/>
  <c r="W34" i="8"/>
  <c r="X34" i="8"/>
  <c r="Y34" i="8"/>
  <c r="Z34" i="8"/>
  <c r="AA34" i="8"/>
  <c r="AB34" i="8"/>
  <c r="AC34" i="8"/>
  <c r="W35" i="8"/>
  <c r="X35" i="8"/>
  <c r="Y35" i="8"/>
  <c r="Z35" i="8"/>
  <c r="AA35" i="8"/>
  <c r="AB35" i="8"/>
  <c r="AC35" i="8"/>
  <c r="W36" i="8"/>
  <c r="X36" i="8"/>
  <c r="Y36" i="8"/>
  <c r="Z36" i="8"/>
  <c r="AA36" i="8"/>
  <c r="AB36" i="8"/>
  <c r="AC36" i="8"/>
  <c r="W37" i="8"/>
  <c r="X37" i="8"/>
  <c r="Y37" i="8"/>
  <c r="Z37" i="8"/>
  <c r="AA37" i="8"/>
  <c r="AB37" i="8"/>
  <c r="AC37" i="8"/>
  <c r="W38" i="8"/>
  <c r="X38" i="8"/>
  <c r="Y38" i="8"/>
  <c r="Z38" i="8"/>
  <c r="AA38" i="8"/>
  <c r="AB38" i="8"/>
  <c r="AC38" i="8"/>
  <c r="W39" i="8"/>
  <c r="X39" i="8"/>
  <c r="Y39" i="8"/>
  <c r="Z39" i="8"/>
  <c r="AA39" i="8"/>
  <c r="AB39" i="8"/>
  <c r="AC39" i="8"/>
  <c r="W40" i="8"/>
  <c r="X40" i="8"/>
  <c r="Y40" i="8"/>
  <c r="Z40" i="8"/>
  <c r="AA40" i="8"/>
  <c r="AB40" i="8"/>
  <c r="AC40" i="8"/>
  <c r="W41" i="8"/>
  <c r="X41" i="8"/>
  <c r="Y41" i="8"/>
  <c r="Z41" i="8"/>
  <c r="AA41" i="8"/>
  <c r="AB41" i="8"/>
  <c r="AC41" i="8"/>
  <c r="W42" i="8"/>
  <c r="X42" i="8"/>
  <c r="Y42" i="8"/>
  <c r="Z42" i="8"/>
  <c r="AA42" i="8"/>
  <c r="AB42" i="8"/>
  <c r="AC42" i="8"/>
  <c r="W43" i="8"/>
  <c r="X43" i="8"/>
  <c r="Y43" i="8"/>
  <c r="Z43" i="8"/>
  <c r="AA43" i="8"/>
  <c r="AB43" i="8"/>
  <c r="AC43" i="8"/>
  <c r="W44" i="8"/>
  <c r="X44" i="8"/>
  <c r="Y44" i="8"/>
  <c r="Z44" i="8"/>
  <c r="AA44" i="8"/>
  <c r="AB44" i="8"/>
  <c r="AC44" i="8"/>
  <c r="W45" i="8"/>
  <c r="X45" i="8"/>
  <c r="Y45" i="8"/>
  <c r="Z45" i="8"/>
  <c r="AA45" i="8"/>
  <c r="AB45" i="8"/>
  <c r="AC45" i="8"/>
  <c r="W46" i="8"/>
  <c r="X46" i="8"/>
  <c r="Y46" i="8"/>
  <c r="Z46" i="8"/>
  <c r="AA46" i="8"/>
  <c r="AB46" i="8"/>
  <c r="AC46" i="8"/>
  <c r="W47" i="8"/>
  <c r="X47" i="8"/>
  <c r="Y47" i="8"/>
  <c r="Z47" i="8"/>
  <c r="AA47" i="8"/>
  <c r="AB47" i="8"/>
  <c r="AC47" i="8"/>
  <c r="W48" i="8"/>
  <c r="X48" i="8"/>
  <c r="Y48" i="8"/>
  <c r="Z48" i="8"/>
  <c r="AA48" i="8"/>
  <c r="AB48" i="8"/>
  <c r="AC48" i="8"/>
  <c r="W49" i="8"/>
  <c r="X49" i="8"/>
  <c r="Y49" i="8"/>
  <c r="Z49" i="8"/>
  <c r="AA49" i="8"/>
  <c r="AB49" i="8"/>
  <c r="AC49" i="8"/>
  <c r="W50" i="8"/>
  <c r="X50" i="8"/>
  <c r="Y50" i="8"/>
  <c r="Z50" i="8"/>
  <c r="AA50" i="8"/>
  <c r="AB50" i="8"/>
  <c r="AC50" i="8"/>
  <c r="W51" i="8"/>
  <c r="X51" i="8"/>
  <c r="Y51" i="8"/>
  <c r="Z51" i="8"/>
  <c r="AA51" i="8"/>
  <c r="AB51" i="8"/>
  <c r="AC51" i="8"/>
  <c r="W52" i="8"/>
  <c r="X52" i="8"/>
  <c r="Y52" i="8"/>
  <c r="Z52" i="8"/>
  <c r="AA52" i="8"/>
  <c r="AB52" i="8"/>
  <c r="AC52" i="8"/>
  <c r="W53" i="8"/>
  <c r="X53" i="8"/>
  <c r="Y53" i="8"/>
  <c r="Z53" i="8"/>
  <c r="AA53" i="8"/>
  <c r="AB53" i="8"/>
  <c r="AC53" i="8"/>
  <c r="W54" i="8"/>
  <c r="X54" i="8"/>
  <c r="Y54" i="8"/>
  <c r="Z54" i="8"/>
  <c r="AA54" i="8"/>
  <c r="AB54" i="8"/>
  <c r="AC54" i="8"/>
  <c r="W55" i="8"/>
  <c r="X55" i="8"/>
  <c r="Y55" i="8"/>
  <c r="Z55" i="8"/>
  <c r="AA55" i="8"/>
  <c r="AB55" i="8"/>
  <c r="AC55" i="8"/>
  <c r="W56" i="8"/>
  <c r="X56" i="8"/>
  <c r="Y56" i="8"/>
  <c r="Z56" i="8"/>
  <c r="AA56" i="8"/>
  <c r="AB56" i="8"/>
  <c r="AC56" i="8"/>
  <c r="W57" i="8"/>
  <c r="X57" i="8"/>
  <c r="Y57" i="8"/>
  <c r="Z57" i="8"/>
  <c r="AA57" i="8"/>
  <c r="AB57" i="8"/>
  <c r="AC57" i="8"/>
  <c r="W58" i="8"/>
  <c r="X58" i="8"/>
  <c r="Y58" i="8"/>
  <c r="Z58" i="8"/>
  <c r="AA58" i="8"/>
  <c r="AB58" i="8"/>
  <c r="AC58" i="8"/>
  <c r="W59" i="8"/>
  <c r="X59" i="8"/>
  <c r="Y59" i="8"/>
  <c r="Z59" i="8"/>
  <c r="AA59" i="8"/>
  <c r="AB59" i="8"/>
  <c r="AC59" i="8"/>
  <c r="W60" i="8"/>
  <c r="X60" i="8"/>
  <c r="Y60" i="8"/>
  <c r="Z60" i="8"/>
  <c r="AA60" i="8"/>
  <c r="AB60" i="8"/>
  <c r="AC60" i="8"/>
  <c r="W61" i="8"/>
  <c r="X61" i="8"/>
  <c r="Y61" i="8"/>
  <c r="Z61" i="8"/>
  <c r="AA61" i="8"/>
  <c r="AB61" i="8"/>
  <c r="AC61" i="8"/>
  <c r="W62" i="8"/>
  <c r="X62" i="8"/>
  <c r="Y62" i="8"/>
  <c r="Z62" i="8"/>
  <c r="AA62" i="8"/>
  <c r="AB62" i="8"/>
  <c r="AC62" i="8"/>
  <c r="W63" i="8"/>
  <c r="X63" i="8"/>
  <c r="Y63" i="8"/>
  <c r="Z63" i="8"/>
  <c r="AA63" i="8"/>
  <c r="AB63" i="8"/>
  <c r="AC63" i="8"/>
  <c r="W64" i="8"/>
  <c r="X64" i="8"/>
  <c r="Y64" i="8"/>
  <c r="Z64" i="8"/>
  <c r="AA64" i="8"/>
  <c r="AB64" i="8"/>
  <c r="AC64" i="8"/>
  <c r="W65" i="8"/>
  <c r="X65" i="8"/>
  <c r="Y65" i="8"/>
  <c r="Z65" i="8"/>
  <c r="AA65" i="8"/>
  <c r="AB65" i="8"/>
  <c r="AC65" i="8"/>
  <c r="W66" i="8"/>
  <c r="X66" i="8"/>
  <c r="Y66" i="8"/>
  <c r="Z66" i="8"/>
  <c r="AA66" i="8"/>
  <c r="AB66" i="8"/>
  <c r="AC66" i="8"/>
  <c r="W67" i="8"/>
  <c r="X67" i="8"/>
  <c r="Y67" i="8"/>
  <c r="Z67" i="8"/>
  <c r="AA67" i="8"/>
  <c r="AB67" i="8"/>
  <c r="AC67" i="8"/>
  <c r="W68" i="8"/>
  <c r="X68" i="8"/>
  <c r="Y68" i="8"/>
  <c r="Z68" i="8"/>
  <c r="AA68" i="8"/>
  <c r="AB68" i="8"/>
  <c r="AC68" i="8"/>
  <c r="W69" i="8"/>
  <c r="X69" i="8"/>
  <c r="Y69" i="8"/>
  <c r="Z69" i="8"/>
  <c r="AA69" i="8"/>
  <c r="AB69" i="8"/>
  <c r="AC69" i="8"/>
  <c r="W70" i="8"/>
  <c r="X70" i="8"/>
  <c r="Y70" i="8"/>
  <c r="Z70" i="8"/>
  <c r="AA70" i="8"/>
  <c r="AB70" i="8"/>
  <c r="AC70" i="8"/>
  <c r="W71" i="8"/>
  <c r="X71" i="8"/>
  <c r="Y71" i="8"/>
  <c r="Z71" i="8"/>
  <c r="AA71" i="8"/>
  <c r="AB71" i="8"/>
  <c r="AC71" i="8"/>
  <c r="W72" i="8"/>
  <c r="X72" i="8"/>
  <c r="Y72" i="8"/>
  <c r="Z72" i="8"/>
  <c r="AA72" i="8"/>
  <c r="AB72" i="8"/>
  <c r="AC72" i="8"/>
  <c r="W73" i="8"/>
  <c r="X73" i="8"/>
  <c r="Y73" i="8"/>
  <c r="Z73" i="8"/>
  <c r="AA73" i="8"/>
  <c r="AB73" i="8"/>
  <c r="AC73" i="8"/>
  <c r="W74" i="8"/>
  <c r="X74" i="8"/>
  <c r="Y74" i="8"/>
  <c r="Z74" i="8"/>
  <c r="AA74" i="8"/>
  <c r="AB74" i="8"/>
  <c r="AC74" i="8"/>
  <c r="W75" i="8"/>
  <c r="X75" i="8"/>
  <c r="Y75" i="8"/>
  <c r="Z75" i="8"/>
  <c r="AA75" i="8"/>
  <c r="AB75" i="8"/>
  <c r="AC75" i="8"/>
  <c r="W76" i="8"/>
  <c r="X76" i="8"/>
  <c r="Y76" i="8"/>
  <c r="Z76" i="8"/>
  <c r="AA76" i="8"/>
  <c r="AB76" i="8"/>
  <c r="AC76" i="8"/>
  <c r="W77" i="8"/>
  <c r="X77" i="8"/>
  <c r="Y77" i="8"/>
  <c r="Z77" i="8"/>
  <c r="AA77" i="8"/>
  <c r="AB77" i="8"/>
  <c r="AC77" i="8"/>
  <c r="W78" i="8"/>
  <c r="X78" i="8"/>
  <c r="Y78" i="8"/>
  <c r="Z78" i="8"/>
  <c r="AA78" i="8"/>
  <c r="AB78" i="8"/>
  <c r="AC78" i="8"/>
  <c r="W79" i="8"/>
  <c r="X79" i="8"/>
  <c r="Y79" i="8"/>
  <c r="Z79" i="8"/>
  <c r="AA79" i="8"/>
  <c r="AB79" i="8"/>
  <c r="AC79" i="8"/>
  <c r="W80" i="8"/>
  <c r="X80" i="8"/>
  <c r="Y80" i="8"/>
  <c r="Z80" i="8"/>
  <c r="AA80" i="8"/>
  <c r="AB80" i="8"/>
  <c r="AC80" i="8"/>
  <c r="U16" i="7"/>
  <c r="V16" i="7"/>
  <c r="W16" i="7"/>
  <c r="X16" i="7"/>
  <c r="Y16" i="7"/>
  <c r="Z16" i="7"/>
  <c r="AA16" i="7"/>
  <c r="U17" i="7"/>
  <c r="V17" i="7"/>
  <c r="W17" i="7"/>
  <c r="X17" i="7"/>
  <c r="Y17" i="7"/>
  <c r="Z17" i="7"/>
  <c r="AA17" i="7"/>
  <c r="U18" i="7"/>
  <c r="V18" i="7"/>
  <c r="W18" i="7"/>
  <c r="X18" i="7"/>
  <c r="Y18" i="7"/>
  <c r="Z18" i="7"/>
  <c r="AA18" i="7"/>
  <c r="U19" i="7"/>
  <c r="V19" i="7"/>
  <c r="W19" i="7"/>
  <c r="X19" i="7"/>
  <c r="Y19" i="7"/>
  <c r="Z19" i="7"/>
  <c r="AA19" i="7"/>
  <c r="U20" i="7"/>
  <c r="V20" i="7"/>
  <c r="W20" i="7"/>
  <c r="X20" i="7"/>
  <c r="Y20" i="7"/>
  <c r="Z20" i="7"/>
  <c r="AA20" i="7"/>
  <c r="U21" i="7"/>
  <c r="V21" i="7"/>
  <c r="W21" i="7"/>
  <c r="X21" i="7"/>
  <c r="Y21" i="7"/>
  <c r="Z21" i="7"/>
  <c r="AA21" i="7"/>
  <c r="U22" i="7"/>
  <c r="V22" i="7"/>
  <c r="W22" i="7"/>
  <c r="X22" i="7"/>
  <c r="Y22" i="7"/>
  <c r="Z22" i="7"/>
  <c r="AA22" i="7"/>
  <c r="U23" i="7"/>
  <c r="V23" i="7"/>
  <c r="W23" i="7"/>
  <c r="X23" i="7"/>
  <c r="Y23" i="7"/>
  <c r="Z23" i="7"/>
  <c r="AA23" i="7"/>
  <c r="U24" i="7"/>
  <c r="V24" i="7"/>
  <c r="W24" i="7"/>
  <c r="X24" i="7"/>
  <c r="Y24" i="7"/>
  <c r="Z24" i="7"/>
  <c r="AA24" i="7"/>
  <c r="U25" i="7"/>
  <c r="V25" i="7"/>
  <c r="W25" i="7"/>
  <c r="X25" i="7"/>
  <c r="Y25" i="7"/>
  <c r="Z25" i="7"/>
  <c r="AA25" i="7"/>
  <c r="U26" i="7"/>
  <c r="V26" i="7"/>
  <c r="W26" i="7"/>
  <c r="X26" i="7"/>
  <c r="Y26" i="7"/>
  <c r="Z26" i="7"/>
  <c r="AA26" i="7"/>
  <c r="U27" i="7"/>
  <c r="V27" i="7"/>
  <c r="W27" i="7"/>
  <c r="X27" i="7"/>
  <c r="Y27" i="7"/>
  <c r="Z27" i="7"/>
  <c r="AA27" i="7"/>
  <c r="U28" i="7"/>
  <c r="V28" i="7"/>
  <c r="W28" i="7"/>
  <c r="X28" i="7"/>
  <c r="Y28" i="7"/>
  <c r="Z28" i="7"/>
  <c r="AA28" i="7"/>
  <c r="U29" i="7"/>
  <c r="V29" i="7"/>
  <c r="W29" i="7"/>
  <c r="X29" i="7"/>
  <c r="Y29" i="7"/>
  <c r="Z29" i="7"/>
  <c r="AA29" i="7"/>
  <c r="U30" i="7"/>
  <c r="V30" i="7"/>
  <c r="W30" i="7"/>
  <c r="X30" i="7"/>
  <c r="Y30" i="7"/>
  <c r="Z30" i="7"/>
  <c r="AA30" i="7"/>
  <c r="U31" i="7"/>
  <c r="V31" i="7"/>
  <c r="W31" i="7"/>
  <c r="X31" i="7"/>
  <c r="Y31" i="7"/>
  <c r="Z31" i="7"/>
  <c r="AA31" i="7"/>
  <c r="U32" i="7"/>
  <c r="V32" i="7"/>
  <c r="W32" i="7"/>
  <c r="X32" i="7"/>
  <c r="Y32" i="7"/>
  <c r="Z32" i="7"/>
  <c r="AA32" i="7"/>
  <c r="U33" i="7"/>
  <c r="V33" i="7"/>
  <c r="W33" i="7"/>
  <c r="X33" i="7"/>
  <c r="Y33" i="7"/>
  <c r="Z33" i="7"/>
  <c r="AA33" i="7"/>
  <c r="U34" i="7"/>
  <c r="V34" i="7"/>
  <c r="W34" i="7"/>
  <c r="X34" i="7"/>
  <c r="Y34" i="7"/>
  <c r="Z34" i="7"/>
  <c r="AA34" i="7"/>
  <c r="U35" i="7"/>
  <c r="V35" i="7"/>
  <c r="W35" i="7"/>
  <c r="X35" i="7"/>
  <c r="Y35" i="7"/>
  <c r="Z35" i="7"/>
  <c r="AA35" i="7"/>
  <c r="U36" i="7"/>
  <c r="V36" i="7"/>
  <c r="W36" i="7"/>
  <c r="X36" i="7"/>
  <c r="Y36" i="7"/>
  <c r="Z36" i="7"/>
  <c r="AA36" i="7"/>
  <c r="U37" i="7"/>
  <c r="V37" i="7"/>
  <c r="W37" i="7"/>
  <c r="X37" i="7"/>
  <c r="Y37" i="7"/>
  <c r="Z37" i="7"/>
  <c r="AA37" i="7"/>
  <c r="U38" i="7"/>
  <c r="V38" i="7"/>
  <c r="W38" i="7"/>
  <c r="X38" i="7"/>
  <c r="Y38" i="7"/>
  <c r="Z38" i="7"/>
  <c r="AA38" i="7"/>
  <c r="U39" i="7"/>
  <c r="V39" i="7"/>
  <c r="W39" i="7"/>
  <c r="X39" i="7"/>
  <c r="Y39" i="7"/>
  <c r="Z39" i="7"/>
  <c r="AA39" i="7"/>
  <c r="U40" i="7"/>
  <c r="V40" i="7"/>
  <c r="W40" i="7"/>
  <c r="X40" i="7"/>
  <c r="Y40" i="7"/>
  <c r="Z40" i="7"/>
  <c r="AA40" i="7"/>
  <c r="U41" i="7"/>
  <c r="V41" i="7"/>
  <c r="W41" i="7"/>
  <c r="X41" i="7"/>
  <c r="Y41" i="7"/>
  <c r="Z41" i="7"/>
  <c r="AA41" i="7"/>
  <c r="U42" i="7"/>
  <c r="V42" i="7"/>
  <c r="W42" i="7"/>
  <c r="X42" i="7"/>
  <c r="Y42" i="7"/>
  <c r="Z42" i="7"/>
  <c r="AA42" i="7"/>
  <c r="U43" i="7"/>
  <c r="V43" i="7"/>
  <c r="W43" i="7"/>
  <c r="X43" i="7"/>
  <c r="Y43" i="7"/>
  <c r="Z43" i="7"/>
  <c r="AA43" i="7"/>
  <c r="U44" i="7"/>
  <c r="V44" i="7"/>
  <c r="W44" i="7"/>
  <c r="X44" i="7"/>
  <c r="Y44" i="7"/>
  <c r="Z44" i="7"/>
  <c r="AA44" i="7"/>
  <c r="U45" i="7"/>
  <c r="V45" i="7"/>
  <c r="W45" i="7"/>
  <c r="X45" i="7"/>
  <c r="Y45" i="7"/>
  <c r="Z45" i="7"/>
  <c r="AA45" i="7"/>
  <c r="U46" i="7"/>
  <c r="V46" i="7"/>
  <c r="W46" i="7"/>
  <c r="X46" i="7"/>
  <c r="Y46" i="7"/>
  <c r="Z46" i="7"/>
  <c r="AA46" i="7"/>
  <c r="U47" i="7"/>
  <c r="V47" i="7"/>
  <c r="W47" i="7"/>
  <c r="X47" i="7"/>
  <c r="Y47" i="7"/>
  <c r="Z47" i="7"/>
  <c r="AA47" i="7"/>
  <c r="U48" i="7"/>
  <c r="V48" i="7"/>
  <c r="W48" i="7"/>
  <c r="X48" i="7"/>
  <c r="Y48" i="7"/>
  <c r="Z48" i="7"/>
  <c r="AA48" i="7"/>
  <c r="U49" i="7"/>
  <c r="V49" i="7"/>
  <c r="W49" i="7"/>
  <c r="X49" i="7"/>
  <c r="Y49" i="7"/>
  <c r="Z49" i="7"/>
  <c r="AA49" i="7"/>
  <c r="U50" i="7"/>
  <c r="V50" i="7"/>
  <c r="W50" i="7"/>
  <c r="X50" i="7"/>
  <c r="Y50" i="7"/>
  <c r="Z50" i="7"/>
  <c r="AA50" i="7"/>
  <c r="U51" i="7"/>
  <c r="V51" i="7"/>
  <c r="W51" i="7"/>
  <c r="X51" i="7"/>
  <c r="Y51" i="7"/>
  <c r="Z51" i="7"/>
  <c r="AA51" i="7"/>
  <c r="U52" i="7"/>
  <c r="V52" i="7"/>
  <c r="W52" i="7"/>
  <c r="X52" i="7"/>
  <c r="Y52" i="7"/>
  <c r="Z52" i="7"/>
  <c r="AA52" i="7"/>
  <c r="U53" i="7"/>
  <c r="V53" i="7"/>
  <c r="W53" i="7"/>
  <c r="X53" i="7"/>
  <c r="Y53" i="7"/>
  <c r="Z53" i="7"/>
  <c r="AA53" i="7"/>
  <c r="U54" i="7"/>
  <c r="V54" i="7"/>
  <c r="W54" i="7"/>
  <c r="X54" i="7"/>
  <c r="Y54" i="7"/>
  <c r="Z54" i="7"/>
  <c r="AA54" i="7"/>
  <c r="U55" i="7"/>
  <c r="V55" i="7"/>
  <c r="W55" i="7"/>
  <c r="X55" i="7"/>
  <c r="Y55" i="7"/>
  <c r="Z55" i="7"/>
  <c r="AA55" i="7"/>
  <c r="U56" i="7"/>
  <c r="V56" i="7"/>
  <c r="W56" i="7"/>
  <c r="X56" i="7"/>
  <c r="Y56" i="7"/>
  <c r="Z56" i="7"/>
  <c r="AA56" i="7"/>
  <c r="U57" i="7"/>
  <c r="V57" i="7"/>
  <c r="W57" i="7"/>
  <c r="X57" i="7"/>
  <c r="Y57" i="7"/>
  <c r="Z57" i="7"/>
  <c r="AA57" i="7"/>
  <c r="U58" i="7"/>
  <c r="V58" i="7"/>
  <c r="W58" i="7"/>
  <c r="X58" i="7"/>
  <c r="Y58" i="7"/>
  <c r="Z58" i="7"/>
  <c r="AA58" i="7"/>
  <c r="U59" i="7"/>
  <c r="V59" i="7"/>
  <c r="W59" i="7"/>
  <c r="X59" i="7"/>
  <c r="Y59" i="7"/>
  <c r="Z59" i="7"/>
  <c r="AA59" i="7"/>
  <c r="U60" i="7"/>
  <c r="V60" i="7"/>
  <c r="W60" i="7"/>
  <c r="X60" i="7"/>
  <c r="Y60" i="7"/>
  <c r="Z60" i="7"/>
  <c r="AA60" i="7"/>
  <c r="U61" i="7"/>
  <c r="V61" i="7"/>
  <c r="W61" i="7"/>
  <c r="X61" i="7"/>
  <c r="Y61" i="7"/>
  <c r="Z61" i="7"/>
  <c r="AA61" i="7"/>
  <c r="U62" i="7"/>
  <c r="V62" i="7"/>
  <c r="W62" i="7"/>
  <c r="X62" i="7"/>
  <c r="Y62" i="7"/>
  <c r="Z62" i="7"/>
  <c r="AA62" i="7"/>
  <c r="U63" i="7"/>
  <c r="V63" i="7"/>
  <c r="W63" i="7"/>
  <c r="X63" i="7"/>
  <c r="Y63" i="7"/>
  <c r="Z63" i="7"/>
  <c r="AA63" i="7"/>
  <c r="U64" i="7"/>
  <c r="V64" i="7"/>
  <c r="W64" i="7"/>
  <c r="X64" i="7"/>
  <c r="Y64" i="7"/>
  <c r="Z64" i="7"/>
  <c r="AA64" i="7"/>
  <c r="U65" i="7"/>
  <c r="V65" i="7"/>
  <c r="W65" i="7"/>
  <c r="X65" i="7"/>
  <c r="Y65" i="7"/>
  <c r="Z65" i="7"/>
  <c r="AA65" i="7"/>
  <c r="U66" i="7"/>
  <c r="V66" i="7"/>
  <c r="W66" i="7"/>
  <c r="X66" i="7"/>
  <c r="Y66" i="7"/>
  <c r="Z66" i="7"/>
  <c r="AA66" i="7"/>
  <c r="U67" i="7"/>
  <c r="V67" i="7"/>
  <c r="W67" i="7"/>
  <c r="X67" i="7"/>
  <c r="Y67" i="7"/>
  <c r="Z67" i="7"/>
  <c r="AA67" i="7"/>
  <c r="U68" i="7"/>
  <c r="V68" i="7"/>
  <c r="W68" i="7"/>
  <c r="X68" i="7"/>
  <c r="Y68" i="7"/>
  <c r="Z68" i="7"/>
  <c r="AA68" i="7"/>
  <c r="U69" i="7"/>
  <c r="V69" i="7"/>
  <c r="W69" i="7"/>
  <c r="X69" i="7"/>
  <c r="Y69" i="7"/>
  <c r="Z69" i="7"/>
  <c r="AA69" i="7"/>
  <c r="U70" i="7"/>
  <c r="V70" i="7"/>
  <c r="W70" i="7"/>
  <c r="X70" i="7"/>
  <c r="Y70" i="7"/>
  <c r="Z70" i="7"/>
  <c r="AA70" i="7"/>
  <c r="U71" i="7"/>
  <c r="V71" i="7"/>
  <c r="W71" i="7"/>
  <c r="X71" i="7"/>
  <c r="Y71" i="7"/>
  <c r="Z71" i="7"/>
  <c r="AA71" i="7"/>
  <c r="U72" i="7"/>
  <c r="V72" i="7"/>
  <c r="W72" i="7"/>
  <c r="X72" i="7"/>
  <c r="Y72" i="7"/>
  <c r="Z72" i="7"/>
  <c r="AA72" i="7"/>
  <c r="U73" i="7"/>
  <c r="V73" i="7"/>
  <c r="W73" i="7"/>
  <c r="X73" i="7"/>
  <c r="Y73" i="7"/>
  <c r="Z73" i="7"/>
  <c r="AA73" i="7"/>
  <c r="U74" i="7"/>
  <c r="V74" i="7"/>
  <c r="W74" i="7"/>
  <c r="X74" i="7"/>
  <c r="Y74" i="7"/>
  <c r="Z74" i="7"/>
  <c r="AA74" i="7"/>
  <c r="U75" i="7"/>
  <c r="V75" i="7"/>
  <c r="W75" i="7"/>
  <c r="X75" i="7"/>
  <c r="Y75" i="7"/>
  <c r="Z75" i="7"/>
  <c r="AA75" i="7"/>
  <c r="U76" i="7"/>
  <c r="V76" i="7"/>
  <c r="W76" i="7"/>
  <c r="X76" i="7"/>
  <c r="Y76" i="7"/>
  <c r="Z76" i="7"/>
  <c r="AA76" i="7"/>
  <c r="U77" i="7"/>
  <c r="V77" i="7"/>
  <c r="W77" i="7"/>
  <c r="X77" i="7"/>
  <c r="Y77" i="7"/>
  <c r="Z77" i="7"/>
  <c r="AA77" i="7"/>
  <c r="U78" i="7"/>
  <c r="V78" i="7"/>
  <c r="W78" i="7"/>
  <c r="X78" i="7"/>
  <c r="Y78" i="7"/>
  <c r="Z78" i="7"/>
  <c r="AA78" i="7"/>
  <c r="U79" i="7"/>
  <c r="V79" i="7"/>
  <c r="W79" i="7"/>
  <c r="X79" i="7"/>
  <c r="Y79" i="7"/>
  <c r="Z79" i="7"/>
  <c r="AA79" i="7"/>
  <c r="U80" i="7"/>
  <c r="V80" i="7"/>
  <c r="W80" i="7"/>
  <c r="X80" i="7"/>
  <c r="Y80" i="7"/>
  <c r="Z80" i="7"/>
  <c r="AA80" i="7"/>
  <c r="AD17" i="7"/>
  <c r="W16" i="6"/>
  <c r="X16" i="6"/>
  <c r="Y16" i="6"/>
  <c r="Z16" i="6"/>
  <c r="AA16" i="6"/>
  <c r="AB16" i="6"/>
  <c r="AC16" i="6"/>
  <c r="W17" i="6"/>
  <c r="X17" i="6"/>
  <c r="Y17" i="6"/>
  <c r="Z17" i="6"/>
  <c r="AA17" i="6"/>
  <c r="AB17" i="6"/>
  <c r="AC17" i="6"/>
  <c r="W18" i="6"/>
  <c r="X18" i="6"/>
  <c r="Y18" i="6"/>
  <c r="Z18" i="6"/>
  <c r="AA18" i="6"/>
  <c r="AB18" i="6"/>
  <c r="AC18" i="6"/>
  <c r="W19" i="6"/>
  <c r="X19" i="6"/>
  <c r="Y19" i="6"/>
  <c r="Z19" i="6"/>
  <c r="AA19" i="6"/>
  <c r="AB19" i="6"/>
  <c r="AC19" i="6"/>
  <c r="W20" i="6"/>
  <c r="X20" i="6"/>
  <c r="Y20" i="6"/>
  <c r="Z20" i="6"/>
  <c r="AA20" i="6"/>
  <c r="AB20" i="6"/>
  <c r="AC20" i="6"/>
  <c r="W21" i="6"/>
  <c r="X21" i="6"/>
  <c r="Y21" i="6"/>
  <c r="Z21" i="6"/>
  <c r="AA21" i="6"/>
  <c r="AB21" i="6"/>
  <c r="AC21" i="6"/>
  <c r="W22" i="6"/>
  <c r="X22" i="6"/>
  <c r="Y22" i="6"/>
  <c r="Z22" i="6"/>
  <c r="AA22" i="6"/>
  <c r="AB22" i="6"/>
  <c r="AC22" i="6"/>
  <c r="W23" i="6"/>
  <c r="X23" i="6"/>
  <c r="Y23" i="6"/>
  <c r="Z23" i="6"/>
  <c r="AA23" i="6"/>
  <c r="AB23" i="6"/>
  <c r="AC23" i="6"/>
  <c r="W24" i="6"/>
  <c r="X24" i="6"/>
  <c r="Y24" i="6"/>
  <c r="Z24" i="6"/>
  <c r="AA24" i="6"/>
  <c r="AB24" i="6"/>
  <c r="AC24" i="6"/>
  <c r="W25" i="6"/>
  <c r="X25" i="6"/>
  <c r="Y25" i="6"/>
  <c r="Z25" i="6"/>
  <c r="AA25" i="6"/>
  <c r="AB25" i="6"/>
  <c r="AC25" i="6"/>
  <c r="W26" i="6"/>
  <c r="X26" i="6"/>
  <c r="Y26" i="6"/>
  <c r="Z26" i="6"/>
  <c r="AA26" i="6"/>
  <c r="AB26" i="6"/>
  <c r="AC26" i="6"/>
  <c r="W27" i="6"/>
  <c r="X27" i="6"/>
  <c r="Y27" i="6"/>
  <c r="Z27" i="6"/>
  <c r="AA27" i="6"/>
  <c r="AB27" i="6"/>
  <c r="AC27" i="6"/>
  <c r="W28" i="6"/>
  <c r="X28" i="6"/>
  <c r="Y28" i="6"/>
  <c r="Z28" i="6"/>
  <c r="AA28" i="6"/>
  <c r="AB28" i="6"/>
  <c r="AC28" i="6"/>
  <c r="W29" i="6"/>
  <c r="X29" i="6"/>
  <c r="Y29" i="6"/>
  <c r="Z29" i="6"/>
  <c r="AA29" i="6"/>
  <c r="AB29" i="6"/>
  <c r="AC29" i="6"/>
  <c r="W30" i="6"/>
  <c r="X30" i="6"/>
  <c r="Y30" i="6"/>
  <c r="Z30" i="6"/>
  <c r="AA30" i="6"/>
  <c r="AB30" i="6"/>
  <c r="AC30" i="6"/>
  <c r="W31" i="6"/>
  <c r="X31" i="6"/>
  <c r="Y31" i="6"/>
  <c r="Z31" i="6"/>
  <c r="AA31" i="6"/>
  <c r="AB31" i="6"/>
  <c r="AC31" i="6"/>
  <c r="W32" i="6"/>
  <c r="X32" i="6"/>
  <c r="Y32" i="6"/>
  <c r="Z32" i="6"/>
  <c r="AA32" i="6"/>
  <c r="AB32" i="6"/>
  <c r="AC32" i="6"/>
  <c r="W33" i="6"/>
  <c r="X33" i="6"/>
  <c r="Y33" i="6"/>
  <c r="Z33" i="6"/>
  <c r="AA33" i="6"/>
  <c r="AB33" i="6"/>
  <c r="AC33" i="6"/>
  <c r="W34" i="6"/>
  <c r="X34" i="6"/>
  <c r="Y34" i="6"/>
  <c r="Z34" i="6"/>
  <c r="AA34" i="6"/>
  <c r="AB34" i="6"/>
  <c r="AC34" i="6"/>
  <c r="W35" i="6"/>
  <c r="X35" i="6"/>
  <c r="Y35" i="6"/>
  <c r="Z35" i="6"/>
  <c r="AA35" i="6"/>
  <c r="AB35" i="6"/>
  <c r="AC35" i="6"/>
  <c r="W36" i="6"/>
  <c r="X36" i="6"/>
  <c r="Y36" i="6"/>
  <c r="Z36" i="6"/>
  <c r="AA36" i="6"/>
  <c r="AB36" i="6"/>
  <c r="AC36" i="6"/>
  <c r="W37" i="6"/>
  <c r="X37" i="6"/>
  <c r="Y37" i="6"/>
  <c r="Z37" i="6"/>
  <c r="AA37" i="6"/>
  <c r="AB37" i="6"/>
  <c r="AC37" i="6"/>
  <c r="W38" i="6"/>
  <c r="X38" i="6"/>
  <c r="Y38" i="6"/>
  <c r="Z38" i="6"/>
  <c r="AA38" i="6"/>
  <c r="AB38" i="6"/>
  <c r="AC38" i="6"/>
  <c r="W39" i="6"/>
  <c r="X39" i="6"/>
  <c r="Y39" i="6"/>
  <c r="Z39" i="6"/>
  <c r="AA39" i="6"/>
  <c r="AB39" i="6"/>
  <c r="AC39" i="6"/>
  <c r="W40" i="6"/>
  <c r="X40" i="6"/>
  <c r="Y40" i="6"/>
  <c r="Z40" i="6"/>
  <c r="AA40" i="6"/>
  <c r="AB40" i="6"/>
  <c r="AC40" i="6"/>
  <c r="W41" i="6"/>
  <c r="X41" i="6"/>
  <c r="Y41" i="6"/>
  <c r="Z41" i="6"/>
  <c r="AA41" i="6"/>
  <c r="AB41" i="6"/>
  <c r="AC41" i="6"/>
  <c r="W42" i="6"/>
  <c r="X42" i="6"/>
  <c r="Y42" i="6"/>
  <c r="Z42" i="6"/>
  <c r="AA42" i="6"/>
  <c r="AB42" i="6"/>
  <c r="AC42" i="6"/>
  <c r="W43" i="6"/>
  <c r="X43" i="6"/>
  <c r="Y43" i="6"/>
  <c r="Z43" i="6"/>
  <c r="AA43" i="6"/>
  <c r="AB43" i="6"/>
  <c r="AC43" i="6"/>
  <c r="W44" i="6"/>
  <c r="X44" i="6"/>
  <c r="Y44" i="6"/>
  <c r="Z44" i="6"/>
  <c r="AA44" i="6"/>
  <c r="AB44" i="6"/>
  <c r="AC44" i="6"/>
  <c r="W45" i="6"/>
  <c r="X45" i="6"/>
  <c r="Y45" i="6"/>
  <c r="Z45" i="6"/>
  <c r="AA45" i="6"/>
  <c r="AB45" i="6"/>
  <c r="AC45" i="6"/>
  <c r="W46" i="6"/>
  <c r="X46" i="6"/>
  <c r="Y46" i="6"/>
  <c r="Z46" i="6"/>
  <c r="AA46" i="6"/>
  <c r="AB46" i="6"/>
  <c r="AC46" i="6"/>
  <c r="W47" i="6"/>
  <c r="X47" i="6"/>
  <c r="Y47" i="6"/>
  <c r="Z47" i="6"/>
  <c r="AA47" i="6"/>
  <c r="AB47" i="6"/>
  <c r="AC47" i="6"/>
  <c r="W48" i="6"/>
  <c r="X48" i="6"/>
  <c r="Y48" i="6"/>
  <c r="Z48" i="6"/>
  <c r="AA48" i="6"/>
  <c r="AB48" i="6"/>
  <c r="AC48" i="6"/>
  <c r="W49" i="6"/>
  <c r="X49" i="6"/>
  <c r="Y49" i="6"/>
  <c r="Z49" i="6"/>
  <c r="AA49" i="6"/>
  <c r="AB49" i="6"/>
  <c r="AC49" i="6"/>
  <c r="W50" i="6"/>
  <c r="X50" i="6"/>
  <c r="Y50" i="6"/>
  <c r="Z50" i="6"/>
  <c r="AA50" i="6"/>
  <c r="AB50" i="6"/>
  <c r="AC50" i="6"/>
  <c r="W51" i="6"/>
  <c r="X51" i="6"/>
  <c r="Y51" i="6"/>
  <c r="Z51" i="6"/>
  <c r="AA51" i="6"/>
  <c r="AB51" i="6"/>
  <c r="AC51" i="6"/>
  <c r="W52" i="6"/>
  <c r="X52" i="6"/>
  <c r="Y52" i="6"/>
  <c r="Z52" i="6"/>
  <c r="AA52" i="6"/>
  <c r="AB52" i="6"/>
  <c r="AC52" i="6"/>
  <c r="W53" i="6"/>
  <c r="X53" i="6"/>
  <c r="Y53" i="6"/>
  <c r="Z53" i="6"/>
  <c r="AA53" i="6"/>
  <c r="AB53" i="6"/>
  <c r="AC53" i="6"/>
  <c r="W54" i="6"/>
  <c r="X54" i="6"/>
  <c r="Y54" i="6"/>
  <c r="Z54" i="6"/>
  <c r="AA54" i="6"/>
  <c r="AB54" i="6"/>
  <c r="AC54" i="6"/>
  <c r="W55" i="6"/>
  <c r="X55" i="6"/>
  <c r="Y55" i="6"/>
  <c r="Z55" i="6"/>
  <c r="AA55" i="6"/>
  <c r="AB55" i="6"/>
  <c r="AC55" i="6"/>
  <c r="W56" i="6"/>
  <c r="X56" i="6"/>
  <c r="Y56" i="6"/>
  <c r="Z56" i="6"/>
  <c r="AA56" i="6"/>
  <c r="AB56" i="6"/>
  <c r="AC56" i="6"/>
  <c r="W57" i="6"/>
  <c r="X57" i="6"/>
  <c r="Y57" i="6"/>
  <c r="Z57" i="6"/>
  <c r="AA57" i="6"/>
  <c r="AB57" i="6"/>
  <c r="AC57" i="6"/>
  <c r="W58" i="6"/>
  <c r="X58" i="6"/>
  <c r="Y58" i="6"/>
  <c r="Z58" i="6"/>
  <c r="AA58" i="6"/>
  <c r="AB58" i="6"/>
  <c r="AC58" i="6"/>
  <c r="W59" i="6"/>
  <c r="X59" i="6"/>
  <c r="Y59" i="6"/>
  <c r="Z59" i="6"/>
  <c r="AA59" i="6"/>
  <c r="AB59" i="6"/>
  <c r="AC59" i="6"/>
  <c r="W60" i="6"/>
  <c r="X60" i="6"/>
  <c r="Y60" i="6"/>
  <c r="Z60" i="6"/>
  <c r="AA60" i="6"/>
  <c r="AB60" i="6"/>
  <c r="AC60" i="6"/>
  <c r="W61" i="6"/>
  <c r="X61" i="6"/>
  <c r="Y61" i="6"/>
  <c r="Z61" i="6"/>
  <c r="AA61" i="6"/>
  <c r="AB61" i="6"/>
  <c r="AC61" i="6"/>
  <c r="W62" i="6"/>
  <c r="X62" i="6"/>
  <c r="Y62" i="6"/>
  <c r="Z62" i="6"/>
  <c r="AA62" i="6"/>
  <c r="AB62" i="6"/>
  <c r="AC62" i="6"/>
  <c r="W63" i="6"/>
  <c r="X63" i="6"/>
  <c r="Y63" i="6"/>
  <c r="Z63" i="6"/>
  <c r="AA63" i="6"/>
  <c r="AB63" i="6"/>
  <c r="AC63" i="6"/>
  <c r="W64" i="6"/>
  <c r="X64" i="6"/>
  <c r="Y64" i="6"/>
  <c r="Z64" i="6"/>
  <c r="AA64" i="6"/>
  <c r="AB64" i="6"/>
  <c r="AC64" i="6"/>
  <c r="W65" i="6"/>
  <c r="X65" i="6"/>
  <c r="Y65" i="6"/>
  <c r="Z65" i="6"/>
  <c r="AA65" i="6"/>
  <c r="AB65" i="6"/>
  <c r="AC65" i="6"/>
  <c r="W66" i="6"/>
  <c r="X66" i="6"/>
  <c r="Y66" i="6"/>
  <c r="Z66" i="6"/>
  <c r="AA66" i="6"/>
  <c r="AB66" i="6"/>
  <c r="AC66" i="6"/>
  <c r="W67" i="6"/>
  <c r="X67" i="6"/>
  <c r="Y67" i="6"/>
  <c r="Z67" i="6"/>
  <c r="AA67" i="6"/>
  <c r="AB67" i="6"/>
  <c r="AC67" i="6"/>
  <c r="W68" i="6"/>
  <c r="X68" i="6"/>
  <c r="Y68" i="6"/>
  <c r="Z68" i="6"/>
  <c r="AA68" i="6"/>
  <c r="AB68" i="6"/>
  <c r="AC68" i="6"/>
  <c r="W69" i="6"/>
  <c r="X69" i="6"/>
  <c r="Y69" i="6"/>
  <c r="Z69" i="6"/>
  <c r="AA69" i="6"/>
  <c r="AB69" i="6"/>
  <c r="AC69" i="6"/>
  <c r="W70" i="6"/>
  <c r="X70" i="6"/>
  <c r="Y70" i="6"/>
  <c r="Z70" i="6"/>
  <c r="AA70" i="6"/>
  <c r="AB70" i="6"/>
  <c r="AC70" i="6"/>
  <c r="W71" i="6"/>
  <c r="X71" i="6"/>
  <c r="Y71" i="6"/>
  <c r="Z71" i="6"/>
  <c r="AA71" i="6"/>
  <c r="AB71" i="6"/>
  <c r="AC71" i="6"/>
  <c r="W72" i="6"/>
  <c r="X72" i="6"/>
  <c r="Y72" i="6"/>
  <c r="Z72" i="6"/>
  <c r="AA72" i="6"/>
  <c r="AB72" i="6"/>
  <c r="AC72" i="6"/>
  <c r="W73" i="6"/>
  <c r="X73" i="6"/>
  <c r="Y73" i="6"/>
  <c r="Z73" i="6"/>
  <c r="AA73" i="6"/>
  <c r="AB73" i="6"/>
  <c r="AC73" i="6"/>
  <c r="W74" i="6"/>
  <c r="X74" i="6"/>
  <c r="Y74" i="6"/>
  <c r="Z74" i="6"/>
  <c r="AA74" i="6"/>
  <c r="AB74" i="6"/>
  <c r="AC74" i="6"/>
  <c r="W75" i="6"/>
  <c r="X75" i="6"/>
  <c r="Y75" i="6"/>
  <c r="Z75" i="6"/>
  <c r="AA75" i="6"/>
  <c r="AB75" i="6"/>
  <c r="AC75" i="6"/>
  <c r="W76" i="6"/>
  <c r="X76" i="6"/>
  <c r="Y76" i="6"/>
  <c r="Z76" i="6"/>
  <c r="AA76" i="6"/>
  <c r="AB76" i="6"/>
  <c r="AC76" i="6"/>
  <c r="W77" i="6"/>
  <c r="X77" i="6"/>
  <c r="Y77" i="6"/>
  <c r="Z77" i="6"/>
  <c r="AA77" i="6"/>
  <c r="AB77" i="6"/>
  <c r="AC77" i="6"/>
  <c r="W78" i="6"/>
  <c r="X78" i="6"/>
  <c r="Y78" i="6"/>
  <c r="Z78" i="6"/>
  <c r="AA78" i="6"/>
  <c r="AB78" i="6"/>
  <c r="AC78" i="6"/>
  <c r="W79" i="6"/>
  <c r="X79" i="6"/>
  <c r="Y79" i="6"/>
  <c r="Z79" i="6"/>
  <c r="AA79" i="6"/>
  <c r="AB79" i="6"/>
  <c r="AC79" i="6"/>
  <c r="W80" i="6"/>
  <c r="X80" i="6"/>
  <c r="Y80" i="6"/>
  <c r="Z80" i="6"/>
  <c r="AA80" i="6"/>
  <c r="AB80" i="6"/>
  <c r="AC80" i="6"/>
  <c r="Y16" i="5"/>
  <c r="Z16" i="5"/>
  <c r="AA16" i="5"/>
  <c r="AB16" i="5"/>
  <c r="AC16" i="5"/>
  <c r="AD16" i="5"/>
  <c r="AE16" i="5"/>
  <c r="Y17" i="5"/>
  <c r="Z17" i="5"/>
  <c r="AA17" i="5"/>
  <c r="AB17" i="5"/>
  <c r="AC17" i="5"/>
  <c r="AD17" i="5"/>
  <c r="AE17" i="5"/>
  <c r="Y18" i="5"/>
  <c r="Z18" i="5"/>
  <c r="AA18" i="5"/>
  <c r="AB18" i="5"/>
  <c r="AC18" i="5"/>
  <c r="AD18" i="5"/>
  <c r="AE18" i="5"/>
  <c r="Y19" i="5"/>
  <c r="Z19" i="5"/>
  <c r="AA19" i="5"/>
  <c r="AB19" i="5"/>
  <c r="AC19" i="5"/>
  <c r="AD19" i="5"/>
  <c r="AE19" i="5"/>
  <c r="Y20" i="5"/>
  <c r="Z20" i="5"/>
  <c r="AA20" i="5"/>
  <c r="AB20" i="5"/>
  <c r="AC20" i="5"/>
  <c r="AD20" i="5"/>
  <c r="AE20" i="5"/>
  <c r="Y21" i="5"/>
  <c r="Z21" i="5"/>
  <c r="AA21" i="5"/>
  <c r="AB21" i="5"/>
  <c r="AC21" i="5"/>
  <c r="AD21" i="5"/>
  <c r="AE21" i="5"/>
  <c r="Y22" i="5"/>
  <c r="Z22" i="5"/>
  <c r="AA22" i="5"/>
  <c r="AB22" i="5"/>
  <c r="AC22" i="5"/>
  <c r="AD22" i="5"/>
  <c r="AE22" i="5"/>
  <c r="Y23" i="5"/>
  <c r="Z23" i="5"/>
  <c r="AA23" i="5"/>
  <c r="AB23" i="5"/>
  <c r="AC23" i="5"/>
  <c r="AD23" i="5"/>
  <c r="AE23" i="5"/>
  <c r="Y24" i="5"/>
  <c r="Z24" i="5"/>
  <c r="AA24" i="5"/>
  <c r="AB24" i="5"/>
  <c r="AC24" i="5"/>
  <c r="AD24" i="5"/>
  <c r="AE24" i="5"/>
  <c r="Y25" i="5"/>
  <c r="Z25" i="5"/>
  <c r="AA25" i="5"/>
  <c r="AB25" i="5"/>
  <c r="AC25" i="5"/>
  <c r="AD25" i="5"/>
  <c r="AE25" i="5"/>
  <c r="Y26" i="5"/>
  <c r="Z26" i="5"/>
  <c r="AA26" i="5"/>
  <c r="AB26" i="5"/>
  <c r="AC26" i="5"/>
  <c r="AD26" i="5"/>
  <c r="AE26" i="5"/>
  <c r="Y27" i="5"/>
  <c r="Z27" i="5"/>
  <c r="AA27" i="5"/>
  <c r="AB27" i="5"/>
  <c r="AC27" i="5"/>
  <c r="AD27" i="5"/>
  <c r="AE27" i="5"/>
  <c r="Y28" i="5"/>
  <c r="Z28" i="5"/>
  <c r="AA28" i="5"/>
  <c r="AB28" i="5"/>
  <c r="AC28" i="5"/>
  <c r="AD28" i="5"/>
  <c r="AE28" i="5"/>
  <c r="Y29" i="5"/>
  <c r="Z29" i="5"/>
  <c r="AA29" i="5"/>
  <c r="AB29" i="5"/>
  <c r="AC29" i="5"/>
  <c r="AD29" i="5"/>
  <c r="AE29" i="5"/>
  <c r="Y30" i="5"/>
  <c r="Z30" i="5"/>
  <c r="AA30" i="5"/>
  <c r="AB30" i="5"/>
  <c r="AC30" i="5"/>
  <c r="AD30" i="5"/>
  <c r="AE30" i="5"/>
  <c r="Y31" i="5"/>
  <c r="Z31" i="5"/>
  <c r="AA31" i="5"/>
  <c r="AB31" i="5"/>
  <c r="AC31" i="5"/>
  <c r="AD31" i="5"/>
  <c r="AE31" i="5"/>
  <c r="Y32" i="5"/>
  <c r="Z32" i="5"/>
  <c r="AA32" i="5"/>
  <c r="AB32" i="5"/>
  <c r="AC32" i="5"/>
  <c r="AD32" i="5"/>
  <c r="AE32" i="5"/>
  <c r="Y33" i="5"/>
  <c r="Z33" i="5"/>
  <c r="AA33" i="5"/>
  <c r="AB33" i="5"/>
  <c r="AC33" i="5"/>
  <c r="AD33" i="5"/>
  <c r="AE33" i="5"/>
  <c r="Y34" i="5"/>
  <c r="Z34" i="5"/>
  <c r="AA34" i="5"/>
  <c r="AB34" i="5"/>
  <c r="AC34" i="5"/>
  <c r="AD34" i="5"/>
  <c r="AE34" i="5"/>
  <c r="Y35" i="5"/>
  <c r="Z35" i="5"/>
  <c r="AA35" i="5"/>
  <c r="AB35" i="5"/>
  <c r="AC35" i="5"/>
  <c r="AD35" i="5"/>
  <c r="AE35" i="5"/>
  <c r="Y36" i="5"/>
  <c r="Z36" i="5"/>
  <c r="AA36" i="5"/>
  <c r="AB36" i="5"/>
  <c r="AC36" i="5"/>
  <c r="AD36" i="5"/>
  <c r="AE36" i="5"/>
  <c r="Y37" i="5"/>
  <c r="Z37" i="5"/>
  <c r="AA37" i="5"/>
  <c r="AB37" i="5"/>
  <c r="AC37" i="5"/>
  <c r="AD37" i="5"/>
  <c r="AE37" i="5"/>
  <c r="Y38" i="5"/>
  <c r="Z38" i="5"/>
  <c r="AA38" i="5"/>
  <c r="AB38" i="5"/>
  <c r="AC38" i="5"/>
  <c r="AD38" i="5"/>
  <c r="AE38" i="5"/>
  <c r="Y39" i="5"/>
  <c r="Z39" i="5"/>
  <c r="AA39" i="5"/>
  <c r="AB39" i="5"/>
  <c r="AC39" i="5"/>
  <c r="AD39" i="5"/>
  <c r="AE39" i="5"/>
  <c r="Y40" i="5"/>
  <c r="Z40" i="5"/>
  <c r="AA40" i="5"/>
  <c r="AB40" i="5"/>
  <c r="AC40" i="5"/>
  <c r="AD40" i="5"/>
  <c r="AE40" i="5"/>
  <c r="Y41" i="5"/>
  <c r="Z41" i="5"/>
  <c r="AA41" i="5"/>
  <c r="AB41" i="5"/>
  <c r="AC41" i="5"/>
  <c r="AD41" i="5"/>
  <c r="AE41" i="5"/>
  <c r="Y42" i="5"/>
  <c r="Z42" i="5"/>
  <c r="AA42" i="5"/>
  <c r="AB42" i="5"/>
  <c r="AC42" i="5"/>
  <c r="AD42" i="5"/>
  <c r="AE42" i="5"/>
  <c r="Y43" i="5"/>
  <c r="Z43" i="5"/>
  <c r="AA43" i="5"/>
  <c r="AB43" i="5"/>
  <c r="AC43" i="5"/>
  <c r="AD43" i="5"/>
  <c r="AE43" i="5"/>
  <c r="Y44" i="5"/>
  <c r="Z44" i="5"/>
  <c r="AA44" i="5"/>
  <c r="AB44" i="5"/>
  <c r="AC44" i="5"/>
  <c r="AD44" i="5"/>
  <c r="AE44" i="5"/>
  <c r="Y45" i="5"/>
  <c r="Z45" i="5"/>
  <c r="AA45" i="5"/>
  <c r="AB45" i="5"/>
  <c r="AC45" i="5"/>
  <c r="AD45" i="5"/>
  <c r="AE45" i="5"/>
  <c r="Y46" i="5"/>
  <c r="Z46" i="5"/>
  <c r="AA46" i="5"/>
  <c r="AB46" i="5"/>
  <c r="AC46" i="5"/>
  <c r="AD46" i="5"/>
  <c r="AE46" i="5"/>
  <c r="Y47" i="5"/>
  <c r="Z47" i="5"/>
  <c r="AA47" i="5"/>
  <c r="AB47" i="5"/>
  <c r="AC47" i="5"/>
  <c r="AD47" i="5"/>
  <c r="AE47" i="5"/>
  <c r="Y48" i="5"/>
  <c r="Z48" i="5"/>
  <c r="AA48" i="5"/>
  <c r="AB48" i="5"/>
  <c r="AC48" i="5"/>
  <c r="AD48" i="5"/>
  <c r="AE48" i="5"/>
  <c r="Y49" i="5"/>
  <c r="Z49" i="5"/>
  <c r="AA49" i="5"/>
  <c r="AB49" i="5"/>
  <c r="AC49" i="5"/>
  <c r="AD49" i="5"/>
  <c r="AE49" i="5"/>
  <c r="Y50" i="5"/>
  <c r="Z50" i="5"/>
  <c r="AA50" i="5"/>
  <c r="AB50" i="5"/>
  <c r="AC50" i="5"/>
  <c r="AD50" i="5"/>
  <c r="AE50" i="5"/>
  <c r="Y51" i="5"/>
  <c r="Z51" i="5"/>
  <c r="AA51" i="5"/>
  <c r="AB51" i="5"/>
  <c r="AC51" i="5"/>
  <c r="AD51" i="5"/>
  <c r="AE51" i="5"/>
  <c r="Y52" i="5"/>
  <c r="Z52" i="5"/>
  <c r="AA52" i="5"/>
  <c r="AB52" i="5"/>
  <c r="AC52" i="5"/>
  <c r="AD52" i="5"/>
  <c r="AE52" i="5"/>
  <c r="Y53" i="5"/>
  <c r="Z53" i="5"/>
  <c r="AA53" i="5"/>
  <c r="AB53" i="5"/>
  <c r="AC53" i="5"/>
  <c r="AD53" i="5"/>
  <c r="AE53" i="5"/>
  <c r="Y54" i="5"/>
  <c r="Z54" i="5"/>
  <c r="AA54" i="5"/>
  <c r="AB54" i="5"/>
  <c r="AC54" i="5"/>
  <c r="AD54" i="5"/>
  <c r="AE54" i="5"/>
  <c r="Y55" i="5"/>
  <c r="Z55" i="5"/>
  <c r="AA55" i="5"/>
  <c r="AB55" i="5"/>
  <c r="AC55" i="5"/>
  <c r="AD55" i="5"/>
  <c r="AE55" i="5"/>
  <c r="Y56" i="5"/>
  <c r="Z56" i="5"/>
  <c r="AA56" i="5"/>
  <c r="AB56" i="5"/>
  <c r="AC56" i="5"/>
  <c r="AD56" i="5"/>
  <c r="AE56" i="5"/>
  <c r="Y57" i="5"/>
  <c r="Z57" i="5"/>
  <c r="AA57" i="5"/>
  <c r="AB57" i="5"/>
  <c r="AC57" i="5"/>
  <c r="AD57" i="5"/>
  <c r="AE57" i="5"/>
  <c r="Y58" i="5"/>
  <c r="Z58" i="5"/>
  <c r="AA58" i="5"/>
  <c r="AB58" i="5"/>
  <c r="AC58" i="5"/>
  <c r="AD58" i="5"/>
  <c r="AE58" i="5"/>
  <c r="Y59" i="5"/>
  <c r="Z59" i="5"/>
  <c r="AA59" i="5"/>
  <c r="AB59" i="5"/>
  <c r="AC59" i="5"/>
  <c r="AD59" i="5"/>
  <c r="AE59" i="5"/>
  <c r="Y60" i="5"/>
  <c r="Z60" i="5"/>
  <c r="AA60" i="5"/>
  <c r="AB60" i="5"/>
  <c r="AC60" i="5"/>
  <c r="AD60" i="5"/>
  <c r="AE60" i="5"/>
  <c r="Y61" i="5"/>
  <c r="Z61" i="5"/>
  <c r="AA61" i="5"/>
  <c r="AB61" i="5"/>
  <c r="AC61" i="5"/>
  <c r="AD61" i="5"/>
  <c r="AE61" i="5"/>
  <c r="Y62" i="5"/>
  <c r="Z62" i="5"/>
  <c r="AA62" i="5"/>
  <c r="AB62" i="5"/>
  <c r="AC62" i="5"/>
  <c r="AD62" i="5"/>
  <c r="AE62" i="5"/>
  <c r="Y63" i="5"/>
  <c r="Z63" i="5"/>
  <c r="AA63" i="5"/>
  <c r="AB63" i="5"/>
  <c r="AC63" i="5"/>
  <c r="AD63" i="5"/>
  <c r="AE63" i="5"/>
  <c r="Y64" i="5"/>
  <c r="AG64" i="5" s="1"/>
  <c r="Z64" i="5"/>
  <c r="AA64" i="5"/>
  <c r="AB64" i="5"/>
  <c r="AC64" i="5"/>
  <c r="AD64" i="5"/>
  <c r="AE64" i="5"/>
  <c r="Y65" i="5"/>
  <c r="Z65" i="5"/>
  <c r="AA65" i="5"/>
  <c r="AB65" i="5"/>
  <c r="AC65" i="5"/>
  <c r="AD65" i="5"/>
  <c r="AE65" i="5"/>
  <c r="Y66" i="5"/>
  <c r="Z66" i="5"/>
  <c r="AA66" i="5"/>
  <c r="AB66" i="5"/>
  <c r="AC66" i="5"/>
  <c r="AD66" i="5"/>
  <c r="AE66" i="5"/>
  <c r="Y67" i="5"/>
  <c r="Z67" i="5"/>
  <c r="AA67" i="5"/>
  <c r="AB67" i="5"/>
  <c r="AC67" i="5"/>
  <c r="AD67" i="5"/>
  <c r="AE67" i="5"/>
  <c r="Y68" i="5"/>
  <c r="Z68" i="5"/>
  <c r="AA68" i="5"/>
  <c r="AB68" i="5"/>
  <c r="AC68" i="5"/>
  <c r="AD68" i="5"/>
  <c r="AE68" i="5"/>
  <c r="Y69" i="5"/>
  <c r="Z69" i="5"/>
  <c r="AA69" i="5"/>
  <c r="AB69" i="5"/>
  <c r="AC69" i="5"/>
  <c r="AD69" i="5"/>
  <c r="AE69" i="5"/>
  <c r="Y70" i="5"/>
  <c r="Z70" i="5"/>
  <c r="AA70" i="5"/>
  <c r="AB70" i="5"/>
  <c r="AC70" i="5"/>
  <c r="AD70" i="5"/>
  <c r="AE70" i="5"/>
  <c r="Y71" i="5"/>
  <c r="Z71" i="5"/>
  <c r="AA71" i="5"/>
  <c r="AB71" i="5"/>
  <c r="AC71" i="5"/>
  <c r="AD71" i="5"/>
  <c r="AE71" i="5"/>
  <c r="Y72" i="5"/>
  <c r="Z72" i="5"/>
  <c r="AA72" i="5"/>
  <c r="AB72" i="5"/>
  <c r="AC72" i="5"/>
  <c r="AD72" i="5"/>
  <c r="AE72" i="5"/>
  <c r="Y73" i="5"/>
  <c r="Z73" i="5"/>
  <c r="AA73" i="5"/>
  <c r="AB73" i="5"/>
  <c r="AC73" i="5"/>
  <c r="AD73" i="5"/>
  <c r="AE73" i="5"/>
  <c r="Y74" i="5"/>
  <c r="Z74" i="5"/>
  <c r="AA74" i="5"/>
  <c r="AB74" i="5"/>
  <c r="AC74" i="5"/>
  <c r="AD74" i="5"/>
  <c r="AE74" i="5"/>
  <c r="Y75" i="5"/>
  <c r="Z75" i="5"/>
  <c r="AA75" i="5"/>
  <c r="AB75" i="5"/>
  <c r="AC75" i="5"/>
  <c r="AD75" i="5"/>
  <c r="AE75" i="5"/>
  <c r="Y76" i="5"/>
  <c r="Z76" i="5"/>
  <c r="AA76" i="5"/>
  <c r="AB76" i="5"/>
  <c r="AC76" i="5"/>
  <c r="AD76" i="5"/>
  <c r="AE76" i="5"/>
  <c r="Y77" i="5"/>
  <c r="Z77" i="5"/>
  <c r="AA77" i="5"/>
  <c r="AB77" i="5"/>
  <c r="AC77" i="5"/>
  <c r="AD77" i="5"/>
  <c r="AE77" i="5"/>
  <c r="Y78" i="5"/>
  <c r="Z78" i="5"/>
  <c r="AA78" i="5"/>
  <c r="AB78" i="5"/>
  <c r="AC78" i="5"/>
  <c r="AD78" i="5"/>
  <c r="AE78" i="5"/>
  <c r="Y79" i="5"/>
  <c r="Z79" i="5"/>
  <c r="AA79" i="5"/>
  <c r="AB79" i="5"/>
  <c r="AC79" i="5"/>
  <c r="AD79" i="5"/>
  <c r="AE79" i="5"/>
  <c r="Y80" i="5"/>
  <c r="AG80" i="5" s="1"/>
  <c r="Z80" i="5"/>
  <c r="AA80" i="5"/>
  <c r="AB80" i="5"/>
  <c r="AC80" i="5"/>
  <c r="AD80" i="5"/>
  <c r="AE80" i="5"/>
  <c r="W16" i="4"/>
  <c r="X16" i="4"/>
  <c r="Y16" i="4"/>
  <c r="Z16" i="4"/>
  <c r="AA16" i="4"/>
  <c r="AB16" i="4"/>
  <c r="AC16" i="4"/>
  <c r="W17" i="4"/>
  <c r="X17" i="4"/>
  <c r="Y17" i="4"/>
  <c r="Z17" i="4"/>
  <c r="AA17" i="4"/>
  <c r="AB17" i="4"/>
  <c r="AC17" i="4"/>
  <c r="W18" i="4"/>
  <c r="X18" i="4"/>
  <c r="Y18" i="4"/>
  <c r="Z18" i="4"/>
  <c r="AA18" i="4"/>
  <c r="AB18" i="4"/>
  <c r="AC18" i="4"/>
  <c r="W19" i="4"/>
  <c r="X19" i="4"/>
  <c r="Y19" i="4"/>
  <c r="Z19" i="4"/>
  <c r="AA19" i="4"/>
  <c r="AB19" i="4"/>
  <c r="AC19" i="4"/>
  <c r="W20" i="4"/>
  <c r="X20" i="4"/>
  <c r="Y20" i="4"/>
  <c r="Z20" i="4"/>
  <c r="AA20" i="4"/>
  <c r="AB20" i="4"/>
  <c r="AC20" i="4"/>
  <c r="W21" i="4"/>
  <c r="X21" i="4"/>
  <c r="Y21" i="4"/>
  <c r="Z21" i="4"/>
  <c r="AA21" i="4"/>
  <c r="AB21" i="4"/>
  <c r="AC21" i="4"/>
  <c r="W22" i="4"/>
  <c r="X22" i="4"/>
  <c r="Y22" i="4"/>
  <c r="Z22" i="4"/>
  <c r="AA22" i="4"/>
  <c r="AB22" i="4"/>
  <c r="AC22" i="4"/>
  <c r="W23" i="4"/>
  <c r="X23" i="4"/>
  <c r="Y23" i="4"/>
  <c r="Z23" i="4"/>
  <c r="AA23" i="4"/>
  <c r="AB23" i="4"/>
  <c r="AC23" i="4"/>
  <c r="W24" i="4"/>
  <c r="X24" i="4"/>
  <c r="Y24" i="4"/>
  <c r="Z24" i="4"/>
  <c r="AA24" i="4"/>
  <c r="AB24" i="4"/>
  <c r="AC24" i="4"/>
  <c r="W25" i="4"/>
  <c r="X25" i="4"/>
  <c r="Y25" i="4"/>
  <c r="Z25" i="4"/>
  <c r="AA25" i="4"/>
  <c r="AB25" i="4"/>
  <c r="AC25" i="4"/>
  <c r="W26" i="4"/>
  <c r="X26" i="4"/>
  <c r="Y26" i="4"/>
  <c r="Z26" i="4"/>
  <c r="AA26" i="4"/>
  <c r="AB26" i="4"/>
  <c r="AC26" i="4"/>
  <c r="W27" i="4"/>
  <c r="X27" i="4"/>
  <c r="Y27" i="4"/>
  <c r="Z27" i="4"/>
  <c r="AA27" i="4"/>
  <c r="AB27" i="4"/>
  <c r="AC27" i="4"/>
  <c r="W28" i="4"/>
  <c r="X28" i="4"/>
  <c r="Y28" i="4"/>
  <c r="Z28" i="4"/>
  <c r="AA28" i="4"/>
  <c r="AB28" i="4"/>
  <c r="AC28" i="4"/>
  <c r="W29" i="4"/>
  <c r="X29" i="4"/>
  <c r="Y29" i="4"/>
  <c r="Z29" i="4"/>
  <c r="AA29" i="4"/>
  <c r="AB29" i="4"/>
  <c r="AC29" i="4"/>
  <c r="W30" i="4"/>
  <c r="X30" i="4"/>
  <c r="Y30" i="4"/>
  <c r="Z30" i="4"/>
  <c r="AA30" i="4"/>
  <c r="AB30" i="4"/>
  <c r="AC30" i="4"/>
  <c r="W31" i="4"/>
  <c r="X31" i="4"/>
  <c r="Y31" i="4"/>
  <c r="Z31" i="4"/>
  <c r="AA31" i="4"/>
  <c r="AB31" i="4"/>
  <c r="AC31" i="4"/>
  <c r="W32" i="4"/>
  <c r="X32" i="4"/>
  <c r="Y32" i="4"/>
  <c r="Z32" i="4"/>
  <c r="AA32" i="4"/>
  <c r="AB32" i="4"/>
  <c r="AC32" i="4"/>
  <c r="W33" i="4"/>
  <c r="X33" i="4"/>
  <c r="Y33" i="4"/>
  <c r="Z33" i="4"/>
  <c r="AA33" i="4"/>
  <c r="AB33" i="4"/>
  <c r="AC33" i="4"/>
  <c r="W34" i="4"/>
  <c r="X34" i="4"/>
  <c r="Y34" i="4"/>
  <c r="Z34" i="4"/>
  <c r="AA34" i="4"/>
  <c r="AB34" i="4"/>
  <c r="AC34" i="4"/>
  <c r="W35" i="4"/>
  <c r="X35" i="4"/>
  <c r="Y35" i="4"/>
  <c r="Z35" i="4"/>
  <c r="AA35" i="4"/>
  <c r="AB35" i="4"/>
  <c r="AC35" i="4"/>
  <c r="W36" i="4"/>
  <c r="X36" i="4"/>
  <c r="Y36" i="4"/>
  <c r="Z36" i="4"/>
  <c r="AA36" i="4"/>
  <c r="AB36" i="4"/>
  <c r="AC36" i="4"/>
  <c r="W37" i="4"/>
  <c r="X37" i="4"/>
  <c r="Y37" i="4"/>
  <c r="Z37" i="4"/>
  <c r="AA37" i="4"/>
  <c r="AB37" i="4"/>
  <c r="AC37" i="4"/>
  <c r="W38" i="4"/>
  <c r="X38" i="4"/>
  <c r="Y38" i="4"/>
  <c r="Z38" i="4"/>
  <c r="AA38" i="4"/>
  <c r="AB38" i="4"/>
  <c r="AC38" i="4"/>
  <c r="W39" i="4"/>
  <c r="X39" i="4"/>
  <c r="Y39" i="4"/>
  <c r="Z39" i="4"/>
  <c r="AA39" i="4"/>
  <c r="AB39" i="4"/>
  <c r="AC39" i="4"/>
  <c r="W40" i="4"/>
  <c r="X40" i="4"/>
  <c r="Y40" i="4"/>
  <c r="Z40" i="4"/>
  <c r="AA40" i="4"/>
  <c r="AB40" i="4"/>
  <c r="AC40" i="4"/>
  <c r="W41" i="4"/>
  <c r="X41" i="4"/>
  <c r="Y41" i="4"/>
  <c r="Z41" i="4"/>
  <c r="AA41" i="4"/>
  <c r="AB41" i="4"/>
  <c r="AC41" i="4"/>
  <c r="W42" i="4"/>
  <c r="X42" i="4"/>
  <c r="Y42" i="4"/>
  <c r="Z42" i="4"/>
  <c r="AA42" i="4"/>
  <c r="AB42" i="4"/>
  <c r="AC42" i="4"/>
  <c r="W43" i="4"/>
  <c r="X43" i="4"/>
  <c r="Y43" i="4"/>
  <c r="Z43" i="4"/>
  <c r="AA43" i="4"/>
  <c r="AB43" i="4"/>
  <c r="AC43" i="4"/>
  <c r="W44" i="4"/>
  <c r="X44" i="4"/>
  <c r="Y44" i="4"/>
  <c r="Z44" i="4"/>
  <c r="AA44" i="4"/>
  <c r="AB44" i="4"/>
  <c r="AC44" i="4"/>
  <c r="W45" i="4"/>
  <c r="X45" i="4"/>
  <c r="Y45" i="4"/>
  <c r="Z45" i="4"/>
  <c r="AA45" i="4"/>
  <c r="AB45" i="4"/>
  <c r="AC45" i="4"/>
  <c r="W46" i="4"/>
  <c r="X46" i="4"/>
  <c r="Y46" i="4"/>
  <c r="Z46" i="4"/>
  <c r="AA46" i="4"/>
  <c r="AB46" i="4"/>
  <c r="AC46" i="4"/>
  <c r="W47" i="4"/>
  <c r="X47" i="4"/>
  <c r="Y47" i="4"/>
  <c r="Z47" i="4"/>
  <c r="AA47" i="4"/>
  <c r="AB47" i="4"/>
  <c r="AC47" i="4"/>
  <c r="W48" i="4"/>
  <c r="X48" i="4"/>
  <c r="Y48" i="4"/>
  <c r="Z48" i="4"/>
  <c r="AA48" i="4"/>
  <c r="AB48" i="4"/>
  <c r="AC48" i="4"/>
  <c r="W49" i="4"/>
  <c r="X49" i="4"/>
  <c r="Y49" i="4"/>
  <c r="Z49" i="4"/>
  <c r="AA49" i="4"/>
  <c r="AB49" i="4"/>
  <c r="AC49" i="4"/>
  <c r="W50" i="4"/>
  <c r="X50" i="4"/>
  <c r="Y50" i="4"/>
  <c r="Z50" i="4"/>
  <c r="AA50" i="4"/>
  <c r="AB50" i="4"/>
  <c r="AC50" i="4"/>
  <c r="W51" i="4"/>
  <c r="X51" i="4"/>
  <c r="Y51" i="4"/>
  <c r="Z51" i="4"/>
  <c r="AA51" i="4"/>
  <c r="AB51" i="4"/>
  <c r="AC51" i="4"/>
  <c r="W52" i="4"/>
  <c r="X52" i="4"/>
  <c r="Y52" i="4"/>
  <c r="Z52" i="4"/>
  <c r="AA52" i="4"/>
  <c r="AB52" i="4"/>
  <c r="AC52" i="4"/>
  <c r="W53" i="4"/>
  <c r="X53" i="4"/>
  <c r="Y53" i="4"/>
  <c r="Z53" i="4"/>
  <c r="AA53" i="4"/>
  <c r="AB53" i="4"/>
  <c r="AC53" i="4"/>
  <c r="W54" i="4"/>
  <c r="X54" i="4"/>
  <c r="Y54" i="4"/>
  <c r="Z54" i="4"/>
  <c r="AA54" i="4"/>
  <c r="AB54" i="4"/>
  <c r="AC54" i="4"/>
  <c r="W55" i="4"/>
  <c r="X55" i="4"/>
  <c r="Y55" i="4"/>
  <c r="Z55" i="4"/>
  <c r="AA55" i="4"/>
  <c r="AB55" i="4"/>
  <c r="AC55" i="4"/>
  <c r="W56" i="4"/>
  <c r="X56" i="4"/>
  <c r="Y56" i="4"/>
  <c r="Z56" i="4"/>
  <c r="AA56" i="4"/>
  <c r="AB56" i="4"/>
  <c r="AC56" i="4"/>
  <c r="W57" i="4"/>
  <c r="X57" i="4"/>
  <c r="Y57" i="4"/>
  <c r="Z57" i="4"/>
  <c r="AA57" i="4"/>
  <c r="AB57" i="4"/>
  <c r="AC57" i="4"/>
  <c r="W58" i="4"/>
  <c r="X58" i="4"/>
  <c r="Y58" i="4"/>
  <c r="Z58" i="4"/>
  <c r="AA58" i="4"/>
  <c r="AB58" i="4"/>
  <c r="AC58" i="4"/>
  <c r="W59" i="4"/>
  <c r="X59" i="4"/>
  <c r="Y59" i="4"/>
  <c r="Z59" i="4"/>
  <c r="AA59" i="4"/>
  <c r="AB59" i="4"/>
  <c r="AC59" i="4"/>
  <c r="W60" i="4"/>
  <c r="X60" i="4"/>
  <c r="Y60" i="4"/>
  <c r="Z60" i="4"/>
  <c r="AA60" i="4"/>
  <c r="AB60" i="4"/>
  <c r="AC60" i="4"/>
  <c r="W61" i="4"/>
  <c r="X61" i="4"/>
  <c r="Y61" i="4"/>
  <c r="Z61" i="4"/>
  <c r="AA61" i="4"/>
  <c r="AB61" i="4"/>
  <c r="AC61" i="4"/>
  <c r="W62" i="4"/>
  <c r="X62" i="4"/>
  <c r="Y62" i="4"/>
  <c r="Z62" i="4"/>
  <c r="AA62" i="4"/>
  <c r="AB62" i="4"/>
  <c r="AC62" i="4"/>
  <c r="W63" i="4"/>
  <c r="X63" i="4"/>
  <c r="Y63" i="4"/>
  <c r="Z63" i="4"/>
  <c r="AA63" i="4"/>
  <c r="AB63" i="4"/>
  <c r="AC63" i="4"/>
  <c r="W64" i="4"/>
  <c r="X64" i="4"/>
  <c r="Y64" i="4"/>
  <c r="Z64" i="4"/>
  <c r="AA64" i="4"/>
  <c r="AB64" i="4"/>
  <c r="AC64" i="4"/>
  <c r="W65" i="4"/>
  <c r="X65" i="4"/>
  <c r="Y65" i="4"/>
  <c r="Z65" i="4"/>
  <c r="AA65" i="4"/>
  <c r="AB65" i="4"/>
  <c r="AC65" i="4"/>
  <c r="W66" i="4"/>
  <c r="X66" i="4"/>
  <c r="Y66" i="4"/>
  <c r="Z66" i="4"/>
  <c r="AA66" i="4"/>
  <c r="AB66" i="4"/>
  <c r="AC66" i="4"/>
  <c r="W67" i="4"/>
  <c r="X67" i="4"/>
  <c r="Y67" i="4"/>
  <c r="Z67" i="4"/>
  <c r="AA67" i="4"/>
  <c r="AB67" i="4"/>
  <c r="AC67" i="4"/>
  <c r="W68" i="4"/>
  <c r="X68" i="4"/>
  <c r="Y68" i="4"/>
  <c r="Z68" i="4"/>
  <c r="AA68" i="4"/>
  <c r="AB68" i="4"/>
  <c r="AC68" i="4"/>
  <c r="W69" i="4"/>
  <c r="X69" i="4"/>
  <c r="Y69" i="4"/>
  <c r="Z69" i="4"/>
  <c r="AA69" i="4"/>
  <c r="AB69" i="4"/>
  <c r="AC69" i="4"/>
  <c r="W70" i="4"/>
  <c r="X70" i="4"/>
  <c r="Y70" i="4"/>
  <c r="Z70" i="4"/>
  <c r="AA70" i="4"/>
  <c r="AB70" i="4"/>
  <c r="AC70" i="4"/>
  <c r="W71" i="4"/>
  <c r="X71" i="4"/>
  <c r="Y71" i="4"/>
  <c r="Z71" i="4"/>
  <c r="AA71" i="4"/>
  <c r="AB71" i="4"/>
  <c r="AC71" i="4"/>
  <c r="W72" i="4"/>
  <c r="X72" i="4"/>
  <c r="Y72" i="4"/>
  <c r="Z72" i="4"/>
  <c r="AA72" i="4"/>
  <c r="AB72" i="4"/>
  <c r="AC72" i="4"/>
  <c r="W73" i="4"/>
  <c r="X73" i="4"/>
  <c r="Y73" i="4"/>
  <c r="Z73" i="4"/>
  <c r="AA73" i="4"/>
  <c r="AB73" i="4"/>
  <c r="AC73" i="4"/>
  <c r="W74" i="4"/>
  <c r="X74" i="4"/>
  <c r="Y74" i="4"/>
  <c r="Z74" i="4"/>
  <c r="AA74" i="4"/>
  <c r="AB74" i="4"/>
  <c r="AC74" i="4"/>
  <c r="W75" i="4"/>
  <c r="X75" i="4"/>
  <c r="Y75" i="4"/>
  <c r="Z75" i="4"/>
  <c r="AA75" i="4"/>
  <c r="AB75" i="4"/>
  <c r="AC75" i="4"/>
  <c r="W76" i="4"/>
  <c r="X76" i="4"/>
  <c r="Y76" i="4"/>
  <c r="Z76" i="4"/>
  <c r="AA76" i="4"/>
  <c r="AB76" i="4"/>
  <c r="AC76" i="4"/>
  <c r="W77" i="4"/>
  <c r="X77" i="4"/>
  <c r="Y77" i="4"/>
  <c r="Z77" i="4"/>
  <c r="AA77" i="4"/>
  <c r="AB77" i="4"/>
  <c r="AC77" i="4"/>
  <c r="W78" i="4"/>
  <c r="X78" i="4"/>
  <c r="Y78" i="4"/>
  <c r="Z78" i="4"/>
  <c r="AA78" i="4"/>
  <c r="AB78" i="4"/>
  <c r="AC78" i="4"/>
  <c r="W79" i="4"/>
  <c r="X79" i="4"/>
  <c r="Y79" i="4"/>
  <c r="Z79" i="4"/>
  <c r="AA79" i="4"/>
  <c r="AB79" i="4"/>
  <c r="AC79" i="4"/>
  <c r="W80" i="4"/>
  <c r="X80" i="4"/>
  <c r="Y80" i="4"/>
  <c r="Z80" i="4"/>
  <c r="AA80" i="4"/>
  <c r="AB80" i="4"/>
  <c r="AC80" i="4"/>
  <c r="U16" i="3"/>
  <c r="V16" i="3"/>
  <c r="W16" i="3"/>
  <c r="X16" i="3"/>
  <c r="Y16" i="3"/>
  <c r="Z16" i="3"/>
  <c r="AA16" i="3"/>
  <c r="AB16" i="3"/>
  <c r="U17" i="3"/>
  <c r="V17" i="3"/>
  <c r="W17" i="3"/>
  <c r="X17" i="3"/>
  <c r="Y17" i="3"/>
  <c r="Z17" i="3"/>
  <c r="AA17" i="3"/>
  <c r="AB17" i="3"/>
  <c r="U18" i="3"/>
  <c r="V18" i="3"/>
  <c r="W18" i="3"/>
  <c r="X18" i="3"/>
  <c r="Y18" i="3"/>
  <c r="Z18" i="3"/>
  <c r="AA18" i="3"/>
  <c r="AB18" i="3"/>
  <c r="U19" i="3"/>
  <c r="V19" i="3"/>
  <c r="W19" i="3"/>
  <c r="X19" i="3"/>
  <c r="Y19" i="3"/>
  <c r="Z19" i="3"/>
  <c r="AA19" i="3"/>
  <c r="AB19" i="3"/>
  <c r="U20" i="3"/>
  <c r="V20" i="3"/>
  <c r="W20" i="3"/>
  <c r="X20" i="3"/>
  <c r="Y20" i="3"/>
  <c r="Z20" i="3"/>
  <c r="AA20" i="3"/>
  <c r="AB20" i="3"/>
  <c r="U21" i="3"/>
  <c r="V21" i="3"/>
  <c r="W21" i="3"/>
  <c r="X21" i="3"/>
  <c r="Y21" i="3"/>
  <c r="Z21" i="3"/>
  <c r="AA21" i="3"/>
  <c r="AB21" i="3"/>
  <c r="U22" i="3"/>
  <c r="V22" i="3"/>
  <c r="W22" i="3"/>
  <c r="X22" i="3"/>
  <c r="Y22" i="3"/>
  <c r="Z22" i="3"/>
  <c r="AA22" i="3"/>
  <c r="AB22" i="3"/>
  <c r="U23" i="3"/>
  <c r="V23" i="3"/>
  <c r="W23" i="3"/>
  <c r="X23" i="3"/>
  <c r="Y23" i="3"/>
  <c r="Z23" i="3"/>
  <c r="AA23" i="3"/>
  <c r="AB23" i="3"/>
  <c r="U24" i="3"/>
  <c r="V24" i="3"/>
  <c r="W24" i="3"/>
  <c r="X24" i="3"/>
  <c r="Y24" i="3"/>
  <c r="Z24" i="3"/>
  <c r="AA24" i="3"/>
  <c r="AB24" i="3"/>
  <c r="U25" i="3"/>
  <c r="V25" i="3"/>
  <c r="W25" i="3"/>
  <c r="X25" i="3"/>
  <c r="Y25" i="3"/>
  <c r="Z25" i="3"/>
  <c r="AA25" i="3"/>
  <c r="AB25" i="3"/>
  <c r="U26" i="3"/>
  <c r="V26" i="3"/>
  <c r="W26" i="3"/>
  <c r="X26" i="3"/>
  <c r="Y26" i="3"/>
  <c r="Z26" i="3"/>
  <c r="AA26" i="3"/>
  <c r="AB26" i="3"/>
  <c r="U27" i="3"/>
  <c r="V27" i="3"/>
  <c r="W27" i="3"/>
  <c r="X27" i="3"/>
  <c r="Y27" i="3"/>
  <c r="Z27" i="3"/>
  <c r="AA27" i="3"/>
  <c r="AB27" i="3"/>
  <c r="U28" i="3"/>
  <c r="V28" i="3"/>
  <c r="W28" i="3"/>
  <c r="X28" i="3"/>
  <c r="Y28" i="3"/>
  <c r="Z28" i="3"/>
  <c r="AA28" i="3"/>
  <c r="AB28" i="3"/>
  <c r="U29" i="3"/>
  <c r="V29" i="3"/>
  <c r="W29" i="3"/>
  <c r="X29" i="3"/>
  <c r="Y29" i="3"/>
  <c r="Z29" i="3"/>
  <c r="AA29" i="3"/>
  <c r="AB29" i="3"/>
  <c r="U30" i="3"/>
  <c r="V30" i="3"/>
  <c r="W30" i="3"/>
  <c r="X30" i="3"/>
  <c r="Y30" i="3"/>
  <c r="Z30" i="3"/>
  <c r="AA30" i="3"/>
  <c r="AB30" i="3"/>
  <c r="U31" i="3"/>
  <c r="V31" i="3"/>
  <c r="W31" i="3"/>
  <c r="X31" i="3"/>
  <c r="Y31" i="3"/>
  <c r="Z31" i="3"/>
  <c r="AA31" i="3"/>
  <c r="AB31" i="3"/>
  <c r="U32" i="3"/>
  <c r="V32" i="3"/>
  <c r="W32" i="3"/>
  <c r="X32" i="3"/>
  <c r="Y32" i="3"/>
  <c r="Z32" i="3"/>
  <c r="AA32" i="3"/>
  <c r="AB32" i="3"/>
  <c r="U33" i="3"/>
  <c r="V33" i="3"/>
  <c r="W33" i="3"/>
  <c r="X33" i="3"/>
  <c r="Y33" i="3"/>
  <c r="Z33" i="3"/>
  <c r="AA33" i="3"/>
  <c r="AB33" i="3"/>
  <c r="U34" i="3"/>
  <c r="V34" i="3"/>
  <c r="W34" i="3"/>
  <c r="X34" i="3"/>
  <c r="Y34" i="3"/>
  <c r="Z34" i="3"/>
  <c r="AA34" i="3"/>
  <c r="AB34" i="3"/>
  <c r="U35" i="3"/>
  <c r="V35" i="3"/>
  <c r="W35" i="3"/>
  <c r="X35" i="3"/>
  <c r="Y35" i="3"/>
  <c r="Z35" i="3"/>
  <c r="AA35" i="3"/>
  <c r="AB35" i="3"/>
  <c r="U36" i="3"/>
  <c r="V36" i="3"/>
  <c r="W36" i="3"/>
  <c r="X36" i="3"/>
  <c r="Y36" i="3"/>
  <c r="Z36" i="3"/>
  <c r="AA36" i="3"/>
  <c r="AB36" i="3"/>
  <c r="U37" i="3"/>
  <c r="V37" i="3"/>
  <c r="W37" i="3"/>
  <c r="X37" i="3"/>
  <c r="Y37" i="3"/>
  <c r="Z37" i="3"/>
  <c r="AA37" i="3"/>
  <c r="AB37" i="3"/>
  <c r="U38" i="3"/>
  <c r="V38" i="3"/>
  <c r="W38" i="3"/>
  <c r="X38" i="3"/>
  <c r="Y38" i="3"/>
  <c r="Z38" i="3"/>
  <c r="AA38" i="3"/>
  <c r="AB38" i="3"/>
  <c r="U39" i="3"/>
  <c r="V39" i="3"/>
  <c r="W39" i="3"/>
  <c r="X39" i="3"/>
  <c r="Y39" i="3"/>
  <c r="Z39" i="3"/>
  <c r="AA39" i="3"/>
  <c r="AB39" i="3"/>
  <c r="U40" i="3"/>
  <c r="V40" i="3"/>
  <c r="W40" i="3"/>
  <c r="X40" i="3"/>
  <c r="Y40" i="3"/>
  <c r="Z40" i="3"/>
  <c r="AA40" i="3"/>
  <c r="AB40" i="3"/>
  <c r="U41" i="3"/>
  <c r="V41" i="3"/>
  <c r="W41" i="3"/>
  <c r="X41" i="3"/>
  <c r="Y41" i="3"/>
  <c r="Z41" i="3"/>
  <c r="AA41" i="3"/>
  <c r="AB41" i="3"/>
  <c r="U42" i="3"/>
  <c r="V42" i="3"/>
  <c r="W42" i="3"/>
  <c r="X42" i="3"/>
  <c r="Y42" i="3"/>
  <c r="Z42" i="3"/>
  <c r="AA42" i="3"/>
  <c r="AB42" i="3"/>
  <c r="U43" i="3"/>
  <c r="V43" i="3"/>
  <c r="W43" i="3"/>
  <c r="X43" i="3"/>
  <c r="Y43" i="3"/>
  <c r="Z43" i="3"/>
  <c r="AA43" i="3"/>
  <c r="AB43" i="3"/>
  <c r="U44" i="3"/>
  <c r="V44" i="3"/>
  <c r="W44" i="3"/>
  <c r="X44" i="3"/>
  <c r="Y44" i="3"/>
  <c r="Z44" i="3"/>
  <c r="AA44" i="3"/>
  <c r="AB44" i="3"/>
  <c r="U45" i="3"/>
  <c r="V45" i="3"/>
  <c r="W45" i="3"/>
  <c r="X45" i="3"/>
  <c r="Y45" i="3"/>
  <c r="Z45" i="3"/>
  <c r="AA45" i="3"/>
  <c r="AB45" i="3"/>
  <c r="U46" i="3"/>
  <c r="V46" i="3"/>
  <c r="W46" i="3"/>
  <c r="X46" i="3"/>
  <c r="Y46" i="3"/>
  <c r="Z46" i="3"/>
  <c r="AA46" i="3"/>
  <c r="AB46" i="3"/>
  <c r="U47" i="3"/>
  <c r="V47" i="3"/>
  <c r="W47" i="3"/>
  <c r="X47" i="3"/>
  <c r="Y47" i="3"/>
  <c r="Z47" i="3"/>
  <c r="AA47" i="3"/>
  <c r="AB47" i="3"/>
  <c r="U48" i="3"/>
  <c r="V48" i="3"/>
  <c r="W48" i="3"/>
  <c r="X48" i="3"/>
  <c r="Y48" i="3"/>
  <c r="Z48" i="3"/>
  <c r="AA48" i="3"/>
  <c r="AB48" i="3"/>
  <c r="U49" i="3"/>
  <c r="V49" i="3"/>
  <c r="W49" i="3"/>
  <c r="X49" i="3"/>
  <c r="Y49" i="3"/>
  <c r="Z49" i="3"/>
  <c r="AA49" i="3"/>
  <c r="AB49" i="3"/>
  <c r="U50" i="3"/>
  <c r="V50" i="3"/>
  <c r="W50" i="3"/>
  <c r="X50" i="3"/>
  <c r="Y50" i="3"/>
  <c r="Z50" i="3"/>
  <c r="AA50" i="3"/>
  <c r="AB50" i="3"/>
  <c r="U51" i="3"/>
  <c r="V51" i="3"/>
  <c r="W51" i="3"/>
  <c r="X51" i="3"/>
  <c r="Y51" i="3"/>
  <c r="Z51" i="3"/>
  <c r="AA51" i="3"/>
  <c r="AB51" i="3"/>
  <c r="U52" i="3"/>
  <c r="V52" i="3"/>
  <c r="W52" i="3"/>
  <c r="X52" i="3"/>
  <c r="Y52" i="3"/>
  <c r="Z52" i="3"/>
  <c r="AA52" i="3"/>
  <c r="AB52" i="3"/>
  <c r="U53" i="3"/>
  <c r="V53" i="3"/>
  <c r="W53" i="3"/>
  <c r="X53" i="3"/>
  <c r="Y53" i="3"/>
  <c r="Z53" i="3"/>
  <c r="AA53" i="3"/>
  <c r="AB53" i="3"/>
  <c r="U54" i="3"/>
  <c r="V54" i="3"/>
  <c r="W54" i="3"/>
  <c r="X54" i="3"/>
  <c r="Y54" i="3"/>
  <c r="Z54" i="3"/>
  <c r="AA54" i="3"/>
  <c r="AB54" i="3"/>
  <c r="U55" i="3"/>
  <c r="V55" i="3"/>
  <c r="W55" i="3"/>
  <c r="X55" i="3"/>
  <c r="Y55" i="3"/>
  <c r="Z55" i="3"/>
  <c r="AA55" i="3"/>
  <c r="AB55" i="3"/>
  <c r="U56" i="3"/>
  <c r="V56" i="3"/>
  <c r="W56" i="3"/>
  <c r="X56" i="3"/>
  <c r="Y56" i="3"/>
  <c r="Z56" i="3"/>
  <c r="AA56" i="3"/>
  <c r="AB56" i="3"/>
  <c r="U57" i="3"/>
  <c r="V57" i="3"/>
  <c r="W57" i="3"/>
  <c r="X57" i="3"/>
  <c r="Y57" i="3"/>
  <c r="Z57" i="3"/>
  <c r="AA57" i="3"/>
  <c r="AB57" i="3"/>
  <c r="U58" i="3"/>
  <c r="V58" i="3"/>
  <c r="W58" i="3"/>
  <c r="X58" i="3"/>
  <c r="Y58" i="3"/>
  <c r="Z58" i="3"/>
  <c r="AA58" i="3"/>
  <c r="AB58" i="3"/>
  <c r="U59" i="3"/>
  <c r="V59" i="3"/>
  <c r="W59" i="3"/>
  <c r="X59" i="3"/>
  <c r="Y59" i="3"/>
  <c r="Z59" i="3"/>
  <c r="AA59" i="3"/>
  <c r="AB59" i="3"/>
  <c r="U60" i="3"/>
  <c r="V60" i="3"/>
  <c r="W60" i="3"/>
  <c r="X60" i="3"/>
  <c r="Y60" i="3"/>
  <c r="Z60" i="3"/>
  <c r="AA60" i="3"/>
  <c r="AB60" i="3"/>
  <c r="U61" i="3"/>
  <c r="V61" i="3"/>
  <c r="W61" i="3"/>
  <c r="X61" i="3"/>
  <c r="Y61" i="3"/>
  <c r="Z61" i="3"/>
  <c r="AA61" i="3"/>
  <c r="AB61" i="3"/>
  <c r="U62" i="3"/>
  <c r="V62" i="3"/>
  <c r="W62" i="3"/>
  <c r="X62" i="3"/>
  <c r="Y62" i="3"/>
  <c r="Z62" i="3"/>
  <c r="AA62" i="3"/>
  <c r="AB62" i="3"/>
  <c r="U63" i="3"/>
  <c r="V63" i="3"/>
  <c r="W63" i="3"/>
  <c r="X63" i="3"/>
  <c r="Y63" i="3"/>
  <c r="Z63" i="3"/>
  <c r="AA63" i="3"/>
  <c r="AB63" i="3"/>
  <c r="U64" i="3"/>
  <c r="V64" i="3"/>
  <c r="W64" i="3"/>
  <c r="X64" i="3"/>
  <c r="Y64" i="3"/>
  <c r="Z64" i="3"/>
  <c r="AA64" i="3"/>
  <c r="AB64" i="3"/>
  <c r="U65" i="3"/>
  <c r="V65" i="3"/>
  <c r="W65" i="3"/>
  <c r="X65" i="3"/>
  <c r="Y65" i="3"/>
  <c r="Z65" i="3"/>
  <c r="AA65" i="3"/>
  <c r="AB65" i="3"/>
  <c r="U66" i="3"/>
  <c r="V66" i="3"/>
  <c r="W66" i="3"/>
  <c r="X66" i="3"/>
  <c r="Y66" i="3"/>
  <c r="Z66" i="3"/>
  <c r="AA66" i="3"/>
  <c r="AB66" i="3"/>
  <c r="U67" i="3"/>
  <c r="V67" i="3"/>
  <c r="W67" i="3"/>
  <c r="X67" i="3"/>
  <c r="Y67" i="3"/>
  <c r="Z67" i="3"/>
  <c r="AA67" i="3"/>
  <c r="AB67" i="3"/>
  <c r="U68" i="3"/>
  <c r="V68" i="3"/>
  <c r="W68" i="3"/>
  <c r="X68" i="3"/>
  <c r="Y68" i="3"/>
  <c r="Z68" i="3"/>
  <c r="AA68" i="3"/>
  <c r="AB68" i="3"/>
  <c r="U69" i="3"/>
  <c r="V69" i="3"/>
  <c r="W69" i="3"/>
  <c r="X69" i="3"/>
  <c r="Y69" i="3"/>
  <c r="Z69" i="3"/>
  <c r="AA69" i="3"/>
  <c r="AB69" i="3"/>
  <c r="U70" i="3"/>
  <c r="V70" i="3"/>
  <c r="W70" i="3"/>
  <c r="X70" i="3"/>
  <c r="Y70" i="3"/>
  <c r="Z70" i="3"/>
  <c r="AA70" i="3"/>
  <c r="AB70" i="3"/>
  <c r="U71" i="3"/>
  <c r="V71" i="3"/>
  <c r="W71" i="3"/>
  <c r="X71" i="3"/>
  <c r="Y71" i="3"/>
  <c r="Z71" i="3"/>
  <c r="AA71" i="3"/>
  <c r="AB71" i="3"/>
  <c r="U72" i="3"/>
  <c r="V72" i="3"/>
  <c r="W72" i="3"/>
  <c r="X72" i="3"/>
  <c r="Y72" i="3"/>
  <c r="Z72" i="3"/>
  <c r="AA72" i="3"/>
  <c r="AB72" i="3"/>
  <c r="U73" i="3"/>
  <c r="V73" i="3"/>
  <c r="W73" i="3"/>
  <c r="X73" i="3"/>
  <c r="Y73" i="3"/>
  <c r="Z73" i="3"/>
  <c r="AA73" i="3"/>
  <c r="AB73" i="3"/>
  <c r="U74" i="3"/>
  <c r="V74" i="3"/>
  <c r="W74" i="3"/>
  <c r="X74" i="3"/>
  <c r="Y74" i="3"/>
  <c r="Z74" i="3"/>
  <c r="AA74" i="3"/>
  <c r="AB74" i="3"/>
  <c r="U75" i="3"/>
  <c r="V75" i="3"/>
  <c r="W75" i="3"/>
  <c r="X75" i="3"/>
  <c r="Y75" i="3"/>
  <c r="Z75" i="3"/>
  <c r="AA75" i="3"/>
  <c r="AB75" i="3"/>
  <c r="U76" i="3"/>
  <c r="V76" i="3"/>
  <c r="W76" i="3"/>
  <c r="X76" i="3"/>
  <c r="Y76" i="3"/>
  <c r="Z76" i="3"/>
  <c r="AA76" i="3"/>
  <c r="AB76" i="3"/>
  <c r="U77" i="3"/>
  <c r="V77" i="3"/>
  <c r="W77" i="3"/>
  <c r="X77" i="3"/>
  <c r="Y77" i="3"/>
  <c r="Z77" i="3"/>
  <c r="AA77" i="3"/>
  <c r="AB77" i="3"/>
  <c r="U78" i="3"/>
  <c r="V78" i="3"/>
  <c r="W78" i="3"/>
  <c r="X78" i="3"/>
  <c r="Y78" i="3"/>
  <c r="Z78" i="3"/>
  <c r="AA78" i="3"/>
  <c r="AB78" i="3"/>
  <c r="U79" i="3"/>
  <c r="V79" i="3"/>
  <c r="W79" i="3"/>
  <c r="X79" i="3"/>
  <c r="Y79" i="3"/>
  <c r="Z79" i="3"/>
  <c r="AA79" i="3"/>
  <c r="AB79" i="3"/>
  <c r="U80" i="3"/>
  <c r="V80" i="3"/>
  <c r="W80" i="3"/>
  <c r="X80" i="3"/>
  <c r="Y80" i="3"/>
  <c r="Z80" i="3"/>
  <c r="AA80" i="3"/>
  <c r="AB80" i="3"/>
  <c r="Y16" i="2"/>
  <c r="Z16" i="2"/>
  <c r="AA16" i="2"/>
  <c r="AB16" i="2"/>
  <c r="AC16" i="2"/>
  <c r="AD16" i="2"/>
  <c r="AE16" i="2"/>
  <c r="Y17" i="2"/>
  <c r="Z17" i="2"/>
  <c r="AA17" i="2"/>
  <c r="AB17" i="2"/>
  <c r="AC17" i="2"/>
  <c r="AD17" i="2"/>
  <c r="AE17" i="2"/>
  <c r="Y18" i="2"/>
  <c r="Z18" i="2"/>
  <c r="AA18" i="2"/>
  <c r="AB18" i="2"/>
  <c r="AC18" i="2"/>
  <c r="AD18" i="2"/>
  <c r="AE18" i="2"/>
  <c r="Y19" i="2"/>
  <c r="Z19" i="2"/>
  <c r="AA19" i="2"/>
  <c r="AB19" i="2"/>
  <c r="AC19" i="2"/>
  <c r="AD19" i="2"/>
  <c r="AE19" i="2"/>
  <c r="Y20" i="2"/>
  <c r="Z20" i="2"/>
  <c r="AA20" i="2"/>
  <c r="AB20" i="2"/>
  <c r="AC20" i="2"/>
  <c r="AD20" i="2"/>
  <c r="AE20" i="2"/>
  <c r="Y21" i="2"/>
  <c r="Z21" i="2"/>
  <c r="AA21" i="2"/>
  <c r="AB21" i="2"/>
  <c r="AC21" i="2"/>
  <c r="AD21" i="2"/>
  <c r="AE21" i="2"/>
  <c r="Y22" i="2"/>
  <c r="Z22" i="2"/>
  <c r="AA22" i="2"/>
  <c r="AB22" i="2"/>
  <c r="AC22" i="2"/>
  <c r="AD22" i="2"/>
  <c r="AE22" i="2"/>
  <c r="Y23" i="2"/>
  <c r="Z23" i="2"/>
  <c r="AA23" i="2"/>
  <c r="AB23" i="2"/>
  <c r="AC23" i="2"/>
  <c r="AD23" i="2"/>
  <c r="AE23" i="2"/>
  <c r="Y24" i="2"/>
  <c r="Z24" i="2"/>
  <c r="AA24" i="2"/>
  <c r="AB24" i="2"/>
  <c r="AC24" i="2"/>
  <c r="AD24" i="2"/>
  <c r="AE24" i="2"/>
  <c r="Y25" i="2"/>
  <c r="Z25" i="2"/>
  <c r="AA25" i="2"/>
  <c r="AB25" i="2"/>
  <c r="AC25" i="2"/>
  <c r="AD25" i="2"/>
  <c r="AE25" i="2"/>
  <c r="Y26" i="2"/>
  <c r="Z26" i="2"/>
  <c r="AA26" i="2"/>
  <c r="AB26" i="2"/>
  <c r="AC26" i="2"/>
  <c r="AD26" i="2"/>
  <c r="AE26" i="2"/>
  <c r="Y27" i="2"/>
  <c r="Z27" i="2"/>
  <c r="AA27" i="2"/>
  <c r="AB27" i="2"/>
  <c r="AC27" i="2"/>
  <c r="AD27" i="2"/>
  <c r="AE27" i="2"/>
  <c r="Y28" i="2"/>
  <c r="Z28" i="2"/>
  <c r="AA28" i="2"/>
  <c r="AB28" i="2"/>
  <c r="AC28" i="2"/>
  <c r="AD28" i="2"/>
  <c r="AE28" i="2"/>
  <c r="Y29" i="2"/>
  <c r="Z29" i="2"/>
  <c r="AA29" i="2"/>
  <c r="AB29" i="2"/>
  <c r="AC29" i="2"/>
  <c r="AD29" i="2"/>
  <c r="AE29" i="2"/>
  <c r="Y30" i="2"/>
  <c r="Z30" i="2"/>
  <c r="AA30" i="2"/>
  <c r="AB30" i="2"/>
  <c r="AC30" i="2"/>
  <c r="AD30" i="2"/>
  <c r="AE30" i="2"/>
  <c r="Y31" i="2"/>
  <c r="Z31" i="2"/>
  <c r="AA31" i="2"/>
  <c r="AB31" i="2"/>
  <c r="AC31" i="2"/>
  <c r="AD31" i="2"/>
  <c r="AE31" i="2"/>
  <c r="Y32" i="2"/>
  <c r="Z32" i="2"/>
  <c r="AA32" i="2"/>
  <c r="AB32" i="2"/>
  <c r="AC32" i="2"/>
  <c r="AD32" i="2"/>
  <c r="AE32" i="2"/>
  <c r="Y33" i="2"/>
  <c r="Z33" i="2"/>
  <c r="AA33" i="2"/>
  <c r="AB33" i="2"/>
  <c r="AC33" i="2"/>
  <c r="AD33" i="2"/>
  <c r="AE33" i="2"/>
  <c r="Y34" i="2"/>
  <c r="Z34" i="2"/>
  <c r="AA34" i="2"/>
  <c r="AB34" i="2"/>
  <c r="AC34" i="2"/>
  <c r="AD34" i="2"/>
  <c r="AE34" i="2"/>
  <c r="Y35" i="2"/>
  <c r="Z35" i="2"/>
  <c r="AA35" i="2"/>
  <c r="AB35" i="2"/>
  <c r="AC35" i="2"/>
  <c r="AD35" i="2"/>
  <c r="AE35" i="2"/>
  <c r="Y36" i="2"/>
  <c r="Z36" i="2"/>
  <c r="AA36" i="2"/>
  <c r="AB36" i="2"/>
  <c r="AC36" i="2"/>
  <c r="AD36" i="2"/>
  <c r="AE36" i="2"/>
  <c r="Y37" i="2"/>
  <c r="Z37" i="2"/>
  <c r="AA37" i="2"/>
  <c r="AB37" i="2"/>
  <c r="AC37" i="2"/>
  <c r="AD37" i="2"/>
  <c r="AE37" i="2"/>
  <c r="Y38" i="2"/>
  <c r="Z38" i="2"/>
  <c r="AA38" i="2"/>
  <c r="AB38" i="2"/>
  <c r="AC38" i="2"/>
  <c r="AD38" i="2"/>
  <c r="AE38" i="2"/>
  <c r="Y39" i="2"/>
  <c r="Z39" i="2"/>
  <c r="AA39" i="2"/>
  <c r="AB39" i="2"/>
  <c r="AC39" i="2"/>
  <c r="AD39" i="2"/>
  <c r="AE39" i="2"/>
  <c r="Y40" i="2"/>
  <c r="Z40" i="2"/>
  <c r="AA40" i="2"/>
  <c r="AB40" i="2"/>
  <c r="AC40" i="2"/>
  <c r="AD40" i="2"/>
  <c r="AE40" i="2"/>
  <c r="Y41" i="2"/>
  <c r="Z41" i="2"/>
  <c r="AA41" i="2"/>
  <c r="AB41" i="2"/>
  <c r="AC41" i="2"/>
  <c r="AD41" i="2"/>
  <c r="AE41" i="2"/>
  <c r="Y42" i="2"/>
  <c r="Z42" i="2"/>
  <c r="AA42" i="2"/>
  <c r="AB42" i="2"/>
  <c r="AC42" i="2"/>
  <c r="AD42" i="2"/>
  <c r="AE42" i="2"/>
  <c r="Y43" i="2"/>
  <c r="Z43" i="2"/>
  <c r="AA43" i="2"/>
  <c r="AB43" i="2"/>
  <c r="AC43" i="2"/>
  <c r="AD43" i="2"/>
  <c r="AE43" i="2"/>
  <c r="Y44" i="2"/>
  <c r="Z44" i="2"/>
  <c r="AA44" i="2"/>
  <c r="AB44" i="2"/>
  <c r="AC44" i="2"/>
  <c r="AD44" i="2"/>
  <c r="AE44" i="2"/>
  <c r="Y45" i="2"/>
  <c r="Z45" i="2"/>
  <c r="AA45" i="2"/>
  <c r="AB45" i="2"/>
  <c r="AC45" i="2"/>
  <c r="AD45" i="2"/>
  <c r="AE45" i="2"/>
  <c r="Y46" i="2"/>
  <c r="Z46" i="2"/>
  <c r="AA46" i="2"/>
  <c r="AB46" i="2"/>
  <c r="AC46" i="2"/>
  <c r="AD46" i="2"/>
  <c r="AE46" i="2"/>
  <c r="Y47" i="2"/>
  <c r="Z47" i="2"/>
  <c r="AA47" i="2"/>
  <c r="AB47" i="2"/>
  <c r="AC47" i="2"/>
  <c r="AD47" i="2"/>
  <c r="AE47" i="2"/>
  <c r="Y48" i="2"/>
  <c r="Z48" i="2"/>
  <c r="AA48" i="2"/>
  <c r="AB48" i="2"/>
  <c r="AC48" i="2"/>
  <c r="AD48" i="2"/>
  <c r="AE48" i="2"/>
  <c r="Y49" i="2"/>
  <c r="Z49" i="2"/>
  <c r="AA49" i="2"/>
  <c r="AB49" i="2"/>
  <c r="AC49" i="2"/>
  <c r="AD49" i="2"/>
  <c r="AE49" i="2"/>
  <c r="Y50" i="2"/>
  <c r="Z50" i="2"/>
  <c r="AA50" i="2"/>
  <c r="AB50" i="2"/>
  <c r="AC50" i="2"/>
  <c r="AD50" i="2"/>
  <c r="AE50" i="2"/>
  <c r="Y51" i="2"/>
  <c r="Z51" i="2"/>
  <c r="AA51" i="2"/>
  <c r="AB51" i="2"/>
  <c r="AC51" i="2"/>
  <c r="AD51" i="2"/>
  <c r="AE51" i="2"/>
  <c r="Y52" i="2"/>
  <c r="Z52" i="2"/>
  <c r="AA52" i="2"/>
  <c r="AB52" i="2"/>
  <c r="AC52" i="2"/>
  <c r="AD52" i="2"/>
  <c r="AE52" i="2"/>
  <c r="Y53" i="2"/>
  <c r="Z53" i="2"/>
  <c r="AA53" i="2"/>
  <c r="AB53" i="2"/>
  <c r="AC53" i="2"/>
  <c r="AD53" i="2"/>
  <c r="AE53" i="2"/>
  <c r="Y54" i="2"/>
  <c r="Z54" i="2"/>
  <c r="AA54" i="2"/>
  <c r="AB54" i="2"/>
  <c r="AC54" i="2"/>
  <c r="AD54" i="2"/>
  <c r="AE54" i="2"/>
  <c r="Y55" i="2"/>
  <c r="Z55" i="2"/>
  <c r="AA55" i="2"/>
  <c r="AB55" i="2"/>
  <c r="AC55" i="2"/>
  <c r="AD55" i="2"/>
  <c r="AE55" i="2"/>
  <c r="Y56" i="2"/>
  <c r="Z56" i="2"/>
  <c r="AA56" i="2"/>
  <c r="AB56" i="2"/>
  <c r="AC56" i="2"/>
  <c r="AD56" i="2"/>
  <c r="AE56" i="2"/>
  <c r="Y57" i="2"/>
  <c r="Z57" i="2"/>
  <c r="AA57" i="2"/>
  <c r="AB57" i="2"/>
  <c r="AC57" i="2"/>
  <c r="AD57" i="2"/>
  <c r="AE57" i="2"/>
  <c r="Y58" i="2"/>
  <c r="Z58" i="2"/>
  <c r="AA58" i="2"/>
  <c r="AB58" i="2"/>
  <c r="AC58" i="2"/>
  <c r="AD58" i="2"/>
  <c r="AE58" i="2"/>
  <c r="Y59" i="2"/>
  <c r="Z59" i="2"/>
  <c r="AA59" i="2"/>
  <c r="AB59" i="2"/>
  <c r="AC59" i="2"/>
  <c r="AD59" i="2"/>
  <c r="AE59" i="2"/>
  <c r="Y60" i="2"/>
  <c r="Z60" i="2"/>
  <c r="AA60" i="2"/>
  <c r="AB60" i="2"/>
  <c r="AC60" i="2"/>
  <c r="AD60" i="2"/>
  <c r="AE60" i="2"/>
  <c r="Y61" i="2"/>
  <c r="Z61" i="2"/>
  <c r="AA61" i="2"/>
  <c r="AB61" i="2"/>
  <c r="AC61" i="2"/>
  <c r="AD61" i="2"/>
  <c r="AE61" i="2"/>
  <c r="Y62" i="2"/>
  <c r="Z62" i="2"/>
  <c r="AA62" i="2"/>
  <c r="AB62" i="2"/>
  <c r="AC62" i="2"/>
  <c r="AD62" i="2"/>
  <c r="AE62" i="2"/>
  <c r="Y63" i="2"/>
  <c r="Z63" i="2"/>
  <c r="AA63" i="2"/>
  <c r="AB63" i="2"/>
  <c r="AC63" i="2"/>
  <c r="AD63" i="2"/>
  <c r="AE63" i="2"/>
  <c r="Y64" i="2"/>
  <c r="Z64" i="2"/>
  <c r="AA64" i="2"/>
  <c r="AB64" i="2"/>
  <c r="AC64" i="2"/>
  <c r="AD64" i="2"/>
  <c r="AE64" i="2"/>
  <c r="Y65" i="2"/>
  <c r="Z65" i="2"/>
  <c r="AA65" i="2"/>
  <c r="AB65" i="2"/>
  <c r="AC65" i="2"/>
  <c r="AD65" i="2"/>
  <c r="AE65" i="2"/>
  <c r="Y66" i="2"/>
  <c r="Z66" i="2"/>
  <c r="AA66" i="2"/>
  <c r="AB66" i="2"/>
  <c r="AC66" i="2"/>
  <c r="AD66" i="2"/>
  <c r="AE66" i="2"/>
  <c r="Y67" i="2"/>
  <c r="Z67" i="2"/>
  <c r="AA67" i="2"/>
  <c r="AB67" i="2"/>
  <c r="AC67" i="2"/>
  <c r="AD67" i="2"/>
  <c r="AE67" i="2"/>
  <c r="Y68" i="2"/>
  <c r="Z68" i="2"/>
  <c r="AA68" i="2"/>
  <c r="AB68" i="2"/>
  <c r="AC68" i="2"/>
  <c r="AD68" i="2"/>
  <c r="AE68" i="2"/>
  <c r="Y69" i="2"/>
  <c r="Z69" i="2"/>
  <c r="AA69" i="2"/>
  <c r="AB69" i="2"/>
  <c r="AC69" i="2"/>
  <c r="AD69" i="2"/>
  <c r="AE69" i="2"/>
  <c r="Y70" i="2"/>
  <c r="Z70" i="2"/>
  <c r="AA70" i="2"/>
  <c r="AB70" i="2"/>
  <c r="AC70" i="2"/>
  <c r="AD70" i="2"/>
  <c r="AE70" i="2"/>
  <c r="Y71" i="2"/>
  <c r="Z71" i="2"/>
  <c r="AA71" i="2"/>
  <c r="AB71" i="2"/>
  <c r="AC71" i="2"/>
  <c r="AD71" i="2"/>
  <c r="AE71" i="2"/>
  <c r="Y72" i="2"/>
  <c r="Z72" i="2"/>
  <c r="AA72" i="2"/>
  <c r="AB72" i="2"/>
  <c r="AC72" i="2"/>
  <c r="AD72" i="2"/>
  <c r="AE72" i="2"/>
  <c r="Y73" i="2"/>
  <c r="Z73" i="2"/>
  <c r="AA73" i="2"/>
  <c r="AB73" i="2"/>
  <c r="AC73" i="2"/>
  <c r="AD73" i="2"/>
  <c r="AE73" i="2"/>
  <c r="Y74" i="2"/>
  <c r="Z74" i="2"/>
  <c r="AA74" i="2"/>
  <c r="AB74" i="2"/>
  <c r="AC74" i="2"/>
  <c r="AD74" i="2"/>
  <c r="AE74" i="2"/>
  <c r="Y75" i="2"/>
  <c r="Z75" i="2"/>
  <c r="AA75" i="2"/>
  <c r="AB75" i="2"/>
  <c r="AC75" i="2"/>
  <c r="AD75" i="2"/>
  <c r="AE75" i="2"/>
  <c r="Y76" i="2"/>
  <c r="Z76" i="2"/>
  <c r="AA76" i="2"/>
  <c r="AB76" i="2"/>
  <c r="AC76" i="2"/>
  <c r="AD76" i="2"/>
  <c r="AE76" i="2"/>
  <c r="Y77" i="2"/>
  <c r="Z77" i="2"/>
  <c r="AA77" i="2"/>
  <c r="AB77" i="2"/>
  <c r="AC77" i="2"/>
  <c r="AD77" i="2"/>
  <c r="AE77" i="2"/>
  <c r="Y78" i="2"/>
  <c r="Z78" i="2"/>
  <c r="AA78" i="2"/>
  <c r="AB78" i="2"/>
  <c r="AC78" i="2"/>
  <c r="AD78" i="2"/>
  <c r="AE78" i="2"/>
  <c r="Y79" i="2"/>
  <c r="Z79" i="2"/>
  <c r="AA79" i="2"/>
  <c r="AB79" i="2"/>
  <c r="AC79" i="2"/>
  <c r="AD79" i="2"/>
  <c r="AE79" i="2"/>
  <c r="Y80" i="2"/>
  <c r="Z80" i="2"/>
  <c r="AA80" i="2"/>
  <c r="AB80" i="2"/>
  <c r="AC80" i="2"/>
  <c r="AD80" i="2"/>
  <c r="AE80" i="2"/>
  <c r="Y16" i="1"/>
  <c r="Z16" i="1"/>
  <c r="AA16" i="1"/>
  <c r="AB16" i="1"/>
  <c r="AC16" i="1"/>
  <c r="AD16" i="1"/>
  <c r="AE16" i="1"/>
  <c r="Y17" i="1"/>
  <c r="Z17" i="1"/>
  <c r="AA17" i="1"/>
  <c r="AB17" i="1"/>
  <c r="AC17" i="1"/>
  <c r="AD17" i="1"/>
  <c r="AE17" i="1"/>
  <c r="Y18" i="1"/>
  <c r="Z18" i="1"/>
  <c r="AA18" i="1"/>
  <c r="AB18" i="1"/>
  <c r="AC18" i="1"/>
  <c r="AD18" i="1"/>
  <c r="AE18" i="1"/>
  <c r="Y19" i="1"/>
  <c r="Z19" i="1"/>
  <c r="AA19" i="1"/>
  <c r="AB19" i="1"/>
  <c r="AC19" i="1"/>
  <c r="AD19" i="1"/>
  <c r="AE19" i="1"/>
  <c r="Y20" i="1"/>
  <c r="Z20" i="1"/>
  <c r="AA20" i="1"/>
  <c r="AB20" i="1"/>
  <c r="AC20" i="1"/>
  <c r="AD20" i="1"/>
  <c r="AE20" i="1"/>
  <c r="Y21" i="1"/>
  <c r="Z21" i="1"/>
  <c r="AA21" i="1"/>
  <c r="AB21" i="1"/>
  <c r="AC21" i="1"/>
  <c r="AD21" i="1"/>
  <c r="AE21" i="1"/>
  <c r="Y22" i="1"/>
  <c r="Z22" i="1"/>
  <c r="AA22" i="1"/>
  <c r="AB22" i="1"/>
  <c r="AC22" i="1"/>
  <c r="AD22" i="1"/>
  <c r="AE22" i="1"/>
  <c r="Y23" i="1"/>
  <c r="Z23" i="1"/>
  <c r="AA23" i="1"/>
  <c r="AB23" i="1"/>
  <c r="AC23" i="1"/>
  <c r="AD23" i="1"/>
  <c r="AE23" i="1"/>
  <c r="Y24" i="1"/>
  <c r="Z24" i="1"/>
  <c r="AA24" i="1"/>
  <c r="AB24" i="1"/>
  <c r="AC24" i="1"/>
  <c r="AD24" i="1"/>
  <c r="AE24" i="1"/>
  <c r="Y25" i="1"/>
  <c r="Z25" i="1"/>
  <c r="AA25" i="1"/>
  <c r="AB25" i="1"/>
  <c r="AC25" i="1"/>
  <c r="AD25" i="1"/>
  <c r="AE25" i="1"/>
  <c r="Y26" i="1"/>
  <c r="Z26" i="1"/>
  <c r="AA26" i="1"/>
  <c r="AB26" i="1"/>
  <c r="AC26" i="1"/>
  <c r="AD26" i="1"/>
  <c r="AE26" i="1"/>
  <c r="Y27" i="1"/>
  <c r="Z27" i="1"/>
  <c r="AA27" i="1"/>
  <c r="AB27" i="1"/>
  <c r="AC27" i="1"/>
  <c r="AD27" i="1"/>
  <c r="AE27" i="1"/>
  <c r="Y28" i="1"/>
  <c r="Z28" i="1"/>
  <c r="AA28" i="1"/>
  <c r="AB28" i="1"/>
  <c r="AC28" i="1"/>
  <c r="AD28" i="1"/>
  <c r="AE28" i="1"/>
  <c r="Y29" i="1"/>
  <c r="Z29" i="1"/>
  <c r="AA29" i="1"/>
  <c r="AB29" i="1"/>
  <c r="AC29" i="1"/>
  <c r="AD29" i="1"/>
  <c r="AE29" i="1"/>
  <c r="Y30" i="1"/>
  <c r="Z30" i="1"/>
  <c r="AA30" i="1"/>
  <c r="AB30" i="1"/>
  <c r="AC30" i="1"/>
  <c r="AD30" i="1"/>
  <c r="AE30" i="1"/>
  <c r="Y31" i="1"/>
  <c r="Z31" i="1"/>
  <c r="AA31" i="1"/>
  <c r="AB31" i="1"/>
  <c r="AC31" i="1"/>
  <c r="AD31" i="1"/>
  <c r="AE31" i="1"/>
  <c r="Y32" i="1"/>
  <c r="Z32" i="1"/>
  <c r="AA32" i="1"/>
  <c r="AB32" i="1"/>
  <c r="AC32" i="1"/>
  <c r="AD32" i="1"/>
  <c r="AE32" i="1"/>
  <c r="Y33" i="1"/>
  <c r="Z33" i="1"/>
  <c r="AA33" i="1"/>
  <c r="AB33" i="1"/>
  <c r="AC33" i="1"/>
  <c r="AD33" i="1"/>
  <c r="AE33" i="1"/>
  <c r="Y34" i="1"/>
  <c r="Z34" i="1"/>
  <c r="AA34" i="1"/>
  <c r="AB34" i="1"/>
  <c r="AC34" i="1"/>
  <c r="AD34" i="1"/>
  <c r="AE34" i="1"/>
  <c r="Y35" i="1"/>
  <c r="Z35" i="1"/>
  <c r="AA35" i="1"/>
  <c r="AB35" i="1"/>
  <c r="AC35" i="1"/>
  <c r="AD35" i="1"/>
  <c r="AE35" i="1"/>
  <c r="Y36" i="1"/>
  <c r="Z36" i="1"/>
  <c r="AA36" i="1"/>
  <c r="AB36" i="1"/>
  <c r="AC36" i="1"/>
  <c r="AD36" i="1"/>
  <c r="AE36" i="1"/>
  <c r="Y37" i="1"/>
  <c r="Z37" i="1"/>
  <c r="AA37" i="1"/>
  <c r="AB37" i="1"/>
  <c r="AC37" i="1"/>
  <c r="AD37" i="1"/>
  <c r="AE37" i="1"/>
  <c r="Y38" i="1"/>
  <c r="Z38" i="1"/>
  <c r="AA38" i="1"/>
  <c r="AB38" i="1"/>
  <c r="AC38" i="1"/>
  <c r="AD38" i="1"/>
  <c r="AE38" i="1"/>
  <c r="Y39" i="1"/>
  <c r="Z39" i="1"/>
  <c r="AA39" i="1"/>
  <c r="AB39" i="1"/>
  <c r="AC39" i="1"/>
  <c r="AD39" i="1"/>
  <c r="AE39" i="1"/>
  <c r="Y40" i="1"/>
  <c r="Z40" i="1"/>
  <c r="AA40" i="1"/>
  <c r="AB40" i="1"/>
  <c r="AC40" i="1"/>
  <c r="AD40" i="1"/>
  <c r="AE40" i="1"/>
  <c r="Y41" i="1"/>
  <c r="Z41" i="1"/>
  <c r="AA41" i="1"/>
  <c r="AB41" i="1"/>
  <c r="AC41" i="1"/>
  <c r="AD41" i="1"/>
  <c r="AE41" i="1"/>
  <c r="Y42" i="1"/>
  <c r="Z42" i="1"/>
  <c r="AA42" i="1"/>
  <c r="AB42" i="1"/>
  <c r="AC42" i="1"/>
  <c r="AD42" i="1"/>
  <c r="AE42" i="1"/>
  <c r="Y43" i="1"/>
  <c r="Z43" i="1"/>
  <c r="AA43" i="1"/>
  <c r="AB43" i="1"/>
  <c r="AC43" i="1"/>
  <c r="AD43" i="1"/>
  <c r="AE43" i="1"/>
  <c r="Y44" i="1"/>
  <c r="Z44" i="1"/>
  <c r="AA44" i="1"/>
  <c r="AB44" i="1"/>
  <c r="AC44" i="1"/>
  <c r="AD44" i="1"/>
  <c r="AE44" i="1"/>
  <c r="Y45" i="1"/>
  <c r="Z45" i="1"/>
  <c r="AA45" i="1"/>
  <c r="AB45" i="1"/>
  <c r="AC45" i="1"/>
  <c r="AD45" i="1"/>
  <c r="AE45" i="1"/>
  <c r="Y46" i="1"/>
  <c r="Z46" i="1"/>
  <c r="AA46" i="1"/>
  <c r="AB46" i="1"/>
  <c r="AC46" i="1"/>
  <c r="AD46" i="1"/>
  <c r="AE46" i="1"/>
  <c r="Y47" i="1"/>
  <c r="Z47" i="1"/>
  <c r="AA47" i="1"/>
  <c r="AB47" i="1"/>
  <c r="AC47" i="1"/>
  <c r="AD47" i="1"/>
  <c r="AE47" i="1"/>
  <c r="Y48" i="1"/>
  <c r="Z48" i="1"/>
  <c r="AA48" i="1"/>
  <c r="AB48" i="1"/>
  <c r="AC48" i="1"/>
  <c r="AD48" i="1"/>
  <c r="AE48" i="1"/>
  <c r="Y49" i="1"/>
  <c r="Z49" i="1"/>
  <c r="AA49" i="1"/>
  <c r="AB49" i="1"/>
  <c r="AC49" i="1"/>
  <c r="AD49" i="1"/>
  <c r="AE49" i="1"/>
  <c r="Y50" i="1"/>
  <c r="Z50" i="1"/>
  <c r="AA50" i="1"/>
  <c r="AB50" i="1"/>
  <c r="AC50" i="1"/>
  <c r="AD50" i="1"/>
  <c r="AE50" i="1"/>
  <c r="Y51" i="1"/>
  <c r="Z51" i="1"/>
  <c r="AA51" i="1"/>
  <c r="AB51" i="1"/>
  <c r="AC51" i="1"/>
  <c r="AD51" i="1"/>
  <c r="AE51" i="1"/>
  <c r="Y52" i="1"/>
  <c r="Z52" i="1"/>
  <c r="AA52" i="1"/>
  <c r="AB52" i="1"/>
  <c r="AC52" i="1"/>
  <c r="AD52" i="1"/>
  <c r="AE52" i="1"/>
  <c r="Y53" i="1"/>
  <c r="Z53" i="1"/>
  <c r="AA53" i="1"/>
  <c r="AB53" i="1"/>
  <c r="AC53" i="1"/>
  <c r="AD53" i="1"/>
  <c r="AE53" i="1"/>
  <c r="Y54" i="1"/>
  <c r="Z54" i="1"/>
  <c r="AA54" i="1"/>
  <c r="AB54" i="1"/>
  <c r="AC54" i="1"/>
  <c r="AD54" i="1"/>
  <c r="AE54" i="1"/>
  <c r="Y55" i="1"/>
  <c r="Z55" i="1"/>
  <c r="AA55" i="1"/>
  <c r="AB55" i="1"/>
  <c r="AC55" i="1"/>
  <c r="AD55" i="1"/>
  <c r="AE55" i="1"/>
  <c r="Y56" i="1"/>
  <c r="Z56" i="1"/>
  <c r="AA56" i="1"/>
  <c r="AB56" i="1"/>
  <c r="AC56" i="1"/>
  <c r="AD56" i="1"/>
  <c r="AE56" i="1"/>
  <c r="Y57" i="1"/>
  <c r="Z57" i="1"/>
  <c r="AA57" i="1"/>
  <c r="AB57" i="1"/>
  <c r="AC57" i="1"/>
  <c r="AD57" i="1"/>
  <c r="AE57" i="1"/>
  <c r="Y58" i="1"/>
  <c r="Z58" i="1"/>
  <c r="AA58" i="1"/>
  <c r="AB58" i="1"/>
  <c r="AC58" i="1"/>
  <c r="AD58" i="1"/>
  <c r="AE58" i="1"/>
  <c r="Y59" i="1"/>
  <c r="Z59" i="1"/>
  <c r="AA59" i="1"/>
  <c r="AB59" i="1"/>
  <c r="AC59" i="1"/>
  <c r="AD59" i="1"/>
  <c r="AE59" i="1"/>
  <c r="Y60" i="1"/>
  <c r="Z60" i="1"/>
  <c r="AA60" i="1"/>
  <c r="AB60" i="1"/>
  <c r="AC60" i="1"/>
  <c r="AD60" i="1"/>
  <c r="AE60" i="1"/>
  <c r="Y61" i="1"/>
  <c r="Z61" i="1"/>
  <c r="AA61" i="1"/>
  <c r="AB61" i="1"/>
  <c r="AC61" i="1"/>
  <c r="AD61" i="1"/>
  <c r="AE61" i="1"/>
  <c r="Y62" i="1"/>
  <c r="Z62" i="1"/>
  <c r="AA62" i="1"/>
  <c r="AB62" i="1"/>
  <c r="AC62" i="1"/>
  <c r="AD62" i="1"/>
  <c r="AE62" i="1"/>
  <c r="Y63" i="1"/>
  <c r="Z63" i="1"/>
  <c r="AA63" i="1"/>
  <c r="AB63" i="1"/>
  <c r="AC63" i="1"/>
  <c r="AD63" i="1"/>
  <c r="AE63" i="1"/>
  <c r="Y64" i="1"/>
  <c r="Z64" i="1"/>
  <c r="AA64" i="1"/>
  <c r="AB64" i="1"/>
  <c r="AC64" i="1"/>
  <c r="AD64" i="1"/>
  <c r="AE64" i="1"/>
  <c r="Y65" i="1"/>
  <c r="Z65" i="1"/>
  <c r="AA65" i="1"/>
  <c r="AB65" i="1"/>
  <c r="AC65" i="1"/>
  <c r="AD65" i="1"/>
  <c r="AE65" i="1"/>
  <c r="Y66" i="1"/>
  <c r="Z66" i="1"/>
  <c r="AA66" i="1"/>
  <c r="AB66" i="1"/>
  <c r="AC66" i="1"/>
  <c r="AD66" i="1"/>
  <c r="AE66" i="1"/>
  <c r="Y67" i="1"/>
  <c r="Z67" i="1"/>
  <c r="AA67" i="1"/>
  <c r="AB67" i="1"/>
  <c r="AC67" i="1"/>
  <c r="AD67" i="1"/>
  <c r="AE67" i="1"/>
  <c r="Y68" i="1"/>
  <c r="Z68" i="1"/>
  <c r="AA68" i="1"/>
  <c r="AB68" i="1"/>
  <c r="AC68" i="1"/>
  <c r="AD68" i="1"/>
  <c r="AE68" i="1"/>
  <c r="Y69" i="1"/>
  <c r="Z69" i="1"/>
  <c r="AA69" i="1"/>
  <c r="AB69" i="1"/>
  <c r="AC69" i="1"/>
  <c r="AD69" i="1"/>
  <c r="AE69" i="1"/>
  <c r="Y70" i="1"/>
  <c r="Z70" i="1"/>
  <c r="AA70" i="1"/>
  <c r="AB70" i="1"/>
  <c r="AC70" i="1"/>
  <c r="AD70" i="1"/>
  <c r="AE70" i="1"/>
  <c r="Y71" i="1"/>
  <c r="Z71" i="1"/>
  <c r="AA71" i="1"/>
  <c r="AB71" i="1"/>
  <c r="AC71" i="1"/>
  <c r="AD71" i="1"/>
  <c r="AE71" i="1"/>
  <c r="Y72" i="1"/>
  <c r="Z72" i="1"/>
  <c r="AA72" i="1"/>
  <c r="AB72" i="1"/>
  <c r="AC72" i="1"/>
  <c r="AD72" i="1"/>
  <c r="AE72" i="1"/>
  <c r="Y73" i="1"/>
  <c r="Z73" i="1"/>
  <c r="AA73" i="1"/>
  <c r="AB73" i="1"/>
  <c r="AC73" i="1"/>
  <c r="AD73" i="1"/>
  <c r="AE73" i="1"/>
  <c r="Y74" i="1"/>
  <c r="Z74" i="1"/>
  <c r="AA74" i="1"/>
  <c r="AB74" i="1"/>
  <c r="AC74" i="1"/>
  <c r="AD74" i="1"/>
  <c r="AE74" i="1"/>
  <c r="Y75" i="1"/>
  <c r="Z75" i="1"/>
  <c r="AA75" i="1"/>
  <c r="AB75" i="1"/>
  <c r="AC75" i="1"/>
  <c r="AD75" i="1"/>
  <c r="AE75" i="1"/>
  <c r="Y76" i="1"/>
  <c r="Z76" i="1"/>
  <c r="AA76" i="1"/>
  <c r="AB76" i="1"/>
  <c r="AC76" i="1"/>
  <c r="AD76" i="1"/>
  <c r="AE76" i="1"/>
  <c r="Y77" i="1"/>
  <c r="Z77" i="1"/>
  <c r="AA77" i="1"/>
  <c r="AB77" i="1"/>
  <c r="AC77" i="1"/>
  <c r="AD77" i="1"/>
  <c r="AE77" i="1"/>
  <c r="Y78" i="1"/>
  <c r="Z78" i="1"/>
  <c r="AA78" i="1"/>
  <c r="AB78" i="1"/>
  <c r="AC78" i="1"/>
  <c r="AD78" i="1"/>
  <c r="AE78" i="1"/>
  <c r="Y79" i="1"/>
  <c r="Z79" i="1"/>
  <c r="AA79" i="1"/>
  <c r="AB79" i="1"/>
  <c r="AC79" i="1"/>
  <c r="AD79" i="1"/>
  <c r="AE79" i="1"/>
  <c r="Y80" i="1"/>
  <c r="Z80" i="1"/>
  <c r="AA80" i="1"/>
  <c r="AB80" i="1"/>
  <c r="AC80" i="1"/>
  <c r="AD80" i="1"/>
  <c r="AE80" i="1"/>
  <c r="Y81" i="1"/>
  <c r="Z81" i="1"/>
  <c r="AA81" i="1"/>
  <c r="AB81" i="1"/>
  <c r="AC81" i="1"/>
  <c r="AD81" i="1"/>
  <c r="AE81" i="1"/>
  <c r="Y82" i="1"/>
  <c r="Z82" i="1"/>
  <c r="AA82" i="1"/>
  <c r="AB82" i="1"/>
  <c r="AC82" i="1"/>
  <c r="AD82" i="1"/>
  <c r="AE82" i="1"/>
  <c r="Y83" i="1"/>
  <c r="Z83" i="1"/>
  <c r="AA83" i="1"/>
  <c r="AB83" i="1"/>
  <c r="AC83" i="1"/>
  <c r="AD83" i="1"/>
  <c r="AE83" i="1"/>
  <c r="Y84" i="1"/>
  <c r="Z84" i="1"/>
  <c r="AA84" i="1"/>
  <c r="AB84" i="1"/>
  <c r="AC84" i="1"/>
  <c r="AD84" i="1"/>
  <c r="AE84" i="1"/>
  <c r="Y85" i="1"/>
  <c r="Z85" i="1"/>
  <c r="AA85" i="1"/>
  <c r="AB85" i="1"/>
  <c r="AC85" i="1"/>
  <c r="AD85" i="1"/>
  <c r="AE85" i="1"/>
  <c r="Y86" i="1"/>
  <c r="Z86" i="1"/>
  <c r="AA86" i="1"/>
  <c r="AB86" i="1"/>
  <c r="AC86" i="1"/>
  <c r="AD86" i="1"/>
  <c r="AE86" i="1"/>
  <c r="Y87" i="1"/>
  <c r="Z87" i="1"/>
  <c r="AA87" i="1"/>
  <c r="AB87" i="1"/>
  <c r="AC87" i="1"/>
  <c r="AD87" i="1"/>
  <c r="AE87" i="1"/>
  <c r="Y88" i="1"/>
  <c r="Z88" i="1"/>
  <c r="AA88" i="1"/>
  <c r="AB88" i="1"/>
  <c r="AC88" i="1"/>
  <c r="AD88" i="1"/>
  <c r="AE88" i="1"/>
  <c r="Y89" i="1"/>
  <c r="Z89" i="1"/>
  <c r="AA89" i="1"/>
  <c r="AB89" i="1"/>
  <c r="AC89" i="1"/>
  <c r="AD89" i="1"/>
  <c r="AE89" i="1"/>
  <c r="Y90" i="1"/>
  <c r="Z90" i="1"/>
  <c r="AA90" i="1"/>
  <c r="AB90" i="1"/>
  <c r="AC90" i="1"/>
  <c r="AD90" i="1"/>
  <c r="AE90" i="1"/>
  <c r="Y91" i="1"/>
  <c r="Z91" i="1"/>
  <c r="AA91" i="1"/>
  <c r="AB91" i="1"/>
  <c r="AC91" i="1"/>
  <c r="AD91" i="1"/>
  <c r="AE91" i="1"/>
  <c r="Y92" i="1"/>
  <c r="Z92" i="1"/>
  <c r="AA92" i="1"/>
  <c r="AB92" i="1"/>
  <c r="AC92" i="1"/>
  <c r="AD92" i="1"/>
  <c r="AE92" i="1"/>
  <c r="Y93" i="1"/>
  <c r="Z93" i="1"/>
  <c r="AA93" i="1"/>
  <c r="AB93" i="1"/>
  <c r="AC93" i="1"/>
  <c r="AD93" i="1"/>
  <c r="AE93" i="1"/>
  <c r="Y94" i="1"/>
  <c r="Z94" i="1"/>
  <c r="AA94" i="1"/>
  <c r="AB94" i="1"/>
  <c r="AC94" i="1"/>
  <c r="AD94" i="1"/>
  <c r="AE94" i="1"/>
  <c r="Y95" i="1"/>
  <c r="Z95" i="1"/>
  <c r="AA95" i="1"/>
  <c r="AB95" i="1"/>
  <c r="AC95" i="1"/>
  <c r="AD95" i="1"/>
  <c r="AE95" i="1"/>
  <c r="Y96" i="1"/>
  <c r="Z96" i="1"/>
  <c r="AA96" i="1"/>
  <c r="AB96" i="1"/>
  <c r="AC96" i="1"/>
  <c r="AD96" i="1"/>
  <c r="AE96" i="1"/>
  <c r="Y97" i="1"/>
  <c r="Z97" i="1"/>
  <c r="AA97" i="1"/>
  <c r="AB97" i="1"/>
  <c r="AC97" i="1"/>
  <c r="AD97" i="1"/>
  <c r="AE97" i="1"/>
  <c r="Y98" i="1"/>
  <c r="Z98" i="1"/>
  <c r="AA98" i="1"/>
  <c r="AB98" i="1"/>
  <c r="AC98" i="1"/>
  <c r="AD98" i="1"/>
  <c r="AE98" i="1"/>
  <c r="Y99" i="1"/>
  <c r="Z99" i="1"/>
  <c r="AA99" i="1"/>
  <c r="AB99" i="1"/>
  <c r="AC99" i="1"/>
  <c r="AD99" i="1"/>
  <c r="AE99" i="1"/>
  <c r="Y100" i="1"/>
  <c r="Z100" i="1"/>
  <c r="AA100" i="1"/>
  <c r="AB100" i="1"/>
  <c r="AC100" i="1"/>
  <c r="AD100" i="1"/>
  <c r="AE100" i="1"/>
  <c r="Y101" i="1"/>
  <c r="Z101" i="1"/>
  <c r="AA101" i="1"/>
  <c r="AB101" i="1"/>
  <c r="AC101" i="1"/>
  <c r="AD101" i="1"/>
  <c r="AE101" i="1"/>
  <c r="Y102" i="1"/>
  <c r="Z102" i="1"/>
  <c r="AA102" i="1"/>
  <c r="AB102" i="1"/>
  <c r="AC102" i="1"/>
  <c r="AD102" i="1"/>
  <c r="AE102" i="1"/>
  <c r="Y103" i="1"/>
  <c r="Z103" i="1"/>
  <c r="AA103" i="1"/>
  <c r="AB103" i="1"/>
  <c r="AC103" i="1"/>
  <c r="AD103" i="1"/>
  <c r="AE103" i="1"/>
  <c r="Y104" i="1"/>
  <c r="Z104" i="1"/>
  <c r="AA104" i="1"/>
  <c r="AB104" i="1"/>
  <c r="AC104" i="1"/>
  <c r="AD104" i="1"/>
  <c r="AE104" i="1"/>
  <c r="Y105" i="1"/>
  <c r="Z105" i="1"/>
  <c r="AA105" i="1"/>
  <c r="AB105" i="1"/>
  <c r="AC105" i="1"/>
  <c r="AD105" i="1"/>
  <c r="AE105" i="1"/>
  <c r="Y106" i="1"/>
  <c r="Z106" i="1"/>
  <c r="AA106" i="1"/>
  <c r="AB106" i="1"/>
  <c r="AC106" i="1"/>
  <c r="AD106" i="1"/>
  <c r="AE106" i="1"/>
  <c r="Y107" i="1"/>
  <c r="Z107" i="1"/>
  <c r="AA107" i="1"/>
  <c r="AB107" i="1"/>
  <c r="AC107" i="1"/>
  <c r="AD107" i="1"/>
  <c r="AE107" i="1"/>
  <c r="Y108" i="1"/>
  <c r="Z108" i="1"/>
  <c r="AA108" i="1"/>
  <c r="AB108" i="1"/>
  <c r="AC108" i="1"/>
  <c r="AD108" i="1"/>
  <c r="AE108" i="1"/>
  <c r="Y109" i="1"/>
  <c r="Z109" i="1"/>
  <c r="AA109" i="1"/>
  <c r="AB109" i="1"/>
  <c r="AC109" i="1"/>
  <c r="AD109" i="1"/>
  <c r="AE109" i="1"/>
  <c r="Y110" i="1"/>
  <c r="Z110" i="1"/>
  <c r="AA110" i="1"/>
  <c r="AB110" i="1"/>
  <c r="AC110" i="1"/>
  <c r="AD110" i="1"/>
  <c r="AE110" i="1"/>
  <c r="Y111" i="1"/>
  <c r="Z111" i="1"/>
  <c r="AA111" i="1"/>
  <c r="AB111" i="1"/>
  <c r="AC111" i="1"/>
  <c r="AD111" i="1"/>
  <c r="AE111" i="1"/>
  <c r="Y112" i="1"/>
  <c r="Z112" i="1"/>
  <c r="AA112" i="1"/>
  <c r="AB112" i="1"/>
  <c r="AC112" i="1"/>
  <c r="AD112" i="1"/>
  <c r="AE112" i="1"/>
  <c r="Y113" i="1"/>
  <c r="Z113" i="1"/>
  <c r="AA113" i="1"/>
  <c r="AB113" i="1"/>
  <c r="AC113" i="1"/>
  <c r="AD113" i="1"/>
  <c r="AE113" i="1"/>
  <c r="Y114" i="1"/>
  <c r="Z114" i="1"/>
  <c r="AA114" i="1"/>
  <c r="AB114" i="1"/>
  <c r="AC114" i="1"/>
  <c r="AD114" i="1"/>
  <c r="AE114" i="1"/>
  <c r="Y115" i="1"/>
  <c r="Z115" i="1"/>
  <c r="AA115" i="1"/>
  <c r="AB115" i="1"/>
  <c r="AC115" i="1"/>
  <c r="AD115" i="1"/>
  <c r="AE115" i="1"/>
  <c r="Y116" i="1"/>
  <c r="Z116" i="1"/>
  <c r="AA116" i="1"/>
  <c r="AB116" i="1"/>
  <c r="AC116" i="1"/>
  <c r="AD116" i="1"/>
  <c r="AE116" i="1"/>
  <c r="Y117" i="1"/>
  <c r="Z117" i="1"/>
  <c r="AA117" i="1"/>
  <c r="AB117" i="1"/>
  <c r="AC117" i="1"/>
  <c r="AD117" i="1"/>
  <c r="AE117" i="1"/>
  <c r="Y118" i="1"/>
  <c r="Z118" i="1"/>
  <c r="AA118" i="1"/>
  <c r="AB118" i="1"/>
  <c r="AC118" i="1"/>
  <c r="AD118" i="1"/>
  <c r="AE118" i="1"/>
  <c r="Y119" i="1"/>
  <c r="Z119" i="1"/>
  <c r="AA119" i="1"/>
  <c r="AB119" i="1"/>
  <c r="AC119" i="1"/>
  <c r="AD119" i="1"/>
  <c r="AE119" i="1"/>
  <c r="Y120" i="1"/>
  <c r="Z120" i="1"/>
  <c r="AA120" i="1"/>
  <c r="AB120" i="1"/>
  <c r="AC120" i="1"/>
  <c r="AD120" i="1"/>
  <c r="AE120" i="1"/>
  <c r="Y121" i="1"/>
  <c r="Z121" i="1"/>
  <c r="AA121" i="1"/>
  <c r="AB121" i="1"/>
  <c r="AC121" i="1"/>
  <c r="AD121" i="1"/>
  <c r="AE121" i="1"/>
  <c r="Y122" i="1"/>
  <c r="Z122" i="1"/>
  <c r="AA122" i="1"/>
  <c r="AB122" i="1"/>
  <c r="AC122" i="1"/>
  <c r="AD122" i="1"/>
  <c r="AE122" i="1"/>
  <c r="Y123" i="1"/>
  <c r="Z123" i="1"/>
  <c r="AA123" i="1"/>
  <c r="AB123" i="1"/>
  <c r="AC123" i="1"/>
  <c r="AD123" i="1"/>
  <c r="AE123" i="1"/>
  <c r="Y124" i="1"/>
  <c r="Z124" i="1"/>
  <c r="AA124" i="1"/>
  <c r="AB124" i="1"/>
  <c r="AC124" i="1"/>
  <c r="AD124" i="1"/>
  <c r="AE124" i="1"/>
  <c r="Y125" i="1"/>
  <c r="Z125" i="1"/>
  <c r="AA125" i="1"/>
  <c r="AB125" i="1"/>
  <c r="AC125" i="1"/>
  <c r="AD125" i="1"/>
  <c r="AE125" i="1"/>
  <c r="Y126" i="1"/>
  <c r="Z126" i="1"/>
  <c r="AA126" i="1"/>
  <c r="AB126" i="1"/>
  <c r="AC126" i="1"/>
  <c r="AD126" i="1"/>
  <c r="AE126" i="1"/>
  <c r="Y127" i="1"/>
  <c r="Z127" i="1"/>
  <c r="AA127" i="1"/>
  <c r="AB127" i="1"/>
  <c r="AC127" i="1"/>
  <c r="AD127" i="1"/>
  <c r="AE127" i="1"/>
  <c r="Y128" i="1"/>
  <c r="Z128" i="1"/>
  <c r="AA128" i="1"/>
  <c r="AB128" i="1"/>
  <c r="AC128" i="1"/>
  <c r="AD128" i="1"/>
  <c r="AE128" i="1"/>
  <c r="Y129" i="1"/>
  <c r="Z129" i="1"/>
  <c r="AA129" i="1"/>
  <c r="AB129" i="1"/>
  <c r="AC129" i="1"/>
  <c r="AD129" i="1"/>
  <c r="AE129" i="1"/>
  <c r="Y130" i="1"/>
  <c r="Z130" i="1"/>
  <c r="AA130" i="1"/>
  <c r="AB130" i="1"/>
  <c r="AC130" i="1"/>
  <c r="AD130" i="1"/>
  <c r="AE130" i="1"/>
  <c r="Y131" i="1"/>
  <c r="Z131" i="1"/>
  <c r="AA131" i="1"/>
  <c r="AB131" i="1"/>
  <c r="AC131" i="1"/>
  <c r="AD131" i="1"/>
  <c r="AE131" i="1"/>
  <c r="Y132" i="1"/>
  <c r="Z132" i="1"/>
  <c r="AA132" i="1"/>
  <c r="AB132" i="1"/>
  <c r="AC132" i="1"/>
  <c r="AD132" i="1"/>
  <c r="AE132" i="1"/>
  <c r="Y133" i="1"/>
  <c r="Z133" i="1"/>
  <c r="AA133" i="1"/>
  <c r="AB133" i="1"/>
  <c r="AC133" i="1"/>
  <c r="AD133" i="1"/>
  <c r="AE133" i="1"/>
  <c r="Y134" i="1"/>
  <c r="Z134" i="1"/>
  <c r="AA134" i="1"/>
  <c r="AB134" i="1"/>
  <c r="AC134" i="1"/>
  <c r="AD134" i="1"/>
  <c r="AE134" i="1"/>
  <c r="Y135" i="1"/>
  <c r="Z135" i="1"/>
  <c r="AA135" i="1"/>
  <c r="AB135" i="1"/>
  <c r="AC135" i="1"/>
  <c r="AD135" i="1"/>
  <c r="AE135" i="1"/>
  <c r="Y136" i="1"/>
  <c r="Z136" i="1"/>
  <c r="AA136" i="1"/>
  <c r="AB136" i="1"/>
  <c r="AC136" i="1"/>
  <c r="AD136" i="1"/>
  <c r="AE136" i="1"/>
  <c r="Y137" i="1"/>
  <c r="Z137" i="1"/>
  <c r="AA137" i="1"/>
  <c r="AB137" i="1"/>
  <c r="AC137" i="1"/>
  <c r="AD137" i="1"/>
  <c r="AE137" i="1"/>
  <c r="Y138" i="1"/>
  <c r="Z138" i="1"/>
  <c r="AA138" i="1"/>
  <c r="AB138" i="1"/>
  <c r="AC138" i="1"/>
  <c r="AD138" i="1"/>
  <c r="AE138" i="1"/>
  <c r="Y139" i="1"/>
  <c r="Z139" i="1"/>
  <c r="AA139" i="1"/>
  <c r="AB139" i="1"/>
  <c r="AC139" i="1"/>
  <c r="AD139" i="1"/>
  <c r="AE139" i="1"/>
  <c r="Y140" i="1"/>
  <c r="Z140" i="1"/>
  <c r="AA140" i="1"/>
  <c r="AB140" i="1"/>
  <c r="AC140" i="1"/>
  <c r="AD140" i="1"/>
  <c r="AE140" i="1"/>
  <c r="Y141" i="1"/>
  <c r="Z141" i="1"/>
  <c r="AA141" i="1"/>
  <c r="AB141" i="1"/>
  <c r="AC141" i="1"/>
  <c r="AD141" i="1"/>
  <c r="AE141" i="1"/>
  <c r="Y142" i="1"/>
  <c r="Z142" i="1"/>
  <c r="AA142" i="1"/>
  <c r="AB142" i="1"/>
  <c r="AC142" i="1"/>
  <c r="AD142" i="1"/>
  <c r="AE142" i="1"/>
  <c r="Y143" i="1"/>
  <c r="Z143" i="1"/>
  <c r="AA143" i="1"/>
  <c r="AB143" i="1"/>
  <c r="AC143" i="1"/>
  <c r="AD143" i="1"/>
  <c r="AE143" i="1"/>
  <c r="Y144" i="1"/>
  <c r="Z144" i="1"/>
  <c r="AA144" i="1"/>
  <c r="AB144" i="1"/>
  <c r="AC144" i="1"/>
  <c r="AD144" i="1"/>
  <c r="AE144" i="1"/>
  <c r="Y145" i="1"/>
  <c r="Z145" i="1"/>
  <c r="AA145" i="1"/>
  <c r="AB145" i="1"/>
  <c r="AC145" i="1"/>
  <c r="AD145" i="1"/>
  <c r="AE145" i="1"/>
  <c r="Y146" i="1"/>
  <c r="Z146" i="1"/>
  <c r="AA146" i="1"/>
  <c r="AB146" i="1"/>
  <c r="AC146" i="1"/>
  <c r="AD146" i="1"/>
  <c r="AE146" i="1"/>
  <c r="Y147" i="1"/>
  <c r="Z147" i="1"/>
  <c r="AA147" i="1"/>
  <c r="AB147" i="1"/>
  <c r="AC147" i="1"/>
  <c r="AD147" i="1"/>
  <c r="AE147" i="1"/>
  <c r="Y148" i="1"/>
  <c r="Z148" i="1"/>
  <c r="AA148" i="1"/>
  <c r="AB148" i="1"/>
  <c r="AC148" i="1"/>
  <c r="AD148" i="1"/>
  <c r="AE148" i="1"/>
  <c r="Y149" i="1"/>
  <c r="Z149" i="1"/>
  <c r="AA149" i="1"/>
  <c r="AB149" i="1"/>
  <c r="AC149" i="1"/>
  <c r="AD149" i="1"/>
  <c r="AE149" i="1"/>
  <c r="Y150" i="1"/>
  <c r="Z150" i="1"/>
  <c r="AA150" i="1"/>
  <c r="AB150" i="1"/>
  <c r="AC150" i="1"/>
  <c r="AD150" i="1"/>
  <c r="AE150" i="1"/>
  <c r="Y151" i="1"/>
  <c r="Z151" i="1"/>
  <c r="AA151" i="1"/>
  <c r="AB151" i="1"/>
  <c r="AC151" i="1"/>
  <c r="AD151" i="1"/>
  <c r="AE151" i="1"/>
  <c r="Y152" i="1"/>
  <c r="Z152" i="1"/>
  <c r="AA152" i="1"/>
  <c r="AB152" i="1"/>
  <c r="AC152" i="1"/>
  <c r="AD152" i="1"/>
  <c r="AE152" i="1"/>
  <c r="Y153" i="1"/>
  <c r="Z153" i="1"/>
  <c r="AA153" i="1"/>
  <c r="AB153" i="1"/>
  <c r="AC153" i="1"/>
  <c r="AD153" i="1"/>
  <c r="AE153" i="1"/>
  <c r="Y154" i="1"/>
  <c r="Z154" i="1"/>
  <c r="AA154" i="1"/>
  <c r="AB154" i="1"/>
  <c r="AC154" i="1"/>
  <c r="AD154" i="1"/>
  <c r="AE154" i="1"/>
  <c r="Y155" i="1"/>
  <c r="Z155" i="1"/>
  <c r="AA155" i="1"/>
  <c r="AB155" i="1"/>
  <c r="AC155" i="1"/>
  <c r="AD155" i="1"/>
  <c r="AE155" i="1"/>
  <c r="Y156" i="1"/>
  <c r="Z156" i="1"/>
  <c r="AA156" i="1"/>
  <c r="AB156" i="1"/>
  <c r="AC156" i="1"/>
  <c r="AD156" i="1"/>
  <c r="AE156" i="1"/>
  <c r="Y157" i="1"/>
  <c r="Z157" i="1"/>
  <c r="AA157" i="1"/>
  <c r="AB157" i="1"/>
  <c r="AC157" i="1"/>
  <c r="AD157" i="1"/>
  <c r="AE157" i="1"/>
  <c r="Y158" i="1"/>
  <c r="Z158" i="1"/>
  <c r="AA158" i="1"/>
  <c r="AB158" i="1"/>
  <c r="AC158" i="1"/>
  <c r="AD158" i="1"/>
  <c r="AE158" i="1"/>
  <c r="Y159" i="1"/>
  <c r="Z159" i="1"/>
  <c r="AA159" i="1"/>
  <c r="AB159" i="1"/>
  <c r="AC159" i="1"/>
  <c r="AD159" i="1"/>
  <c r="AE159" i="1"/>
  <c r="Y160" i="1"/>
  <c r="Z160" i="1"/>
  <c r="AA160" i="1"/>
  <c r="AB160" i="1"/>
  <c r="AC160" i="1"/>
  <c r="AD160" i="1"/>
  <c r="AE160" i="1"/>
  <c r="Y161" i="1"/>
  <c r="Z161" i="1"/>
  <c r="AA161" i="1"/>
  <c r="AB161" i="1"/>
  <c r="AC161" i="1"/>
  <c r="AD161" i="1"/>
  <c r="AE161" i="1"/>
  <c r="Y162" i="1"/>
  <c r="Z162" i="1"/>
  <c r="AA162" i="1"/>
  <c r="AB162" i="1"/>
  <c r="AC162" i="1"/>
  <c r="AD162" i="1"/>
  <c r="AE162" i="1"/>
  <c r="Y163" i="1"/>
  <c r="Z163" i="1"/>
  <c r="AA163" i="1"/>
  <c r="AB163" i="1"/>
  <c r="AC163" i="1"/>
  <c r="AD163" i="1"/>
  <c r="AE163" i="1"/>
  <c r="Y164" i="1"/>
  <c r="Z164" i="1"/>
  <c r="AA164" i="1"/>
  <c r="AB164" i="1"/>
  <c r="AC164" i="1"/>
  <c r="AD164" i="1"/>
  <c r="AE164" i="1"/>
  <c r="Y165" i="1"/>
  <c r="Z165" i="1"/>
  <c r="AA165" i="1"/>
  <c r="AB165" i="1"/>
  <c r="AC165" i="1"/>
  <c r="AD165" i="1"/>
  <c r="AE165" i="1"/>
  <c r="Y166" i="1"/>
  <c r="Z166" i="1"/>
  <c r="AA166" i="1"/>
  <c r="AB166" i="1"/>
  <c r="AC166" i="1"/>
  <c r="AD166" i="1"/>
  <c r="AE166" i="1"/>
  <c r="Y167" i="1"/>
  <c r="Z167" i="1"/>
  <c r="AA167" i="1"/>
  <c r="AB167" i="1"/>
  <c r="AC167" i="1"/>
  <c r="AD167" i="1"/>
  <c r="AE167" i="1"/>
  <c r="Y168" i="1"/>
  <c r="Z168" i="1"/>
  <c r="AA168" i="1"/>
  <c r="AB168" i="1"/>
  <c r="AC168" i="1"/>
  <c r="AD168" i="1"/>
  <c r="AE168" i="1"/>
  <c r="Y169" i="1"/>
  <c r="Z169" i="1"/>
  <c r="AA169" i="1"/>
  <c r="AB169" i="1"/>
  <c r="AC169" i="1"/>
  <c r="AD169" i="1"/>
  <c r="AE169" i="1"/>
  <c r="Y170" i="1"/>
  <c r="Z170" i="1"/>
  <c r="AA170" i="1"/>
  <c r="AB170" i="1"/>
  <c r="AC170" i="1"/>
  <c r="AD170" i="1"/>
  <c r="AE170" i="1"/>
  <c r="Y171" i="1"/>
  <c r="Z171" i="1"/>
  <c r="AA171" i="1"/>
  <c r="AB171" i="1"/>
  <c r="AC171" i="1"/>
  <c r="AD171" i="1"/>
  <c r="AE171" i="1"/>
  <c r="Y172" i="1"/>
  <c r="Z172" i="1"/>
  <c r="AA172" i="1"/>
  <c r="AB172" i="1"/>
  <c r="AC172" i="1"/>
  <c r="AD172" i="1"/>
  <c r="AE172" i="1"/>
  <c r="Y173" i="1"/>
  <c r="Z173" i="1"/>
  <c r="AA173" i="1"/>
  <c r="AB173" i="1"/>
  <c r="AC173" i="1"/>
  <c r="AD173" i="1"/>
  <c r="AE173" i="1"/>
  <c r="Y174" i="1"/>
  <c r="Z174" i="1"/>
  <c r="AA174" i="1"/>
  <c r="AB174" i="1"/>
  <c r="AC174" i="1"/>
  <c r="AD174" i="1"/>
  <c r="AE174" i="1"/>
  <c r="Y175" i="1"/>
  <c r="Z175" i="1"/>
  <c r="AA175" i="1"/>
  <c r="AB175" i="1"/>
  <c r="AC175" i="1"/>
  <c r="AD175" i="1"/>
  <c r="AE175" i="1"/>
  <c r="Y176" i="1"/>
  <c r="Z176" i="1"/>
  <c r="AA176" i="1"/>
  <c r="AB176" i="1"/>
  <c r="AC176" i="1"/>
  <c r="AD176" i="1"/>
  <c r="AE176" i="1"/>
  <c r="Y177" i="1"/>
  <c r="Z177" i="1"/>
  <c r="AA177" i="1"/>
  <c r="AB177" i="1"/>
  <c r="AC177" i="1"/>
  <c r="AD177" i="1"/>
  <c r="AE177" i="1"/>
  <c r="Y178" i="1"/>
  <c r="Z178" i="1"/>
  <c r="AA178" i="1"/>
  <c r="AB178" i="1"/>
  <c r="AC178" i="1"/>
  <c r="AD178" i="1"/>
  <c r="AE178" i="1"/>
  <c r="Y179" i="1"/>
  <c r="Z179" i="1"/>
  <c r="AA179" i="1"/>
  <c r="AB179" i="1"/>
  <c r="AC179" i="1"/>
  <c r="AD179" i="1"/>
  <c r="AE179" i="1"/>
  <c r="Y180" i="1"/>
  <c r="Z180" i="1"/>
  <c r="AA180" i="1"/>
  <c r="AB180" i="1"/>
  <c r="AC180" i="1"/>
  <c r="AD180" i="1"/>
  <c r="AE180" i="1"/>
  <c r="Y181" i="1"/>
  <c r="Z181" i="1"/>
  <c r="AA181" i="1"/>
  <c r="AB181" i="1"/>
  <c r="AC181" i="1"/>
  <c r="AD181" i="1"/>
  <c r="AE181" i="1"/>
  <c r="Y182" i="1"/>
  <c r="Z182" i="1"/>
  <c r="AA182" i="1"/>
  <c r="AB182" i="1"/>
  <c r="AC182" i="1"/>
  <c r="AD182" i="1"/>
  <c r="AE182" i="1"/>
  <c r="Y183" i="1"/>
  <c r="Z183" i="1"/>
  <c r="AA183" i="1"/>
  <c r="AB183" i="1"/>
  <c r="AC183" i="1"/>
  <c r="AD183" i="1"/>
  <c r="AE183" i="1"/>
  <c r="Y184" i="1"/>
  <c r="Z184" i="1"/>
  <c r="AA184" i="1"/>
  <c r="AB184" i="1"/>
  <c r="AC184" i="1"/>
  <c r="AD184" i="1"/>
  <c r="AE184" i="1"/>
  <c r="Y185" i="1"/>
  <c r="Z185" i="1"/>
  <c r="AA185" i="1"/>
  <c r="AB185" i="1"/>
  <c r="AC185" i="1"/>
  <c r="AD185" i="1"/>
  <c r="AE185" i="1"/>
  <c r="Y186" i="1"/>
  <c r="Z186" i="1"/>
  <c r="AA186" i="1"/>
  <c r="AB186" i="1"/>
  <c r="AC186" i="1"/>
  <c r="AD186" i="1"/>
  <c r="AE186" i="1"/>
  <c r="Y187" i="1"/>
  <c r="Z187" i="1"/>
  <c r="AA187" i="1"/>
  <c r="AB187" i="1"/>
  <c r="AC187" i="1"/>
  <c r="AD187" i="1"/>
  <c r="AE187" i="1"/>
  <c r="Y188" i="1"/>
  <c r="Z188" i="1"/>
  <c r="AA188" i="1"/>
  <c r="AB188" i="1"/>
  <c r="AC188" i="1"/>
  <c r="AD188" i="1"/>
  <c r="AE188" i="1"/>
  <c r="Y189" i="1"/>
  <c r="Z189" i="1"/>
  <c r="AA189" i="1"/>
  <c r="AB189" i="1"/>
  <c r="AC189" i="1"/>
  <c r="AD189" i="1"/>
  <c r="AE189" i="1"/>
  <c r="Y190" i="1"/>
  <c r="Z190" i="1"/>
  <c r="AA190" i="1"/>
  <c r="AB190" i="1"/>
  <c r="AC190" i="1"/>
  <c r="AD190" i="1"/>
  <c r="AE190" i="1"/>
  <c r="Y191" i="1"/>
  <c r="Z191" i="1"/>
  <c r="AA191" i="1"/>
  <c r="AB191" i="1"/>
  <c r="AC191" i="1"/>
  <c r="AD191" i="1"/>
  <c r="AE191" i="1"/>
  <c r="Y192" i="1"/>
  <c r="Z192" i="1"/>
  <c r="AA192" i="1"/>
  <c r="AB192" i="1"/>
  <c r="AC192" i="1"/>
  <c r="AD192" i="1"/>
  <c r="AE192" i="1"/>
  <c r="Y193" i="1"/>
  <c r="Z193" i="1"/>
  <c r="AA193" i="1"/>
  <c r="AB193" i="1"/>
  <c r="AC193" i="1"/>
  <c r="AD193" i="1"/>
  <c r="AE193" i="1"/>
  <c r="Y194" i="1"/>
  <c r="Z194" i="1"/>
  <c r="AA194" i="1"/>
  <c r="AB194" i="1"/>
  <c r="AC194" i="1"/>
  <c r="AD194" i="1"/>
  <c r="AE194" i="1"/>
  <c r="Y195" i="1"/>
  <c r="Z195" i="1"/>
  <c r="AA195" i="1"/>
  <c r="AB195" i="1"/>
  <c r="AC195" i="1"/>
  <c r="AD195" i="1"/>
  <c r="AE195" i="1"/>
  <c r="Y196" i="1"/>
  <c r="Z196" i="1"/>
  <c r="AA196" i="1"/>
  <c r="AB196" i="1"/>
  <c r="AC196" i="1"/>
  <c r="AD196" i="1"/>
  <c r="AE196" i="1"/>
  <c r="Y197" i="1"/>
  <c r="Z197" i="1"/>
  <c r="AA197" i="1"/>
  <c r="AB197" i="1"/>
  <c r="AC197" i="1"/>
  <c r="AD197" i="1"/>
  <c r="AE197" i="1"/>
  <c r="Y198" i="1"/>
  <c r="Z198" i="1"/>
  <c r="AA198" i="1"/>
  <c r="AB198" i="1"/>
  <c r="AC198" i="1"/>
  <c r="AD198" i="1"/>
  <c r="AE198" i="1"/>
  <c r="Y199" i="1"/>
  <c r="Z199" i="1"/>
  <c r="AA199" i="1"/>
  <c r="AB199" i="1"/>
  <c r="AC199" i="1"/>
  <c r="AD199" i="1"/>
  <c r="AE199" i="1"/>
  <c r="Y200" i="1"/>
  <c r="Z200" i="1"/>
  <c r="AA200" i="1"/>
  <c r="AB200" i="1"/>
  <c r="AC200" i="1"/>
  <c r="AD200" i="1"/>
  <c r="AE200" i="1"/>
  <c r="Y201" i="1"/>
  <c r="Z201" i="1"/>
  <c r="AA201" i="1"/>
  <c r="AB201" i="1"/>
  <c r="AC201" i="1"/>
  <c r="AD201" i="1"/>
  <c r="AE201" i="1"/>
  <c r="Y202" i="1"/>
  <c r="Z202" i="1"/>
  <c r="AA202" i="1"/>
  <c r="AB202" i="1"/>
  <c r="AC202" i="1"/>
  <c r="AD202" i="1"/>
  <c r="AE202" i="1"/>
  <c r="Y203" i="1"/>
  <c r="Z203" i="1"/>
  <c r="AA203" i="1"/>
  <c r="AB203" i="1"/>
  <c r="AC203" i="1"/>
  <c r="AD203" i="1"/>
  <c r="AE203" i="1"/>
  <c r="Y204" i="1"/>
  <c r="Z204" i="1"/>
  <c r="AA204" i="1"/>
  <c r="AB204" i="1"/>
  <c r="AC204" i="1"/>
  <c r="AD204" i="1"/>
  <c r="AE204" i="1"/>
  <c r="Y205" i="1"/>
  <c r="Z205" i="1"/>
  <c r="AA205" i="1"/>
  <c r="AB205" i="1"/>
  <c r="AC205" i="1"/>
  <c r="AD205" i="1"/>
  <c r="AE205" i="1"/>
  <c r="Y206" i="1"/>
  <c r="Z206" i="1"/>
  <c r="AA206" i="1"/>
  <c r="AB206" i="1"/>
  <c r="AC206" i="1"/>
  <c r="AD206" i="1"/>
  <c r="AE206" i="1"/>
  <c r="Y207" i="1"/>
  <c r="Z207" i="1"/>
  <c r="AA207" i="1"/>
  <c r="AB207" i="1"/>
  <c r="AC207" i="1"/>
  <c r="AD207" i="1"/>
  <c r="AE207" i="1"/>
  <c r="Y208" i="1"/>
  <c r="Z208" i="1"/>
  <c r="AA208" i="1"/>
  <c r="AB208" i="1"/>
  <c r="AC208" i="1"/>
  <c r="AD208" i="1"/>
  <c r="AE208" i="1"/>
  <c r="Y209" i="1"/>
  <c r="Z209" i="1"/>
  <c r="AA209" i="1"/>
  <c r="AB209" i="1"/>
  <c r="AC209" i="1"/>
  <c r="AD209" i="1"/>
  <c r="AE209" i="1"/>
  <c r="Y210" i="1"/>
  <c r="Z210" i="1"/>
  <c r="AA210" i="1"/>
  <c r="AB210" i="1"/>
  <c r="AC210" i="1"/>
  <c r="AD210" i="1"/>
  <c r="AE210" i="1"/>
  <c r="Y211" i="1"/>
  <c r="Z211" i="1"/>
  <c r="AA211" i="1"/>
  <c r="AB211" i="1"/>
  <c r="AC211" i="1"/>
  <c r="AD211" i="1"/>
  <c r="AE211" i="1"/>
  <c r="Y212" i="1"/>
  <c r="Z212" i="1"/>
  <c r="AA212" i="1"/>
  <c r="AB212" i="1"/>
  <c r="AC212" i="1"/>
  <c r="AD212" i="1"/>
  <c r="AE212" i="1"/>
  <c r="Y213" i="1"/>
  <c r="Z213" i="1"/>
  <c r="AA213" i="1"/>
  <c r="AB213" i="1"/>
  <c r="AC213" i="1"/>
  <c r="AD213" i="1"/>
  <c r="AE213" i="1"/>
  <c r="Y214" i="1"/>
  <c r="Z214" i="1"/>
  <c r="AA214" i="1"/>
  <c r="AB214" i="1"/>
  <c r="AC214" i="1"/>
  <c r="AD214" i="1"/>
  <c r="AE214" i="1"/>
  <c r="Y215" i="1"/>
  <c r="Z215" i="1"/>
  <c r="AA215" i="1"/>
  <c r="AB215" i="1"/>
  <c r="AC215" i="1"/>
  <c r="AD215" i="1"/>
  <c r="AE215" i="1"/>
  <c r="Y216" i="1"/>
  <c r="Z216" i="1"/>
  <c r="AA216" i="1"/>
  <c r="AB216" i="1"/>
  <c r="AC216" i="1"/>
  <c r="AD216" i="1"/>
  <c r="AE216" i="1"/>
  <c r="Y217" i="1"/>
  <c r="Z217" i="1"/>
  <c r="AA217" i="1"/>
  <c r="AB217" i="1"/>
  <c r="AC217" i="1"/>
  <c r="AD217" i="1"/>
  <c r="AE217" i="1"/>
  <c r="Y218" i="1"/>
  <c r="Z218" i="1"/>
  <c r="AA218" i="1"/>
  <c r="AB218" i="1"/>
  <c r="AC218" i="1"/>
  <c r="AD218" i="1"/>
  <c r="AE218" i="1"/>
  <c r="Y219" i="1"/>
  <c r="Z219" i="1"/>
  <c r="AA219" i="1"/>
  <c r="AB219" i="1"/>
  <c r="AC219" i="1"/>
  <c r="AD219" i="1"/>
  <c r="AE219" i="1"/>
  <c r="Y220" i="1"/>
  <c r="Z220" i="1"/>
  <c r="AA220" i="1"/>
  <c r="AB220" i="1"/>
  <c r="AC220" i="1"/>
  <c r="AD220" i="1"/>
  <c r="AE220" i="1"/>
  <c r="Y221" i="1"/>
  <c r="Z221" i="1"/>
  <c r="AA221" i="1"/>
  <c r="AB221" i="1"/>
  <c r="AC221" i="1"/>
  <c r="AD221" i="1"/>
  <c r="AE221" i="1"/>
  <c r="Y222" i="1"/>
  <c r="Z222" i="1"/>
  <c r="AA222" i="1"/>
  <c r="AB222" i="1"/>
  <c r="AC222" i="1"/>
  <c r="AD222" i="1"/>
  <c r="AE222" i="1"/>
  <c r="Y223" i="1"/>
  <c r="Z223" i="1"/>
  <c r="AA223" i="1"/>
  <c r="AB223" i="1"/>
  <c r="AC223" i="1"/>
  <c r="AD223" i="1"/>
  <c r="AE223" i="1"/>
  <c r="Y224" i="1"/>
  <c r="Z224" i="1"/>
  <c r="AA224" i="1"/>
  <c r="AB224" i="1"/>
  <c r="AC224" i="1"/>
  <c r="AD224" i="1"/>
  <c r="AE224" i="1"/>
  <c r="Y225" i="1"/>
  <c r="Z225" i="1"/>
  <c r="AA225" i="1"/>
  <c r="AB225" i="1"/>
  <c r="AC225" i="1"/>
  <c r="AD225" i="1"/>
  <c r="AE225" i="1"/>
  <c r="Y226" i="1"/>
  <c r="Z226" i="1"/>
  <c r="AA226" i="1"/>
  <c r="AB226" i="1"/>
  <c r="AC226" i="1"/>
  <c r="AD226" i="1"/>
  <c r="AE226" i="1"/>
  <c r="Y227" i="1"/>
  <c r="Z227" i="1"/>
  <c r="AA227" i="1"/>
  <c r="AB227" i="1"/>
  <c r="AC227" i="1"/>
  <c r="AD227" i="1"/>
  <c r="AE227" i="1"/>
  <c r="Y228" i="1"/>
  <c r="Z228" i="1"/>
  <c r="AA228" i="1"/>
  <c r="AB228" i="1"/>
  <c r="AC228" i="1"/>
  <c r="AD228" i="1"/>
  <c r="AE228" i="1"/>
  <c r="Y229" i="1"/>
  <c r="Z229" i="1"/>
  <c r="AA229" i="1"/>
  <c r="AB229" i="1"/>
  <c r="AC229" i="1"/>
  <c r="AD229" i="1"/>
  <c r="AE229" i="1"/>
  <c r="Y230" i="1"/>
  <c r="Z230" i="1"/>
  <c r="AA230" i="1"/>
  <c r="AB230" i="1"/>
  <c r="AC230" i="1"/>
  <c r="AD230" i="1"/>
  <c r="AE230" i="1"/>
  <c r="Y231" i="1"/>
  <c r="Z231" i="1"/>
  <c r="AA231" i="1"/>
  <c r="AB231" i="1"/>
  <c r="AC231" i="1"/>
  <c r="AD231" i="1"/>
  <c r="AE231" i="1"/>
  <c r="Y232" i="1"/>
  <c r="Z232" i="1"/>
  <c r="AA232" i="1"/>
  <c r="AB232" i="1"/>
  <c r="AC232" i="1"/>
  <c r="AD232" i="1"/>
  <c r="AE232" i="1"/>
  <c r="Y233" i="1"/>
  <c r="Z233" i="1"/>
  <c r="AA233" i="1"/>
  <c r="AB233" i="1"/>
  <c r="AC233" i="1"/>
  <c r="AD233" i="1"/>
  <c r="AE233" i="1"/>
  <c r="Y234" i="1"/>
  <c r="Z234" i="1"/>
  <c r="AA234" i="1"/>
  <c r="AB234" i="1"/>
  <c r="AC234" i="1"/>
  <c r="AD234" i="1"/>
  <c r="AE234" i="1"/>
  <c r="Y235" i="1"/>
  <c r="Z235" i="1"/>
  <c r="AA235" i="1"/>
  <c r="AB235" i="1"/>
  <c r="AC235" i="1"/>
  <c r="AD235" i="1"/>
  <c r="AE235" i="1"/>
  <c r="Y236" i="1"/>
  <c r="Z236" i="1"/>
  <c r="AA236" i="1"/>
  <c r="AB236" i="1"/>
  <c r="AC236" i="1"/>
  <c r="AD236" i="1"/>
  <c r="AE236" i="1"/>
  <c r="Y237" i="1"/>
  <c r="Z237" i="1"/>
  <c r="AA237" i="1"/>
  <c r="AB237" i="1"/>
  <c r="AC237" i="1"/>
  <c r="AD237" i="1"/>
  <c r="AE237" i="1"/>
  <c r="Y238" i="1"/>
  <c r="Z238" i="1"/>
  <c r="AA238" i="1"/>
  <c r="AB238" i="1"/>
  <c r="AC238" i="1"/>
  <c r="AD238" i="1"/>
  <c r="AE238" i="1"/>
  <c r="Y239" i="1"/>
  <c r="Z239" i="1"/>
  <c r="AA239" i="1"/>
  <c r="AB239" i="1"/>
  <c r="AC239" i="1"/>
  <c r="AD239" i="1"/>
  <c r="AE239" i="1"/>
  <c r="Y240" i="1"/>
  <c r="Z240" i="1"/>
  <c r="AA240" i="1"/>
  <c r="AB240" i="1"/>
  <c r="AC240" i="1"/>
  <c r="AD240" i="1"/>
  <c r="AE240" i="1"/>
  <c r="Y241" i="1"/>
  <c r="Z241" i="1"/>
  <c r="AA241" i="1"/>
  <c r="AB241" i="1"/>
  <c r="AC241" i="1"/>
  <c r="AD241" i="1"/>
  <c r="AE241" i="1"/>
  <c r="Y242" i="1"/>
  <c r="Z242" i="1"/>
  <c r="AA242" i="1"/>
  <c r="AB242" i="1"/>
  <c r="AC242" i="1"/>
  <c r="AD242" i="1"/>
  <c r="AE242" i="1"/>
  <c r="Y243" i="1"/>
  <c r="Z243" i="1"/>
  <c r="AA243" i="1"/>
  <c r="AB243" i="1"/>
  <c r="AC243" i="1"/>
  <c r="AD243" i="1"/>
  <c r="AE243" i="1"/>
  <c r="Y244" i="1"/>
  <c r="Z244" i="1"/>
  <c r="AA244" i="1"/>
  <c r="AB244" i="1"/>
  <c r="AC244" i="1"/>
  <c r="AD244" i="1"/>
  <c r="AE244" i="1"/>
  <c r="Y245" i="1"/>
  <c r="Z245" i="1"/>
  <c r="AA245" i="1"/>
  <c r="AB245" i="1"/>
  <c r="AC245" i="1"/>
  <c r="AD245" i="1"/>
  <c r="AE245" i="1"/>
  <c r="Y246" i="1"/>
  <c r="Z246" i="1"/>
  <c r="AA246" i="1"/>
  <c r="AB246" i="1"/>
  <c r="AC246" i="1"/>
  <c r="AD246" i="1"/>
  <c r="AE246" i="1"/>
  <c r="Y247" i="1"/>
  <c r="Z247" i="1"/>
  <c r="AA247" i="1"/>
  <c r="AB247" i="1"/>
  <c r="AC247" i="1"/>
  <c r="AD247" i="1"/>
  <c r="AE247" i="1"/>
  <c r="Y248" i="1"/>
  <c r="Z248" i="1"/>
  <c r="AA248" i="1"/>
  <c r="AB248" i="1"/>
  <c r="AC248" i="1"/>
  <c r="AD248" i="1"/>
  <c r="AE248" i="1"/>
  <c r="Y249" i="1"/>
  <c r="Z249" i="1"/>
  <c r="AA249" i="1"/>
  <c r="AB249" i="1"/>
  <c r="AC249" i="1"/>
  <c r="AD249" i="1"/>
  <c r="AE249" i="1"/>
  <c r="Y250" i="1"/>
  <c r="Z250" i="1"/>
  <c r="AA250" i="1"/>
  <c r="AB250" i="1"/>
  <c r="AC250" i="1"/>
  <c r="AD250" i="1"/>
  <c r="AE250" i="1"/>
  <c r="Y251" i="1"/>
  <c r="Z251" i="1"/>
  <c r="AA251" i="1"/>
  <c r="AB251" i="1"/>
  <c r="AC251" i="1"/>
  <c r="AD251" i="1"/>
  <c r="AE251" i="1"/>
  <c r="Y252" i="1"/>
  <c r="Z252" i="1"/>
  <c r="AA252" i="1"/>
  <c r="AB252" i="1"/>
  <c r="AC252" i="1"/>
  <c r="AD252" i="1"/>
  <c r="AE252" i="1"/>
  <c r="Y253" i="1"/>
  <c r="Z253" i="1"/>
  <c r="AA253" i="1"/>
  <c r="AB253" i="1"/>
  <c r="AC253" i="1"/>
  <c r="AD253" i="1"/>
  <c r="AE253" i="1"/>
  <c r="Y254" i="1"/>
  <c r="Z254" i="1"/>
  <c r="AA254" i="1"/>
  <c r="AB254" i="1"/>
  <c r="AC254" i="1"/>
  <c r="AD254" i="1"/>
  <c r="AE254" i="1"/>
  <c r="Y255" i="1"/>
  <c r="Z255" i="1"/>
  <c r="AA255" i="1"/>
  <c r="AB255" i="1"/>
  <c r="AC255" i="1"/>
  <c r="AD255" i="1"/>
  <c r="AE255" i="1"/>
  <c r="Y256" i="1"/>
  <c r="Z256" i="1"/>
  <c r="AA256" i="1"/>
  <c r="AB256" i="1"/>
  <c r="AC256" i="1"/>
  <c r="AD256" i="1"/>
  <c r="AE256" i="1"/>
  <c r="Y257" i="1"/>
  <c r="Z257" i="1"/>
  <c r="AA257" i="1"/>
  <c r="AB257" i="1"/>
  <c r="AC257" i="1"/>
  <c r="AD257" i="1"/>
  <c r="AE257" i="1"/>
  <c r="Y258" i="1"/>
  <c r="Z258" i="1"/>
  <c r="AA258" i="1"/>
  <c r="AB258" i="1"/>
  <c r="AC258" i="1"/>
  <c r="AD258" i="1"/>
  <c r="AE258" i="1"/>
  <c r="Y259" i="1"/>
  <c r="Z259" i="1"/>
  <c r="AA259" i="1"/>
  <c r="AB259" i="1"/>
  <c r="AC259" i="1"/>
  <c r="AD259" i="1"/>
  <c r="AE259" i="1"/>
  <c r="Y260" i="1"/>
  <c r="Z260" i="1"/>
  <c r="AA260" i="1"/>
  <c r="AB260" i="1"/>
  <c r="AC260" i="1"/>
  <c r="AD260" i="1"/>
  <c r="AE260" i="1"/>
  <c r="Y261" i="1"/>
  <c r="Z261" i="1"/>
  <c r="AA261" i="1"/>
  <c r="AB261" i="1"/>
  <c r="AC261" i="1"/>
  <c r="AD261" i="1"/>
  <c r="AE261" i="1"/>
  <c r="Y262" i="1"/>
  <c r="Z262" i="1"/>
  <c r="AA262" i="1"/>
  <c r="AB262" i="1"/>
  <c r="AC262" i="1"/>
  <c r="AD262" i="1"/>
  <c r="AE262" i="1"/>
  <c r="Y263" i="1"/>
  <c r="Z263" i="1"/>
  <c r="AA263" i="1"/>
  <c r="AB263" i="1"/>
  <c r="AC263" i="1"/>
  <c r="AD263" i="1"/>
  <c r="AE263" i="1"/>
  <c r="Y264" i="1"/>
  <c r="Z264" i="1"/>
  <c r="AA264" i="1"/>
  <c r="AB264" i="1"/>
  <c r="AC264" i="1"/>
  <c r="AD264" i="1"/>
  <c r="AE264" i="1"/>
  <c r="Y265" i="1"/>
  <c r="Z265" i="1"/>
  <c r="AA265" i="1"/>
  <c r="AB265" i="1"/>
  <c r="AC265" i="1"/>
  <c r="AD265" i="1"/>
  <c r="AE265" i="1"/>
  <c r="Y266" i="1"/>
  <c r="Z266" i="1"/>
  <c r="AA266" i="1"/>
  <c r="AB266" i="1"/>
  <c r="AC266" i="1"/>
  <c r="AD266" i="1"/>
  <c r="AE266" i="1"/>
  <c r="Y267" i="1"/>
  <c r="Z267" i="1"/>
  <c r="AA267" i="1"/>
  <c r="AB267" i="1"/>
  <c r="AC267" i="1"/>
  <c r="AD267" i="1"/>
  <c r="AE267" i="1"/>
  <c r="Y268" i="1"/>
  <c r="Z268" i="1"/>
  <c r="AA268" i="1"/>
  <c r="AB268" i="1"/>
  <c r="AC268" i="1"/>
  <c r="AD268" i="1"/>
  <c r="AE268" i="1"/>
  <c r="Y269" i="1"/>
  <c r="Z269" i="1"/>
  <c r="AA269" i="1"/>
  <c r="AB269" i="1"/>
  <c r="AC269" i="1"/>
  <c r="AD269" i="1"/>
  <c r="AE269" i="1"/>
  <c r="Y270" i="1"/>
  <c r="Z270" i="1"/>
  <c r="AA270" i="1"/>
  <c r="AB270" i="1"/>
  <c r="AC270" i="1"/>
  <c r="AD270" i="1"/>
  <c r="AE270" i="1"/>
  <c r="Y271" i="1"/>
  <c r="Z271" i="1"/>
  <c r="AA271" i="1"/>
  <c r="AB271" i="1"/>
  <c r="AC271" i="1"/>
  <c r="AD271" i="1"/>
  <c r="AE271" i="1"/>
  <c r="Y272" i="1"/>
  <c r="Z272" i="1"/>
  <c r="AA272" i="1"/>
  <c r="AB272" i="1"/>
  <c r="AC272" i="1"/>
  <c r="AD272" i="1"/>
  <c r="AE272" i="1"/>
  <c r="Y273" i="1"/>
  <c r="Z273" i="1"/>
  <c r="AA273" i="1"/>
  <c r="AB273" i="1"/>
  <c r="AC273" i="1"/>
  <c r="AD273" i="1"/>
  <c r="AE273" i="1"/>
  <c r="Y274" i="1"/>
  <c r="Z274" i="1"/>
  <c r="AA274" i="1"/>
  <c r="AB274" i="1"/>
  <c r="AC274" i="1"/>
  <c r="AD274" i="1"/>
  <c r="AE274" i="1"/>
  <c r="Y275" i="1"/>
  <c r="Z275" i="1"/>
  <c r="AA275" i="1"/>
  <c r="AB275" i="1"/>
  <c r="AC275" i="1"/>
  <c r="AD275" i="1"/>
  <c r="AE275" i="1"/>
  <c r="Y276" i="1"/>
  <c r="Z276" i="1"/>
  <c r="AA276" i="1"/>
  <c r="AB276" i="1"/>
  <c r="AC276" i="1"/>
  <c r="AD276" i="1"/>
  <c r="AE276" i="1"/>
  <c r="Y277" i="1"/>
  <c r="Z277" i="1"/>
  <c r="AA277" i="1"/>
  <c r="AB277" i="1"/>
  <c r="AC277" i="1"/>
  <c r="AD277" i="1"/>
  <c r="AE277" i="1"/>
  <c r="Y278" i="1"/>
  <c r="Z278" i="1"/>
  <c r="AA278" i="1"/>
  <c r="AB278" i="1"/>
  <c r="AC278" i="1"/>
  <c r="AD278" i="1"/>
  <c r="AE278" i="1"/>
  <c r="Y279" i="1"/>
  <c r="Z279" i="1"/>
  <c r="AA279" i="1"/>
  <c r="AB279" i="1"/>
  <c r="AC279" i="1"/>
  <c r="AD279" i="1"/>
  <c r="AE279" i="1"/>
  <c r="Y280" i="1"/>
  <c r="Z280" i="1"/>
  <c r="AA280" i="1"/>
  <c r="AB280" i="1"/>
  <c r="AC280" i="1"/>
  <c r="AD280" i="1"/>
  <c r="AE280" i="1"/>
  <c r="Y281" i="1"/>
  <c r="Z281" i="1"/>
  <c r="AA281" i="1"/>
  <c r="AB281" i="1"/>
  <c r="AC281" i="1"/>
  <c r="AD281" i="1"/>
  <c r="AE281" i="1"/>
  <c r="Y282" i="1"/>
  <c r="Z282" i="1"/>
  <c r="AA282" i="1"/>
  <c r="AB282" i="1"/>
  <c r="AC282" i="1"/>
  <c r="AD282" i="1"/>
  <c r="AE282" i="1"/>
  <c r="Y283" i="1"/>
  <c r="Z283" i="1"/>
  <c r="AA283" i="1"/>
  <c r="AB283" i="1"/>
  <c r="AC283" i="1"/>
  <c r="AD283" i="1"/>
  <c r="AE283" i="1"/>
  <c r="Y284" i="1"/>
  <c r="Z284" i="1"/>
  <c r="AA284" i="1"/>
  <c r="AB284" i="1"/>
  <c r="AC284" i="1"/>
  <c r="AD284" i="1"/>
  <c r="AE284" i="1"/>
  <c r="Y285" i="1"/>
  <c r="Z285" i="1"/>
  <c r="AA285" i="1"/>
  <c r="AB285" i="1"/>
  <c r="AC285" i="1"/>
  <c r="AD285" i="1"/>
  <c r="AE285" i="1"/>
  <c r="Y286" i="1"/>
  <c r="Z286" i="1"/>
  <c r="AA286" i="1"/>
  <c r="AB286" i="1"/>
  <c r="AC286" i="1"/>
  <c r="AD286" i="1"/>
  <c r="AE286" i="1"/>
  <c r="Y287" i="1"/>
  <c r="Z287" i="1"/>
  <c r="AA287" i="1"/>
  <c r="AB287" i="1"/>
  <c r="AC287" i="1"/>
  <c r="AD287" i="1"/>
  <c r="AE287" i="1"/>
  <c r="Y288" i="1"/>
  <c r="Z288" i="1"/>
  <c r="AA288" i="1"/>
  <c r="AB288" i="1"/>
  <c r="AC288" i="1"/>
  <c r="AD288" i="1"/>
  <c r="AE288" i="1"/>
  <c r="Y289" i="1"/>
  <c r="Z289" i="1"/>
  <c r="AA289" i="1"/>
  <c r="AB289" i="1"/>
  <c r="AC289" i="1"/>
  <c r="AD289" i="1"/>
  <c r="AE289" i="1"/>
  <c r="Y290" i="1"/>
  <c r="Z290" i="1"/>
  <c r="AA290" i="1"/>
  <c r="AB290" i="1"/>
  <c r="AC290" i="1"/>
  <c r="AD290" i="1"/>
  <c r="AE290" i="1"/>
  <c r="Y291" i="1"/>
  <c r="Z291" i="1"/>
  <c r="AA291" i="1"/>
  <c r="AB291" i="1"/>
  <c r="AC291" i="1"/>
  <c r="AD291" i="1"/>
  <c r="AE291" i="1"/>
  <c r="AE6" i="8"/>
  <c r="AH6" i="4"/>
  <c r="AH14" i="4" s="1"/>
  <c r="AE6" i="4"/>
  <c r="AG6" i="3"/>
  <c r="AG7" i="3" s="1"/>
  <c r="AF7" i="3" s="1"/>
  <c r="AD6" i="3"/>
  <c r="AC6" i="3"/>
  <c r="AH6" i="1"/>
  <c r="AI6" i="1"/>
  <c r="AH6" i="8"/>
  <c r="AF7" i="8"/>
  <c r="AF8" i="8"/>
  <c r="AF9" i="8"/>
  <c r="AE7" i="8"/>
  <c r="AE8" i="8"/>
  <c r="AE9" i="8"/>
  <c r="AF6" i="8"/>
  <c r="AD6" i="7"/>
  <c r="AC6" i="7"/>
  <c r="AG6" i="7"/>
  <c r="AG7" i="7" s="1"/>
  <c r="AD7" i="7"/>
  <c r="AD8" i="7"/>
  <c r="AD9" i="7"/>
  <c r="AF6" i="6"/>
  <c r="AC7" i="7"/>
  <c r="AC8" i="7"/>
  <c r="AC9" i="7"/>
  <c r="AE6" i="6"/>
  <c r="AH6" i="6"/>
  <c r="AF7" i="6"/>
  <c r="AG7" i="6" s="1"/>
  <c r="AF8" i="6"/>
  <c r="AF9" i="6"/>
  <c r="AE7" i="6"/>
  <c r="AE8" i="6"/>
  <c r="AE9" i="6"/>
  <c r="AL6" i="5"/>
  <c r="AK6" i="5"/>
  <c r="AK7" i="5" s="1"/>
  <c r="AH7" i="5"/>
  <c r="AI7" i="5" s="1"/>
  <c r="AH8" i="5"/>
  <c r="AH9" i="5"/>
  <c r="AH6" i="5"/>
  <c r="AG7" i="5"/>
  <c r="AG8" i="5"/>
  <c r="AI8" i="5" s="1"/>
  <c r="AG9" i="5"/>
  <c r="AG6" i="5"/>
  <c r="AI6" i="5" s="1"/>
  <c r="AF8" i="2"/>
  <c r="AF9" i="2"/>
  <c r="AF7" i="2"/>
  <c r="AF6" i="2"/>
  <c r="AF7" i="4"/>
  <c r="AF8" i="4"/>
  <c r="AF9" i="4"/>
  <c r="AE7" i="4"/>
  <c r="AE8" i="4"/>
  <c r="AE9" i="4"/>
  <c r="AF6" i="4"/>
  <c r="T40" i="3"/>
  <c r="S40" i="3"/>
  <c r="R40" i="3"/>
  <c r="Q40" i="3"/>
  <c r="P40" i="3"/>
  <c r="O40" i="3"/>
  <c r="N40" i="3"/>
  <c r="M40" i="3"/>
  <c r="T39" i="3"/>
  <c r="S39" i="3"/>
  <c r="R39" i="3"/>
  <c r="Q39" i="3"/>
  <c r="P39" i="3"/>
  <c r="O39" i="3"/>
  <c r="N39" i="3"/>
  <c r="M39" i="3"/>
  <c r="T38" i="3"/>
  <c r="S38" i="3"/>
  <c r="R38" i="3"/>
  <c r="Q38" i="3"/>
  <c r="P38" i="3"/>
  <c r="O38" i="3"/>
  <c r="N38" i="3"/>
  <c r="M38" i="3"/>
  <c r="T37" i="3"/>
  <c r="S37" i="3"/>
  <c r="R37" i="3"/>
  <c r="Q37" i="3"/>
  <c r="P37" i="3"/>
  <c r="O37" i="3"/>
  <c r="N37" i="3"/>
  <c r="M37" i="3"/>
  <c r="T36" i="3"/>
  <c r="S36" i="3"/>
  <c r="R36" i="3"/>
  <c r="Q36" i="3"/>
  <c r="P36" i="3"/>
  <c r="O36" i="3"/>
  <c r="N36" i="3"/>
  <c r="M36" i="3"/>
  <c r="T35" i="3"/>
  <c r="S35" i="3"/>
  <c r="R35" i="3"/>
  <c r="Q35" i="3"/>
  <c r="P35" i="3"/>
  <c r="O35" i="3"/>
  <c r="N35" i="3"/>
  <c r="M35" i="3"/>
  <c r="T34" i="3"/>
  <c r="S34" i="3"/>
  <c r="R34" i="3"/>
  <c r="Q34" i="3"/>
  <c r="P34" i="3"/>
  <c r="O34" i="3"/>
  <c r="N34" i="3"/>
  <c r="M34" i="3"/>
  <c r="T33" i="3"/>
  <c r="S33" i="3"/>
  <c r="R33" i="3"/>
  <c r="Q33" i="3"/>
  <c r="P33" i="3"/>
  <c r="O33" i="3"/>
  <c r="N33" i="3"/>
  <c r="M33" i="3"/>
  <c r="T32" i="3"/>
  <c r="S32" i="3"/>
  <c r="R32" i="3"/>
  <c r="Q32" i="3"/>
  <c r="P32" i="3"/>
  <c r="O32" i="3"/>
  <c r="N32" i="3"/>
  <c r="M32" i="3"/>
  <c r="T31" i="3"/>
  <c r="S31" i="3"/>
  <c r="R31" i="3"/>
  <c r="Q31" i="3"/>
  <c r="P31" i="3"/>
  <c r="O31" i="3"/>
  <c r="N31" i="3"/>
  <c r="M31" i="3"/>
  <c r="T30" i="3"/>
  <c r="S30" i="3"/>
  <c r="R30" i="3"/>
  <c r="Q30" i="3"/>
  <c r="P30" i="3"/>
  <c r="O30" i="3"/>
  <c r="N30" i="3"/>
  <c r="M30" i="3"/>
  <c r="T29" i="3"/>
  <c r="S29" i="3"/>
  <c r="R29" i="3"/>
  <c r="Q29" i="3"/>
  <c r="P29" i="3"/>
  <c r="O29" i="3"/>
  <c r="N29" i="3"/>
  <c r="M29" i="3"/>
  <c r="T28" i="3"/>
  <c r="S28" i="3"/>
  <c r="R28" i="3"/>
  <c r="Q28" i="3"/>
  <c r="P28" i="3"/>
  <c r="O28" i="3"/>
  <c r="N28" i="3"/>
  <c r="M28" i="3"/>
  <c r="T27" i="3"/>
  <c r="S27" i="3"/>
  <c r="R27" i="3"/>
  <c r="Q27" i="3"/>
  <c r="P27" i="3"/>
  <c r="O27" i="3"/>
  <c r="N27" i="3"/>
  <c r="M27" i="3"/>
  <c r="T26" i="3"/>
  <c r="S26" i="3"/>
  <c r="R26" i="3"/>
  <c r="Q26" i="3"/>
  <c r="P26" i="3"/>
  <c r="O26" i="3"/>
  <c r="N26" i="3"/>
  <c r="M26" i="3"/>
  <c r="T25" i="3"/>
  <c r="S25" i="3"/>
  <c r="R25" i="3"/>
  <c r="Q25" i="3"/>
  <c r="P25" i="3"/>
  <c r="O25" i="3"/>
  <c r="N25" i="3"/>
  <c r="M25" i="3"/>
  <c r="T24" i="3"/>
  <c r="S24" i="3"/>
  <c r="R24" i="3"/>
  <c r="Q24" i="3"/>
  <c r="P24" i="3"/>
  <c r="O24" i="3"/>
  <c r="N24" i="3"/>
  <c r="M24" i="3"/>
  <c r="T23" i="3"/>
  <c r="S23" i="3"/>
  <c r="R23" i="3"/>
  <c r="Q23" i="3"/>
  <c r="P23" i="3"/>
  <c r="O23" i="3"/>
  <c r="N23" i="3"/>
  <c r="M23" i="3"/>
  <c r="T22" i="3"/>
  <c r="S22" i="3"/>
  <c r="R22" i="3"/>
  <c r="Q22" i="3"/>
  <c r="P22" i="3"/>
  <c r="O22" i="3"/>
  <c r="N22" i="3"/>
  <c r="M22" i="3"/>
  <c r="T21" i="3"/>
  <c r="S21" i="3"/>
  <c r="R21" i="3"/>
  <c r="Q21" i="3"/>
  <c r="P21" i="3"/>
  <c r="O21" i="3"/>
  <c r="N21" i="3"/>
  <c r="M21" i="3"/>
  <c r="T20" i="3"/>
  <c r="S20" i="3"/>
  <c r="R20" i="3"/>
  <c r="Q20" i="3"/>
  <c r="P20" i="3"/>
  <c r="O20" i="3"/>
  <c r="N20" i="3"/>
  <c r="M20" i="3"/>
  <c r="T19" i="3"/>
  <c r="S19" i="3"/>
  <c r="R19" i="3"/>
  <c r="Q19" i="3"/>
  <c r="P19" i="3"/>
  <c r="O19" i="3"/>
  <c r="N19" i="3"/>
  <c r="M19" i="3"/>
  <c r="T18" i="3"/>
  <c r="S18" i="3"/>
  <c r="R18" i="3"/>
  <c r="Q18" i="3"/>
  <c r="P18" i="3"/>
  <c r="O18" i="3"/>
  <c r="N18" i="3"/>
  <c r="M18" i="3"/>
  <c r="T17" i="3"/>
  <c r="S17" i="3"/>
  <c r="R17" i="3"/>
  <c r="Q17" i="3"/>
  <c r="P17" i="3"/>
  <c r="O17" i="3"/>
  <c r="N17" i="3"/>
  <c r="M17" i="3"/>
  <c r="T16" i="3"/>
  <c r="S16" i="3"/>
  <c r="R16" i="3"/>
  <c r="Q16" i="3"/>
  <c r="P16" i="3"/>
  <c r="O16" i="3"/>
  <c r="N16" i="3"/>
  <c r="M16" i="3"/>
  <c r="T15" i="3"/>
  <c r="S15" i="3"/>
  <c r="R15" i="3"/>
  <c r="Q15" i="3"/>
  <c r="P15" i="3"/>
  <c r="O15" i="3"/>
  <c r="N15" i="3"/>
  <c r="M15" i="3"/>
  <c r="T14" i="3"/>
  <c r="S14" i="3"/>
  <c r="R14" i="3"/>
  <c r="Q14" i="3"/>
  <c r="P14" i="3"/>
  <c r="O14" i="3"/>
  <c r="N14" i="3"/>
  <c r="M14" i="3"/>
  <c r="T13" i="3"/>
  <c r="S13" i="3"/>
  <c r="R13" i="3"/>
  <c r="Q13" i="3"/>
  <c r="P13" i="3"/>
  <c r="O13" i="3"/>
  <c r="N13" i="3"/>
  <c r="M13" i="3"/>
  <c r="T12" i="3"/>
  <c r="S12" i="3"/>
  <c r="R12" i="3"/>
  <c r="Q12" i="3"/>
  <c r="P12" i="3"/>
  <c r="O12" i="3"/>
  <c r="N12" i="3"/>
  <c r="M12" i="3"/>
  <c r="T11" i="3"/>
  <c r="S11" i="3"/>
  <c r="R11" i="3"/>
  <c r="Q11" i="3"/>
  <c r="P11" i="3"/>
  <c r="O11" i="3"/>
  <c r="N11" i="3"/>
  <c r="M11" i="3"/>
  <c r="T10" i="3"/>
  <c r="S10" i="3"/>
  <c r="R10" i="3"/>
  <c r="Q10" i="3"/>
  <c r="P10" i="3"/>
  <c r="O10" i="3"/>
  <c r="N10" i="3"/>
  <c r="M10" i="3"/>
  <c r="AD9" i="3"/>
  <c r="AC9" i="3"/>
  <c r="AD8" i="3"/>
  <c r="AC8" i="3"/>
  <c r="AD7" i="3"/>
  <c r="AC7" i="3"/>
  <c r="AL6" i="2"/>
  <c r="AL8" i="2" s="1"/>
  <c r="AK6" i="2"/>
  <c r="AK7" i="2" s="1"/>
  <c r="AH7" i="2"/>
  <c r="AH8" i="2"/>
  <c r="AH9" i="2"/>
  <c r="AG7" i="2"/>
  <c r="AG8" i="2"/>
  <c r="AG9" i="2"/>
  <c r="AG7" i="1"/>
  <c r="AG8" i="1"/>
  <c r="AG9" i="1"/>
  <c r="V80" i="8"/>
  <c r="AD80" i="8" s="1"/>
  <c r="U80" i="8"/>
  <c r="T80" i="8"/>
  <c r="S80" i="8"/>
  <c r="R80" i="8"/>
  <c r="Q80" i="8"/>
  <c r="P80" i="8"/>
  <c r="O80" i="8"/>
  <c r="V79" i="8"/>
  <c r="AD79" i="8" s="1"/>
  <c r="U79" i="8"/>
  <c r="T79" i="8"/>
  <c r="S79" i="8"/>
  <c r="R79" i="8"/>
  <c r="Q79" i="8"/>
  <c r="P79" i="8"/>
  <c r="O79" i="8"/>
  <c r="V78" i="8"/>
  <c r="AD78" i="8" s="1"/>
  <c r="U78" i="8"/>
  <c r="T78" i="8"/>
  <c r="S78" i="8"/>
  <c r="R78" i="8"/>
  <c r="Q78" i="8"/>
  <c r="P78" i="8"/>
  <c r="O78" i="8"/>
  <c r="V77" i="8"/>
  <c r="AD77" i="8" s="1"/>
  <c r="U77" i="8"/>
  <c r="T77" i="8"/>
  <c r="S77" i="8"/>
  <c r="R77" i="8"/>
  <c r="Q77" i="8"/>
  <c r="P77" i="8"/>
  <c r="O77" i="8"/>
  <c r="V76" i="8"/>
  <c r="AD76" i="8" s="1"/>
  <c r="U76" i="8"/>
  <c r="T76" i="8"/>
  <c r="S76" i="8"/>
  <c r="R76" i="8"/>
  <c r="Q76" i="8"/>
  <c r="P76" i="8"/>
  <c r="O76" i="8"/>
  <c r="V75" i="8"/>
  <c r="AD75" i="8" s="1"/>
  <c r="U75" i="8"/>
  <c r="T75" i="8"/>
  <c r="S75" i="8"/>
  <c r="R75" i="8"/>
  <c r="Q75" i="8"/>
  <c r="P75" i="8"/>
  <c r="O75" i="8"/>
  <c r="V74" i="8"/>
  <c r="AD74" i="8" s="1"/>
  <c r="U74" i="8"/>
  <c r="T74" i="8"/>
  <c r="S74" i="8"/>
  <c r="R74" i="8"/>
  <c r="Q74" i="8"/>
  <c r="P74" i="8"/>
  <c r="O74" i="8"/>
  <c r="V73" i="8"/>
  <c r="AD73" i="8" s="1"/>
  <c r="U73" i="8"/>
  <c r="T73" i="8"/>
  <c r="S73" i="8"/>
  <c r="R73" i="8"/>
  <c r="Q73" i="8"/>
  <c r="P73" i="8"/>
  <c r="O73" i="8"/>
  <c r="V72" i="8"/>
  <c r="AD72" i="8" s="1"/>
  <c r="U72" i="8"/>
  <c r="T72" i="8"/>
  <c r="S72" i="8"/>
  <c r="R72" i="8"/>
  <c r="Q72" i="8"/>
  <c r="P72" i="8"/>
  <c r="O72" i="8"/>
  <c r="V71" i="8"/>
  <c r="AD71" i="8" s="1"/>
  <c r="U71" i="8"/>
  <c r="T71" i="8"/>
  <c r="S71" i="8"/>
  <c r="R71" i="8"/>
  <c r="Q71" i="8"/>
  <c r="P71" i="8"/>
  <c r="O71" i="8"/>
  <c r="V70" i="8"/>
  <c r="AD70" i="8" s="1"/>
  <c r="U70" i="8"/>
  <c r="T70" i="8"/>
  <c r="S70" i="8"/>
  <c r="R70" i="8"/>
  <c r="Q70" i="8"/>
  <c r="P70" i="8"/>
  <c r="O70" i="8"/>
  <c r="V69" i="8"/>
  <c r="AD69" i="8" s="1"/>
  <c r="U69" i="8"/>
  <c r="T69" i="8"/>
  <c r="S69" i="8"/>
  <c r="R69" i="8"/>
  <c r="Q69" i="8"/>
  <c r="P69" i="8"/>
  <c r="O69" i="8"/>
  <c r="V68" i="8"/>
  <c r="AD68" i="8" s="1"/>
  <c r="U68" i="8"/>
  <c r="T68" i="8"/>
  <c r="S68" i="8"/>
  <c r="R68" i="8"/>
  <c r="Q68" i="8"/>
  <c r="P68" i="8"/>
  <c r="O68" i="8"/>
  <c r="V67" i="8"/>
  <c r="AD67" i="8" s="1"/>
  <c r="U67" i="8"/>
  <c r="T67" i="8"/>
  <c r="S67" i="8"/>
  <c r="R67" i="8"/>
  <c r="Q67" i="8"/>
  <c r="P67" i="8"/>
  <c r="O67" i="8"/>
  <c r="V66" i="8"/>
  <c r="AD66" i="8" s="1"/>
  <c r="U66" i="8"/>
  <c r="T66" i="8"/>
  <c r="S66" i="8"/>
  <c r="R66" i="8"/>
  <c r="Q66" i="8"/>
  <c r="P66" i="8"/>
  <c r="O66" i="8"/>
  <c r="V65" i="8"/>
  <c r="AD65" i="8" s="1"/>
  <c r="U65" i="8"/>
  <c r="T65" i="8"/>
  <c r="S65" i="8"/>
  <c r="R65" i="8"/>
  <c r="Q65" i="8"/>
  <c r="P65" i="8"/>
  <c r="O65" i="8"/>
  <c r="V64" i="8"/>
  <c r="AD64" i="8" s="1"/>
  <c r="U64" i="8"/>
  <c r="T64" i="8"/>
  <c r="S64" i="8"/>
  <c r="R64" i="8"/>
  <c r="Q64" i="8"/>
  <c r="P64" i="8"/>
  <c r="O64" i="8"/>
  <c r="V63" i="8"/>
  <c r="AD63" i="8" s="1"/>
  <c r="U63" i="8"/>
  <c r="T63" i="8"/>
  <c r="S63" i="8"/>
  <c r="R63" i="8"/>
  <c r="Q63" i="8"/>
  <c r="P63" i="8"/>
  <c r="O63" i="8"/>
  <c r="V62" i="8"/>
  <c r="AD62" i="8" s="1"/>
  <c r="U62" i="8"/>
  <c r="T62" i="8"/>
  <c r="S62" i="8"/>
  <c r="R62" i="8"/>
  <c r="Q62" i="8"/>
  <c r="P62" i="8"/>
  <c r="O62" i="8"/>
  <c r="V61" i="8"/>
  <c r="AD61" i="8" s="1"/>
  <c r="U61" i="8"/>
  <c r="T61" i="8"/>
  <c r="S61" i="8"/>
  <c r="R61" i="8"/>
  <c r="Q61" i="8"/>
  <c r="P61" i="8"/>
  <c r="O61" i="8"/>
  <c r="V60" i="8"/>
  <c r="AD60" i="8" s="1"/>
  <c r="U60" i="8"/>
  <c r="T60" i="8"/>
  <c r="S60" i="8"/>
  <c r="R60" i="8"/>
  <c r="Q60" i="8"/>
  <c r="P60" i="8"/>
  <c r="O60" i="8"/>
  <c r="V59" i="8"/>
  <c r="AD59" i="8" s="1"/>
  <c r="U59" i="8"/>
  <c r="T59" i="8"/>
  <c r="S59" i="8"/>
  <c r="R59" i="8"/>
  <c r="Q59" i="8"/>
  <c r="P59" i="8"/>
  <c r="O59" i="8"/>
  <c r="V58" i="8"/>
  <c r="AD58" i="8" s="1"/>
  <c r="U58" i="8"/>
  <c r="T58" i="8"/>
  <c r="S58" i="8"/>
  <c r="R58" i="8"/>
  <c r="Q58" i="8"/>
  <c r="P58" i="8"/>
  <c r="O58" i="8"/>
  <c r="V57" i="8"/>
  <c r="AD57" i="8" s="1"/>
  <c r="U57" i="8"/>
  <c r="T57" i="8"/>
  <c r="S57" i="8"/>
  <c r="R57" i="8"/>
  <c r="Q57" i="8"/>
  <c r="P57" i="8"/>
  <c r="O57" i="8"/>
  <c r="V56" i="8"/>
  <c r="AD56" i="8" s="1"/>
  <c r="U56" i="8"/>
  <c r="T56" i="8"/>
  <c r="S56" i="8"/>
  <c r="R56" i="8"/>
  <c r="Q56" i="8"/>
  <c r="P56" i="8"/>
  <c r="O56" i="8"/>
  <c r="V55" i="8"/>
  <c r="AD55" i="8" s="1"/>
  <c r="U55" i="8"/>
  <c r="T55" i="8"/>
  <c r="S55" i="8"/>
  <c r="R55" i="8"/>
  <c r="Q55" i="8"/>
  <c r="P55" i="8"/>
  <c r="O55" i="8"/>
  <c r="V54" i="8"/>
  <c r="AD54" i="8" s="1"/>
  <c r="U54" i="8"/>
  <c r="T54" i="8"/>
  <c r="S54" i="8"/>
  <c r="R54" i="8"/>
  <c r="Q54" i="8"/>
  <c r="P54" i="8"/>
  <c r="O54" i="8"/>
  <c r="V53" i="8"/>
  <c r="AD53" i="8" s="1"/>
  <c r="U53" i="8"/>
  <c r="T53" i="8"/>
  <c r="S53" i="8"/>
  <c r="R53" i="8"/>
  <c r="Q53" i="8"/>
  <c r="P53" i="8"/>
  <c r="O53" i="8"/>
  <c r="V52" i="8"/>
  <c r="AD52" i="8" s="1"/>
  <c r="U52" i="8"/>
  <c r="T52" i="8"/>
  <c r="S52" i="8"/>
  <c r="R52" i="8"/>
  <c r="Q52" i="8"/>
  <c r="P52" i="8"/>
  <c r="O52" i="8"/>
  <c r="V51" i="8"/>
  <c r="AD51" i="8" s="1"/>
  <c r="U51" i="8"/>
  <c r="T51" i="8"/>
  <c r="S51" i="8"/>
  <c r="R51" i="8"/>
  <c r="Q51" i="8"/>
  <c r="P51" i="8"/>
  <c r="O51" i="8"/>
  <c r="V50" i="8"/>
  <c r="AD50" i="8" s="1"/>
  <c r="U50" i="8"/>
  <c r="T50" i="8"/>
  <c r="S50" i="8"/>
  <c r="R50" i="8"/>
  <c r="Q50" i="8"/>
  <c r="P50" i="8"/>
  <c r="O50" i="8"/>
  <c r="V49" i="8"/>
  <c r="AD49" i="8" s="1"/>
  <c r="U49" i="8"/>
  <c r="T49" i="8"/>
  <c r="S49" i="8"/>
  <c r="R49" i="8"/>
  <c r="Q49" i="8"/>
  <c r="P49" i="8"/>
  <c r="O49" i="8"/>
  <c r="V48" i="8"/>
  <c r="AD48" i="8" s="1"/>
  <c r="U48" i="8"/>
  <c r="T48" i="8"/>
  <c r="S48" i="8"/>
  <c r="R48" i="8"/>
  <c r="Q48" i="8"/>
  <c r="P48" i="8"/>
  <c r="O48" i="8"/>
  <c r="V47" i="8"/>
  <c r="AD47" i="8" s="1"/>
  <c r="U47" i="8"/>
  <c r="T47" i="8"/>
  <c r="S47" i="8"/>
  <c r="R47" i="8"/>
  <c r="Q47" i="8"/>
  <c r="P47" i="8"/>
  <c r="O47" i="8"/>
  <c r="V46" i="8"/>
  <c r="AD46" i="8" s="1"/>
  <c r="U46" i="8"/>
  <c r="T46" i="8"/>
  <c r="S46" i="8"/>
  <c r="R46" i="8"/>
  <c r="Q46" i="8"/>
  <c r="P46" i="8"/>
  <c r="O46" i="8"/>
  <c r="V45" i="8"/>
  <c r="AD45" i="8" s="1"/>
  <c r="U45" i="8"/>
  <c r="T45" i="8"/>
  <c r="S45" i="8"/>
  <c r="R45" i="8"/>
  <c r="Q45" i="8"/>
  <c r="P45" i="8"/>
  <c r="O45" i="8"/>
  <c r="V44" i="8"/>
  <c r="AD44" i="8" s="1"/>
  <c r="U44" i="8"/>
  <c r="T44" i="8"/>
  <c r="S44" i="8"/>
  <c r="R44" i="8"/>
  <c r="Q44" i="8"/>
  <c r="P44" i="8"/>
  <c r="O44" i="8"/>
  <c r="V43" i="8"/>
  <c r="AD43" i="8" s="1"/>
  <c r="U43" i="8"/>
  <c r="T43" i="8"/>
  <c r="S43" i="8"/>
  <c r="R43" i="8"/>
  <c r="Q43" i="8"/>
  <c r="P43" i="8"/>
  <c r="O43" i="8"/>
  <c r="V42" i="8"/>
  <c r="AD42" i="8" s="1"/>
  <c r="U42" i="8"/>
  <c r="T42" i="8"/>
  <c r="S42" i="8"/>
  <c r="R42" i="8"/>
  <c r="Q42" i="8"/>
  <c r="P42" i="8"/>
  <c r="O42" i="8"/>
  <c r="V41" i="8"/>
  <c r="AD41" i="8" s="1"/>
  <c r="U41" i="8"/>
  <c r="T41" i="8"/>
  <c r="S41" i="8"/>
  <c r="R41" i="8"/>
  <c r="Q41" i="8"/>
  <c r="P41" i="8"/>
  <c r="O41" i="8"/>
  <c r="V40" i="8"/>
  <c r="AD40" i="8" s="1"/>
  <c r="U40" i="8"/>
  <c r="T40" i="8"/>
  <c r="S40" i="8"/>
  <c r="R40" i="8"/>
  <c r="Q40" i="8"/>
  <c r="P40" i="8"/>
  <c r="O40" i="8"/>
  <c r="V39" i="8"/>
  <c r="AD39" i="8" s="1"/>
  <c r="U39" i="8"/>
  <c r="T39" i="8"/>
  <c r="S39" i="8"/>
  <c r="R39" i="8"/>
  <c r="Q39" i="8"/>
  <c r="P39" i="8"/>
  <c r="O39" i="8"/>
  <c r="V38" i="8"/>
  <c r="AD38" i="8" s="1"/>
  <c r="U38" i="8"/>
  <c r="T38" i="8"/>
  <c r="S38" i="8"/>
  <c r="R38" i="8"/>
  <c r="Q38" i="8"/>
  <c r="P38" i="8"/>
  <c r="O38" i="8"/>
  <c r="V37" i="8"/>
  <c r="AD37" i="8" s="1"/>
  <c r="U37" i="8"/>
  <c r="T37" i="8"/>
  <c r="S37" i="8"/>
  <c r="R37" i="8"/>
  <c r="Q37" i="8"/>
  <c r="P37" i="8"/>
  <c r="O37" i="8"/>
  <c r="V36" i="8"/>
  <c r="AD36" i="8" s="1"/>
  <c r="U36" i="8"/>
  <c r="T36" i="8"/>
  <c r="S36" i="8"/>
  <c r="R36" i="8"/>
  <c r="Q36" i="8"/>
  <c r="P36" i="8"/>
  <c r="O36" i="8"/>
  <c r="V35" i="8"/>
  <c r="AD35" i="8" s="1"/>
  <c r="U35" i="8"/>
  <c r="T35" i="8"/>
  <c r="S35" i="8"/>
  <c r="R35" i="8"/>
  <c r="Q35" i="8"/>
  <c r="P35" i="8"/>
  <c r="O35" i="8"/>
  <c r="V34" i="8"/>
  <c r="AD34" i="8" s="1"/>
  <c r="U34" i="8"/>
  <c r="T34" i="8"/>
  <c r="S34" i="8"/>
  <c r="R34" i="8"/>
  <c r="Q34" i="8"/>
  <c r="P34" i="8"/>
  <c r="O34" i="8"/>
  <c r="V33" i="8"/>
  <c r="AD33" i="8" s="1"/>
  <c r="U33" i="8"/>
  <c r="T33" i="8"/>
  <c r="S33" i="8"/>
  <c r="R33" i="8"/>
  <c r="Q33" i="8"/>
  <c r="P33" i="8"/>
  <c r="O33" i="8"/>
  <c r="V32" i="8"/>
  <c r="AD32" i="8" s="1"/>
  <c r="U32" i="8"/>
  <c r="T32" i="8"/>
  <c r="S32" i="8"/>
  <c r="R32" i="8"/>
  <c r="Q32" i="8"/>
  <c r="P32" i="8"/>
  <c r="O32" i="8"/>
  <c r="V31" i="8"/>
  <c r="AD31" i="8" s="1"/>
  <c r="U31" i="8"/>
  <c r="T31" i="8"/>
  <c r="S31" i="8"/>
  <c r="R31" i="8"/>
  <c r="Q31" i="8"/>
  <c r="P31" i="8"/>
  <c r="O31" i="8"/>
  <c r="V30" i="8"/>
  <c r="AD30" i="8" s="1"/>
  <c r="U30" i="8"/>
  <c r="T30" i="8"/>
  <c r="S30" i="8"/>
  <c r="R30" i="8"/>
  <c r="Q30" i="8"/>
  <c r="P30" i="8"/>
  <c r="O30" i="8"/>
  <c r="V29" i="8"/>
  <c r="AD29" i="8" s="1"/>
  <c r="U29" i="8"/>
  <c r="T29" i="8"/>
  <c r="S29" i="8"/>
  <c r="R29" i="8"/>
  <c r="Q29" i="8"/>
  <c r="P29" i="8"/>
  <c r="O29" i="8"/>
  <c r="V28" i="8"/>
  <c r="AD28" i="8" s="1"/>
  <c r="U28" i="8"/>
  <c r="T28" i="8"/>
  <c r="S28" i="8"/>
  <c r="R28" i="8"/>
  <c r="Q28" i="8"/>
  <c r="P28" i="8"/>
  <c r="O28" i="8"/>
  <c r="V27" i="8"/>
  <c r="AD27" i="8" s="1"/>
  <c r="U27" i="8"/>
  <c r="T27" i="8"/>
  <c r="S27" i="8"/>
  <c r="R27" i="8"/>
  <c r="Q27" i="8"/>
  <c r="P27" i="8"/>
  <c r="O27" i="8"/>
  <c r="V26" i="8"/>
  <c r="AD26" i="8" s="1"/>
  <c r="U26" i="8"/>
  <c r="T26" i="8"/>
  <c r="S26" i="8"/>
  <c r="R26" i="8"/>
  <c r="Q26" i="8"/>
  <c r="P26" i="8"/>
  <c r="O26" i="8"/>
  <c r="V25" i="8"/>
  <c r="AD25" i="8" s="1"/>
  <c r="U25" i="8"/>
  <c r="T25" i="8"/>
  <c r="S25" i="8"/>
  <c r="R25" i="8"/>
  <c r="Q25" i="8"/>
  <c r="P25" i="8"/>
  <c r="O25" i="8"/>
  <c r="V24" i="8"/>
  <c r="AD24" i="8" s="1"/>
  <c r="U24" i="8"/>
  <c r="T24" i="8"/>
  <c r="S24" i="8"/>
  <c r="R24" i="8"/>
  <c r="Q24" i="8"/>
  <c r="P24" i="8"/>
  <c r="O24" i="8"/>
  <c r="V23" i="8"/>
  <c r="AD23" i="8" s="1"/>
  <c r="U23" i="8"/>
  <c r="T23" i="8"/>
  <c r="S23" i="8"/>
  <c r="R23" i="8"/>
  <c r="Q23" i="8"/>
  <c r="P23" i="8"/>
  <c r="O23" i="8"/>
  <c r="V22" i="8"/>
  <c r="AD22" i="8" s="1"/>
  <c r="U22" i="8"/>
  <c r="T22" i="8"/>
  <c r="S22" i="8"/>
  <c r="R22" i="8"/>
  <c r="Q22" i="8"/>
  <c r="P22" i="8"/>
  <c r="O22" i="8"/>
  <c r="V21" i="8"/>
  <c r="AD21" i="8" s="1"/>
  <c r="U21" i="8"/>
  <c r="T21" i="8"/>
  <c r="S21" i="8"/>
  <c r="R21" i="8"/>
  <c r="Q21" i="8"/>
  <c r="P21" i="8"/>
  <c r="O21" i="8"/>
  <c r="V20" i="8"/>
  <c r="AD20" i="8" s="1"/>
  <c r="U20" i="8"/>
  <c r="T20" i="8"/>
  <c r="S20" i="8"/>
  <c r="R20" i="8"/>
  <c r="Q20" i="8"/>
  <c r="P20" i="8"/>
  <c r="O20" i="8"/>
  <c r="V19" i="8"/>
  <c r="AD19" i="8" s="1"/>
  <c r="U19" i="8"/>
  <c r="T19" i="8"/>
  <c r="S19" i="8"/>
  <c r="R19" i="8"/>
  <c r="Q19" i="8"/>
  <c r="P19" i="8"/>
  <c r="O19" i="8"/>
  <c r="V18" i="8"/>
  <c r="AD18" i="8" s="1"/>
  <c r="U18" i="8"/>
  <c r="T18" i="8"/>
  <c r="S18" i="8"/>
  <c r="R18" i="8"/>
  <c r="Q18" i="8"/>
  <c r="P18" i="8"/>
  <c r="O18" i="8"/>
  <c r="V17" i="8"/>
  <c r="AD17" i="8" s="1"/>
  <c r="U17" i="8"/>
  <c r="T17" i="8"/>
  <c r="S17" i="8"/>
  <c r="R17" i="8"/>
  <c r="Q17" i="8"/>
  <c r="P17" i="8"/>
  <c r="O17" i="8"/>
  <c r="V16" i="8"/>
  <c r="AD16" i="8" s="1"/>
  <c r="U16" i="8"/>
  <c r="T16" i="8"/>
  <c r="S16" i="8"/>
  <c r="R16" i="8"/>
  <c r="Q16" i="8"/>
  <c r="P16" i="8"/>
  <c r="O16" i="8"/>
  <c r="V15" i="8"/>
  <c r="AD15" i="8" s="1"/>
  <c r="U15" i="8"/>
  <c r="T15" i="8"/>
  <c r="S15" i="8"/>
  <c r="R15" i="8"/>
  <c r="Q15" i="8"/>
  <c r="P15" i="8"/>
  <c r="O15" i="8"/>
  <c r="V14" i="8"/>
  <c r="AD14" i="8" s="1"/>
  <c r="U14" i="8"/>
  <c r="T14" i="8"/>
  <c r="S14" i="8"/>
  <c r="R14" i="8"/>
  <c r="Q14" i="8"/>
  <c r="P14" i="8"/>
  <c r="O14" i="8"/>
  <c r="V13" i="8"/>
  <c r="AD13" i="8" s="1"/>
  <c r="U13" i="8"/>
  <c r="T13" i="8"/>
  <c r="S13" i="8"/>
  <c r="R13" i="8"/>
  <c r="Q13" i="8"/>
  <c r="P13" i="8"/>
  <c r="O13" i="8"/>
  <c r="V12" i="8"/>
  <c r="AD12" i="8" s="1"/>
  <c r="U12" i="8"/>
  <c r="T12" i="8"/>
  <c r="S12" i="8"/>
  <c r="R12" i="8"/>
  <c r="Q12" i="8"/>
  <c r="P12" i="8"/>
  <c r="O12" i="8"/>
  <c r="V11" i="8"/>
  <c r="AD11" i="8" s="1"/>
  <c r="U11" i="8"/>
  <c r="T11" i="8"/>
  <c r="S11" i="8"/>
  <c r="R11" i="8"/>
  <c r="Q11" i="8"/>
  <c r="P11" i="8"/>
  <c r="O11" i="8"/>
  <c r="V10" i="8"/>
  <c r="AD10" i="8" s="1"/>
  <c r="U10" i="8"/>
  <c r="T10" i="8"/>
  <c r="S10" i="8"/>
  <c r="R10" i="8"/>
  <c r="Q10" i="8"/>
  <c r="P10" i="8"/>
  <c r="O10" i="8"/>
  <c r="AD9" i="8"/>
  <c r="AD8" i="8"/>
  <c r="AD7" i="8"/>
  <c r="AD6" i="8"/>
  <c r="T80" i="7"/>
  <c r="AB80" i="7" s="1"/>
  <c r="S80" i="7"/>
  <c r="R80" i="7"/>
  <c r="Q80" i="7"/>
  <c r="P80" i="7"/>
  <c r="O80" i="7"/>
  <c r="N80" i="7"/>
  <c r="M80" i="7"/>
  <c r="T79" i="7"/>
  <c r="AB79" i="7" s="1"/>
  <c r="S79" i="7"/>
  <c r="R79" i="7"/>
  <c r="Q79" i="7"/>
  <c r="P79" i="7"/>
  <c r="O79" i="7"/>
  <c r="N79" i="7"/>
  <c r="M79" i="7"/>
  <c r="T78" i="7"/>
  <c r="AB78" i="7" s="1"/>
  <c r="S78" i="7"/>
  <c r="R78" i="7"/>
  <c r="Q78" i="7"/>
  <c r="P78" i="7"/>
  <c r="O78" i="7"/>
  <c r="N78" i="7"/>
  <c r="M78" i="7"/>
  <c r="T77" i="7"/>
  <c r="AB77" i="7" s="1"/>
  <c r="S77" i="7"/>
  <c r="R77" i="7"/>
  <c r="Q77" i="7"/>
  <c r="P77" i="7"/>
  <c r="O77" i="7"/>
  <c r="N77" i="7"/>
  <c r="M77" i="7"/>
  <c r="T76" i="7"/>
  <c r="AB76" i="7" s="1"/>
  <c r="S76" i="7"/>
  <c r="R76" i="7"/>
  <c r="Q76" i="7"/>
  <c r="P76" i="7"/>
  <c r="O76" i="7"/>
  <c r="N76" i="7"/>
  <c r="M76" i="7"/>
  <c r="T75" i="7"/>
  <c r="AB75" i="7" s="1"/>
  <c r="S75" i="7"/>
  <c r="R75" i="7"/>
  <c r="Q75" i="7"/>
  <c r="P75" i="7"/>
  <c r="O75" i="7"/>
  <c r="N75" i="7"/>
  <c r="M75" i="7"/>
  <c r="T74" i="7"/>
  <c r="AB74" i="7" s="1"/>
  <c r="S74" i="7"/>
  <c r="R74" i="7"/>
  <c r="Q74" i="7"/>
  <c r="P74" i="7"/>
  <c r="O74" i="7"/>
  <c r="N74" i="7"/>
  <c r="M74" i="7"/>
  <c r="T73" i="7"/>
  <c r="AB73" i="7" s="1"/>
  <c r="S73" i="7"/>
  <c r="R73" i="7"/>
  <c r="Q73" i="7"/>
  <c r="P73" i="7"/>
  <c r="O73" i="7"/>
  <c r="N73" i="7"/>
  <c r="M73" i="7"/>
  <c r="T72" i="7"/>
  <c r="AB72" i="7" s="1"/>
  <c r="S72" i="7"/>
  <c r="R72" i="7"/>
  <c r="Q72" i="7"/>
  <c r="P72" i="7"/>
  <c r="O72" i="7"/>
  <c r="N72" i="7"/>
  <c r="M72" i="7"/>
  <c r="T71" i="7"/>
  <c r="AB71" i="7" s="1"/>
  <c r="S71" i="7"/>
  <c r="R71" i="7"/>
  <c r="Q71" i="7"/>
  <c r="P71" i="7"/>
  <c r="O71" i="7"/>
  <c r="N71" i="7"/>
  <c r="M71" i="7"/>
  <c r="T70" i="7"/>
  <c r="AB70" i="7" s="1"/>
  <c r="S70" i="7"/>
  <c r="R70" i="7"/>
  <c r="Q70" i="7"/>
  <c r="P70" i="7"/>
  <c r="O70" i="7"/>
  <c r="N70" i="7"/>
  <c r="M70" i="7"/>
  <c r="T69" i="7"/>
  <c r="AB69" i="7" s="1"/>
  <c r="S69" i="7"/>
  <c r="R69" i="7"/>
  <c r="Q69" i="7"/>
  <c r="P69" i="7"/>
  <c r="O69" i="7"/>
  <c r="N69" i="7"/>
  <c r="M69" i="7"/>
  <c r="T68" i="7"/>
  <c r="AB68" i="7" s="1"/>
  <c r="S68" i="7"/>
  <c r="R68" i="7"/>
  <c r="Q68" i="7"/>
  <c r="P68" i="7"/>
  <c r="O68" i="7"/>
  <c r="N68" i="7"/>
  <c r="M68" i="7"/>
  <c r="T67" i="7"/>
  <c r="AB67" i="7" s="1"/>
  <c r="S67" i="7"/>
  <c r="R67" i="7"/>
  <c r="Q67" i="7"/>
  <c r="P67" i="7"/>
  <c r="O67" i="7"/>
  <c r="N67" i="7"/>
  <c r="M67" i="7"/>
  <c r="T66" i="7"/>
  <c r="AB66" i="7" s="1"/>
  <c r="S66" i="7"/>
  <c r="R66" i="7"/>
  <c r="Q66" i="7"/>
  <c r="P66" i="7"/>
  <c r="O66" i="7"/>
  <c r="N66" i="7"/>
  <c r="M66" i="7"/>
  <c r="T65" i="7"/>
  <c r="AB65" i="7" s="1"/>
  <c r="S65" i="7"/>
  <c r="R65" i="7"/>
  <c r="Q65" i="7"/>
  <c r="P65" i="7"/>
  <c r="O65" i="7"/>
  <c r="N65" i="7"/>
  <c r="M65" i="7"/>
  <c r="T64" i="7"/>
  <c r="AB64" i="7" s="1"/>
  <c r="S64" i="7"/>
  <c r="R64" i="7"/>
  <c r="Q64" i="7"/>
  <c r="P64" i="7"/>
  <c r="O64" i="7"/>
  <c r="N64" i="7"/>
  <c r="M64" i="7"/>
  <c r="T63" i="7"/>
  <c r="S63" i="7"/>
  <c r="R63" i="7"/>
  <c r="Q63" i="7"/>
  <c r="P63" i="7"/>
  <c r="O63" i="7"/>
  <c r="N63" i="7"/>
  <c r="M63" i="7"/>
  <c r="T62" i="7"/>
  <c r="AB62" i="7" s="1"/>
  <c r="S62" i="7"/>
  <c r="R62" i="7"/>
  <c r="Q62" i="7"/>
  <c r="P62" i="7"/>
  <c r="O62" i="7"/>
  <c r="N62" i="7"/>
  <c r="M62" i="7"/>
  <c r="T61" i="7"/>
  <c r="AB61" i="7" s="1"/>
  <c r="S61" i="7"/>
  <c r="R61" i="7"/>
  <c r="Q61" i="7"/>
  <c r="P61" i="7"/>
  <c r="O61" i="7"/>
  <c r="N61" i="7"/>
  <c r="M61" i="7"/>
  <c r="T60" i="7"/>
  <c r="S60" i="7"/>
  <c r="R60" i="7"/>
  <c r="Q60" i="7"/>
  <c r="P60" i="7"/>
  <c r="O60" i="7"/>
  <c r="N60" i="7"/>
  <c r="M60" i="7"/>
  <c r="T59" i="7"/>
  <c r="AB59" i="7" s="1"/>
  <c r="S59" i="7"/>
  <c r="R59" i="7"/>
  <c r="Q59" i="7"/>
  <c r="P59" i="7"/>
  <c r="O59" i="7"/>
  <c r="N59" i="7"/>
  <c r="M59" i="7"/>
  <c r="T58" i="7"/>
  <c r="AB58" i="7" s="1"/>
  <c r="S58" i="7"/>
  <c r="R58" i="7"/>
  <c r="Q58" i="7"/>
  <c r="P58" i="7"/>
  <c r="O58" i="7"/>
  <c r="N58" i="7"/>
  <c r="M58" i="7"/>
  <c r="T57" i="7"/>
  <c r="AB57" i="7" s="1"/>
  <c r="S57" i="7"/>
  <c r="R57" i="7"/>
  <c r="Q57" i="7"/>
  <c r="P57" i="7"/>
  <c r="O57" i="7"/>
  <c r="N57" i="7"/>
  <c r="M57" i="7"/>
  <c r="T56" i="7"/>
  <c r="AB56" i="7" s="1"/>
  <c r="S56" i="7"/>
  <c r="R56" i="7"/>
  <c r="Q56" i="7"/>
  <c r="P56" i="7"/>
  <c r="O56" i="7"/>
  <c r="N56" i="7"/>
  <c r="M56" i="7"/>
  <c r="T55" i="7"/>
  <c r="S55" i="7"/>
  <c r="R55" i="7"/>
  <c r="Q55" i="7"/>
  <c r="P55" i="7"/>
  <c r="O55" i="7"/>
  <c r="N55" i="7"/>
  <c r="M55" i="7"/>
  <c r="T54" i="7"/>
  <c r="AB54" i="7" s="1"/>
  <c r="S54" i="7"/>
  <c r="R54" i="7"/>
  <c r="Q54" i="7"/>
  <c r="P54" i="7"/>
  <c r="O54" i="7"/>
  <c r="N54" i="7"/>
  <c r="M54" i="7"/>
  <c r="T53" i="7"/>
  <c r="AB53" i="7" s="1"/>
  <c r="S53" i="7"/>
  <c r="R53" i="7"/>
  <c r="Q53" i="7"/>
  <c r="P53" i="7"/>
  <c r="O53" i="7"/>
  <c r="N53" i="7"/>
  <c r="M53" i="7"/>
  <c r="T52" i="7"/>
  <c r="S52" i="7"/>
  <c r="R52" i="7"/>
  <c r="Q52" i="7"/>
  <c r="P52" i="7"/>
  <c r="O52" i="7"/>
  <c r="N52" i="7"/>
  <c r="M52" i="7"/>
  <c r="T51" i="7"/>
  <c r="AB51" i="7" s="1"/>
  <c r="S51" i="7"/>
  <c r="R51" i="7"/>
  <c r="Q51" i="7"/>
  <c r="P51" i="7"/>
  <c r="O51" i="7"/>
  <c r="N51" i="7"/>
  <c r="M51" i="7"/>
  <c r="T50" i="7"/>
  <c r="AB50" i="7" s="1"/>
  <c r="S50" i="7"/>
  <c r="R50" i="7"/>
  <c r="Q50" i="7"/>
  <c r="P50" i="7"/>
  <c r="O50" i="7"/>
  <c r="N50" i="7"/>
  <c r="M50" i="7"/>
  <c r="T49" i="7"/>
  <c r="AB49" i="7" s="1"/>
  <c r="S49" i="7"/>
  <c r="R49" i="7"/>
  <c r="Q49" i="7"/>
  <c r="P49" i="7"/>
  <c r="O49" i="7"/>
  <c r="N49" i="7"/>
  <c r="M49" i="7"/>
  <c r="T48" i="7"/>
  <c r="AB48" i="7" s="1"/>
  <c r="S48" i="7"/>
  <c r="R48" i="7"/>
  <c r="Q48" i="7"/>
  <c r="P48" i="7"/>
  <c r="O48" i="7"/>
  <c r="N48" i="7"/>
  <c r="M48" i="7"/>
  <c r="T47" i="7"/>
  <c r="S47" i="7"/>
  <c r="R47" i="7"/>
  <c r="Q47" i="7"/>
  <c r="P47" i="7"/>
  <c r="O47" i="7"/>
  <c r="N47" i="7"/>
  <c r="M47" i="7"/>
  <c r="T46" i="7"/>
  <c r="AB46" i="7" s="1"/>
  <c r="S46" i="7"/>
  <c r="R46" i="7"/>
  <c r="Q46" i="7"/>
  <c r="P46" i="7"/>
  <c r="O46" i="7"/>
  <c r="N46" i="7"/>
  <c r="M46" i="7"/>
  <c r="T45" i="7"/>
  <c r="AB45" i="7" s="1"/>
  <c r="S45" i="7"/>
  <c r="R45" i="7"/>
  <c r="Q45" i="7"/>
  <c r="P45" i="7"/>
  <c r="O45" i="7"/>
  <c r="N45" i="7"/>
  <c r="M45" i="7"/>
  <c r="T44" i="7"/>
  <c r="S44" i="7"/>
  <c r="R44" i="7"/>
  <c r="Q44" i="7"/>
  <c r="P44" i="7"/>
  <c r="O44" i="7"/>
  <c r="N44" i="7"/>
  <c r="M44" i="7"/>
  <c r="T43" i="7"/>
  <c r="AB43" i="7" s="1"/>
  <c r="S43" i="7"/>
  <c r="R43" i="7"/>
  <c r="Q43" i="7"/>
  <c r="P43" i="7"/>
  <c r="O43" i="7"/>
  <c r="N43" i="7"/>
  <c r="M43" i="7"/>
  <c r="T42" i="7"/>
  <c r="AB42" i="7" s="1"/>
  <c r="S42" i="7"/>
  <c r="R42" i="7"/>
  <c r="Q42" i="7"/>
  <c r="P42" i="7"/>
  <c r="O42" i="7"/>
  <c r="N42" i="7"/>
  <c r="M42" i="7"/>
  <c r="T41" i="7"/>
  <c r="AB41" i="7" s="1"/>
  <c r="S41" i="7"/>
  <c r="R41" i="7"/>
  <c r="Q41" i="7"/>
  <c r="P41" i="7"/>
  <c r="O41" i="7"/>
  <c r="N41" i="7"/>
  <c r="M41" i="7"/>
  <c r="T40" i="7"/>
  <c r="AB40" i="7" s="1"/>
  <c r="S40" i="7"/>
  <c r="R40" i="7"/>
  <c r="Q40" i="7"/>
  <c r="P40" i="7"/>
  <c r="O40" i="7"/>
  <c r="N40" i="7"/>
  <c r="M40" i="7"/>
  <c r="T39" i="7"/>
  <c r="S39" i="7"/>
  <c r="R39" i="7"/>
  <c r="Q39" i="7"/>
  <c r="P39" i="7"/>
  <c r="O39" i="7"/>
  <c r="N39" i="7"/>
  <c r="M39" i="7"/>
  <c r="T38" i="7"/>
  <c r="AB38" i="7" s="1"/>
  <c r="S38" i="7"/>
  <c r="R38" i="7"/>
  <c r="Q38" i="7"/>
  <c r="P38" i="7"/>
  <c r="O38" i="7"/>
  <c r="N38" i="7"/>
  <c r="M38" i="7"/>
  <c r="T37" i="7"/>
  <c r="AB37" i="7" s="1"/>
  <c r="S37" i="7"/>
  <c r="R37" i="7"/>
  <c r="Q37" i="7"/>
  <c r="P37" i="7"/>
  <c r="O37" i="7"/>
  <c r="N37" i="7"/>
  <c r="M37" i="7"/>
  <c r="T36" i="7"/>
  <c r="S36" i="7"/>
  <c r="R36" i="7"/>
  <c r="Q36" i="7"/>
  <c r="P36" i="7"/>
  <c r="O36" i="7"/>
  <c r="N36" i="7"/>
  <c r="M36" i="7"/>
  <c r="T35" i="7"/>
  <c r="AB35" i="7" s="1"/>
  <c r="S35" i="7"/>
  <c r="R35" i="7"/>
  <c r="Q35" i="7"/>
  <c r="P35" i="7"/>
  <c r="O35" i="7"/>
  <c r="N35" i="7"/>
  <c r="M35" i="7"/>
  <c r="T34" i="7"/>
  <c r="AB34" i="7" s="1"/>
  <c r="S34" i="7"/>
  <c r="R34" i="7"/>
  <c r="Q34" i="7"/>
  <c r="P34" i="7"/>
  <c r="O34" i="7"/>
  <c r="N34" i="7"/>
  <c r="M34" i="7"/>
  <c r="T33" i="7"/>
  <c r="AB33" i="7" s="1"/>
  <c r="S33" i="7"/>
  <c r="R33" i="7"/>
  <c r="Q33" i="7"/>
  <c r="P33" i="7"/>
  <c r="O33" i="7"/>
  <c r="N33" i="7"/>
  <c r="M33" i="7"/>
  <c r="T32" i="7"/>
  <c r="AB32" i="7" s="1"/>
  <c r="S32" i="7"/>
  <c r="R32" i="7"/>
  <c r="Q32" i="7"/>
  <c r="P32" i="7"/>
  <c r="O32" i="7"/>
  <c r="N32" i="7"/>
  <c r="M32" i="7"/>
  <c r="T31" i="7"/>
  <c r="S31" i="7"/>
  <c r="R31" i="7"/>
  <c r="Q31" i="7"/>
  <c r="P31" i="7"/>
  <c r="O31" i="7"/>
  <c r="N31" i="7"/>
  <c r="M31" i="7"/>
  <c r="T30" i="7"/>
  <c r="AB30" i="7" s="1"/>
  <c r="S30" i="7"/>
  <c r="R30" i="7"/>
  <c r="Q30" i="7"/>
  <c r="P30" i="7"/>
  <c r="O30" i="7"/>
  <c r="N30" i="7"/>
  <c r="M30" i="7"/>
  <c r="T29" i="7"/>
  <c r="AB29" i="7" s="1"/>
  <c r="S29" i="7"/>
  <c r="R29" i="7"/>
  <c r="Q29" i="7"/>
  <c r="P29" i="7"/>
  <c r="O29" i="7"/>
  <c r="N29" i="7"/>
  <c r="M29" i="7"/>
  <c r="T28" i="7"/>
  <c r="S28" i="7"/>
  <c r="R28" i="7"/>
  <c r="Q28" i="7"/>
  <c r="P28" i="7"/>
  <c r="O28" i="7"/>
  <c r="N28" i="7"/>
  <c r="M28" i="7"/>
  <c r="T27" i="7"/>
  <c r="AB27" i="7" s="1"/>
  <c r="S27" i="7"/>
  <c r="R27" i="7"/>
  <c r="Q27" i="7"/>
  <c r="P27" i="7"/>
  <c r="O27" i="7"/>
  <c r="N27" i="7"/>
  <c r="M27" i="7"/>
  <c r="T26" i="7"/>
  <c r="AB26" i="7" s="1"/>
  <c r="S26" i="7"/>
  <c r="R26" i="7"/>
  <c r="Q26" i="7"/>
  <c r="P26" i="7"/>
  <c r="O26" i="7"/>
  <c r="N26" i="7"/>
  <c r="M26" i="7"/>
  <c r="T25" i="7"/>
  <c r="AB25" i="7" s="1"/>
  <c r="S25" i="7"/>
  <c r="R25" i="7"/>
  <c r="Q25" i="7"/>
  <c r="P25" i="7"/>
  <c r="O25" i="7"/>
  <c r="N25" i="7"/>
  <c r="M25" i="7"/>
  <c r="T24" i="7"/>
  <c r="AB24" i="7" s="1"/>
  <c r="S24" i="7"/>
  <c r="R24" i="7"/>
  <c r="Q24" i="7"/>
  <c r="P24" i="7"/>
  <c r="O24" i="7"/>
  <c r="N24" i="7"/>
  <c r="M24" i="7"/>
  <c r="T23" i="7"/>
  <c r="S23" i="7"/>
  <c r="R23" i="7"/>
  <c r="Q23" i="7"/>
  <c r="P23" i="7"/>
  <c r="O23" i="7"/>
  <c r="N23" i="7"/>
  <c r="M23" i="7"/>
  <c r="T22" i="7"/>
  <c r="AB22" i="7" s="1"/>
  <c r="S22" i="7"/>
  <c r="R22" i="7"/>
  <c r="Q22" i="7"/>
  <c r="P22" i="7"/>
  <c r="O22" i="7"/>
  <c r="N22" i="7"/>
  <c r="M22" i="7"/>
  <c r="T21" i="7"/>
  <c r="AB21" i="7" s="1"/>
  <c r="S21" i="7"/>
  <c r="R21" i="7"/>
  <c r="Q21" i="7"/>
  <c r="P21" i="7"/>
  <c r="O21" i="7"/>
  <c r="N21" i="7"/>
  <c r="M21" i="7"/>
  <c r="T20" i="7"/>
  <c r="S20" i="7"/>
  <c r="R20" i="7"/>
  <c r="Q20" i="7"/>
  <c r="P20" i="7"/>
  <c r="O20" i="7"/>
  <c r="N20" i="7"/>
  <c r="M20" i="7"/>
  <c r="T19" i="7"/>
  <c r="AB19" i="7" s="1"/>
  <c r="S19" i="7"/>
  <c r="R19" i="7"/>
  <c r="Q19" i="7"/>
  <c r="P19" i="7"/>
  <c r="O19" i="7"/>
  <c r="N19" i="7"/>
  <c r="M19" i="7"/>
  <c r="T18" i="7"/>
  <c r="AB18" i="7" s="1"/>
  <c r="S18" i="7"/>
  <c r="R18" i="7"/>
  <c r="Q18" i="7"/>
  <c r="P18" i="7"/>
  <c r="O18" i="7"/>
  <c r="N18" i="7"/>
  <c r="M18" i="7"/>
  <c r="T17" i="7"/>
  <c r="AB17" i="7" s="1"/>
  <c r="S17" i="7"/>
  <c r="R17" i="7"/>
  <c r="Q17" i="7"/>
  <c r="P17" i="7"/>
  <c r="O17" i="7"/>
  <c r="N17" i="7"/>
  <c r="M17" i="7"/>
  <c r="T16" i="7"/>
  <c r="AB16" i="7" s="1"/>
  <c r="S16" i="7"/>
  <c r="R16" i="7"/>
  <c r="Q16" i="7"/>
  <c r="P16" i="7"/>
  <c r="O16" i="7"/>
  <c r="N16" i="7"/>
  <c r="M16" i="7"/>
  <c r="T15" i="7"/>
  <c r="AB15" i="7" s="1"/>
  <c r="S15" i="7"/>
  <c r="R15" i="7"/>
  <c r="Q15" i="7"/>
  <c r="P15" i="7"/>
  <c r="O15" i="7"/>
  <c r="N15" i="7"/>
  <c r="M15" i="7"/>
  <c r="T14" i="7"/>
  <c r="AB14" i="7" s="1"/>
  <c r="S14" i="7"/>
  <c r="R14" i="7"/>
  <c r="Q14" i="7"/>
  <c r="P14" i="7"/>
  <c r="O14" i="7"/>
  <c r="N14" i="7"/>
  <c r="M14" i="7"/>
  <c r="T13" i="7"/>
  <c r="AB13" i="7" s="1"/>
  <c r="S13" i="7"/>
  <c r="R13" i="7"/>
  <c r="Q13" i="7"/>
  <c r="P13" i="7"/>
  <c r="O13" i="7"/>
  <c r="N13" i="7"/>
  <c r="M13" i="7"/>
  <c r="T12" i="7"/>
  <c r="AB12" i="7" s="1"/>
  <c r="S12" i="7"/>
  <c r="R12" i="7"/>
  <c r="Q12" i="7"/>
  <c r="P12" i="7"/>
  <c r="O12" i="7"/>
  <c r="N12" i="7"/>
  <c r="M12" i="7"/>
  <c r="T11" i="7"/>
  <c r="AB11" i="7" s="1"/>
  <c r="S11" i="7"/>
  <c r="R11" i="7"/>
  <c r="Q11" i="7"/>
  <c r="P11" i="7"/>
  <c r="O11" i="7"/>
  <c r="N11" i="7"/>
  <c r="M11" i="7"/>
  <c r="T10" i="7"/>
  <c r="AB10" i="7" s="1"/>
  <c r="S10" i="7"/>
  <c r="R10" i="7"/>
  <c r="Q10" i="7"/>
  <c r="P10" i="7"/>
  <c r="O10" i="7"/>
  <c r="N10" i="7"/>
  <c r="M10" i="7"/>
  <c r="AB9" i="7"/>
  <c r="AB8" i="7"/>
  <c r="AB7" i="7"/>
  <c r="AB6" i="7"/>
  <c r="V80" i="6"/>
  <c r="AD80" i="6" s="1"/>
  <c r="U80" i="6"/>
  <c r="T80" i="6"/>
  <c r="S80" i="6"/>
  <c r="R80" i="6"/>
  <c r="Q80" i="6"/>
  <c r="P80" i="6"/>
  <c r="O80" i="6"/>
  <c r="V79" i="6"/>
  <c r="AD79" i="6" s="1"/>
  <c r="U79" i="6"/>
  <c r="T79" i="6"/>
  <c r="S79" i="6"/>
  <c r="R79" i="6"/>
  <c r="Q79" i="6"/>
  <c r="P79" i="6"/>
  <c r="O79" i="6"/>
  <c r="V78" i="6"/>
  <c r="AD78" i="6" s="1"/>
  <c r="U78" i="6"/>
  <c r="T78" i="6"/>
  <c r="S78" i="6"/>
  <c r="R78" i="6"/>
  <c r="Q78" i="6"/>
  <c r="P78" i="6"/>
  <c r="O78" i="6"/>
  <c r="V77" i="6"/>
  <c r="AD77" i="6" s="1"/>
  <c r="U77" i="6"/>
  <c r="T77" i="6"/>
  <c r="S77" i="6"/>
  <c r="R77" i="6"/>
  <c r="Q77" i="6"/>
  <c r="P77" i="6"/>
  <c r="O77" i="6"/>
  <c r="V76" i="6"/>
  <c r="AD76" i="6" s="1"/>
  <c r="U76" i="6"/>
  <c r="T76" i="6"/>
  <c r="S76" i="6"/>
  <c r="R76" i="6"/>
  <c r="Q76" i="6"/>
  <c r="P76" i="6"/>
  <c r="O76" i="6"/>
  <c r="V75" i="6"/>
  <c r="AD75" i="6" s="1"/>
  <c r="U75" i="6"/>
  <c r="T75" i="6"/>
  <c r="S75" i="6"/>
  <c r="R75" i="6"/>
  <c r="Q75" i="6"/>
  <c r="P75" i="6"/>
  <c r="O75" i="6"/>
  <c r="V74" i="6"/>
  <c r="AD74" i="6" s="1"/>
  <c r="U74" i="6"/>
  <c r="T74" i="6"/>
  <c r="S74" i="6"/>
  <c r="R74" i="6"/>
  <c r="Q74" i="6"/>
  <c r="P74" i="6"/>
  <c r="O74" i="6"/>
  <c r="V73" i="6"/>
  <c r="AD73" i="6" s="1"/>
  <c r="U73" i="6"/>
  <c r="T73" i="6"/>
  <c r="S73" i="6"/>
  <c r="R73" i="6"/>
  <c r="Q73" i="6"/>
  <c r="P73" i="6"/>
  <c r="O73" i="6"/>
  <c r="V72" i="6"/>
  <c r="AD72" i="6" s="1"/>
  <c r="U72" i="6"/>
  <c r="T72" i="6"/>
  <c r="S72" i="6"/>
  <c r="R72" i="6"/>
  <c r="Q72" i="6"/>
  <c r="P72" i="6"/>
  <c r="O72" i="6"/>
  <c r="V71" i="6"/>
  <c r="AD71" i="6" s="1"/>
  <c r="U71" i="6"/>
  <c r="T71" i="6"/>
  <c r="S71" i="6"/>
  <c r="R71" i="6"/>
  <c r="Q71" i="6"/>
  <c r="P71" i="6"/>
  <c r="O71" i="6"/>
  <c r="V70" i="6"/>
  <c r="AD70" i="6" s="1"/>
  <c r="U70" i="6"/>
  <c r="T70" i="6"/>
  <c r="S70" i="6"/>
  <c r="R70" i="6"/>
  <c r="Q70" i="6"/>
  <c r="P70" i="6"/>
  <c r="O70" i="6"/>
  <c r="V69" i="6"/>
  <c r="AD69" i="6" s="1"/>
  <c r="U69" i="6"/>
  <c r="T69" i="6"/>
  <c r="S69" i="6"/>
  <c r="R69" i="6"/>
  <c r="Q69" i="6"/>
  <c r="P69" i="6"/>
  <c r="O69" i="6"/>
  <c r="V68" i="6"/>
  <c r="AD68" i="6" s="1"/>
  <c r="U68" i="6"/>
  <c r="T68" i="6"/>
  <c r="S68" i="6"/>
  <c r="R68" i="6"/>
  <c r="Q68" i="6"/>
  <c r="P68" i="6"/>
  <c r="O68" i="6"/>
  <c r="V67" i="6"/>
  <c r="AD67" i="6" s="1"/>
  <c r="U67" i="6"/>
  <c r="T67" i="6"/>
  <c r="S67" i="6"/>
  <c r="R67" i="6"/>
  <c r="Q67" i="6"/>
  <c r="P67" i="6"/>
  <c r="O67" i="6"/>
  <c r="V66" i="6"/>
  <c r="AD66" i="6" s="1"/>
  <c r="U66" i="6"/>
  <c r="T66" i="6"/>
  <c r="S66" i="6"/>
  <c r="R66" i="6"/>
  <c r="Q66" i="6"/>
  <c r="P66" i="6"/>
  <c r="O66" i="6"/>
  <c r="V65" i="6"/>
  <c r="AD65" i="6" s="1"/>
  <c r="U65" i="6"/>
  <c r="T65" i="6"/>
  <c r="S65" i="6"/>
  <c r="R65" i="6"/>
  <c r="Q65" i="6"/>
  <c r="P65" i="6"/>
  <c r="O65" i="6"/>
  <c r="V64" i="6"/>
  <c r="AD64" i="6" s="1"/>
  <c r="U64" i="6"/>
  <c r="T64" i="6"/>
  <c r="S64" i="6"/>
  <c r="R64" i="6"/>
  <c r="Q64" i="6"/>
  <c r="P64" i="6"/>
  <c r="O64" i="6"/>
  <c r="V63" i="6"/>
  <c r="AD63" i="6" s="1"/>
  <c r="U63" i="6"/>
  <c r="T63" i="6"/>
  <c r="S63" i="6"/>
  <c r="R63" i="6"/>
  <c r="Q63" i="6"/>
  <c r="P63" i="6"/>
  <c r="O63" i="6"/>
  <c r="V62" i="6"/>
  <c r="AD62" i="6" s="1"/>
  <c r="U62" i="6"/>
  <c r="T62" i="6"/>
  <c r="S62" i="6"/>
  <c r="R62" i="6"/>
  <c r="Q62" i="6"/>
  <c r="P62" i="6"/>
  <c r="O62" i="6"/>
  <c r="V61" i="6"/>
  <c r="AD61" i="6" s="1"/>
  <c r="U61" i="6"/>
  <c r="T61" i="6"/>
  <c r="S61" i="6"/>
  <c r="R61" i="6"/>
  <c r="Q61" i="6"/>
  <c r="P61" i="6"/>
  <c r="O61" i="6"/>
  <c r="V60" i="6"/>
  <c r="AD60" i="6" s="1"/>
  <c r="U60" i="6"/>
  <c r="T60" i="6"/>
  <c r="S60" i="6"/>
  <c r="R60" i="6"/>
  <c r="Q60" i="6"/>
  <c r="P60" i="6"/>
  <c r="O60" i="6"/>
  <c r="V59" i="6"/>
  <c r="AD59" i="6" s="1"/>
  <c r="U59" i="6"/>
  <c r="T59" i="6"/>
  <c r="S59" i="6"/>
  <c r="R59" i="6"/>
  <c r="Q59" i="6"/>
  <c r="P59" i="6"/>
  <c r="O59" i="6"/>
  <c r="V58" i="6"/>
  <c r="AD58" i="6" s="1"/>
  <c r="U58" i="6"/>
  <c r="T58" i="6"/>
  <c r="S58" i="6"/>
  <c r="R58" i="6"/>
  <c r="Q58" i="6"/>
  <c r="P58" i="6"/>
  <c r="O58" i="6"/>
  <c r="V57" i="6"/>
  <c r="AD57" i="6" s="1"/>
  <c r="U57" i="6"/>
  <c r="T57" i="6"/>
  <c r="S57" i="6"/>
  <c r="R57" i="6"/>
  <c r="Q57" i="6"/>
  <c r="P57" i="6"/>
  <c r="O57" i="6"/>
  <c r="V56" i="6"/>
  <c r="AD56" i="6" s="1"/>
  <c r="U56" i="6"/>
  <c r="T56" i="6"/>
  <c r="S56" i="6"/>
  <c r="R56" i="6"/>
  <c r="Q56" i="6"/>
  <c r="P56" i="6"/>
  <c r="O56" i="6"/>
  <c r="V55" i="6"/>
  <c r="AD55" i="6" s="1"/>
  <c r="U55" i="6"/>
  <c r="T55" i="6"/>
  <c r="S55" i="6"/>
  <c r="R55" i="6"/>
  <c r="Q55" i="6"/>
  <c r="P55" i="6"/>
  <c r="O55" i="6"/>
  <c r="V54" i="6"/>
  <c r="AD54" i="6" s="1"/>
  <c r="U54" i="6"/>
  <c r="T54" i="6"/>
  <c r="S54" i="6"/>
  <c r="R54" i="6"/>
  <c r="Q54" i="6"/>
  <c r="P54" i="6"/>
  <c r="O54" i="6"/>
  <c r="V53" i="6"/>
  <c r="AD53" i="6" s="1"/>
  <c r="U53" i="6"/>
  <c r="T53" i="6"/>
  <c r="S53" i="6"/>
  <c r="R53" i="6"/>
  <c r="Q53" i="6"/>
  <c r="P53" i="6"/>
  <c r="O53" i="6"/>
  <c r="V52" i="6"/>
  <c r="AD52" i="6" s="1"/>
  <c r="U52" i="6"/>
  <c r="T52" i="6"/>
  <c r="S52" i="6"/>
  <c r="R52" i="6"/>
  <c r="Q52" i="6"/>
  <c r="P52" i="6"/>
  <c r="O52" i="6"/>
  <c r="V51" i="6"/>
  <c r="AD51" i="6" s="1"/>
  <c r="U51" i="6"/>
  <c r="T51" i="6"/>
  <c r="S51" i="6"/>
  <c r="R51" i="6"/>
  <c r="Q51" i="6"/>
  <c r="P51" i="6"/>
  <c r="O51" i="6"/>
  <c r="V50" i="6"/>
  <c r="AD50" i="6" s="1"/>
  <c r="U50" i="6"/>
  <c r="T50" i="6"/>
  <c r="S50" i="6"/>
  <c r="R50" i="6"/>
  <c r="Q50" i="6"/>
  <c r="P50" i="6"/>
  <c r="O50" i="6"/>
  <c r="V49" i="6"/>
  <c r="AD49" i="6" s="1"/>
  <c r="U49" i="6"/>
  <c r="T49" i="6"/>
  <c r="S49" i="6"/>
  <c r="R49" i="6"/>
  <c r="Q49" i="6"/>
  <c r="P49" i="6"/>
  <c r="O49" i="6"/>
  <c r="V48" i="6"/>
  <c r="AD48" i="6" s="1"/>
  <c r="U48" i="6"/>
  <c r="T48" i="6"/>
  <c r="S48" i="6"/>
  <c r="R48" i="6"/>
  <c r="Q48" i="6"/>
  <c r="P48" i="6"/>
  <c r="O48" i="6"/>
  <c r="V47" i="6"/>
  <c r="AD47" i="6" s="1"/>
  <c r="U47" i="6"/>
  <c r="T47" i="6"/>
  <c r="S47" i="6"/>
  <c r="R47" i="6"/>
  <c r="Q47" i="6"/>
  <c r="P47" i="6"/>
  <c r="O47" i="6"/>
  <c r="V46" i="6"/>
  <c r="AD46" i="6" s="1"/>
  <c r="U46" i="6"/>
  <c r="T46" i="6"/>
  <c r="S46" i="6"/>
  <c r="R46" i="6"/>
  <c r="Q46" i="6"/>
  <c r="P46" i="6"/>
  <c r="O46" i="6"/>
  <c r="V45" i="6"/>
  <c r="AD45" i="6" s="1"/>
  <c r="U45" i="6"/>
  <c r="T45" i="6"/>
  <c r="S45" i="6"/>
  <c r="R45" i="6"/>
  <c r="Q45" i="6"/>
  <c r="P45" i="6"/>
  <c r="O45" i="6"/>
  <c r="V44" i="6"/>
  <c r="AD44" i="6" s="1"/>
  <c r="U44" i="6"/>
  <c r="T44" i="6"/>
  <c r="S44" i="6"/>
  <c r="R44" i="6"/>
  <c r="Q44" i="6"/>
  <c r="P44" i="6"/>
  <c r="O44" i="6"/>
  <c r="V43" i="6"/>
  <c r="AD43" i="6" s="1"/>
  <c r="U43" i="6"/>
  <c r="T43" i="6"/>
  <c r="S43" i="6"/>
  <c r="R43" i="6"/>
  <c r="Q43" i="6"/>
  <c r="P43" i="6"/>
  <c r="O43" i="6"/>
  <c r="V42" i="6"/>
  <c r="AD42" i="6" s="1"/>
  <c r="U42" i="6"/>
  <c r="T42" i="6"/>
  <c r="S42" i="6"/>
  <c r="R42" i="6"/>
  <c r="Q42" i="6"/>
  <c r="P42" i="6"/>
  <c r="O42" i="6"/>
  <c r="V41" i="6"/>
  <c r="AD41" i="6" s="1"/>
  <c r="U41" i="6"/>
  <c r="T41" i="6"/>
  <c r="S41" i="6"/>
  <c r="R41" i="6"/>
  <c r="Q41" i="6"/>
  <c r="P41" i="6"/>
  <c r="O41" i="6"/>
  <c r="V40" i="6"/>
  <c r="AD40" i="6" s="1"/>
  <c r="U40" i="6"/>
  <c r="T40" i="6"/>
  <c r="S40" i="6"/>
  <c r="R40" i="6"/>
  <c r="Q40" i="6"/>
  <c r="P40" i="6"/>
  <c r="O40" i="6"/>
  <c r="V39" i="6"/>
  <c r="AD39" i="6" s="1"/>
  <c r="U39" i="6"/>
  <c r="T39" i="6"/>
  <c r="S39" i="6"/>
  <c r="R39" i="6"/>
  <c r="Q39" i="6"/>
  <c r="P39" i="6"/>
  <c r="O39" i="6"/>
  <c r="V38" i="6"/>
  <c r="AD38" i="6" s="1"/>
  <c r="U38" i="6"/>
  <c r="T38" i="6"/>
  <c r="S38" i="6"/>
  <c r="R38" i="6"/>
  <c r="Q38" i="6"/>
  <c r="P38" i="6"/>
  <c r="O38" i="6"/>
  <c r="V37" i="6"/>
  <c r="AD37" i="6" s="1"/>
  <c r="U37" i="6"/>
  <c r="T37" i="6"/>
  <c r="S37" i="6"/>
  <c r="R37" i="6"/>
  <c r="Q37" i="6"/>
  <c r="P37" i="6"/>
  <c r="O37" i="6"/>
  <c r="V36" i="6"/>
  <c r="AD36" i="6" s="1"/>
  <c r="U36" i="6"/>
  <c r="T36" i="6"/>
  <c r="S36" i="6"/>
  <c r="R36" i="6"/>
  <c r="Q36" i="6"/>
  <c r="P36" i="6"/>
  <c r="O36" i="6"/>
  <c r="V35" i="6"/>
  <c r="AD35" i="6" s="1"/>
  <c r="U35" i="6"/>
  <c r="T35" i="6"/>
  <c r="S35" i="6"/>
  <c r="R35" i="6"/>
  <c r="Q35" i="6"/>
  <c r="P35" i="6"/>
  <c r="O35" i="6"/>
  <c r="V34" i="6"/>
  <c r="AD34" i="6" s="1"/>
  <c r="U34" i="6"/>
  <c r="T34" i="6"/>
  <c r="S34" i="6"/>
  <c r="R34" i="6"/>
  <c r="Q34" i="6"/>
  <c r="P34" i="6"/>
  <c r="O34" i="6"/>
  <c r="V33" i="6"/>
  <c r="AD33" i="6" s="1"/>
  <c r="U33" i="6"/>
  <c r="T33" i="6"/>
  <c r="S33" i="6"/>
  <c r="R33" i="6"/>
  <c r="Q33" i="6"/>
  <c r="P33" i="6"/>
  <c r="O33" i="6"/>
  <c r="V32" i="6"/>
  <c r="AD32" i="6" s="1"/>
  <c r="U32" i="6"/>
  <c r="T32" i="6"/>
  <c r="S32" i="6"/>
  <c r="R32" i="6"/>
  <c r="Q32" i="6"/>
  <c r="P32" i="6"/>
  <c r="O32" i="6"/>
  <c r="V31" i="6"/>
  <c r="AD31" i="6" s="1"/>
  <c r="U31" i="6"/>
  <c r="T31" i="6"/>
  <c r="S31" i="6"/>
  <c r="R31" i="6"/>
  <c r="Q31" i="6"/>
  <c r="P31" i="6"/>
  <c r="O31" i="6"/>
  <c r="V30" i="6"/>
  <c r="AD30" i="6" s="1"/>
  <c r="U30" i="6"/>
  <c r="T30" i="6"/>
  <c r="S30" i="6"/>
  <c r="R30" i="6"/>
  <c r="Q30" i="6"/>
  <c r="P30" i="6"/>
  <c r="O30" i="6"/>
  <c r="V29" i="6"/>
  <c r="AD29" i="6" s="1"/>
  <c r="U29" i="6"/>
  <c r="T29" i="6"/>
  <c r="S29" i="6"/>
  <c r="R29" i="6"/>
  <c r="Q29" i="6"/>
  <c r="P29" i="6"/>
  <c r="O29" i="6"/>
  <c r="V28" i="6"/>
  <c r="AD28" i="6" s="1"/>
  <c r="U28" i="6"/>
  <c r="T28" i="6"/>
  <c r="S28" i="6"/>
  <c r="R28" i="6"/>
  <c r="Q28" i="6"/>
  <c r="P28" i="6"/>
  <c r="O28" i="6"/>
  <c r="V27" i="6"/>
  <c r="AD27" i="6" s="1"/>
  <c r="U27" i="6"/>
  <c r="T27" i="6"/>
  <c r="S27" i="6"/>
  <c r="R27" i="6"/>
  <c r="Q27" i="6"/>
  <c r="P27" i="6"/>
  <c r="O27" i="6"/>
  <c r="V26" i="6"/>
  <c r="AD26" i="6" s="1"/>
  <c r="U26" i="6"/>
  <c r="T26" i="6"/>
  <c r="S26" i="6"/>
  <c r="R26" i="6"/>
  <c r="Q26" i="6"/>
  <c r="P26" i="6"/>
  <c r="O26" i="6"/>
  <c r="V25" i="6"/>
  <c r="AD25" i="6" s="1"/>
  <c r="U25" i="6"/>
  <c r="T25" i="6"/>
  <c r="S25" i="6"/>
  <c r="R25" i="6"/>
  <c r="Q25" i="6"/>
  <c r="P25" i="6"/>
  <c r="O25" i="6"/>
  <c r="V24" i="6"/>
  <c r="AD24" i="6" s="1"/>
  <c r="U24" i="6"/>
  <c r="T24" i="6"/>
  <c r="S24" i="6"/>
  <c r="R24" i="6"/>
  <c r="Q24" i="6"/>
  <c r="P24" i="6"/>
  <c r="O24" i="6"/>
  <c r="V23" i="6"/>
  <c r="AD23" i="6" s="1"/>
  <c r="U23" i="6"/>
  <c r="T23" i="6"/>
  <c r="S23" i="6"/>
  <c r="R23" i="6"/>
  <c r="Q23" i="6"/>
  <c r="P23" i="6"/>
  <c r="O23" i="6"/>
  <c r="V22" i="6"/>
  <c r="AD22" i="6" s="1"/>
  <c r="U22" i="6"/>
  <c r="T22" i="6"/>
  <c r="S22" i="6"/>
  <c r="R22" i="6"/>
  <c r="Q22" i="6"/>
  <c r="P22" i="6"/>
  <c r="O22" i="6"/>
  <c r="V21" i="6"/>
  <c r="AD21" i="6" s="1"/>
  <c r="U21" i="6"/>
  <c r="T21" i="6"/>
  <c r="S21" i="6"/>
  <c r="R21" i="6"/>
  <c r="Q21" i="6"/>
  <c r="P21" i="6"/>
  <c r="O21" i="6"/>
  <c r="V20" i="6"/>
  <c r="AD20" i="6" s="1"/>
  <c r="U20" i="6"/>
  <c r="T20" i="6"/>
  <c r="S20" i="6"/>
  <c r="R20" i="6"/>
  <c r="Q20" i="6"/>
  <c r="P20" i="6"/>
  <c r="O20" i="6"/>
  <c r="V19" i="6"/>
  <c r="AD19" i="6" s="1"/>
  <c r="U19" i="6"/>
  <c r="T19" i="6"/>
  <c r="S19" i="6"/>
  <c r="R19" i="6"/>
  <c r="Q19" i="6"/>
  <c r="P19" i="6"/>
  <c r="O19" i="6"/>
  <c r="V18" i="6"/>
  <c r="AD18" i="6" s="1"/>
  <c r="U18" i="6"/>
  <c r="T18" i="6"/>
  <c r="S18" i="6"/>
  <c r="R18" i="6"/>
  <c r="Q18" i="6"/>
  <c r="P18" i="6"/>
  <c r="O18" i="6"/>
  <c r="V17" i="6"/>
  <c r="AD17" i="6" s="1"/>
  <c r="U17" i="6"/>
  <c r="T17" i="6"/>
  <c r="S17" i="6"/>
  <c r="R17" i="6"/>
  <c r="Q17" i="6"/>
  <c r="P17" i="6"/>
  <c r="O17" i="6"/>
  <c r="V16" i="6"/>
  <c r="AD16" i="6" s="1"/>
  <c r="U16" i="6"/>
  <c r="T16" i="6"/>
  <c r="S16" i="6"/>
  <c r="R16" i="6"/>
  <c r="Q16" i="6"/>
  <c r="P16" i="6"/>
  <c r="O16" i="6"/>
  <c r="V15" i="6"/>
  <c r="AD15" i="6" s="1"/>
  <c r="U15" i="6"/>
  <c r="T15" i="6"/>
  <c r="S15" i="6"/>
  <c r="R15" i="6"/>
  <c r="Q15" i="6"/>
  <c r="P15" i="6"/>
  <c r="O15" i="6"/>
  <c r="V14" i="6"/>
  <c r="AD14" i="6" s="1"/>
  <c r="U14" i="6"/>
  <c r="T14" i="6"/>
  <c r="S14" i="6"/>
  <c r="R14" i="6"/>
  <c r="Q14" i="6"/>
  <c r="P14" i="6"/>
  <c r="O14" i="6"/>
  <c r="V13" i="6"/>
  <c r="AD13" i="6" s="1"/>
  <c r="U13" i="6"/>
  <c r="T13" i="6"/>
  <c r="S13" i="6"/>
  <c r="R13" i="6"/>
  <c r="Q13" i="6"/>
  <c r="P13" i="6"/>
  <c r="O13" i="6"/>
  <c r="V12" i="6"/>
  <c r="AD12" i="6" s="1"/>
  <c r="U12" i="6"/>
  <c r="T12" i="6"/>
  <c r="S12" i="6"/>
  <c r="R12" i="6"/>
  <c r="Q12" i="6"/>
  <c r="P12" i="6"/>
  <c r="O12" i="6"/>
  <c r="V11" i="6"/>
  <c r="AD11" i="6" s="1"/>
  <c r="U11" i="6"/>
  <c r="T11" i="6"/>
  <c r="S11" i="6"/>
  <c r="R11" i="6"/>
  <c r="Q11" i="6"/>
  <c r="P11" i="6"/>
  <c r="O11" i="6"/>
  <c r="V10" i="6"/>
  <c r="AD10" i="6" s="1"/>
  <c r="U10" i="6"/>
  <c r="T10" i="6"/>
  <c r="S10" i="6"/>
  <c r="R10" i="6"/>
  <c r="Q10" i="6"/>
  <c r="P10" i="6"/>
  <c r="O10" i="6"/>
  <c r="AD9" i="6"/>
  <c r="AD8" i="6"/>
  <c r="AD7" i="6"/>
  <c r="AD6" i="6"/>
  <c r="X80" i="5"/>
  <c r="AF80" i="5" s="1"/>
  <c r="W80" i="5"/>
  <c r="V80" i="5"/>
  <c r="U80" i="5"/>
  <c r="T80" i="5"/>
  <c r="S80" i="5"/>
  <c r="R80" i="5"/>
  <c r="Q80" i="5"/>
  <c r="X79" i="5"/>
  <c r="AF79" i="5" s="1"/>
  <c r="W79" i="5"/>
  <c r="V79" i="5"/>
  <c r="U79" i="5"/>
  <c r="T79" i="5"/>
  <c r="S79" i="5"/>
  <c r="R79" i="5"/>
  <c r="Q79" i="5"/>
  <c r="X78" i="5"/>
  <c r="AF78" i="5" s="1"/>
  <c r="W78" i="5"/>
  <c r="V78" i="5"/>
  <c r="U78" i="5"/>
  <c r="T78" i="5"/>
  <c r="S78" i="5"/>
  <c r="R78" i="5"/>
  <c r="Q78" i="5"/>
  <c r="X77" i="5"/>
  <c r="AF77" i="5" s="1"/>
  <c r="W77" i="5"/>
  <c r="V77" i="5"/>
  <c r="U77" i="5"/>
  <c r="T77" i="5"/>
  <c r="S77" i="5"/>
  <c r="R77" i="5"/>
  <c r="Q77" i="5"/>
  <c r="X76" i="5"/>
  <c r="AF76" i="5" s="1"/>
  <c r="W76" i="5"/>
  <c r="V76" i="5"/>
  <c r="U76" i="5"/>
  <c r="T76" i="5"/>
  <c r="S76" i="5"/>
  <c r="R76" i="5"/>
  <c r="Q76" i="5"/>
  <c r="X75" i="5"/>
  <c r="AF75" i="5" s="1"/>
  <c r="W75" i="5"/>
  <c r="V75" i="5"/>
  <c r="U75" i="5"/>
  <c r="T75" i="5"/>
  <c r="S75" i="5"/>
  <c r="R75" i="5"/>
  <c r="Q75" i="5"/>
  <c r="X74" i="5"/>
  <c r="AF74" i="5" s="1"/>
  <c r="W74" i="5"/>
  <c r="V74" i="5"/>
  <c r="U74" i="5"/>
  <c r="T74" i="5"/>
  <c r="S74" i="5"/>
  <c r="R74" i="5"/>
  <c r="Q74" i="5"/>
  <c r="X73" i="5"/>
  <c r="AF73" i="5" s="1"/>
  <c r="W73" i="5"/>
  <c r="V73" i="5"/>
  <c r="U73" i="5"/>
  <c r="T73" i="5"/>
  <c r="S73" i="5"/>
  <c r="R73" i="5"/>
  <c r="Q73" i="5"/>
  <c r="X72" i="5"/>
  <c r="AF72" i="5" s="1"/>
  <c r="W72" i="5"/>
  <c r="V72" i="5"/>
  <c r="U72" i="5"/>
  <c r="T72" i="5"/>
  <c r="S72" i="5"/>
  <c r="R72" i="5"/>
  <c r="Q72" i="5"/>
  <c r="X71" i="5"/>
  <c r="AF71" i="5" s="1"/>
  <c r="W71" i="5"/>
  <c r="V71" i="5"/>
  <c r="U71" i="5"/>
  <c r="T71" i="5"/>
  <c r="S71" i="5"/>
  <c r="R71" i="5"/>
  <c r="Q71" i="5"/>
  <c r="X70" i="5"/>
  <c r="AF70" i="5" s="1"/>
  <c r="W70" i="5"/>
  <c r="V70" i="5"/>
  <c r="U70" i="5"/>
  <c r="T70" i="5"/>
  <c r="S70" i="5"/>
  <c r="R70" i="5"/>
  <c r="Q70" i="5"/>
  <c r="X69" i="5"/>
  <c r="AF69" i="5" s="1"/>
  <c r="W69" i="5"/>
  <c r="V69" i="5"/>
  <c r="U69" i="5"/>
  <c r="T69" i="5"/>
  <c r="S69" i="5"/>
  <c r="R69" i="5"/>
  <c r="Q69" i="5"/>
  <c r="X68" i="5"/>
  <c r="AF68" i="5" s="1"/>
  <c r="W68" i="5"/>
  <c r="V68" i="5"/>
  <c r="U68" i="5"/>
  <c r="T68" i="5"/>
  <c r="S68" i="5"/>
  <c r="R68" i="5"/>
  <c r="Q68" i="5"/>
  <c r="X67" i="5"/>
  <c r="AF67" i="5" s="1"/>
  <c r="W67" i="5"/>
  <c r="V67" i="5"/>
  <c r="U67" i="5"/>
  <c r="T67" i="5"/>
  <c r="S67" i="5"/>
  <c r="R67" i="5"/>
  <c r="Q67" i="5"/>
  <c r="X66" i="5"/>
  <c r="AF66" i="5" s="1"/>
  <c r="W66" i="5"/>
  <c r="V66" i="5"/>
  <c r="U66" i="5"/>
  <c r="T66" i="5"/>
  <c r="S66" i="5"/>
  <c r="R66" i="5"/>
  <c r="Q66" i="5"/>
  <c r="X65" i="5"/>
  <c r="AF65" i="5" s="1"/>
  <c r="W65" i="5"/>
  <c r="V65" i="5"/>
  <c r="U65" i="5"/>
  <c r="T65" i="5"/>
  <c r="S65" i="5"/>
  <c r="R65" i="5"/>
  <c r="Q65" i="5"/>
  <c r="X64" i="5"/>
  <c r="AF64" i="5" s="1"/>
  <c r="W64" i="5"/>
  <c r="V64" i="5"/>
  <c r="U64" i="5"/>
  <c r="T64" i="5"/>
  <c r="S64" i="5"/>
  <c r="R64" i="5"/>
  <c r="Q64" i="5"/>
  <c r="X63" i="5"/>
  <c r="AF63" i="5" s="1"/>
  <c r="W63" i="5"/>
  <c r="V63" i="5"/>
  <c r="U63" i="5"/>
  <c r="T63" i="5"/>
  <c r="S63" i="5"/>
  <c r="R63" i="5"/>
  <c r="Q63" i="5"/>
  <c r="X62" i="5"/>
  <c r="AF62" i="5" s="1"/>
  <c r="W62" i="5"/>
  <c r="V62" i="5"/>
  <c r="U62" i="5"/>
  <c r="T62" i="5"/>
  <c r="S62" i="5"/>
  <c r="R62" i="5"/>
  <c r="Q62" i="5"/>
  <c r="X61" i="5"/>
  <c r="AF61" i="5" s="1"/>
  <c r="W61" i="5"/>
  <c r="V61" i="5"/>
  <c r="U61" i="5"/>
  <c r="T61" i="5"/>
  <c r="S61" i="5"/>
  <c r="R61" i="5"/>
  <c r="Q61" i="5"/>
  <c r="X60" i="5"/>
  <c r="AF60" i="5" s="1"/>
  <c r="W60" i="5"/>
  <c r="V60" i="5"/>
  <c r="U60" i="5"/>
  <c r="T60" i="5"/>
  <c r="S60" i="5"/>
  <c r="R60" i="5"/>
  <c r="Q60" i="5"/>
  <c r="X59" i="5"/>
  <c r="AF59" i="5" s="1"/>
  <c r="W59" i="5"/>
  <c r="V59" i="5"/>
  <c r="U59" i="5"/>
  <c r="T59" i="5"/>
  <c r="S59" i="5"/>
  <c r="R59" i="5"/>
  <c r="Q59" i="5"/>
  <c r="X58" i="5"/>
  <c r="AF58" i="5" s="1"/>
  <c r="W58" i="5"/>
  <c r="V58" i="5"/>
  <c r="U58" i="5"/>
  <c r="T58" i="5"/>
  <c r="S58" i="5"/>
  <c r="R58" i="5"/>
  <c r="Q58" i="5"/>
  <c r="X57" i="5"/>
  <c r="AF57" i="5" s="1"/>
  <c r="W57" i="5"/>
  <c r="V57" i="5"/>
  <c r="U57" i="5"/>
  <c r="T57" i="5"/>
  <c r="S57" i="5"/>
  <c r="R57" i="5"/>
  <c r="Q57" i="5"/>
  <c r="X56" i="5"/>
  <c r="AF56" i="5" s="1"/>
  <c r="W56" i="5"/>
  <c r="V56" i="5"/>
  <c r="U56" i="5"/>
  <c r="T56" i="5"/>
  <c r="S56" i="5"/>
  <c r="R56" i="5"/>
  <c r="Q56" i="5"/>
  <c r="X55" i="5"/>
  <c r="AF55" i="5" s="1"/>
  <c r="W55" i="5"/>
  <c r="V55" i="5"/>
  <c r="U55" i="5"/>
  <c r="T55" i="5"/>
  <c r="S55" i="5"/>
  <c r="R55" i="5"/>
  <c r="Q55" i="5"/>
  <c r="X54" i="5"/>
  <c r="AF54" i="5" s="1"/>
  <c r="W54" i="5"/>
  <c r="V54" i="5"/>
  <c r="U54" i="5"/>
  <c r="T54" i="5"/>
  <c r="S54" i="5"/>
  <c r="R54" i="5"/>
  <c r="Q54" i="5"/>
  <c r="X53" i="5"/>
  <c r="AF53" i="5" s="1"/>
  <c r="W53" i="5"/>
  <c r="V53" i="5"/>
  <c r="U53" i="5"/>
  <c r="T53" i="5"/>
  <c r="S53" i="5"/>
  <c r="R53" i="5"/>
  <c r="Q53" i="5"/>
  <c r="X52" i="5"/>
  <c r="AF52" i="5" s="1"/>
  <c r="W52" i="5"/>
  <c r="V52" i="5"/>
  <c r="U52" i="5"/>
  <c r="T52" i="5"/>
  <c r="S52" i="5"/>
  <c r="R52" i="5"/>
  <c r="Q52" i="5"/>
  <c r="X51" i="5"/>
  <c r="AF51" i="5" s="1"/>
  <c r="W51" i="5"/>
  <c r="V51" i="5"/>
  <c r="U51" i="5"/>
  <c r="T51" i="5"/>
  <c r="S51" i="5"/>
  <c r="R51" i="5"/>
  <c r="Q51" i="5"/>
  <c r="X50" i="5"/>
  <c r="AF50" i="5" s="1"/>
  <c r="W50" i="5"/>
  <c r="V50" i="5"/>
  <c r="U50" i="5"/>
  <c r="T50" i="5"/>
  <c r="S50" i="5"/>
  <c r="R50" i="5"/>
  <c r="Q50" i="5"/>
  <c r="X49" i="5"/>
  <c r="AF49" i="5" s="1"/>
  <c r="W49" i="5"/>
  <c r="V49" i="5"/>
  <c r="U49" i="5"/>
  <c r="T49" i="5"/>
  <c r="S49" i="5"/>
  <c r="R49" i="5"/>
  <c r="Q49" i="5"/>
  <c r="X48" i="5"/>
  <c r="AF48" i="5" s="1"/>
  <c r="W48" i="5"/>
  <c r="V48" i="5"/>
  <c r="U48" i="5"/>
  <c r="T48" i="5"/>
  <c r="S48" i="5"/>
  <c r="R48" i="5"/>
  <c r="Q48" i="5"/>
  <c r="X47" i="5"/>
  <c r="AF47" i="5" s="1"/>
  <c r="W47" i="5"/>
  <c r="V47" i="5"/>
  <c r="U47" i="5"/>
  <c r="T47" i="5"/>
  <c r="S47" i="5"/>
  <c r="R47" i="5"/>
  <c r="Q47" i="5"/>
  <c r="X46" i="5"/>
  <c r="AF46" i="5" s="1"/>
  <c r="W46" i="5"/>
  <c r="V46" i="5"/>
  <c r="U46" i="5"/>
  <c r="T46" i="5"/>
  <c r="S46" i="5"/>
  <c r="R46" i="5"/>
  <c r="Q46" i="5"/>
  <c r="X45" i="5"/>
  <c r="AF45" i="5" s="1"/>
  <c r="W45" i="5"/>
  <c r="V45" i="5"/>
  <c r="U45" i="5"/>
  <c r="T45" i="5"/>
  <c r="S45" i="5"/>
  <c r="R45" i="5"/>
  <c r="Q45" i="5"/>
  <c r="X44" i="5"/>
  <c r="AF44" i="5" s="1"/>
  <c r="W44" i="5"/>
  <c r="V44" i="5"/>
  <c r="U44" i="5"/>
  <c r="T44" i="5"/>
  <c r="S44" i="5"/>
  <c r="R44" i="5"/>
  <c r="Q44" i="5"/>
  <c r="X43" i="5"/>
  <c r="AF43" i="5" s="1"/>
  <c r="W43" i="5"/>
  <c r="V43" i="5"/>
  <c r="U43" i="5"/>
  <c r="T43" i="5"/>
  <c r="S43" i="5"/>
  <c r="R43" i="5"/>
  <c r="Q43" i="5"/>
  <c r="X42" i="5"/>
  <c r="AF42" i="5" s="1"/>
  <c r="W42" i="5"/>
  <c r="V42" i="5"/>
  <c r="U42" i="5"/>
  <c r="T42" i="5"/>
  <c r="S42" i="5"/>
  <c r="R42" i="5"/>
  <c r="Q42" i="5"/>
  <c r="X41" i="5"/>
  <c r="AF41" i="5" s="1"/>
  <c r="W41" i="5"/>
  <c r="V41" i="5"/>
  <c r="U41" i="5"/>
  <c r="T41" i="5"/>
  <c r="S41" i="5"/>
  <c r="R41" i="5"/>
  <c r="Q41" i="5"/>
  <c r="X40" i="5"/>
  <c r="AF40" i="5" s="1"/>
  <c r="W40" i="5"/>
  <c r="V40" i="5"/>
  <c r="U40" i="5"/>
  <c r="T40" i="5"/>
  <c r="S40" i="5"/>
  <c r="R40" i="5"/>
  <c r="Q40" i="5"/>
  <c r="X39" i="5"/>
  <c r="AF39" i="5" s="1"/>
  <c r="W39" i="5"/>
  <c r="V39" i="5"/>
  <c r="U39" i="5"/>
  <c r="T39" i="5"/>
  <c r="S39" i="5"/>
  <c r="R39" i="5"/>
  <c r="Q39" i="5"/>
  <c r="X38" i="5"/>
  <c r="AF38" i="5" s="1"/>
  <c r="W38" i="5"/>
  <c r="V38" i="5"/>
  <c r="U38" i="5"/>
  <c r="T38" i="5"/>
  <c r="S38" i="5"/>
  <c r="R38" i="5"/>
  <c r="Q38" i="5"/>
  <c r="X37" i="5"/>
  <c r="AF37" i="5" s="1"/>
  <c r="W37" i="5"/>
  <c r="V37" i="5"/>
  <c r="U37" i="5"/>
  <c r="T37" i="5"/>
  <c r="S37" i="5"/>
  <c r="R37" i="5"/>
  <c r="Q37" i="5"/>
  <c r="X36" i="5"/>
  <c r="AF36" i="5" s="1"/>
  <c r="W36" i="5"/>
  <c r="V36" i="5"/>
  <c r="U36" i="5"/>
  <c r="T36" i="5"/>
  <c r="S36" i="5"/>
  <c r="R36" i="5"/>
  <c r="Q36" i="5"/>
  <c r="X35" i="5"/>
  <c r="AF35" i="5" s="1"/>
  <c r="W35" i="5"/>
  <c r="V35" i="5"/>
  <c r="U35" i="5"/>
  <c r="T35" i="5"/>
  <c r="S35" i="5"/>
  <c r="R35" i="5"/>
  <c r="Q35" i="5"/>
  <c r="X34" i="5"/>
  <c r="AF34" i="5" s="1"/>
  <c r="W34" i="5"/>
  <c r="V34" i="5"/>
  <c r="U34" i="5"/>
  <c r="T34" i="5"/>
  <c r="S34" i="5"/>
  <c r="R34" i="5"/>
  <c r="Q34" i="5"/>
  <c r="X33" i="5"/>
  <c r="AF33" i="5" s="1"/>
  <c r="W33" i="5"/>
  <c r="V33" i="5"/>
  <c r="U33" i="5"/>
  <c r="T33" i="5"/>
  <c r="S33" i="5"/>
  <c r="R33" i="5"/>
  <c r="Q33" i="5"/>
  <c r="X32" i="5"/>
  <c r="AF32" i="5" s="1"/>
  <c r="W32" i="5"/>
  <c r="V32" i="5"/>
  <c r="U32" i="5"/>
  <c r="T32" i="5"/>
  <c r="S32" i="5"/>
  <c r="R32" i="5"/>
  <c r="Q32" i="5"/>
  <c r="X31" i="5"/>
  <c r="AF31" i="5" s="1"/>
  <c r="W31" i="5"/>
  <c r="V31" i="5"/>
  <c r="U31" i="5"/>
  <c r="T31" i="5"/>
  <c r="S31" i="5"/>
  <c r="R31" i="5"/>
  <c r="Q31" i="5"/>
  <c r="X30" i="5"/>
  <c r="AF30" i="5" s="1"/>
  <c r="W30" i="5"/>
  <c r="V30" i="5"/>
  <c r="U30" i="5"/>
  <c r="T30" i="5"/>
  <c r="S30" i="5"/>
  <c r="R30" i="5"/>
  <c r="Q30" i="5"/>
  <c r="X29" i="5"/>
  <c r="AF29" i="5" s="1"/>
  <c r="W29" i="5"/>
  <c r="V29" i="5"/>
  <c r="U29" i="5"/>
  <c r="T29" i="5"/>
  <c r="S29" i="5"/>
  <c r="R29" i="5"/>
  <c r="Q29" i="5"/>
  <c r="X28" i="5"/>
  <c r="AF28" i="5" s="1"/>
  <c r="W28" i="5"/>
  <c r="V28" i="5"/>
  <c r="U28" i="5"/>
  <c r="T28" i="5"/>
  <c r="S28" i="5"/>
  <c r="R28" i="5"/>
  <c r="Q28" i="5"/>
  <c r="X27" i="5"/>
  <c r="AF27" i="5" s="1"/>
  <c r="W27" i="5"/>
  <c r="V27" i="5"/>
  <c r="U27" i="5"/>
  <c r="T27" i="5"/>
  <c r="S27" i="5"/>
  <c r="R27" i="5"/>
  <c r="Q27" i="5"/>
  <c r="X26" i="5"/>
  <c r="AF26" i="5" s="1"/>
  <c r="W26" i="5"/>
  <c r="V26" i="5"/>
  <c r="U26" i="5"/>
  <c r="T26" i="5"/>
  <c r="S26" i="5"/>
  <c r="R26" i="5"/>
  <c r="Q26" i="5"/>
  <c r="X25" i="5"/>
  <c r="AF25" i="5" s="1"/>
  <c r="W25" i="5"/>
  <c r="V25" i="5"/>
  <c r="U25" i="5"/>
  <c r="T25" i="5"/>
  <c r="S25" i="5"/>
  <c r="R25" i="5"/>
  <c r="Q25" i="5"/>
  <c r="X24" i="5"/>
  <c r="AF24" i="5" s="1"/>
  <c r="W24" i="5"/>
  <c r="V24" i="5"/>
  <c r="U24" i="5"/>
  <c r="T24" i="5"/>
  <c r="S24" i="5"/>
  <c r="R24" i="5"/>
  <c r="Q24" i="5"/>
  <c r="X23" i="5"/>
  <c r="AF23" i="5" s="1"/>
  <c r="W23" i="5"/>
  <c r="V23" i="5"/>
  <c r="U23" i="5"/>
  <c r="T23" i="5"/>
  <c r="S23" i="5"/>
  <c r="R23" i="5"/>
  <c r="Q23" i="5"/>
  <c r="X22" i="5"/>
  <c r="AF22" i="5" s="1"/>
  <c r="W22" i="5"/>
  <c r="V22" i="5"/>
  <c r="U22" i="5"/>
  <c r="T22" i="5"/>
  <c r="S22" i="5"/>
  <c r="R22" i="5"/>
  <c r="Q22" i="5"/>
  <c r="X21" i="5"/>
  <c r="AF21" i="5" s="1"/>
  <c r="W21" i="5"/>
  <c r="V21" i="5"/>
  <c r="U21" i="5"/>
  <c r="T21" i="5"/>
  <c r="S21" i="5"/>
  <c r="R21" i="5"/>
  <c r="Q21" i="5"/>
  <c r="X20" i="5"/>
  <c r="AF20" i="5" s="1"/>
  <c r="W20" i="5"/>
  <c r="V20" i="5"/>
  <c r="U20" i="5"/>
  <c r="T20" i="5"/>
  <c r="S20" i="5"/>
  <c r="R20" i="5"/>
  <c r="Q20" i="5"/>
  <c r="X19" i="5"/>
  <c r="AF19" i="5" s="1"/>
  <c r="W19" i="5"/>
  <c r="V19" i="5"/>
  <c r="U19" i="5"/>
  <c r="T19" i="5"/>
  <c r="S19" i="5"/>
  <c r="R19" i="5"/>
  <c r="Q19" i="5"/>
  <c r="X18" i="5"/>
  <c r="AF18" i="5" s="1"/>
  <c r="W18" i="5"/>
  <c r="V18" i="5"/>
  <c r="U18" i="5"/>
  <c r="T18" i="5"/>
  <c r="S18" i="5"/>
  <c r="R18" i="5"/>
  <c r="Q18" i="5"/>
  <c r="X17" i="5"/>
  <c r="AF17" i="5" s="1"/>
  <c r="W17" i="5"/>
  <c r="V17" i="5"/>
  <c r="U17" i="5"/>
  <c r="T17" i="5"/>
  <c r="S17" i="5"/>
  <c r="R17" i="5"/>
  <c r="Q17" i="5"/>
  <c r="X16" i="5"/>
  <c r="AF16" i="5" s="1"/>
  <c r="W16" i="5"/>
  <c r="V16" i="5"/>
  <c r="U16" i="5"/>
  <c r="T16" i="5"/>
  <c r="S16" i="5"/>
  <c r="R16" i="5"/>
  <c r="Q16" i="5"/>
  <c r="X15" i="5"/>
  <c r="AF15" i="5" s="1"/>
  <c r="W15" i="5"/>
  <c r="V15" i="5"/>
  <c r="U15" i="5"/>
  <c r="T15" i="5"/>
  <c r="S15" i="5"/>
  <c r="R15" i="5"/>
  <c r="Q15" i="5"/>
  <c r="X14" i="5"/>
  <c r="AF14" i="5" s="1"/>
  <c r="W14" i="5"/>
  <c r="V14" i="5"/>
  <c r="U14" i="5"/>
  <c r="T14" i="5"/>
  <c r="S14" i="5"/>
  <c r="R14" i="5"/>
  <c r="Q14" i="5"/>
  <c r="X13" i="5"/>
  <c r="AF13" i="5" s="1"/>
  <c r="W13" i="5"/>
  <c r="V13" i="5"/>
  <c r="U13" i="5"/>
  <c r="T13" i="5"/>
  <c r="S13" i="5"/>
  <c r="R13" i="5"/>
  <c r="Q13" i="5"/>
  <c r="X12" i="5"/>
  <c r="AF12" i="5" s="1"/>
  <c r="W12" i="5"/>
  <c r="V12" i="5"/>
  <c r="U12" i="5"/>
  <c r="T12" i="5"/>
  <c r="S12" i="5"/>
  <c r="R12" i="5"/>
  <c r="Q12" i="5"/>
  <c r="X11" i="5"/>
  <c r="AF11" i="5" s="1"/>
  <c r="W11" i="5"/>
  <c r="V11" i="5"/>
  <c r="U11" i="5"/>
  <c r="T11" i="5"/>
  <c r="S11" i="5"/>
  <c r="R11" i="5"/>
  <c r="Q11" i="5"/>
  <c r="X10" i="5"/>
  <c r="AF10" i="5" s="1"/>
  <c r="W10" i="5"/>
  <c r="V10" i="5"/>
  <c r="U10" i="5"/>
  <c r="T10" i="5"/>
  <c r="S10" i="5"/>
  <c r="R10" i="5"/>
  <c r="Q10" i="5"/>
  <c r="AF9" i="5"/>
  <c r="AF8" i="5"/>
  <c r="AF7" i="5"/>
  <c r="AF6" i="5"/>
  <c r="V80" i="4"/>
  <c r="AD80" i="4" s="1"/>
  <c r="U80" i="4"/>
  <c r="T80" i="4"/>
  <c r="S80" i="4"/>
  <c r="R80" i="4"/>
  <c r="Q80" i="4"/>
  <c r="P80" i="4"/>
  <c r="O80" i="4"/>
  <c r="V79" i="4"/>
  <c r="AD79" i="4" s="1"/>
  <c r="U79" i="4"/>
  <c r="T79" i="4"/>
  <c r="S79" i="4"/>
  <c r="R79" i="4"/>
  <c r="Q79" i="4"/>
  <c r="P79" i="4"/>
  <c r="O79" i="4"/>
  <c r="V78" i="4"/>
  <c r="AD78" i="4" s="1"/>
  <c r="U78" i="4"/>
  <c r="T78" i="4"/>
  <c r="S78" i="4"/>
  <c r="R78" i="4"/>
  <c r="Q78" i="4"/>
  <c r="P78" i="4"/>
  <c r="O78" i="4"/>
  <c r="V77" i="4"/>
  <c r="AD77" i="4" s="1"/>
  <c r="U77" i="4"/>
  <c r="T77" i="4"/>
  <c r="S77" i="4"/>
  <c r="R77" i="4"/>
  <c r="Q77" i="4"/>
  <c r="P77" i="4"/>
  <c r="O77" i="4"/>
  <c r="V76" i="4"/>
  <c r="AD76" i="4" s="1"/>
  <c r="U76" i="4"/>
  <c r="T76" i="4"/>
  <c r="S76" i="4"/>
  <c r="R76" i="4"/>
  <c r="Q76" i="4"/>
  <c r="P76" i="4"/>
  <c r="O76" i="4"/>
  <c r="V75" i="4"/>
  <c r="AD75" i="4" s="1"/>
  <c r="U75" i="4"/>
  <c r="T75" i="4"/>
  <c r="S75" i="4"/>
  <c r="R75" i="4"/>
  <c r="Q75" i="4"/>
  <c r="P75" i="4"/>
  <c r="O75" i="4"/>
  <c r="V74" i="4"/>
  <c r="AD74" i="4" s="1"/>
  <c r="U74" i="4"/>
  <c r="T74" i="4"/>
  <c r="S74" i="4"/>
  <c r="R74" i="4"/>
  <c r="Q74" i="4"/>
  <c r="P74" i="4"/>
  <c r="O74" i="4"/>
  <c r="V73" i="4"/>
  <c r="AD73" i="4" s="1"/>
  <c r="U73" i="4"/>
  <c r="T73" i="4"/>
  <c r="S73" i="4"/>
  <c r="R73" i="4"/>
  <c r="Q73" i="4"/>
  <c r="P73" i="4"/>
  <c r="O73" i="4"/>
  <c r="V72" i="4"/>
  <c r="AD72" i="4" s="1"/>
  <c r="U72" i="4"/>
  <c r="T72" i="4"/>
  <c r="S72" i="4"/>
  <c r="R72" i="4"/>
  <c r="Q72" i="4"/>
  <c r="P72" i="4"/>
  <c r="O72" i="4"/>
  <c r="V71" i="4"/>
  <c r="AD71" i="4" s="1"/>
  <c r="U71" i="4"/>
  <c r="T71" i="4"/>
  <c r="S71" i="4"/>
  <c r="R71" i="4"/>
  <c r="Q71" i="4"/>
  <c r="P71" i="4"/>
  <c r="O71" i="4"/>
  <c r="V70" i="4"/>
  <c r="AD70" i="4" s="1"/>
  <c r="U70" i="4"/>
  <c r="T70" i="4"/>
  <c r="S70" i="4"/>
  <c r="R70" i="4"/>
  <c r="Q70" i="4"/>
  <c r="P70" i="4"/>
  <c r="O70" i="4"/>
  <c r="V69" i="4"/>
  <c r="AD69" i="4" s="1"/>
  <c r="U69" i="4"/>
  <c r="T69" i="4"/>
  <c r="S69" i="4"/>
  <c r="R69" i="4"/>
  <c r="Q69" i="4"/>
  <c r="P69" i="4"/>
  <c r="O69" i="4"/>
  <c r="V68" i="4"/>
  <c r="AD68" i="4" s="1"/>
  <c r="U68" i="4"/>
  <c r="T68" i="4"/>
  <c r="S68" i="4"/>
  <c r="R68" i="4"/>
  <c r="Q68" i="4"/>
  <c r="P68" i="4"/>
  <c r="O68" i="4"/>
  <c r="V67" i="4"/>
  <c r="AD67" i="4" s="1"/>
  <c r="U67" i="4"/>
  <c r="T67" i="4"/>
  <c r="S67" i="4"/>
  <c r="R67" i="4"/>
  <c r="Q67" i="4"/>
  <c r="P67" i="4"/>
  <c r="O67" i="4"/>
  <c r="V66" i="4"/>
  <c r="AD66" i="4" s="1"/>
  <c r="U66" i="4"/>
  <c r="T66" i="4"/>
  <c r="S66" i="4"/>
  <c r="R66" i="4"/>
  <c r="Q66" i="4"/>
  <c r="P66" i="4"/>
  <c r="O66" i="4"/>
  <c r="V65" i="4"/>
  <c r="AD65" i="4" s="1"/>
  <c r="U65" i="4"/>
  <c r="T65" i="4"/>
  <c r="S65" i="4"/>
  <c r="R65" i="4"/>
  <c r="Q65" i="4"/>
  <c r="P65" i="4"/>
  <c r="O65" i="4"/>
  <c r="V64" i="4"/>
  <c r="AD64" i="4" s="1"/>
  <c r="U64" i="4"/>
  <c r="T64" i="4"/>
  <c r="S64" i="4"/>
  <c r="R64" i="4"/>
  <c r="Q64" i="4"/>
  <c r="P64" i="4"/>
  <c r="O64" i="4"/>
  <c r="V63" i="4"/>
  <c r="AD63" i="4" s="1"/>
  <c r="U63" i="4"/>
  <c r="T63" i="4"/>
  <c r="S63" i="4"/>
  <c r="R63" i="4"/>
  <c r="Q63" i="4"/>
  <c r="P63" i="4"/>
  <c r="O63" i="4"/>
  <c r="V62" i="4"/>
  <c r="AD62" i="4" s="1"/>
  <c r="U62" i="4"/>
  <c r="T62" i="4"/>
  <c r="S62" i="4"/>
  <c r="R62" i="4"/>
  <c r="Q62" i="4"/>
  <c r="P62" i="4"/>
  <c r="O62" i="4"/>
  <c r="V61" i="4"/>
  <c r="AD61" i="4" s="1"/>
  <c r="U61" i="4"/>
  <c r="T61" i="4"/>
  <c r="S61" i="4"/>
  <c r="R61" i="4"/>
  <c r="Q61" i="4"/>
  <c r="P61" i="4"/>
  <c r="O61" i="4"/>
  <c r="V60" i="4"/>
  <c r="AD60" i="4" s="1"/>
  <c r="U60" i="4"/>
  <c r="T60" i="4"/>
  <c r="S60" i="4"/>
  <c r="R60" i="4"/>
  <c r="Q60" i="4"/>
  <c r="P60" i="4"/>
  <c r="O60" i="4"/>
  <c r="V59" i="4"/>
  <c r="AD59" i="4" s="1"/>
  <c r="U59" i="4"/>
  <c r="T59" i="4"/>
  <c r="S59" i="4"/>
  <c r="R59" i="4"/>
  <c r="Q59" i="4"/>
  <c r="P59" i="4"/>
  <c r="O59" i="4"/>
  <c r="V58" i="4"/>
  <c r="AD58" i="4" s="1"/>
  <c r="U58" i="4"/>
  <c r="T58" i="4"/>
  <c r="S58" i="4"/>
  <c r="R58" i="4"/>
  <c r="Q58" i="4"/>
  <c r="P58" i="4"/>
  <c r="O58" i="4"/>
  <c r="V57" i="4"/>
  <c r="AD57" i="4" s="1"/>
  <c r="U57" i="4"/>
  <c r="T57" i="4"/>
  <c r="S57" i="4"/>
  <c r="R57" i="4"/>
  <c r="Q57" i="4"/>
  <c r="P57" i="4"/>
  <c r="O57" i="4"/>
  <c r="V56" i="4"/>
  <c r="AD56" i="4" s="1"/>
  <c r="U56" i="4"/>
  <c r="T56" i="4"/>
  <c r="S56" i="4"/>
  <c r="R56" i="4"/>
  <c r="Q56" i="4"/>
  <c r="P56" i="4"/>
  <c r="O56" i="4"/>
  <c r="V55" i="4"/>
  <c r="AD55" i="4" s="1"/>
  <c r="U55" i="4"/>
  <c r="T55" i="4"/>
  <c r="S55" i="4"/>
  <c r="R55" i="4"/>
  <c r="Q55" i="4"/>
  <c r="P55" i="4"/>
  <c r="O55" i="4"/>
  <c r="V54" i="4"/>
  <c r="AD54" i="4" s="1"/>
  <c r="U54" i="4"/>
  <c r="T54" i="4"/>
  <c r="S54" i="4"/>
  <c r="R54" i="4"/>
  <c r="Q54" i="4"/>
  <c r="P54" i="4"/>
  <c r="O54" i="4"/>
  <c r="V53" i="4"/>
  <c r="AD53" i="4" s="1"/>
  <c r="U53" i="4"/>
  <c r="T53" i="4"/>
  <c r="S53" i="4"/>
  <c r="R53" i="4"/>
  <c r="Q53" i="4"/>
  <c r="P53" i="4"/>
  <c r="O53" i="4"/>
  <c r="V52" i="4"/>
  <c r="AD52" i="4" s="1"/>
  <c r="U52" i="4"/>
  <c r="T52" i="4"/>
  <c r="S52" i="4"/>
  <c r="R52" i="4"/>
  <c r="Q52" i="4"/>
  <c r="P52" i="4"/>
  <c r="O52" i="4"/>
  <c r="V51" i="4"/>
  <c r="AD51" i="4" s="1"/>
  <c r="U51" i="4"/>
  <c r="T51" i="4"/>
  <c r="S51" i="4"/>
  <c r="R51" i="4"/>
  <c r="Q51" i="4"/>
  <c r="P51" i="4"/>
  <c r="O51" i="4"/>
  <c r="V50" i="4"/>
  <c r="AD50" i="4" s="1"/>
  <c r="U50" i="4"/>
  <c r="T50" i="4"/>
  <c r="S50" i="4"/>
  <c r="R50" i="4"/>
  <c r="Q50" i="4"/>
  <c r="P50" i="4"/>
  <c r="O50" i="4"/>
  <c r="V49" i="4"/>
  <c r="AD49" i="4" s="1"/>
  <c r="U49" i="4"/>
  <c r="T49" i="4"/>
  <c r="S49" i="4"/>
  <c r="R49" i="4"/>
  <c r="Q49" i="4"/>
  <c r="P49" i="4"/>
  <c r="O49" i="4"/>
  <c r="V48" i="4"/>
  <c r="AD48" i="4" s="1"/>
  <c r="U48" i="4"/>
  <c r="T48" i="4"/>
  <c r="S48" i="4"/>
  <c r="R48" i="4"/>
  <c r="Q48" i="4"/>
  <c r="P48" i="4"/>
  <c r="O48" i="4"/>
  <c r="V47" i="4"/>
  <c r="AD47" i="4" s="1"/>
  <c r="U47" i="4"/>
  <c r="T47" i="4"/>
  <c r="S47" i="4"/>
  <c r="R47" i="4"/>
  <c r="Q47" i="4"/>
  <c r="P47" i="4"/>
  <c r="O47" i="4"/>
  <c r="V46" i="4"/>
  <c r="AD46" i="4" s="1"/>
  <c r="U46" i="4"/>
  <c r="T46" i="4"/>
  <c r="S46" i="4"/>
  <c r="R46" i="4"/>
  <c r="Q46" i="4"/>
  <c r="P46" i="4"/>
  <c r="O46" i="4"/>
  <c r="V45" i="4"/>
  <c r="AD45" i="4" s="1"/>
  <c r="U45" i="4"/>
  <c r="T45" i="4"/>
  <c r="S45" i="4"/>
  <c r="R45" i="4"/>
  <c r="Q45" i="4"/>
  <c r="P45" i="4"/>
  <c r="O45" i="4"/>
  <c r="V44" i="4"/>
  <c r="AD44" i="4" s="1"/>
  <c r="U44" i="4"/>
  <c r="T44" i="4"/>
  <c r="S44" i="4"/>
  <c r="R44" i="4"/>
  <c r="Q44" i="4"/>
  <c r="P44" i="4"/>
  <c r="O44" i="4"/>
  <c r="V43" i="4"/>
  <c r="AD43" i="4" s="1"/>
  <c r="U43" i="4"/>
  <c r="T43" i="4"/>
  <c r="S43" i="4"/>
  <c r="R43" i="4"/>
  <c r="Q43" i="4"/>
  <c r="P43" i="4"/>
  <c r="O43" i="4"/>
  <c r="V42" i="4"/>
  <c r="AD42" i="4" s="1"/>
  <c r="U42" i="4"/>
  <c r="T42" i="4"/>
  <c r="S42" i="4"/>
  <c r="R42" i="4"/>
  <c r="Q42" i="4"/>
  <c r="P42" i="4"/>
  <c r="O42" i="4"/>
  <c r="V41" i="4"/>
  <c r="AD41" i="4" s="1"/>
  <c r="U41" i="4"/>
  <c r="T41" i="4"/>
  <c r="S41" i="4"/>
  <c r="R41" i="4"/>
  <c r="Q41" i="4"/>
  <c r="P41" i="4"/>
  <c r="O41" i="4"/>
  <c r="V40" i="4"/>
  <c r="AD40" i="4" s="1"/>
  <c r="U40" i="4"/>
  <c r="T40" i="4"/>
  <c r="S40" i="4"/>
  <c r="R40" i="4"/>
  <c r="Q40" i="4"/>
  <c r="P40" i="4"/>
  <c r="O40" i="4"/>
  <c r="V39" i="4"/>
  <c r="AD39" i="4" s="1"/>
  <c r="U39" i="4"/>
  <c r="T39" i="4"/>
  <c r="S39" i="4"/>
  <c r="R39" i="4"/>
  <c r="Q39" i="4"/>
  <c r="P39" i="4"/>
  <c r="O39" i="4"/>
  <c r="V38" i="4"/>
  <c r="AD38" i="4" s="1"/>
  <c r="U38" i="4"/>
  <c r="T38" i="4"/>
  <c r="S38" i="4"/>
  <c r="R38" i="4"/>
  <c r="Q38" i="4"/>
  <c r="P38" i="4"/>
  <c r="O38" i="4"/>
  <c r="V37" i="4"/>
  <c r="AD37" i="4" s="1"/>
  <c r="U37" i="4"/>
  <c r="T37" i="4"/>
  <c r="S37" i="4"/>
  <c r="R37" i="4"/>
  <c r="Q37" i="4"/>
  <c r="P37" i="4"/>
  <c r="O37" i="4"/>
  <c r="V36" i="4"/>
  <c r="AD36" i="4" s="1"/>
  <c r="U36" i="4"/>
  <c r="T36" i="4"/>
  <c r="S36" i="4"/>
  <c r="R36" i="4"/>
  <c r="Q36" i="4"/>
  <c r="P36" i="4"/>
  <c r="O36" i="4"/>
  <c r="V35" i="4"/>
  <c r="AD35" i="4" s="1"/>
  <c r="U35" i="4"/>
  <c r="T35" i="4"/>
  <c r="S35" i="4"/>
  <c r="R35" i="4"/>
  <c r="Q35" i="4"/>
  <c r="P35" i="4"/>
  <c r="O35" i="4"/>
  <c r="V34" i="4"/>
  <c r="AD34" i="4" s="1"/>
  <c r="U34" i="4"/>
  <c r="T34" i="4"/>
  <c r="S34" i="4"/>
  <c r="R34" i="4"/>
  <c r="Q34" i="4"/>
  <c r="P34" i="4"/>
  <c r="O34" i="4"/>
  <c r="V33" i="4"/>
  <c r="AD33" i="4" s="1"/>
  <c r="U33" i="4"/>
  <c r="T33" i="4"/>
  <c r="S33" i="4"/>
  <c r="R33" i="4"/>
  <c r="Q33" i="4"/>
  <c r="P33" i="4"/>
  <c r="O33" i="4"/>
  <c r="V32" i="4"/>
  <c r="AD32" i="4" s="1"/>
  <c r="U32" i="4"/>
  <c r="T32" i="4"/>
  <c r="S32" i="4"/>
  <c r="R32" i="4"/>
  <c r="Q32" i="4"/>
  <c r="P32" i="4"/>
  <c r="O32" i="4"/>
  <c r="V31" i="4"/>
  <c r="AD31" i="4" s="1"/>
  <c r="U31" i="4"/>
  <c r="T31" i="4"/>
  <c r="S31" i="4"/>
  <c r="R31" i="4"/>
  <c r="Q31" i="4"/>
  <c r="P31" i="4"/>
  <c r="O31" i="4"/>
  <c r="V30" i="4"/>
  <c r="AD30" i="4" s="1"/>
  <c r="U30" i="4"/>
  <c r="T30" i="4"/>
  <c r="S30" i="4"/>
  <c r="R30" i="4"/>
  <c r="Q30" i="4"/>
  <c r="P30" i="4"/>
  <c r="O30" i="4"/>
  <c r="V29" i="4"/>
  <c r="AD29" i="4" s="1"/>
  <c r="U29" i="4"/>
  <c r="T29" i="4"/>
  <c r="S29" i="4"/>
  <c r="R29" i="4"/>
  <c r="Q29" i="4"/>
  <c r="P29" i="4"/>
  <c r="O29" i="4"/>
  <c r="V28" i="4"/>
  <c r="AD28" i="4" s="1"/>
  <c r="U28" i="4"/>
  <c r="T28" i="4"/>
  <c r="S28" i="4"/>
  <c r="R28" i="4"/>
  <c r="Q28" i="4"/>
  <c r="P28" i="4"/>
  <c r="O28" i="4"/>
  <c r="V27" i="4"/>
  <c r="AD27" i="4" s="1"/>
  <c r="U27" i="4"/>
  <c r="T27" i="4"/>
  <c r="S27" i="4"/>
  <c r="R27" i="4"/>
  <c r="Q27" i="4"/>
  <c r="P27" i="4"/>
  <c r="O27" i="4"/>
  <c r="V26" i="4"/>
  <c r="AD26" i="4" s="1"/>
  <c r="U26" i="4"/>
  <c r="T26" i="4"/>
  <c r="S26" i="4"/>
  <c r="R26" i="4"/>
  <c r="Q26" i="4"/>
  <c r="P26" i="4"/>
  <c r="O26" i="4"/>
  <c r="V25" i="4"/>
  <c r="AD25" i="4" s="1"/>
  <c r="U25" i="4"/>
  <c r="T25" i="4"/>
  <c r="S25" i="4"/>
  <c r="R25" i="4"/>
  <c r="Q25" i="4"/>
  <c r="P25" i="4"/>
  <c r="O25" i="4"/>
  <c r="V24" i="4"/>
  <c r="AD24" i="4" s="1"/>
  <c r="U24" i="4"/>
  <c r="T24" i="4"/>
  <c r="S24" i="4"/>
  <c r="R24" i="4"/>
  <c r="Q24" i="4"/>
  <c r="P24" i="4"/>
  <c r="O24" i="4"/>
  <c r="V23" i="4"/>
  <c r="AD23" i="4" s="1"/>
  <c r="U23" i="4"/>
  <c r="T23" i="4"/>
  <c r="S23" i="4"/>
  <c r="R23" i="4"/>
  <c r="Q23" i="4"/>
  <c r="P23" i="4"/>
  <c r="O23" i="4"/>
  <c r="V22" i="4"/>
  <c r="AD22" i="4" s="1"/>
  <c r="U22" i="4"/>
  <c r="T22" i="4"/>
  <c r="S22" i="4"/>
  <c r="R22" i="4"/>
  <c r="Q22" i="4"/>
  <c r="P22" i="4"/>
  <c r="O22" i="4"/>
  <c r="V21" i="4"/>
  <c r="AD21" i="4" s="1"/>
  <c r="U21" i="4"/>
  <c r="T21" i="4"/>
  <c r="S21" i="4"/>
  <c r="R21" i="4"/>
  <c r="Q21" i="4"/>
  <c r="P21" i="4"/>
  <c r="O21" i="4"/>
  <c r="V20" i="4"/>
  <c r="AD20" i="4" s="1"/>
  <c r="U20" i="4"/>
  <c r="T20" i="4"/>
  <c r="S20" i="4"/>
  <c r="R20" i="4"/>
  <c r="Q20" i="4"/>
  <c r="P20" i="4"/>
  <c r="O20" i="4"/>
  <c r="V19" i="4"/>
  <c r="AD19" i="4" s="1"/>
  <c r="U19" i="4"/>
  <c r="T19" i="4"/>
  <c r="S19" i="4"/>
  <c r="R19" i="4"/>
  <c r="Q19" i="4"/>
  <c r="P19" i="4"/>
  <c r="O19" i="4"/>
  <c r="V18" i="4"/>
  <c r="AD18" i="4" s="1"/>
  <c r="U18" i="4"/>
  <c r="T18" i="4"/>
  <c r="S18" i="4"/>
  <c r="R18" i="4"/>
  <c r="Q18" i="4"/>
  <c r="P18" i="4"/>
  <c r="O18" i="4"/>
  <c r="V17" i="4"/>
  <c r="AD17" i="4" s="1"/>
  <c r="U17" i="4"/>
  <c r="T17" i="4"/>
  <c r="S17" i="4"/>
  <c r="R17" i="4"/>
  <c r="Q17" i="4"/>
  <c r="P17" i="4"/>
  <c r="O17" i="4"/>
  <c r="V16" i="4"/>
  <c r="AD16" i="4" s="1"/>
  <c r="U16" i="4"/>
  <c r="T16" i="4"/>
  <c r="S16" i="4"/>
  <c r="R16" i="4"/>
  <c r="Q16" i="4"/>
  <c r="P16" i="4"/>
  <c r="O16" i="4"/>
  <c r="V15" i="4"/>
  <c r="AD15" i="4" s="1"/>
  <c r="U15" i="4"/>
  <c r="T15" i="4"/>
  <c r="S15" i="4"/>
  <c r="R15" i="4"/>
  <c r="Q15" i="4"/>
  <c r="P15" i="4"/>
  <c r="O15" i="4"/>
  <c r="V14" i="4"/>
  <c r="AD14" i="4" s="1"/>
  <c r="U14" i="4"/>
  <c r="T14" i="4"/>
  <c r="S14" i="4"/>
  <c r="R14" i="4"/>
  <c r="Q14" i="4"/>
  <c r="P14" i="4"/>
  <c r="O14" i="4"/>
  <c r="V13" i="4"/>
  <c r="AD13" i="4" s="1"/>
  <c r="U13" i="4"/>
  <c r="T13" i="4"/>
  <c r="S13" i="4"/>
  <c r="R13" i="4"/>
  <c r="Q13" i="4"/>
  <c r="P13" i="4"/>
  <c r="O13" i="4"/>
  <c r="V12" i="4"/>
  <c r="AD12" i="4" s="1"/>
  <c r="U12" i="4"/>
  <c r="T12" i="4"/>
  <c r="S12" i="4"/>
  <c r="R12" i="4"/>
  <c r="Q12" i="4"/>
  <c r="P12" i="4"/>
  <c r="O12" i="4"/>
  <c r="V11" i="4"/>
  <c r="AD11" i="4" s="1"/>
  <c r="U11" i="4"/>
  <c r="T11" i="4"/>
  <c r="S11" i="4"/>
  <c r="R11" i="4"/>
  <c r="Q11" i="4"/>
  <c r="P11" i="4"/>
  <c r="O11" i="4"/>
  <c r="V10" i="4"/>
  <c r="AD10" i="4" s="1"/>
  <c r="U10" i="4"/>
  <c r="T10" i="4"/>
  <c r="S10" i="4"/>
  <c r="R10" i="4"/>
  <c r="Q10" i="4"/>
  <c r="P10" i="4"/>
  <c r="O10" i="4"/>
  <c r="AD9" i="4"/>
  <c r="AD8" i="4"/>
  <c r="AD7" i="4"/>
  <c r="AD6" i="4"/>
  <c r="T80" i="3"/>
  <c r="S80" i="3"/>
  <c r="R80" i="3"/>
  <c r="Q80" i="3"/>
  <c r="P80" i="3"/>
  <c r="O80" i="3"/>
  <c r="N80" i="3"/>
  <c r="M80" i="3"/>
  <c r="T79" i="3"/>
  <c r="S79" i="3"/>
  <c r="R79" i="3"/>
  <c r="Q79" i="3"/>
  <c r="P79" i="3"/>
  <c r="O79" i="3"/>
  <c r="N79" i="3"/>
  <c r="M79" i="3"/>
  <c r="T78" i="3"/>
  <c r="S78" i="3"/>
  <c r="R78" i="3"/>
  <c r="Q78" i="3"/>
  <c r="P78" i="3"/>
  <c r="O78" i="3"/>
  <c r="N78" i="3"/>
  <c r="M78" i="3"/>
  <c r="T77" i="3"/>
  <c r="S77" i="3"/>
  <c r="R77" i="3"/>
  <c r="Q77" i="3"/>
  <c r="P77" i="3"/>
  <c r="O77" i="3"/>
  <c r="N77" i="3"/>
  <c r="M77" i="3"/>
  <c r="T76" i="3"/>
  <c r="S76" i="3"/>
  <c r="R76" i="3"/>
  <c r="Q76" i="3"/>
  <c r="P76" i="3"/>
  <c r="O76" i="3"/>
  <c r="N76" i="3"/>
  <c r="M76" i="3"/>
  <c r="T75" i="3"/>
  <c r="S75" i="3"/>
  <c r="R75" i="3"/>
  <c r="Q75" i="3"/>
  <c r="P75" i="3"/>
  <c r="O75" i="3"/>
  <c r="N75" i="3"/>
  <c r="M75" i="3"/>
  <c r="T74" i="3"/>
  <c r="S74" i="3"/>
  <c r="R74" i="3"/>
  <c r="Q74" i="3"/>
  <c r="P74" i="3"/>
  <c r="O74" i="3"/>
  <c r="N74" i="3"/>
  <c r="M74" i="3"/>
  <c r="T73" i="3"/>
  <c r="S73" i="3"/>
  <c r="R73" i="3"/>
  <c r="Q73" i="3"/>
  <c r="P73" i="3"/>
  <c r="O73" i="3"/>
  <c r="N73" i="3"/>
  <c r="M73" i="3"/>
  <c r="T72" i="3"/>
  <c r="S72" i="3"/>
  <c r="R72" i="3"/>
  <c r="Q72" i="3"/>
  <c r="P72" i="3"/>
  <c r="O72" i="3"/>
  <c r="N72" i="3"/>
  <c r="M72" i="3"/>
  <c r="T71" i="3"/>
  <c r="S71" i="3"/>
  <c r="R71" i="3"/>
  <c r="Q71" i="3"/>
  <c r="P71" i="3"/>
  <c r="O71" i="3"/>
  <c r="N71" i="3"/>
  <c r="M71" i="3"/>
  <c r="T70" i="3"/>
  <c r="S70" i="3"/>
  <c r="R70" i="3"/>
  <c r="Q70" i="3"/>
  <c r="P70" i="3"/>
  <c r="O70" i="3"/>
  <c r="N70" i="3"/>
  <c r="M70" i="3"/>
  <c r="T69" i="3"/>
  <c r="S69" i="3"/>
  <c r="R69" i="3"/>
  <c r="Q69" i="3"/>
  <c r="P69" i="3"/>
  <c r="O69" i="3"/>
  <c r="N69" i="3"/>
  <c r="M69" i="3"/>
  <c r="T68" i="3"/>
  <c r="S68" i="3"/>
  <c r="R68" i="3"/>
  <c r="Q68" i="3"/>
  <c r="P68" i="3"/>
  <c r="O68" i="3"/>
  <c r="N68" i="3"/>
  <c r="M68" i="3"/>
  <c r="T67" i="3"/>
  <c r="S67" i="3"/>
  <c r="R67" i="3"/>
  <c r="Q67" i="3"/>
  <c r="P67" i="3"/>
  <c r="O67" i="3"/>
  <c r="N67" i="3"/>
  <c r="M67" i="3"/>
  <c r="T66" i="3"/>
  <c r="S66" i="3"/>
  <c r="R66" i="3"/>
  <c r="Q66" i="3"/>
  <c r="P66" i="3"/>
  <c r="O66" i="3"/>
  <c r="N66" i="3"/>
  <c r="M66" i="3"/>
  <c r="T65" i="3"/>
  <c r="S65" i="3"/>
  <c r="R65" i="3"/>
  <c r="Q65" i="3"/>
  <c r="P65" i="3"/>
  <c r="O65" i="3"/>
  <c r="N65" i="3"/>
  <c r="M65" i="3"/>
  <c r="T64" i="3"/>
  <c r="S64" i="3"/>
  <c r="R64" i="3"/>
  <c r="Q64" i="3"/>
  <c r="P64" i="3"/>
  <c r="O64" i="3"/>
  <c r="N64" i="3"/>
  <c r="M64" i="3"/>
  <c r="T63" i="3"/>
  <c r="S63" i="3"/>
  <c r="R63" i="3"/>
  <c r="Q63" i="3"/>
  <c r="P63" i="3"/>
  <c r="O63" i="3"/>
  <c r="N63" i="3"/>
  <c r="M63" i="3"/>
  <c r="T62" i="3"/>
  <c r="S62" i="3"/>
  <c r="R62" i="3"/>
  <c r="Q62" i="3"/>
  <c r="P62" i="3"/>
  <c r="O62" i="3"/>
  <c r="N62" i="3"/>
  <c r="M62" i="3"/>
  <c r="T61" i="3"/>
  <c r="S61" i="3"/>
  <c r="R61" i="3"/>
  <c r="Q61" i="3"/>
  <c r="P61" i="3"/>
  <c r="O61" i="3"/>
  <c r="N61" i="3"/>
  <c r="M61" i="3"/>
  <c r="T60" i="3"/>
  <c r="S60" i="3"/>
  <c r="R60" i="3"/>
  <c r="Q60" i="3"/>
  <c r="P60" i="3"/>
  <c r="O60" i="3"/>
  <c r="N60" i="3"/>
  <c r="M60" i="3"/>
  <c r="T59" i="3"/>
  <c r="S59" i="3"/>
  <c r="R59" i="3"/>
  <c r="Q59" i="3"/>
  <c r="P59" i="3"/>
  <c r="O59" i="3"/>
  <c r="N59" i="3"/>
  <c r="M59" i="3"/>
  <c r="T58" i="3"/>
  <c r="S58" i="3"/>
  <c r="R58" i="3"/>
  <c r="Q58" i="3"/>
  <c r="P58" i="3"/>
  <c r="O58" i="3"/>
  <c r="N58" i="3"/>
  <c r="M58" i="3"/>
  <c r="T57" i="3"/>
  <c r="S57" i="3"/>
  <c r="R57" i="3"/>
  <c r="Q57" i="3"/>
  <c r="P57" i="3"/>
  <c r="O57" i="3"/>
  <c r="N57" i="3"/>
  <c r="M57" i="3"/>
  <c r="T56" i="3"/>
  <c r="S56" i="3"/>
  <c r="R56" i="3"/>
  <c r="Q56" i="3"/>
  <c r="P56" i="3"/>
  <c r="O56" i="3"/>
  <c r="N56" i="3"/>
  <c r="M56" i="3"/>
  <c r="T55" i="3"/>
  <c r="S55" i="3"/>
  <c r="R55" i="3"/>
  <c r="Q55" i="3"/>
  <c r="P55" i="3"/>
  <c r="O55" i="3"/>
  <c r="N55" i="3"/>
  <c r="M55" i="3"/>
  <c r="T54" i="3"/>
  <c r="S54" i="3"/>
  <c r="R54" i="3"/>
  <c r="Q54" i="3"/>
  <c r="P54" i="3"/>
  <c r="O54" i="3"/>
  <c r="N54" i="3"/>
  <c r="M54" i="3"/>
  <c r="T53" i="3"/>
  <c r="S53" i="3"/>
  <c r="R53" i="3"/>
  <c r="Q53" i="3"/>
  <c r="P53" i="3"/>
  <c r="O53" i="3"/>
  <c r="N53" i="3"/>
  <c r="M53" i="3"/>
  <c r="T52" i="3"/>
  <c r="S52" i="3"/>
  <c r="R52" i="3"/>
  <c r="Q52" i="3"/>
  <c r="P52" i="3"/>
  <c r="O52" i="3"/>
  <c r="N52" i="3"/>
  <c r="M52" i="3"/>
  <c r="T51" i="3"/>
  <c r="S51" i="3"/>
  <c r="R51" i="3"/>
  <c r="Q51" i="3"/>
  <c r="P51" i="3"/>
  <c r="O51" i="3"/>
  <c r="N51" i="3"/>
  <c r="M51" i="3"/>
  <c r="T50" i="3"/>
  <c r="S50" i="3"/>
  <c r="R50" i="3"/>
  <c r="Q50" i="3"/>
  <c r="P50" i="3"/>
  <c r="O50" i="3"/>
  <c r="N50" i="3"/>
  <c r="M50" i="3"/>
  <c r="T49" i="3"/>
  <c r="S49" i="3"/>
  <c r="R49" i="3"/>
  <c r="Q49" i="3"/>
  <c r="P49" i="3"/>
  <c r="O49" i="3"/>
  <c r="N49" i="3"/>
  <c r="M49" i="3"/>
  <c r="T48" i="3"/>
  <c r="S48" i="3"/>
  <c r="R48" i="3"/>
  <c r="Q48" i="3"/>
  <c r="P48" i="3"/>
  <c r="O48" i="3"/>
  <c r="N48" i="3"/>
  <c r="M48" i="3"/>
  <c r="T47" i="3"/>
  <c r="S47" i="3"/>
  <c r="R47" i="3"/>
  <c r="Q47" i="3"/>
  <c r="P47" i="3"/>
  <c r="O47" i="3"/>
  <c r="N47" i="3"/>
  <c r="M47" i="3"/>
  <c r="T46" i="3"/>
  <c r="S46" i="3"/>
  <c r="R46" i="3"/>
  <c r="Q46" i="3"/>
  <c r="P46" i="3"/>
  <c r="O46" i="3"/>
  <c r="N46" i="3"/>
  <c r="M46" i="3"/>
  <c r="T45" i="3"/>
  <c r="S45" i="3"/>
  <c r="R45" i="3"/>
  <c r="Q45" i="3"/>
  <c r="P45" i="3"/>
  <c r="O45" i="3"/>
  <c r="N45" i="3"/>
  <c r="M45" i="3"/>
  <c r="T44" i="3"/>
  <c r="S44" i="3"/>
  <c r="R44" i="3"/>
  <c r="Q44" i="3"/>
  <c r="P44" i="3"/>
  <c r="O44" i="3"/>
  <c r="N44" i="3"/>
  <c r="M44" i="3"/>
  <c r="T43" i="3"/>
  <c r="S43" i="3"/>
  <c r="R43" i="3"/>
  <c r="Q43" i="3"/>
  <c r="P43" i="3"/>
  <c r="O43" i="3"/>
  <c r="N43" i="3"/>
  <c r="M43" i="3"/>
  <c r="T42" i="3"/>
  <c r="S42" i="3"/>
  <c r="R42" i="3"/>
  <c r="Q42" i="3"/>
  <c r="P42" i="3"/>
  <c r="O42" i="3"/>
  <c r="N42" i="3"/>
  <c r="M42" i="3"/>
  <c r="T41" i="3"/>
  <c r="S41" i="3"/>
  <c r="R41" i="3"/>
  <c r="Q41" i="3"/>
  <c r="P41" i="3"/>
  <c r="O41" i="3"/>
  <c r="N41" i="3"/>
  <c r="M41" i="3"/>
  <c r="X80" i="2"/>
  <c r="AF80" i="2" s="1"/>
  <c r="W80" i="2"/>
  <c r="V80" i="2"/>
  <c r="U80" i="2"/>
  <c r="T80" i="2"/>
  <c r="S80" i="2"/>
  <c r="R80" i="2"/>
  <c r="Q80" i="2"/>
  <c r="X79" i="2"/>
  <c r="AF79" i="2" s="1"/>
  <c r="W79" i="2"/>
  <c r="V79" i="2"/>
  <c r="U79" i="2"/>
  <c r="T79" i="2"/>
  <c r="S79" i="2"/>
  <c r="R79" i="2"/>
  <c r="Q79" i="2"/>
  <c r="X78" i="2"/>
  <c r="AF78" i="2" s="1"/>
  <c r="W78" i="2"/>
  <c r="V78" i="2"/>
  <c r="U78" i="2"/>
  <c r="T78" i="2"/>
  <c r="S78" i="2"/>
  <c r="R78" i="2"/>
  <c r="Q78" i="2"/>
  <c r="X77" i="2"/>
  <c r="AF77" i="2" s="1"/>
  <c r="W77" i="2"/>
  <c r="V77" i="2"/>
  <c r="U77" i="2"/>
  <c r="T77" i="2"/>
  <c r="S77" i="2"/>
  <c r="R77" i="2"/>
  <c r="Q77" i="2"/>
  <c r="X76" i="2"/>
  <c r="AF76" i="2" s="1"/>
  <c r="W76" i="2"/>
  <c r="V76" i="2"/>
  <c r="U76" i="2"/>
  <c r="T76" i="2"/>
  <c r="S76" i="2"/>
  <c r="R76" i="2"/>
  <c r="Q76" i="2"/>
  <c r="X75" i="2"/>
  <c r="AF75" i="2" s="1"/>
  <c r="W75" i="2"/>
  <c r="V75" i="2"/>
  <c r="U75" i="2"/>
  <c r="T75" i="2"/>
  <c r="S75" i="2"/>
  <c r="R75" i="2"/>
  <c r="Q75" i="2"/>
  <c r="X74" i="2"/>
  <c r="AF74" i="2" s="1"/>
  <c r="W74" i="2"/>
  <c r="V74" i="2"/>
  <c r="U74" i="2"/>
  <c r="T74" i="2"/>
  <c r="S74" i="2"/>
  <c r="R74" i="2"/>
  <c r="Q74" i="2"/>
  <c r="X73" i="2"/>
  <c r="AF73" i="2" s="1"/>
  <c r="W73" i="2"/>
  <c r="V73" i="2"/>
  <c r="U73" i="2"/>
  <c r="T73" i="2"/>
  <c r="S73" i="2"/>
  <c r="R73" i="2"/>
  <c r="Q73" i="2"/>
  <c r="X72" i="2"/>
  <c r="AF72" i="2" s="1"/>
  <c r="W72" i="2"/>
  <c r="V72" i="2"/>
  <c r="U72" i="2"/>
  <c r="T72" i="2"/>
  <c r="S72" i="2"/>
  <c r="R72" i="2"/>
  <c r="Q72" i="2"/>
  <c r="X71" i="2"/>
  <c r="AF71" i="2" s="1"/>
  <c r="W71" i="2"/>
  <c r="V71" i="2"/>
  <c r="U71" i="2"/>
  <c r="T71" i="2"/>
  <c r="S71" i="2"/>
  <c r="R71" i="2"/>
  <c r="Q71" i="2"/>
  <c r="X70" i="2"/>
  <c r="AF70" i="2" s="1"/>
  <c r="W70" i="2"/>
  <c r="V70" i="2"/>
  <c r="U70" i="2"/>
  <c r="T70" i="2"/>
  <c r="S70" i="2"/>
  <c r="R70" i="2"/>
  <c r="Q70" i="2"/>
  <c r="X69" i="2"/>
  <c r="AF69" i="2" s="1"/>
  <c r="W69" i="2"/>
  <c r="V69" i="2"/>
  <c r="U69" i="2"/>
  <c r="T69" i="2"/>
  <c r="S69" i="2"/>
  <c r="R69" i="2"/>
  <c r="Q69" i="2"/>
  <c r="X68" i="2"/>
  <c r="AF68" i="2" s="1"/>
  <c r="W68" i="2"/>
  <c r="V68" i="2"/>
  <c r="U68" i="2"/>
  <c r="T68" i="2"/>
  <c r="S68" i="2"/>
  <c r="R68" i="2"/>
  <c r="Q68" i="2"/>
  <c r="X67" i="2"/>
  <c r="AF67" i="2" s="1"/>
  <c r="W67" i="2"/>
  <c r="V67" i="2"/>
  <c r="U67" i="2"/>
  <c r="T67" i="2"/>
  <c r="S67" i="2"/>
  <c r="R67" i="2"/>
  <c r="Q67" i="2"/>
  <c r="X66" i="2"/>
  <c r="AF66" i="2" s="1"/>
  <c r="W66" i="2"/>
  <c r="V66" i="2"/>
  <c r="U66" i="2"/>
  <c r="T66" i="2"/>
  <c r="S66" i="2"/>
  <c r="R66" i="2"/>
  <c r="Q66" i="2"/>
  <c r="X65" i="2"/>
  <c r="AF65" i="2" s="1"/>
  <c r="W65" i="2"/>
  <c r="V65" i="2"/>
  <c r="U65" i="2"/>
  <c r="T65" i="2"/>
  <c r="S65" i="2"/>
  <c r="R65" i="2"/>
  <c r="Q65" i="2"/>
  <c r="X64" i="2"/>
  <c r="AF64" i="2" s="1"/>
  <c r="W64" i="2"/>
  <c r="V64" i="2"/>
  <c r="U64" i="2"/>
  <c r="T64" i="2"/>
  <c r="S64" i="2"/>
  <c r="R64" i="2"/>
  <c r="Q64" i="2"/>
  <c r="X63" i="2"/>
  <c r="AF63" i="2" s="1"/>
  <c r="W63" i="2"/>
  <c r="V63" i="2"/>
  <c r="U63" i="2"/>
  <c r="T63" i="2"/>
  <c r="S63" i="2"/>
  <c r="R63" i="2"/>
  <c r="Q63" i="2"/>
  <c r="X62" i="2"/>
  <c r="AF62" i="2" s="1"/>
  <c r="W62" i="2"/>
  <c r="V62" i="2"/>
  <c r="U62" i="2"/>
  <c r="T62" i="2"/>
  <c r="S62" i="2"/>
  <c r="R62" i="2"/>
  <c r="Q62" i="2"/>
  <c r="X61" i="2"/>
  <c r="AF61" i="2" s="1"/>
  <c r="W61" i="2"/>
  <c r="V61" i="2"/>
  <c r="U61" i="2"/>
  <c r="T61" i="2"/>
  <c r="S61" i="2"/>
  <c r="R61" i="2"/>
  <c r="Q61" i="2"/>
  <c r="X60" i="2"/>
  <c r="AF60" i="2" s="1"/>
  <c r="W60" i="2"/>
  <c r="V60" i="2"/>
  <c r="U60" i="2"/>
  <c r="T60" i="2"/>
  <c r="S60" i="2"/>
  <c r="R60" i="2"/>
  <c r="Q60" i="2"/>
  <c r="X59" i="2"/>
  <c r="AF59" i="2" s="1"/>
  <c r="W59" i="2"/>
  <c r="V59" i="2"/>
  <c r="U59" i="2"/>
  <c r="T59" i="2"/>
  <c r="S59" i="2"/>
  <c r="R59" i="2"/>
  <c r="Q59" i="2"/>
  <c r="X58" i="2"/>
  <c r="AF58" i="2" s="1"/>
  <c r="W58" i="2"/>
  <c r="V58" i="2"/>
  <c r="U58" i="2"/>
  <c r="T58" i="2"/>
  <c r="S58" i="2"/>
  <c r="R58" i="2"/>
  <c r="Q58" i="2"/>
  <c r="X57" i="2"/>
  <c r="AF57" i="2" s="1"/>
  <c r="W57" i="2"/>
  <c r="V57" i="2"/>
  <c r="U57" i="2"/>
  <c r="T57" i="2"/>
  <c r="S57" i="2"/>
  <c r="R57" i="2"/>
  <c r="Q57" i="2"/>
  <c r="X56" i="2"/>
  <c r="AF56" i="2" s="1"/>
  <c r="W56" i="2"/>
  <c r="V56" i="2"/>
  <c r="U56" i="2"/>
  <c r="T56" i="2"/>
  <c r="S56" i="2"/>
  <c r="R56" i="2"/>
  <c r="Q56" i="2"/>
  <c r="X55" i="2"/>
  <c r="AF55" i="2" s="1"/>
  <c r="W55" i="2"/>
  <c r="V55" i="2"/>
  <c r="U55" i="2"/>
  <c r="T55" i="2"/>
  <c r="S55" i="2"/>
  <c r="R55" i="2"/>
  <c r="Q55" i="2"/>
  <c r="X54" i="2"/>
  <c r="AF54" i="2" s="1"/>
  <c r="W54" i="2"/>
  <c r="V54" i="2"/>
  <c r="U54" i="2"/>
  <c r="T54" i="2"/>
  <c r="S54" i="2"/>
  <c r="R54" i="2"/>
  <c r="Q54" i="2"/>
  <c r="X53" i="2"/>
  <c r="AF53" i="2" s="1"/>
  <c r="W53" i="2"/>
  <c r="V53" i="2"/>
  <c r="U53" i="2"/>
  <c r="T53" i="2"/>
  <c r="S53" i="2"/>
  <c r="R53" i="2"/>
  <c r="Q53" i="2"/>
  <c r="X52" i="2"/>
  <c r="AF52" i="2" s="1"/>
  <c r="W52" i="2"/>
  <c r="V52" i="2"/>
  <c r="U52" i="2"/>
  <c r="T52" i="2"/>
  <c r="S52" i="2"/>
  <c r="R52" i="2"/>
  <c r="Q52" i="2"/>
  <c r="X51" i="2"/>
  <c r="AF51" i="2" s="1"/>
  <c r="W51" i="2"/>
  <c r="V51" i="2"/>
  <c r="U51" i="2"/>
  <c r="T51" i="2"/>
  <c r="S51" i="2"/>
  <c r="R51" i="2"/>
  <c r="Q51" i="2"/>
  <c r="X50" i="2"/>
  <c r="AF50" i="2" s="1"/>
  <c r="W50" i="2"/>
  <c r="V50" i="2"/>
  <c r="U50" i="2"/>
  <c r="T50" i="2"/>
  <c r="S50" i="2"/>
  <c r="R50" i="2"/>
  <c r="Q50" i="2"/>
  <c r="X49" i="2"/>
  <c r="AF49" i="2" s="1"/>
  <c r="W49" i="2"/>
  <c r="V49" i="2"/>
  <c r="U49" i="2"/>
  <c r="T49" i="2"/>
  <c r="S49" i="2"/>
  <c r="R49" i="2"/>
  <c r="Q49" i="2"/>
  <c r="X48" i="2"/>
  <c r="AF48" i="2" s="1"/>
  <c r="W48" i="2"/>
  <c r="V48" i="2"/>
  <c r="U48" i="2"/>
  <c r="T48" i="2"/>
  <c r="S48" i="2"/>
  <c r="R48" i="2"/>
  <c r="Q48" i="2"/>
  <c r="X47" i="2"/>
  <c r="AF47" i="2" s="1"/>
  <c r="W47" i="2"/>
  <c r="V47" i="2"/>
  <c r="U47" i="2"/>
  <c r="T47" i="2"/>
  <c r="S47" i="2"/>
  <c r="R47" i="2"/>
  <c r="Q47" i="2"/>
  <c r="X46" i="2"/>
  <c r="AF46" i="2" s="1"/>
  <c r="W46" i="2"/>
  <c r="V46" i="2"/>
  <c r="U46" i="2"/>
  <c r="T46" i="2"/>
  <c r="S46" i="2"/>
  <c r="R46" i="2"/>
  <c r="Q46" i="2"/>
  <c r="X45" i="2"/>
  <c r="AF45" i="2" s="1"/>
  <c r="W45" i="2"/>
  <c r="V45" i="2"/>
  <c r="U45" i="2"/>
  <c r="T45" i="2"/>
  <c r="S45" i="2"/>
  <c r="R45" i="2"/>
  <c r="Q45" i="2"/>
  <c r="X44" i="2"/>
  <c r="AF44" i="2" s="1"/>
  <c r="W44" i="2"/>
  <c r="V44" i="2"/>
  <c r="U44" i="2"/>
  <c r="T44" i="2"/>
  <c r="S44" i="2"/>
  <c r="R44" i="2"/>
  <c r="Q44" i="2"/>
  <c r="X43" i="2"/>
  <c r="AF43" i="2" s="1"/>
  <c r="W43" i="2"/>
  <c r="V43" i="2"/>
  <c r="U43" i="2"/>
  <c r="T43" i="2"/>
  <c r="S43" i="2"/>
  <c r="R43" i="2"/>
  <c r="Q43" i="2"/>
  <c r="X42" i="2"/>
  <c r="AF42" i="2" s="1"/>
  <c r="W42" i="2"/>
  <c r="V42" i="2"/>
  <c r="U42" i="2"/>
  <c r="T42" i="2"/>
  <c r="S42" i="2"/>
  <c r="R42" i="2"/>
  <c r="Q42" i="2"/>
  <c r="X41" i="2"/>
  <c r="AF41" i="2" s="1"/>
  <c r="W41" i="2"/>
  <c r="V41" i="2"/>
  <c r="U41" i="2"/>
  <c r="T41" i="2"/>
  <c r="S41" i="2"/>
  <c r="R41" i="2"/>
  <c r="Q41" i="2"/>
  <c r="X40" i="2"/>
  <c r="AF40" i="2" s="1"/>
  <c r="W40" i="2"/>
  <c r="V40" i="2"/>
  <c r="U40" i="2"/>
  <c r="T40" i="2"/>
  <c r="S40" i="2"/>
  <c r="R40" i="2"/>
  <c r="Q40" i="2"/>
  <c r="X39" i="2"/>
  <c r="AF39" i="2" s="1"/>
  <c r="W39" i="2"/>
  <c r="V39" i="2"/>
  <c r="U39" i="2"/>
  <c r="T39" i="2"/>
  <c r="S39" i="2"/>
  <c r="R39" i="2"/>
  <c r="Q39" i="2"/>
  <c r="X38" i="2"/>
  <c r="AF38" i="2" s="1"/>
  <c r="W38" i="2"/>
  <c r="V38" i="2"/>
  <c r="U38" i="2"/>
  <c r="T38" i="2"/>
  <c r="S38" i="2"/>
  <c r="R38" i="2"/>
  <c r="Q38" i="2"/>
  <c r="X37" i="2"/>
  <c r="AF37" i="2" s="1"/>
  <c r="W37" i="2"/>
  <c r="V37" i="2"/>
  <c r="U37" i="2"/>
  <c r="T37" i="2"/>
  <c r="S37" i="2"/>
  <c r="R37" i="2"/>
  <c r="Q37" i="2"/>
  <c r="X36" i="2"/>
  <c r="AF36" i="2" s="1"/>
  <c r="W36" i="2"/>
  <c r="V36" i="2"/>
  <c r="U36" i="2"/>
  <c r="T36" i="2"/>
  <c r="S36" i="2"/>
  <c r="R36" i="2"/>
  <c r="Q36" i="2"/>
  <c r="X35" i="2"/>
  <c r="AF35" i="2" s="1"/>
  <c r="W35" i="2"/>
  <c r="V35" i="2"/>
  <c r="U35" i="2"/>
  <c r="T35" i="2"/>
  <c r="S35" i="2"/>
  <c r="R35" i="2"/>
  <c r="Q35" i="2"/>
  <c r="X34" i="2"/>
  <c r="AF34" i="2" s="1"/>
  <c r="W34" i="2"/>
  <c r="V34" i="2"/>
  <c r="U34" i="2"/>
  <c r="T34" i="2"/>
  <c r="S34" i="2"/>
  <c r="R34" i="2"/>
  <c r="Q34" i="2"/>
  <c r="X33" i="2"/>
  <c r="AF33" i="2" s="1"/>
  <c r="W33" i="2"/>
  <c r="V33" i="2"/>
  <c r="U33" i="2"/>
  <c r="T33" i="2"/>
  <c r="S33" i="2"/>
  <c r="R33" i="2"/>
  <c r="Q33" i="2"/>
  <c r="X32" i="2"/>
  <c r="AF32" i="2" s="1"/>
  <c r="W32" i="2"/>
  <c r="V32" i="2"/>
  <c r="U32" i="2"/>
  <c r="T32" i="2"/>
  <c r="S32" i="2"/>
  <c r="R32" i="2"/>
  <c r="Q32" i="2"/>
  <c r="X31" i="2"/>
  <c r="AF31" i="2" s="1"/>
  <c r="W31" i="2"/>
  <c r="V31" i="2"/>
  <c r="U31" i="2"/>
  <c r="T31" i="2"/>
  <c r="S31" i="2"/>
  <c r="R31" i="2"/>
  <c r="Q31" i="2"/>
  <c r="X30" i="2"/>
  <c r="AF30" i="2" s="1"/>
  <c r="W30" i="2"/>
  <c r="V30" i="2"/>
  <c r="U30" i="2"/>
  <c r="T30" i="2"/>
  <c r="S30" i="2"/>
  <c r="R30" i="2"/>
  <c r="Q30" i="2"/>
  <c r="X29" i="2"/>
  <c r="AF29" i="2" s="1"/>
  <c r="W29" i="2"/>
  <c r="V29" i="2"/>
  <c r="U29" i="2"/>
  <c r="T29" i="2"/>
  <c r="S29" i="2"/>
  <c r="R29" i="2"/>
  <c r="Q29" i="2"/>
  <c r="X28" i="2"/>
  <c r="AF28" i="2" s="1"/>
  <c r="W28" i="2"/>
  <c r="V28" i="2"/>
  <c r="U28" i="2"/>
  <c r="T28" i="2"/>
  <c r="S28" i="2"/>
  <c r="R28" i="2"/>
  <c r="Q28" i="2"/>
  <c r="X27" i="2"/>
  <c r="AF27" i="2" s="1"/>
  <c r="W27" i="2"/>
  <c r="V27" i="2"/>
  <c r="U27" i="2"/>
  <c r="T27" i="2"/>
  <c r="S27" i="2"/>
  <c r="R27" i="2"/>
  <c r="Q27" i="2"/>
  <c r="X26" i="2"/>
  <c r="AF26" i="2" s="1"/>
  <c r="W26" i="2"/>
  <c r="V26" i="2"/>
  <c r="U26" i="2"/>
  <c r="T26" i="2"/>
  <c r="S26" i="2"/>
  <c r="R26" i="2"/>
  <c r="Q26" i="2"/>
  <c r="X25" i="2"/>
  <c r="AF25" i="2" s="1"/>
  <c r="W25" i="2"/>
  <c r="V25" i="2"/>
  <c r="U25" i="2"/>
  <c r="T25" i="2"/>
  <c r="S25" i="2"/>
  <c r="R25" i="2"/>
  <c r="Q25" i="2"/>
  <c r="X24" i="2"/>
  <c r="AF24" i="2" s="1"/>
  <c r="W24" i="2"/>
  <c r="V24" i="2"/>
  <c r="U24" i="2"/>
  <c r="T24" i="2"/>
  <c r="S24" i="2"/>
  <c r="R24" i="2"/>
  <c r="Q24" i="2"/>
  <c r="X23" i="2"/>
  <c r="AF23" i="2" s="1"/>
  <c r="W23" i="2"/>
  <c r="V23" i="2"/>
  <c r="U23" i="2"/>
  <c r="T23" i="2"/>
  <c r="S23" i="2"/>
  <c r="R23" i="2"/>
  <c r="Q23" i="2"/>
  <c r="X22" i="2"/>
  <c r="AF22" i="2" s="1"/>
  <c r="W22" i="2"/>
  <c r="V22" i="2"/>
  <c r="U22" i="2"/>
  <c r="T22" i="2"/>
  <c r="S22" i="2"/>
  <c r="R22" i="2"/>
  <c r="Q22" i="2"/>
  <c r="X21" i="2"/>
  <c r="AF21" i="2" s="1"/>
  <c r="W21" i="2"/>
  <c r="V21" i="2"/>
  <c r="U21" i="2"/>
  <c r="T21" i="2"/>
  <c r="S21" i="2"/>
  <c r="R21" i="2"/>
  <c r="Q21" i="2"/>
  <c r="X20" i="2"/>
  <c r="AF20" i="2" s="1"/>
  <c r="W20" i="2"/>
  <c r="V20" i="2"/>
  <c r="U20" i="2"/>
  <c r="T20" i="2"/>
  <c r="S20" i="2"/>
  <c r="R20" i="2"/>
  <c r="Q20" i="2"/>
  <c r="X19" i="2"/>
  <c r="AF19" i="2" s="1"/>
  <c r="W19" i="2"/>
  <c r="V19" i="2"/>
  <c r="U19" i="2"/>
  <c r="T19" i="2"/>
  <c r="S19" i="2"/>
  <c r="R19" i="2"/>
  <c r="Q19" i="2"/>
  <c r="X18" i="2"/>
  <c r="AF18" i="2" s="1"/>
  <c r="W18" i="2"/>
  <c r="V18" i="2"/>
  <c r="U18" i="2"/>
  <c r="T18" i="2"/>
  <c r="S18" i="2"/>
  <c r="R18" i="2"/>
  <c r="Q18" i="2"/>
  <c r="X17" i="2"/>
  <c r="AF17" i="2" s="1"/>
  <c r="W17" i="2"/>
  <c r="V17" i="2"/>
  <c r="U17" i="2"/>
  <c r="T17" i="2"/>
  <c r="S17" i="2"/>
  <c r="R17" i="2"/>
  <c r="Q17" i="2"/>
  <c r="X16" i="2"/>
  <c r="AF16" i="2" s="1"/>
  <c r="W16" i="2"/>
  <c r="V16" i="2"/>
  <c r="U16" i="2"/>
  <c r="T16" i="2"/>
  <c r="S16" i="2"/>
  <c r="R16" i="2"/>
  <c r="Q16" i="2"/>
  <c r="X15" i="2"/>
  <c r="AF15" i="2" s="1"/>
  <c r="W15" i="2"/>
  <c r="V15" i="2"/>
  <c r="U15" i="2"/>
  <c r="T15" i="2"/>
  <c r="S15" i="2"/>
  <c r="R15" i="2"/>
  <c r="Q15" i="2"/>
  <c r="X14" i="2"/>
  <c r="AF14" i="2" s="1"/>
  <c r="W14" i="2"/>
  <c r="V14" i="2"/>
  <c r="U14" i="2"/>
  <c r="T14" i="2"/>
  <c r="S14" i="2"/>
  <c r="R14" i="2"/>
  <c r="Q14" i="2"/>
  <c r="X13" i="2"/>
  <c r="AF13" i="2" s="1"/>
  <c r="W13" i="2"/>
  <c r="V13" i="2"/>
  <c r="U13" i="2"/>
  <c r="T13" i="2"/>
  <c r="S13" i="2"/>
  <c r="R13" i="2"/>
  <c r="Q13" i="2"/>
  <c r="X12" i="2"/>
  <c r="AF12" i="2" s="1"/>
  <c r="W12" i="2"/>
  <c r="V12" i="2"/>
  <c r="U12" i="2"/>
  <c r="T12" i="2"/>
  <c r="S12" i="2"/>
  <c r="R12" i="2"/>
  <c r="Q12" i="2"/>
  <c r="X11" i="2"/>
  <c r="AF11" i="2" s="1"/>
  <c r="W11" i="2"/>
  <c r="V11" i="2"/>
  <c r="U11" i="2"/>
  <c r="T11" i="2"/>
  <c r="S11" i="2"/>
  <c r="R11" i="2"/>
  <c r="Q11" i="2"/>
  <c r="X10" i="2"/>
  <c r="AF10" i="2" s="1"/>
  <c r="W10" i="2"/>
  <c r="V10" i="2"/>
  <c r="U10" i="2"/>
  <c r="T10" i="2"/>
  <c r="S10" i="2"/>
  <c r="R10" i="2"/>
  <c r="Q10" i="2"/>
  <c r="AH7" i="1"/>
  <c r="AH8" i="1"/>
  <c r="AH9" i="1"/>
  <c r="AF9" i="1"/>
  <c r="AF8" i="1"/>
  <c r="AF7" i="1"/>
  <c r="AF6" i="1"/>
  <c r="T3" i="10"/>
  <c r="T4" i="10"/>
  <c r="T5" i="10"/>
  <c r="T6" i="10"/>
  <c r="T7" i="10"/>
  <c r="T2" i="10"/>
  <c r="L2" i="10"/>
  <c r="L8" i="10"/>
  <c r="L7" i="10"/>
  <c r="L6" i="10"/>
  <c r="L5" i="10"/>
  <c r="P4" i="10" s="1"/>
  <c r="L4" i="10"/>
  <c r="O5" i="10" s="1"/>
  <c r="L3" i="10"/>
  <c r="K8" i="10"/>
  <c r="K7" i="10"/>
  <c r="R3" i="10" s="1"/>
  <c r="K6" i="10"/>
  <c r="K5" i="10"/>
  <c r="K4" i="10"/>
  <c r="K3" i="10"/>
  <c r="N7" i="10" s="1"/>
  <c r="K2" i="10"/>
  <c r="R4" i="12"/>
  <c r="R163" i="12"/>
  <c r="R164" i="12"/>
  <c r="R166" i="12"/>
  <c r="R167" i="12"/>
  <c r="R310" i="12"/>
  <c r="R311" i="12"/>
  <c r="R312" i="12"/>
  <c r="R313" i="12"/>
  <c r="Q121" i="12"/>
  <c r="Q122" i="12"/>
  <c r="Q123" i="12"/>
  <c r="Q124" i="12"/>
  <c r="Q238" i="12"/>
  <c r="Q240" i="12"/>
  <c r="Q241" i="12"/>
  <c r="Q242" i="12"/>
  <c r="P35" i="12"/>
  <c r="P39" i="12"/>
  <c r="P40" i="12"/>
  <c r="P41" i="12"/>
  <c r="P87" i="12"/>
  <c r="P88" i="12"/>
  <c r="P89" i="12"/>
  <c r="P90" i="12"/>
  <c r="P129" i="12"/>
  <c r="P130" i="12"/>
  <c r="P131" i="12"/>
  <c r="P134" i="12"/>
  <c r="P168" i="12"/>
  <c r="P169" i="12"/>
  <c r="P170" i="12"/>
  <c r="P171" i="12"/>
  <c r="P200" i="12"/>
  <c r="P205" i="12"/>
  <c r="P206" i="12"/>
  <c r="P207" i="12"/>
  <c r="P232" i="12"/>
  <c r="P233" i="12"/>
  <c r="P234" i="12"/>
  <c r="P235" i="12"/>
  <c r="P261" i="12"/>
  <c r="P262" i="12"/>
  <c r="P263" i="12"/>
  <c r="P264" i="12"/>
  <c r="P289" i="12"/>
  <c r="P290" i="12"/>
  <c r="P291" i="12"/>
  <c r="P296" i="12"/>
  <c r="P318" i="12"/>
  <c r="P319" i="12"/>
  <c r="M80" i="12"/>
  <c r="N80" i="12"/>
  <c r="M82" i="12"/>
  <c r="N82" i="12"/>
  <c r="N90" i="12"/>
  <c r="M92" i="12"/>
  <c r="N92" i="12"/>
  <c r="L93" i="12"/>
  <c r="M101" i="12"/>
  <c r="N101" i="12"/>
  <c r="N102" i="12"/>
  <c r="M111" i="12"/>
  <c r="N111" i="12"/>
  <c r="L112" i="12"/>
  <c r="M120" i="12"/>
  <c r="N120" i="12"/>
  <c r="M121" i="12"/>
  <c r="N122" i="12"/>
  <c r="M130" i="12"/>
  <c r="M132" i="12"/>
  <c r="M139" i="12"/>
  <c r="N140" i="12"/>
  <c r="M141" i="12"/>
  <c r="M148" i="12"/>
  <c r="N148" i="12"/>
  <c r="M149" i="12"/>
  <c r="N154" i="12"/>
  <c r="M155" i="12"/>
  <c r="M156" i="12"/>
  <c r="M162" i="12"/>
  <c r="N162" i="12"/>
  <c r="L163" i="12"/>
  <c r="N168" i="12"/>
  <c r="M169" i="12"/>
  <c r="N169" i="12"/>
  <c r="L170" i="12"/>
  <c r="N175" i="12"/>
  <c r="N176" i="12"/>
  <c r="M177" i="12"/>
  <c r="M183" i="12"/>
  <c r="N183" i="12"/>
  <c r="L184" i="12"/>
  <c r="N189" i="12"/>
  <c r="N190" i="12"/>
  <c r="L191" i="12"/>
  <c r="N196" i="12"/>
  <c r="M197" i="12"/>
  <c r="L198" i="12"/>
  <c r="M203" i="12"/>
  <c r="M204" i="12"/>
  <c r="N204" i="12"/>
  <c r="L205" i="12"/>
  <c r="N210" i="12"/>
  <c r="M211" i="12"/>
  <c r="L212" i="12"/>
  <c r="N217" i="12"/>
  <c r="M218" i="12"/>
  <c r="N218" i="12"/>
  <c r="M224" i="12"/>
  <c r="N224" i="12"/>
  <c r="N225" i="12"/>
  <c r="L226" i="12"/>
  <c r="N231" i="12"/>
  <c r="M232" i="12"/>
  <c r="N232" i="12"/>
  <c r="N238" i="12"/>
  <c r="M239" i="12"/>
  <c r="N239" i="12"/>
  <c r="M245" i="12"/>
  <c r="N245" i="12"/>
  <c r="L247" i="12"/>
  <c r="M252" i="12"/>
  <c r="M253" i="12"/>
  <c r="N253" i="12"/>
  <c r="M259" i="12"/>
  <c r="N259" i="12"/>
  <c r="M260" i="12"/>
  <c r="M265" i="12"/>
  <c r="N265" i="12"/>
  <c r="M266" i="12"/>
  <c r="M271" i="12"/>
  <c r="N271" i="12"/>
  <c r="M272" i="12"/>
  <c r="M275" i="12"/>
  <c r="N275" i="12"/>
  <c r="N277" i="12"/>
  <c r="N280" i="12"/>
  <c r="M281" i="12"/>
  <c r="N281" i="12"/>
  <c r="N284" i="12"/>
  <c r="N286" i="12"/>
  <c r="L287" i="12"/>
  <c r="M290" i="12"/>
  <c r="M291" i="12"/>
  <c r="M294" i="12"/>
  <c r="N295" i="12"/>
  <c r="M296" i="12"/>
  <c r="N296" i="12"/>
  <c r="N299" i="12"/>
  <c r="M300" i="12"/>
  <c r="L302" i="12"/>
  <c r="M305" i="12"/>
  <c r="N305" i="12"/>
  <c r="L306" i="12"/>
  <c r="N309" i="12"/>
  <c r="M311" i="12"/>
  <c r="M314" i="12"/>
  <c r="M315" i="12"/>
  <c r="N315" i="12"/>
  <c r="N318" i="12"/>
  <c r="M320" i="12"/>
  <c r="N320" i="12"/>
  <c r="M24" i="12"/>
  <c r="M33" i="12"/>
  <c r="M34" i="12"/>
  <c r="M35" i="12"/>
  <c r="M40" i="12"/>
  <c r="M49" i="12"/>
  <c r="M50" i="12"/>
  <c r="M51" i="12"/>
  <c r="M52" i="12"/>
  <c r="M62" i="12"/>
  <c r="M63" i="12"/>
  <c r="M67" i="12"/>
  <c r="M68" i="12"/>
  <c r="M78" i="12"/>
  <c r="M79" i="12"/>
  <c r="M4" i="12"/>
  <c r="M5" i="12"/>
  <c r="M14" i="12"/>
  <c r="M19" i="12"/>
  <c r="M20" i="12"/>
  <c r="M21" i="12"/>
  <c r="N10" i="12"/>
  <c r="N11" i="12"/>
  <c r="N12" i="12"/>
  <c r="N17" i="12"/>
  <c r="N18" i="12"/>
  <c r="N26" i="12"/>
  <c r="N27" i="12"/>
  <c r="N28" i="12"/>
  <c r="N30" i="12"/>
  <c r="N31" i="12"/>
  <c r="N39" i="12"/>
  <c r="N40" i="12"/>
  <c r="N44" i="12"/>
  <c r="N46" i="12"/>
  <c r="N47" i="12"/>
  <c r="N55" i="12"/>
  <c r="N56" i="12"/>
  <c r="N57" i="12"/>
  <c r="N58" i="12"/>
  <c r="N63" i="12"/>
  <c r="N67" i="12"/>
  <c r="N72" i="12"/>
  <c r="N73" i="12"/>
  <c r="N74" i="12"/>
  <c r="N75" i="12"/>
  <c r="L23" i="12"/>
  <c r="L36" i="12"/>
  <c r="L50" i="12"/>
  <c r="L61" i="12"/>
  <c r="L75" i="12"/>
  <c r="L13" i="12"/>
  <c r="J15" i="12"/>
  <c r="I15" i="12"/>
  <c r="R90" i="12" s="1"/>
  <c r="J13" i="12"/>
  <c r="Q65" i="12" s="1"/>
  <c r="I13" i="12"/>
  <c r="Q30" i="12" s="1"/>
  <c r="J11" i="12"/>
  <c r="I11" i="12"/>
  <c r="P6" i="12" s="1"/>
  <c r="J9" i="12"/>
  <c r="O46" i="12" s="1"/>
  <c r="I9" i="12"/>
  <c r="J7" i="12"/>
  <c r="I7" i="12"/>
  <c r="N87" i="12" s="1"/>
  <c r="J5" i="12"/>
  <c r="M86" i="12" s="1"/>
  <c r="I5" i="12"/>
  <c r="M84" i="12" s="1"/>
  <c r="J3" i="12"/>
  <c r="I3" i="12"/>
  <c r="L108" i="12" s="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R11" i="1"/>
  <c r="S11" i="1"/>
  <c r="T11" i="1"/>
  <c r="U11" i="1"/>
  <c r="V11" i="1"/>
  <c r="W11" i="1"/>
  <c r="X11" i="1"/>
  <c r="AF11" i="1" s="1"/>
  <c r="R12" i="1"/>
  <c r="S12" i="1"/>
  <c r="T12" i="1"/>
  <c r="U12" i="1"/>
  <c r="V12" i="1"/>
  <c r="W12" i="1"/>
  <c r="X12" i="1"/>
  <c r="AF12" i="1" s="1"/>
  <c r="R13" i="1"/>
  <c r="S13" i="1"/>
  <c r="T13" i="1"/>
  <c r="U13" i="1"/>
  <c r="V13" i="1"/>
  <c r="W13" i="1"/>
  <c r="X13" i="1"/>
  <c r="AF13" i="1" s="1"/>
  <c r="R14" i="1"/>
  <c r="S14" i="1"/>
  <c r="T14" i="1"/>
  <c r="U14" i="1"/>
  <c r="V14" i="1"/>
  <c r="W14" i="1"/>
  <c r="X14" i="1"/>
  <c r="AF14" i="1" s="1"/>
  <c r="R15" i="1"/>
  <c r="S15" i="1"/>
  <c r="T15" i="1"/>
  <c r="U15" i="1"/>
  <c r="V15" i="1"/>
  <c r="W15" i="1"/>
  <c r="X15" i="1"/>
  <c r="AF15" i="1" s="1"/>
  <c r="R16" i="1"/>
  <c r="S16" i="1"/>
  <c r="T16" i="1"/>
  <c r="U16" i="1"/>
  <c r="V16" i="1"/>
  <c r="W16" i="1"/>
  <c r="X16" i="1"/>
  <c r="AF16" i="1" s="1"/>
  <c r="R17" i="1"/>
  <c r="S17" i="1"/>
  <c r="T17" i="1"/>
  <c r="U17" i="1"/>
  <c r="V17" i="1"/>
  <c r="W17" i="1"/>
  <c r="X17" i="1"/>
  <c r="AF17" i="1" s="1"/>
  <c r="R18" i="1"/>
  <c r="S18" i="1"/>
  <c r="T18" i="1"/>
  <c r="U18" i="1"/>
  <c r="V18" i="1"/>
  <c r="W18" i="1"/>
  <c r="X18" i="1"/>
  <c r="AF18" i="1" s="1"/>
  <c r="R19" i="1"/>
  <c r="S19" i="1"/>
  <c r="T19" i="1"/>
  <c r="U19" i="1"/>
  <c r="V19" i="1"/>
  <c r="W19" i="1"/>
  <c r="X19" i="1"/>
  <c r="AF19" i="1" s="1"/>
  <c r="R20" i="1"/>
  <c r="S20" i="1"/>
  <c r="T20" i="1"/>
  <c r="U20" i="1"/>
  <c r="V20" i="1"/>
  <c r="W20" i="1"/>
  <c r="X20" i="1"/>
  <c r="AF20" i="1" s="1"/>
  <c r="R21" i="1"/>
  <c r="S21" i="1"/>
  <c r="T21" i="1"/>
  <c r="U21" i="1"/>
  <c r="V21" i="1"/>
  <c r="W21" i="1"/>
  <c r="X21" i="1"/>
  <c r="AF21" i="1" s="1"/>
  <c r="R22" i="1"/>
  <c r="S22" i="1"/>
  <c r="T22" i="1"/>
  <c r="U22" i="1"/>
  <c r="V22" i="1"/>
  <c r="W22" i="1"/>
  <c r="X22" i="1"/>
  <c r="AF22" i="1" s="1"/>
  <c r="R23" i="1"/>
  <c r="S23" i="1"/>
  <c r="T23" i="1"/>
  <c r="U23" i="1"/>
  <c r="V23" i="1"/>
  <c r="W23" i="1"/>
  <c r="X23" i="1"/>
  <c r="AF23" i="1" s="1"/>
  <c r="R24" i="1"/>
  <c r="S24" i="1"/>
  <c r="T24" i="1"/>
  <c r="U24" i="1"/>
  <c r="V24" i="1"/>
  <c r="W24" i="1"/>
  <c r="X24" i="1"/>
  <c r="AF24" i="1" s="1"/>
  <c r="R25" i="1"/>
  <c r="S25" i="1"/>
  <c r="T25" i="1"/>
  <c r="U25" i="1"/>
  <c r="V25" i="1"/>
  <c r="W25" i="1"/>
  <c r="X25" i="1"/>
  <c r="AF25" i="1" s="1"/>
  <c r="R26" i="1"/>
  <c r="S26" i="1"/>
  <c r="T26" i="1"/>
  <c r="U26" i="1"/>
  <c r="V26" i="1"/>
  <c r="W26" i="1"/>
  <c r="X26" i="1"/>
  <c r="AF26" i="1" s="1"/>
  <c r="R27" i="1"/>
  <c r="S27" i="1"/>
  <c r="T27" i="1"/>
  <c r="U27" i="1"/>
  <c r="V27" i="1"/>
  <c r="W27" i="1"/>
  <c r="X27" i="1"/>
  <c r="AF27" i="1" s="1"/>
  <c r="R28" i="1"/>
  <c r="S28" i="1"/>
  <c r="T28" i="1"/>
  <c r="U28" i="1"/>
  <c r="V28" i="1"/>
  <c r="W28" i="1"/>
  <c r="X28" i="1"/>
  <c r="AF28" i="1" s="1"/>
  <c r="R29" i="1"/>
  <c r="S29" i="1"/>
  <c r="T29" i="1"/>
  <c r="U29" i="1"/>
  <c r="V29" i="1"/>
  <c r="W29" i="1"/>
  <c r="X29" i="1"/>
  <c r="AF29" i="1" s="1"/>
  <c r="R30" i="1"/>
  <c r="S30" i="1"/>
  <c r="T30" i="1"/>
  <c r="U30" i="1"/>
  <c r="V30" i="1"/>
  <c r="W30" i="1"/>
  <c r="X30" i="1"/>
  <c r="AF30" i="1" s="1"/>
  <c r="R31" i="1"/>
  <c r="S31" i="1"/>
  <c r="T31" i="1"/>
  <c r="U31" i="1"/>
  <c r="V31" i="1"/>
  <c r="W31" i="1"/>
  <c r="X31" i="1"/>
  <c r="AF31" i="1" s="1"/>
  <c r="R32" i="1"/>
  <c r="S32" i="1"/>
  <c r="T32" i="1"/>
  <c r="U32" i="1"/>
  <c r="V32" i="1"/>
  <c r="W32" i="1"/>
  <c r="X32" i="1"/>
  <c r="AF32" i="1" s="1"/>
  <c r="R33" i="1"/>
  <c r="S33" i="1"/>
  <c r="T33" i="1"/>
  <c r="U33" i="1"/>
  <c r="V33" i="1"/>
  <c r="W33" i="1"/>
  <c r="X33" i="1"/>
  <c r="AF33" i="1" s="1"/>
  <c r="R34" i="1"/>
  <c r="S34" i="1"/>
  <c r="T34" i="1"/>
  <c r="U34" i="1"/>
  <c r="V34" i="1"/>
  <c r="W34" i="1"/>
  <c r="X34" i="1"/>
  <c r="AF34" i="1" s="1"/>
  <c r="R35" i="1"/>
  <c r="S35" i="1"/>
  <c r="T35" i="1"/>
  <c r="U35" i="1"/>
  <c r="V35" i="1"/>
  <c r="W35" i="1"/>
  <c r="X35" i="1"/>
  <c r="AF35" i="1" s="1"/>
  <c r="R36" i="1"/>
  <c r="S36" i="1"/>
  <c r="T36" i="1"/>
  <c r="U36" i="1"/>
  <c r="V36" i="1"/>
  <c r="W36" i="1"/>
  <c r="X36" i="1"/>
  <c r="AF36" i="1" s="1"/>
  <c r="R37" i="1"/>
  <c r="S37" i="1"/>
  <c r="T37" i="1"/>
  <c r="U37" i="1"/>
  <c r="V37" i="1"/>
  <c r="W37" i="1"/>
  <c r="X37" i="1"/>
  <c r="AF37" i="1" s="1"/>
  <c r="R38" i="1"/>
  <c r="S38" i="1"/>
  <c r="T38" i="1"/>
  <c r="U38" i="1"/>
  <c r="V38" i="1"/>
  <c r="W38" i="1"/>
  <c r="X38" i="1"/>
  <c r="AF38" i="1" s="1"/>
  <c r="R39" i="1"/>
  <c r="S39" i="1"/>
  <c r="T39" i="1"/>
  <c r="U39" i="1"/>
  <c r="V39" i="1"/>
  <c r="W39" i="1"/>
  <c r="X39" i="1"/>
  <c r="AF39" i="1" s="1"/>
  <c r="R40" i="1"/>
  <c r="S40" i="1"/>
  <c r="T40" i="1"/>
  <c r="U40" i="1"/>
  <c r="V40" i="1"/>
  <c r="W40" i="1"/>
  <c r="X40" i="1"/>
  <c r="AF40" i="1" s="1"/>
  <c r="R41" i="1"/>
  <c r="S41" i="1"/>
  <c r="T41" i="1"/>
  <c r="U41" i="1"/>
  <c r="V41" i="1"/>
  <c r="W41" i="1"/>
  <c r="X41" i="1"/>
  <c r="AF41" i="1" s="1"/>
  <c r="R42" i="1"/>
  <c r="S42" i="1"/>
  <c r="T42" i="1"/>
  <c r="U42" i="1"/>
  <c r="V42" i="1"/>
  <c r="W42" i="1"/>
  <c r="X42" i="1"/>
  <c r="AF42" i="1" s="1"/>
  <c r="R43" i="1"/>
  <c r="S43" i="1"/>
  <c r="T43" i="1"/>
  <c r="U43" i="1"/>
  <c r="V43" i="1"/>
  <c r="W43" i="1"/>
  <c r="X43" i="1"/>
  <c r="AF43" i="1" s="1"/>
  <c r="R44" i="1"/>
  <c r="S44" i="1"/>
  <c r="T44" i="1"/>
  <c r="U44" i="1"/>
  <c r="V44" i="1"/>
  <c r="W44" i="1"/>
  <c r="X44" i="1"/>
  <c r="AF44" i="1" s="1"/>
  <c r="R45" i="1"/>
  <c r="S45" i="1"/>
  <c r="T45" i="1"/>
  <c r="U45" i="1"/>
  <c r="V45" i="1"/>
  <c r="W45" i="1"/>
  <c r="X45" i="1"/>
  <c r="AF45" i="1" s="1"/>
  <c r="R46" i="1"/>
  <c r="S46" i="1"/>
  <c r="T46" i="1"/>
  <c r="U46" i="1"/>
  <c r="V46" i="1"/>
  <c r="W46" i="1"/>
  <c r="X46" i="1"/>
  <c r="AF46" i="1" s="1"/>
  <c r="R47" i="1"/>
  <c r="S47" i="1"/>
  <c r="T47" i="1"/>
  <c r="U47" i="1"/>
  <c r="V47" i="1"/>
  <c r="W47" i="1"/>
  <c r="X47" i="1"/>
  <c r="AF47" i="1" s="1"/>
  <c r="R48" i="1"/>
  <c r="S48" i="1"/>
  <c r="T48" i="1"/>
  <c r="U48" i="1"/>
  <c r="V48" i="1"/>
  <c r="W48" i="1"/>
  <c r="X48" i="1"/>
  <c r="AF48" i="1" s="1"/>
  <c r="R49" i="1"/>
  <c r="S49" i="1"/>
  <c r="T49" i="1"/>
  <c r="U49" i="1"/>
  <c r="V49" i="1"/>
  <c r="W49" i="1"/>
  <c r="X49" i="1"/>
  <c r="AF49" i="1" s="1"/>
  <c r="R50" i="1"/>
  <c r="S50" i="1"/>
  <c r="T50" i="1"/>
  <c r="U50" i="1"/>
  <c r="V50" i="1"/>
  <c r="W50" i="1"/>
  <c r="X50" i="1"/>
  <c r="AF50" i="1" s="1"/>
  <c r="R51" i="1"/>
  <c r="S51" i="1"/>
  <c r="T51" i="1"/>
  <c r="U51" i="1"/>
  <c r="V51" i="1"/>
  <c r="W51" i="1"/>
  <c r="X51" i="1"/>
  <c r="AF51" i="1" s="1"/>
  <c r="R52" i="1"/>
  <c r="S52" i="1"/>
  <c r="T52" i="1"/>
  <c r="U52" i="1"/>
  <c r="V52" i="1"/>
  <c r="W52" i="1"/>
  <c r="X52" i="1"/>
  <c r="AF52" i="1" s="1"/>
  <c r="R53" i="1"/>
  <c r="S53" i="1"/>
  <c r="T53" i="1"/>
  <c r="U53" i="1"/>
  <c r="V53" i="1"/>
  <c r="W53" i="1"/>
  <c r="X53" i="1"/>
  <c r="AF53" i="1" s="1"/>
  <c r="R54" i="1"/>
  <c r="S54" i="1"/>
  <c r="T54" i="1"/>
  <c r="U54" i="1"/>
  <c r="V54" i="1"/>
  <c r="W54" i="1"/>
  <c r="X54" i="1"/>
  <c r="AF54" i="1" s="1"/>
  <c r="R55" i="1"/>
  <c r="S55" i="1"/>
  <c r="T55" i="1"/>
  <c r="U55" i="1"/>
  <c r="V55" i="1"/>
  <c r="W55" i="1"/>
  <c r="X55" i="1"/>
  <c r="AF55" i="1" s="1"/>
  <c r="R56" i="1"/>
  <c r="S56" i="1"/>
  <c r="T56" i="1"/>
  <c r="U56" i="1"/>
  <c r="V56" i="1"/>
  <c r="W56" i="1"/>
  <c r="X56" i="1"/>
  <c r="AF56" i="1" s="1"/>
  <c r="R57" i="1"/>
  <c r="S57" i="1"/>
  <c r="T57" i="1"/>
  <c r="U57" i="1"/>
  <c r="V57" i="1"/>
  <c r="W57" i="1"/>
  <c r="X57" i="1"/>
  <c r="AF57" i="1" s="1"/>
  <c r="R58" i="1"/>
  <c r="S58" i="1"/>
  <c r="T58" i="1"/>
  <c r="U58" i="1"/>
  <c r="V58" i="1"/>
  <c r="W58" i="1"/>
  <c r="X58" i="1"/>
  <c r="AF58" i="1" s="1"/>
  <c r="R59" i="1"/>
  <c r="S59" i="1"/>
  <c r="T59" i="1"/>
  <c r="U59" i="1"/>
  <c r="V59" i="1"/>
  <c r="W59" i="1"/>
  <c r="X59" i="1"/>
  <c r="AF59" i="1" s="1"/>
  <c r="R60" i="1"/>
  <c r="S60" i="1"/>
  <c r="T60" i="1"/>
  <c r="U60" i="1"/>
  <c r="V60" i="1"/>
  <c r="W60" i="1"/>
  <c r="X60" i="1"/>
  <c r="AF60" i="1" s="1"/>
  <c r="R61" i="1"/>
  <c r="S61" i="1"/>
  <c r="T61" i="1"/>
  <c r="U61" i="1"/>
  <c r="V61" i="1"/>
  <c r="W61" i="1"/>
  <c r="X61" i="1"/>
  <c r="AF61" i="1" s="1"/>
  <c r="R62" i="1"/>
  <c r="S62" i="1"/>
  <c r="T62" i="1"/>
  <c r="U62" i="1"/>
  <c r="V62" i="1"/>
  <c r="W62" i="1"/>
  <c r="X62" i="1"/>
  <c r="AF62" i="1" s="1"/>
  <c r="R63" i="1"/>
  <c r="S63" i="1"/>
  <c r="T63" i="1"/>
  <c r="U63" i="1"/>
  <c r="V63" i="1"/>
  <c r="W63" i="1"/>
  <c r="X63" i="1"/>
  <c r="AF63" i="1" s="1"/>
  <c r="R64" i="1"/>
  <c r="S64" i="1"/>
  <c r="T64" i="1"/>
  <c r="U64" i="1"/>
  <c r="V64" i="1"/>
  <c r="W64" i="1"/>
  <c r="X64" i="1"/>
  <c r="AF64" i="1" s="1"/>
  <c r="R65" i="1"/>
  <c r="S65" i="1"/>
  <c r="T65" i="1"/>
  <c r="U65" i="1"/>
  <c r="V65" i="1"/>
  <c r="W65" i="1"/>
  <c r="X65" i="1"/>
  <c r="AF65" i="1" s="1"/>
  <c r="R66" i="1"/>
  <c r="S66" i="1"/>
  <c r="T66" i="1"/>
  <c r="U66" i="1"/>
  <c r="V66" i="1"/>
  <c r="W66" i="1"/>
  <c r="X66" i="1"/>
  <c r="AF66" i="1" s="1"/>
  <c r="R67" i="1"/>
  <c r="S67" i="1"/>
  <c r="T67" i="1"/>
  <c r="U67" i="1"/>
  <c r="V67" i="1"/>
  <c r="W67" i="1"/>
  <c r="X67" i="1"/>
  <c r="AF67" i="1" s="1"/>
  <c r="R68" i="1"/>
  <c r="S68" i="1"/>
  <c r="T68" i="1"/>
  <c r="U68" i="1"/>
  <c r="V68" i="1"/>
  <c r="W68" i="1"/>
  <c r="X68" i="1"/>
  <c r="AF68" i="1" s="1"/>
  <c r="R69" i="1"/>
  <c r="S69" i="1"/>
  <c r="T69" i="1"/>
  <c r="U69" i="1"/>
  <c r="V69" i="1"/>
  <c r="W69" i="1"/>
  <c r="X69" i="1"/>
  <c r="AF69" i="1" s="1"/>
  <c r="R70" i="1"/>
  <c r="S70" i="1"/>
  <c r="T70" i="1"/>
  <c r="U70" i="1"/>
  <c r="V70" i="1"/>
  <c r="W70" i="1"/>
  <c r="X70" i="1"/>
  <c r="AF70" i="1" s="1"/>
  <c r="R71" i="1"/>
  <c r="S71" i="1"/>
  <c r="T71" i="1"/>
  <c r="U71" i="1"/>
  <c r="V71" i="1"/>
  <c r="W71" i="1"/>
  <c r="X71" i="1"/>
  <c r="AF71" i="1" s="1"/>
  <c r="R72" i="1"/>
  <c r="S72" i="1"/>
  <c r="T72" i="1"/>
  <c r="U72" i="1"/>
  <c r="V72" i="1"/>
  <c r="W72" i="1"/>
  <c r="X72" i="1"/>
  <c r="AF72" i="1" s="1"/>
  <c r="R73" i="1"/>
  <c r="S73" i="1"/>
  <c r="T73" i="1"/>
  <c r="U73" i="1"/>
  <c r="V73" i="1"/>
  <c r="W73" i="1"/>
  <c r="X73" i="1"/>
  <c r="AF73" i="1" s="1"/>
  <c r="R74" i="1"/>
  <c r="S74" i="1"/>
  <c r="T74" i="1"/>
  <c r="U74" i="1"/>
  <c r="V74" i="1"/>
  <c r="W74" i="1"/>
  <c r="X74" i="1"/>
  <c r="AF74" i="1" s="1"/>
  <c r="R75" i="1"/>
  <c r="S75" i="1"/>
  <c r="T75" i="1"/>
  <c r="U75" i="1"/>
  <c r="V75" i="1"/>
  <c r="W75" i="1"/>
  <c r="X75" i="1"/>
  <c r="AF75" i="1" s="1"/>
  <c r="R76" i="1"/>
  <c r="S76" i="1"/>
  <c r="T76" i="1"/>
  <c r="U76" i="1"/>
  <c r="V76" i="1"/>
  <c r="W76" i="1"/>
  <c r="X76" i="1"/>
  <c r="AF76" i="1" s="1"/>
  <c r="R77" i="1"/>
  <c r="S77" i="1"/>
  <c r="T77" i="1"/>
  <c r="U77" i="1"/>
  <c r="V77" i="1"/>
  <c r="W77" i="1"/>
  <c r="X77" i="1"/>
  <c r="AF77" i="1" s="1"/>
  <c r="R78" i="1"/>
  <c r="S78" i="1"/>
  <c r="T78" i="1"/>
  <c r="U78" i="1"/>
  <c r="V78" i="1"/>
  <c r="W78" i="1"/>
  <c r="X78" i="1"/>
  <c r="AF78" i="1" s="1"/>
  <c r="R79" i="1"/>
  <c r="S79" i="1"/>
  <c r="T79" i="1"/>
  <c r="U79" i="1"/>
  <c r="V79" i="1"/>
  <c r="W79" i="1"/>
  <c r="X79" i="1"/>
  <c r="AF79" i="1" s="1"/>
  <c r="R80" i="1"/>
  <c r="S80" i="1"/>
  <c r="T80" i="1"/>
  <c r="U80" i="1"/>
  <c r="V80" i="1"/>
  <c r="W80" i="1"/>
  <c r="X80" i="1"/>
  <c r="AF80" i="1" s="1"/>
  <c r="R81" i="1"/>
  <c r="S81" i="1"/>
  <c r="T81" i="1"/>
  <c r="U81" i="1"/>
  <c r="V81" i="1"/>
  <c r="W81" i="1"/>
  <c r="X81" i="1"/>
  <c r="AF81" i="1" s="1"/>
  <c r="R82" i="1"/>
  <c r="S82" i="1"/>
  <c r="T82" i="1"/>
  <c r="U82" i="1"/>
  <c r="V82" i="1"/>
  <c r="W82" i="1"/>
  <c r="X82" i="1"/>
  <c r="AF82" i="1" s="1"/>
  <c r="R83" i="1"/>
  <c r="S83" i="1"/>
  <c r="T83" i="1"/>
  <c r="U83" i="1"/>
  <c r="V83" i="1"/>
  <c r="W83" i="1"/>
  <c r="X83" i="1"/>
  <c r="AF83" i="1" s="1"/>
  <c r="R84" i="1"/>
  <c r="S84" i="1"/>
  <c r="T84" i="1"/>
  <c r="U84" i="1"/>
  <c r="V84" i="1"/>
  <c r="W84" i="1"/>
  <c r="X84" i="1"/>
  <c r="AF84" i="1" s="1"/>
  <c r="R85" i="1"/>
  <c r="S85" i="1"/>
  <c r="T85" i="1"/>
  <c r="U85" i="1"/>
  <c r="V85" i="1"/>
  <c r="W85" i="1"/>
  <c r="X85" i="1"/>
  <c r="AF85" i="1" s="1"/>
  <c r="R86" i="1"/>
  <c r="S86" i="1"/>
  <c r="T86" i="1"/>
  <c r="U86" i="1"/>
  <c r="V86" i="1"/>
  <c r="W86" i="1"/>
  <c r="X86" i="1"/>
  <c r="AF86" i="1" s="1"/>
  <c r="R87" i="1"/>
  <c r="S87" i="1"/>
  <c r="T87" i="1"/>
  <c r="U87" i="1"/>
  <c r="V87" i="1"/>
  <c r="W87" i="1"/>
  <c r="X87" i="1"/>
  <c r="AF87" i="1" s="1"/>
  <c r="R88" i="1"/>
  <c r="S88" i="1"/>
  <c r="T88" i="1"/>
  <c r="U88" i="1"/>
  <c r="V88" i="1"/>
  <c r="W88" i="1"/>
  <c r="X88" i="1"/>
  <c r="AF88" i="1" s="1"/>
  <c r="R89" i="1"/>
  <c r="S89" i="1"/>
  <c r="T89" i="1"/>
  <c r="U89" i="1"/>
  <c r="V89" i="1"/>
  <c r="W89" i="1"/>
  <c r="X89" i="1"/>
  <c r="AF89" i="1" s="1"/>
  <c r="R90" i="1"/>
  <c r="S90" i="1"/>
  <c r="T90" i="1"/>
  <c r="U90" i="1"/>
  <c r="V90" i="1"/>
  <c r="W90" i="1"/>
  <c r="X90" i="1"/>
  <c r="AF90" i="1" s="1"/>
  <c r="R91" i="1"/>
  <c r="S91" i="1"/>
  <c r="T91" i="1"/>
  <c r="U91" i="1"/>
  <c r="V91" i="1"/>
  <c r="W91" i="1"/>
  <c r="X91" i="1"/>
  <c r="AF91" i="1" s="1"/>
  <c r="R92" i="1"/>
  <c r="S92" i="1"/>
  <c r="T92" i="1"/>
  <c r="U92" i="1"/>
  <c r="V92" i="1"/>
  <c r="W92" i="1"/>
  <c r="X92" i="1"/>
  <c r="AF92" i="1" s="1"/>
  <c r="R93" i="1"/>
  <c r="S93" i="1"/>
  <c r="T93" i="1"/>
  <c r="U93" i="1"/>
  <c r="V93" i="1"/>
  <c r="W93" i="1"/>
  <c r="X93" i="1"/>
  <c r="AF93" i="1" s="1"/>
  <c r="R94" i="1"/>
  <c r="S94" i="1"/>
  <c r="T94" i="1"/>
  <c r="U94" i="1"/>
  <c r="V94" i="1"/>
  <c r="W94" i="1"/>
  <c r="X94" i="1"/>
  <c r="AF94" i="1" s="1"/>
  <c r="R95" i="1"/>
  <c r="S95" i="1"/>
  <c r="T95" i="1"/>
  <c r="U95" i="1"/>
  <c r="V95" i="1"/>
  <c r="W95" i="1"/>
  <c r="X95" i="1"/>
  <c r="AF95" i="1" s="1"/>
  <c r="R96" i="1"/>
  <c r="S96" i="1"/>
  <c r="T96" i="1"/>
  <c r="U96" i="1"/>
  <c r="V96" i="1"/>
  <c r="W96" i="1"/>
  <c r="X96" i="1"/>
  <c r="AF96" i="1" s="1"/>
  <c r="R97" i="1"/>
  <c r="S97" i="1"/>
  <c r="T97" i="1"/>
  <c r="U97" i="1"/>
  <c r="V97" i="1"/>
  <c r="W97" i="1"/>
  <c r="X97" i="1"/>
  <c r="AF97" i="1" s="1"/>
  <c r="R98" i="1"/>
  <c r="S98" i="1"/>
  <c r="T98" i="1"/>
  <c r="U98" i="1"/>
  <c r="V98" i="1"/>
  <c r="W98" i="1"/>
  <c r="X98" i="1"/>
  <c r="AF98" i="1" s="1"/>
  <c r="R99" i="1"/>
  <c r="S99" i="1"/>
  <c r="T99" i="1"/>
  <c r="U99" i="1"/>
  <c r="V99" i="1"/>
  <c r="W99" i="1"/>
  <c r="X99" i="1"/>
  <c r="AF99" i="1" s="1"/>
  <c r="R100" i="1"/>
  <c r="S100" i="1"/>
  <c r="T100" i="1"/>
  <c r="U100" i="1"/>
  <c r="V100" i="1"/>
  <c r="W100" i="1"/>
  <c r="X100" i="1"/>
  <c r="AF100" i="1" s="1"/>
  <c r="R101" i="1"/>
  <c r="S101" i="1"/>
  <c r="T101" i="1"/>
  <c r="U101" i="1"/>
  <c r="V101" i="1"/>
  <c r="W101" i="1"/>
  <c r="X101" i="1"/>
  <c r="AF101" i="1" s="1"/>
  <c r="R102" i="1"/>
  <c r="S102" i="1"/>
  <c r="T102" i="1"/>
  <c r="U102" i="1"/>
  <c r="V102" i="1"/>
  <c r="W102" i="1"/>
  <c r="X102" i="1"/>
  <c r="AF102" i="1" s="1"/>
  <c r="R103" i="1"/>
  <c r="S103" i="1"/>
  <c r="T103" i="1"/>
  <c r="U103" i="1"/>
  <c r="V103" i="1"/>
  <c r="W103" i="1"/>
  <c r="X103" i="1"/>
  <c r="AF103" i="1" s="1"/>
  <c r="R104" i="1"/>
  <c r="S104" i="1"/>
  <c r="T104" i="1"/>
  <c r="U104" i="1"/>
  <c r="V104" i="1"/>
  <c r="W104" i="1"/>
  <c r="X104" i="1"/>
  <c r="AF104" i="1" s="1"/>
  <c r="R105" i="1"/>
  <c r="S105" i="1"/>
  <c r="T105" i="1"/>
  <c r="U105" i="1"/>
  <c r="V105" i="1"/>
  <c r="W105" i="1"/>
  <c r="X105" i="1"/>
  <c r="AF105" i="1" s="1"/>
  <c r="R106" i="1"/>
  <c r="S106" i="1"/>
  <c r="T106" i="1"/>
  <c r="U106" i="1"/>
  <c r="V106" i="1"/>
  <c r="W106" i="1"/>
  <c r="X106" i="1"/>
  <c r="AF106" i="1" s="1"/>
  <c r="R107" i="1"/>
  <c r="S107" i="1"/>
  <c r="T107" i="1"/>
  <c r="U107" i="1"/>
  <c r="V107" i="1"/>
  <c r="W107" i="1"/>
  <c r="X107" i="1"/>
  <c r="AF107" i="1" s="1"/>
  <c r="R108" i="1"/>
  <c r="S108" i="1"/>
  <c r="T108" i="1"/>
  <c r="U108" i="1"/>
  <c r="V108" i="1"/>
  <c r="W108" i="1"/>
  <c r="X108" i="1"/>
  <c r="AF108" i="1" s="1"/>
  <c r="R109" i="1"/>
  <c r="S109" i="1"/>
  <c r="T109" i="1"/>
  <c r="U109" i="1"/>
  <c r="V109" i="1"/>
  <c r="W109" i="1"/>
  <c r="X109" i="1"/>
  <c r="AF109" i="1" s="1"/>
  <c r="R110" i="1"/>
  <c r="S110" i="1"/>
  <c r="T110" i="1"/>
  <c r="U110" i="1"/>
  <c r="V110" i="1"/>
  <c r="W110" i="1"/>
  <c r="X110" i="1"/>
  <c r="AF110" i="1" s="1"/>
  <c r="R111" i="1"/>
  <c r="S111" i="1"/>
  <c r="T111" i="1"/>
  <c r="U111" i="1"/>
  <c r="V111" i="1"/>
  <c r="W111" i="1"/>
  <c r="X111" i="1"/>
  <c r="AF111" i="1" s="1"/>
  <c r="R112" i="1"/>
  <c r="S112" i="1"/>
  <c r="T112" i="1"/>
  <c r="U112" i="1"/>
  <c r="V112" i="1"/>
  <c r="W112" i="1"/>
  <c r="X112" i="1"/>
  <c r="AF112" i="1" s="1"/>
  <c r="R113" i="1"/>
  <c r="S113" i="1"/>
  <c r="T113" i="1"/>
  <c r="U113" i="1"/>
  <c r="V113" i="1"/>
  <c r="W113" i="1"/>
  <c r="X113" i="1"/>
  <c r="AF113" i="1" s="1"/>
  <c r="R114" i="1"/>
  <c r="S114" i="1"/>
  <c r="T114" i="1"/>
  <c r="U114" i="1"/>
  <c r="V114" i="1"/>
  <c r="W114" i="1"/>
  <c r="X114" i="1"/>
  <c r="AF114" i="1" s="1"/>
  <c r="R115" i="1"/>
  <c r="S115" i="1"/>
  <c r="T115" i="1"/>
  <c r="U115" i="1"/>
  <c r="V115" i="1"/>
  <c r="W115" i="1"/>
  <c r="X115" i="1"/>
  <c r="AF115" i="1" s="1"/>
  <c r="R116" i="1"/>
  <c r="S116" i="1"/>
  <c r="T116" i="1"/>
  <c r="U116" i="1"/>
  <c r="V116" i="1"/>
  <c r="W116" i="1"/>
  <c r="X116" i="1"/>
  <c r="AF116" i="1" s="1"/>
  <c r="R117" i="1"/>
  <c r="S117" i="1"/>
  <c r="T117" i="1"/>
  <c r="U117" i="1"/>
  <c r="V117" i="1"/>
  <c r="W117" i="1"/>
  <c r="X117" i="1"/>
  <c r="AF117" i="1" s="1"/>
  <c r="R118" i="1"/>
  <c r="S118" i="1"/>
  <c r="T118" i="1"/>
  <c r="U118" i="1"/>
  <c r="V118" i="1"/>
  <c r="W118" i="1"/>
  <c r="X118" i="1"/>
  <c r="AF118" i="1" s="1"/>
  <c r="R119" i="1"/>
  <c r="S119" i="1"/>
  <c r="T119" i="1"/>
  <c r="U119" i="1"/>
  <c r="V119" i="1"/>
  <c r="W119" i="1"/>
  <c r="X119" i="1"/>
  <c r="AF119" i="1" s="1"/>
  <c r="R120" i="1"/>
  <c r="S120" i="1"/>
  <c r="T120" i="1"/>
  <c r="U120" i="1"/>
  <c r="V120" i="1"/>
  <c r="W120" i="1"/>
  <c r="X120" i="1"/>
  <c r="AF120" i="1" s="1"/>
  <c r="R121" i="1"/>
  <c r="S121" i="1"/>
  <c r="T121" i="1"/>
  <c r="U121" i="1"/>
  <c r="V121" i="1"/>
  <c r="W121" i="1"/>
  <c r="X121" i="1"/>
  <c r="AF121" i="1" s="1"/>
  <c r="R122" i="1"/>
  <c r="S122" i="1"/>
  <c r="T122" i="1"/>
  <c r="U122" i="1"/>
  <c r="V122" i="1"/>
  <c r="W122" i="1"/>
  <c r="X122" i="1"/>
  <c r="AF122" i="1" s="1"/>
  <c r="R123" i="1"/>
  <c r="S123" i="1"/>
  <c r="T123" i="1"/>
  <c r="U123" i="1"/>
  <c r="V123" i="1"/>
  <c r="W123" i="1"/>
  <c r="X123" i="1"/>
  <c r="AF123" i="1" s="1"/>
  <c r="R124" i="1"/>
  <c r="S124" i="1"/>
  <c r="T124" i="1"/>
  <c r="U124" i="1"/>
  <c r="V124" i="1"/>
  <c r="W124" i="1"/>
  <c r="X124" i="1"/>
  <c r="AF124" i="1" s="1"/>
  <c r="R125" i="1"/>
  <c r="S125" i="1"/>
  <c r="T125" i="1"/>
  <c r="U125" i="1"/>
  <c r="V125" i="1"/>
  <c r="W125" i="1"/>
  <c r="X125" i="1"/>
  <c r="AF125" i="1" s="1"/>
  <c r="R126" i="1"/>
  <c r="S126" i="1"/>
  <c r="T126" i="1"/>
  <c r="U126" i="1"/>
  <c r="V126" i="1"/>
  <c r="W126" i="1"/>
  <c r="X126" i="1"/>
  <c r="AF126" i="1" s="1"/>
  <c r="R127" i="1"/>
  <c r="S127" i="1"/>
  <c r="T127" i="1"/>
  <c r="U127" i="1"/>
  <c r="V127" i="1"/>
  <c r="W127" i="1"/>
  <c r="X127" i="1"/>
  <c r="AF127" i="1" s="1"/>
  <c r="R128" i="1"/>
  <c r="S128" i="1"/>
  <c r="T128" i="1"/>
  <c r="U128" i="1"/>
  <c r="V128" i="1"/>
  <c r="W128" i="1"/>
  <c r="X128" i="1"/>
  <c r="AF128" i="1" s="1"/>
  <c r="R129" i="1"/>
  <c r="S129" i="1"/>
  <c r="T129" i="1"/>
  <c r="U129" i="1"/>
  <c r="V129" i="1"/>
  <c r="W129" i="1"/>
  <c r="X129" i="1"/>
  <c r="AF129" i="1" s="1"/>
  <c r="R130" i="1"/>
  <c r="S130" i="1"/>
  <c r="T130" i="1"/>
  <c r="U130" i="1"/>
  <c r="V130" i="1"/>
  <c r="W130" i="1"/>
  <c r="X130" i="1"/>
  <c r="AF130" i="1" s="1"/>
  <c r="R131" i="1"/>
  <c r="S131" i="1"/>
  <c r="T131" i="1"/>
  <c r="U131" i="1"/>
  <c r="V131" i="1"/>
  <c r="W131" i="1"/>
  <c r="X131" i="1"/>
  <c r="AF131" i="1" s="1"/>
  <c r="R132" i="1"/>
  <c r="S132" i="1"/>
  <c r="T132" i="1"/>
  <c r="U132" i="1"/>
  <c r="V132" i="1"/>
  <c r="W132" i="1"/>
  <c r="X132" i="1"/>
  <c r="AF132" i="1" s="1"/>
  <c r="R133" i="1"/>
  <c r="S133" i="1"/>
  <c r="T133" i="1"/>
  <c r="U133" i="1"/>
  <c r="V133" i="1"/>
  <c r="W133" i="1"/>
  <c r="X133" i="1"/>
  <c r="AF133" i="1" s="1"/>
  <c r="R134" i="1"/>
  <c r="S134" i="1"/>
  <c r="T134" i="1"/>
  <c r="U134" i="1"/>
  <c r="V134" i="1"/>
  <c r="W134" i="1"/>
  <c r="X134" i="1"/>
  <c r="AF134" i="1" s="1"/>
  <c r="R135" i="1"/>
  <c r="S135" i="1"/>
  <c r="T135" i="1"/>
  <c r="U135" i="1"/>
  <c r="V135" i="1"/>
  <c r="W135" i="1"/>
  <c r="X135" i="1"/>
  <c r="AF135" i="1" s="1"/>
  <c r="R136" i="1"/>
  <c r="S136" i="1"/>
  <c r="T136" i="1"/>
  <c r="U136" i="1"/>
  <c r="V136" i="1"/>
  <c r="W136" i="1"/>
  <c r="X136" i="1"/>
  <c r="AF136" i="1" s="1"/>
  <c r="R137" i="1"/>
  <c r="S137" i="1"/>
  <c r="T137" i="1"/>
  <c r="U137" i="1"/>
  <c r="V137" i="1"/>
  <c r="W137" i="1"/>
  <c r="X137" i="1"/>
  <c r="AF137" i="1" s="1"/>
  <c r="R138" i="1"/>
  <c r="S138" i="1"/>
  <c r="T138" i="1"/>
  <c r="U138" i="1"/>
  <c r="V138" i="1"/>
  <c r="W138" i="1"/>
  <c r="X138" i="1"/>
  <c r="AF138" i="1" s="1"/>
  <c r="R139" i="1"/>
  <c r="S139" i="1"/>
  <c r="T139" i="1"/>
  <c r="U139" i="1"/>
  <c r="V139" i="1"/>
  <c r="W139" i="1"/>
  <c r="X139" i="1"/>
  <c r="AF139" i="1" s="1"/>
  <c r="R140" i="1"/>
  <c r="S140" i="1"/>
  <c r="T140" i="1"/>
  <c r="U140" i="1"/>
  <c r="V140" i="1"/>
  <c r="W140" i="1"/>
  <c r="X140" i="1"/>
  <c r="AF140" i="1" s="1"/>
  <c r="R141" i="1"/>
  <c r="S141" i="1"/>
  <c r="T141" i="1"/>
  <c r="U141" i="1"/>
  <c r="V141" i="1"/>
  <c r="W141" i="1"/>
  <c r="X141" i="1"/>
  <c r="AF141" i="1" s="1"/>
  <c r="R142" i="1"/>
  <c r="S142" i="1"/>
  <c r="T142" i="1"/>
  <c r="U142" i="1"/>
  <c r="V142" i="1"/>
  <c r="W142" i="1"/>
  <c r="X142" i="1"/>
  <c r="AF142" i="1" s="1"/>
  <c r="R143" i="1"/>
  <c r="S143" i="1"/>
  <c r="T143" i="1"/>
  <c r="U143" i="1"/>
  <c r="V143" i="1"/>
  <c r="W143" i="1"/>
  <c r="X143" i="1"/>
  <c r="AF143" i="1" s="1"/>
  <c r="R144" i="1"/>
  <c r="S144" i="1"/>
  <c r="T144" i="1"/>
  <c r="U144" i="1"/>
  <c r="V144" i="1"/>
  <c r="W144" i="1"/>
  <c r="X144" i="1"/>
  <c r="AF144" i="1" s="1"/>
  <c r="R145" i="1"/>
  <c r="S145" i="1"/>
  <c r="T145" i="1"/>
  <c r="U145" i="1"/>
  <c r="V145" i="1"/>
  <c r="W145" i="1"/>
  <c r="X145" i="1"/>
  <c r="AF145" i="1" s="1"/>
  <c r="R146" i="1"/>
  <c r="S146" i="1"/>
  <c r="T146" i="1"/>
  <c r="U146" i="1"/>
  <c r="V146" i="1"/>
  <c r="W146" i="1"/>
  <c r="X146" i="1"/>
  <c r="AF146" i="1" s="1"/>
  <c r="R147" i="1"/>
  <c r="S147" i="1"/>
  <c r="T147" i="1"/>
  <c r="U147" i="1"/>
  <c r="V147" i="1"/>
  <c r="W147" i="1"/>
  <c r="X147" i="1"/>
  <c r="AF147" i="1" s="1"/>
  <c r="R148" i="1"/>
  <c r="S148" i="1"/>
  <c r="T148" i="1"/>
  <c r="U148" i="1"/>
  <c r="V148" i="1"/>
  <c r="W148" i="1"/>
  <c r="X148" i="1"/>
  <c r="AF148" i="1" s="1"/>
  <c r="R149" i="1"/>
  <c r="S149" i="1"/>
  <c r="T149" i="1"/>
  <c r="U149" i="1"/>
  <c r="V149" i="1"/>
  <c r="W149" i="1"/>
  <c r="X149" i="1"/>
  <c r="AF149" i="1" s="1"/>
  <c r="R150" i="1"/>
  <c r="S150" i="1"/>
  <c r="T150" i="1"/>
  <c r="U150" i="1"/>
  <c r="V150" i="1"/>
  <c r="W150" i="1"/>
  <c r="X150" i="1"/>
  <c r="AF150" i="1" s="1"/>
  <c r="R151" i="1"/>
  <c r="S151" i="1"/>
  <c r="T151" i="1"/>
  <c r="U151" i="1"/>
  <c r="V151" i="1"/>
  <c r="W151" i="1"/>
  <c r="X151" i="1"/>
  <c r="AF151" i="1" s="1"/>
  <c r="R152" i="1"/>
  <c r="S152" i="1"/>
  <c r="T152" i="1"/>
  <c r="U152" i="1"/>
  <c r="V152" i="1"/>
  <c r="W152" i="1"/>
  <c r="X152" i="1"/>
  <c r="AF152" i="1" s="1"/>
  <c r="R153" i="1"/>
  <c r="S153" i="1"/>
  <c r="T153" i="1"/>
  <c r="U153" i="1"/>
  <c r="V153" i="1"/>
  <c r="W153" i="1"/>
  <c r="X153" i="1"/>
  <c r="AF153" i="1" s="1"/>
  <c r="R154" i="1"/>
  <c r="S154" i="1"/>
  <c r="T154" i="1"/>
  <c r="U154" i="1"/>
  <c r="V154" i="1"/>
  <c r="W154" i="1"/>
  <c r="X154" i="1"/>
  <c r="AF154" i="1" s="1"/>
  <c r="R155" i="1"/>
  <c r="S155" i="1"/>
  <c r="T155" i="1"/>
  <c r="U155" i="1"/>
  <c r="V155" i="1"/>
  <c r="W155" i="1"/>
  <c r="X155" i="1"/>
  <c r="AF155" i="1" s="1"/>
  <c r="R156" i="1"/>
  <c r="S156" i="1"/>
  <c r="T156" i="1"/>
  <c r="U156" i="1"/>
  <c r="V156" i="1"/>
  <c r="W156" i="1"/>
  <c r="X156" i="1"/>
  <c r="AF156" i="1" s="1"/>
  <c r="R157" i="1"/>
  <c r="S157" i="1"/>
  <c r="T157" i="1"/>
  <c r="U157" i="1"/>
  <c r="V157" i="1"/>
  <c r="W157" i="1"/>
  <c r="X157" i="1"/>
  <c r="AF157" i="1" s="1"/>
  <c r="R158" i="1"/>
  <c r="S158" i="1"/>
  <c r="T158" i="1"/>
  <c r="U158" i="1"/>
  <c r="V158" i="1"/>
  <c r="W158" i="1"/>
  <c r="X158" i="1"/>
  <c r="AF158" i="1" s="1"/>
  <c r="R159" i="1"/>
  <c r="S159" i="1"/>
  <c r="T159" i="1"/>
  <c r="U159" i="1"/>
  <c r="V159" i="1"/>
  <c r="W159" i="1"/>
  <c r="X159" i="1"/>
  <c r="AF159" i="1" s="1"/>
  <c r="R160" i="1"/>
  <c r="S160" i="1"/>
  <c r="T160" i="1"/>
  <c r="U160" i="1"/>
  <c r="V160" i="1"/>
  <c r="W160" i="1"/>
  <c r="X160" i="1"/>
  <c r="AF160" i="1" s="1"/>
  <c r="R161" i="1"/>
  <c r="S161" i="1"/>
  <c r="T161" i="1"/>
  <c r="U161" i="1"/>
  <c r="V161" i="1"/>
  <c r="W161" i="1"/>
  <c r="X161" i="1"/>
  <c r="AF161" i="1" s="1"/>
  <c r="R162" i="1"/>
  <c r="S162" i="1"/>
  <c r="T162" i="1"/>
  <c r="U162" i="1"/>
  <c r="V162" i="1"/>
  <c r="W162" i="1"/>
  <c r="X162" i="1"/>
  <c r="AF162" i="1" s="1"/>
  <c r="R163" i="1"/>
  <c r="S163" i="1"/>
  <c r="T163" i="1"/>
  <c r="U163" i="1"/>
  <c r="V163" i="1"/>
  <c r="W163" i="1"/>
  <c r="X163" i="1"/>
  <c r="AF163" i="1" s="1"/>
  <c r="R164" i="1"/>
  <c r="S164" i="1"/>
  <c r="T164" i="1"/>
  <c r="U164" i="1"/>
  <c r="V164" i="1"/>
  <c r="W164" i="1"/>
  <c r="X164" i="1"/>
  <c r="AF164" i="1" s="1"/>
  <c r="R165" i="1"/>
  <c r="S165" i="1"/>
  <c r="T165" i="1"/>
  <c r="U165" i="1"/>
  <c r="V165" i="1"/>
  <c r="W165" i="1"/>
  <c r="X165" i="1"/>
  <c r="AF165" i="1" s="1"/>
  <c r="R166" i="1"/>
  <c r="S166" i="1"/>
  <c r="T166" i="1"/>
  <c r="U166" i="1"/>
  <c r="V166" i="1"/>
  <c r="W166" i="1"/>
  <c r="X166" i="1"/>
  <c r="AF166" i="1" s="1"/>
  <c r="R167" i="1"/>
  <c r="S167" i="1"/>
  <c r="T167" i="1"/>
  <c r="U167" i="1"/>
  <c r="V167" i="1"/>
  <c r="W167" i="1"/>
  <c r="X167" i="1"/>
  <c r="AF167" i="1" s="1"/>
  <c r="R168" i="1"/>
  <c r="S168" i="1"/>
  <c r="T168" i="1"/>
  <c r="U168" i="1"/>
  <c r="V168" i="1"/>
  <c r="W168" i="1"/>
  <c r="X168" i="1"/>
  <c r="AF168" i="1" s="1"/>
  <c r="R169" i="1"/>
  <c r="S169" i="1"/>
  <c r="T169" i="1"/>
  <c r="U169" i="1"/>
  <c r="V169" i="1"/>
  <c r="W169" i="1"/>
  <c r="X169" i="1"/>
  <c r="AF169" i="1" s="1"/>
  <c r="R170" i="1"/>
  <c r="S170" i="1"/>
  <c r="T170" i="1"/>
  <c r="U170" i="1"/>
  <c r="V170" i="1"/>
  <c r="W170" i="1"/>
  <c r="X170" i="1"/>
  <c r="AF170" i="1" s="1"/>
  <c r="R171" i="1"/>
  <c r="S171" i="1"/>
  <c r="T171" i="1"/>
  <c r="U171" i="1"/>
  <c r="V171" i="1"/>
  <c r="W171" i="1"/>
  <c r="X171" i="1"/>
  <c r="AF171" i="1" s="1"/>
  <c r="R172" i="1"/>
  <c r="S172" i="1"/>
  <c r="T172" i="1"/>
  <c r="U172" i="1"/>
  <c r="V172" i="1"/>
  <c r="W172" i="1"/>
  <c r="X172" i="1"/>
  <c r="AF172" i="1" s="1"/>
  <c r="R173" i="1"/>
  <c r="S173" i="1"/>
  <c r="T173" i="1"/>
  <c r="U173" i="1"/>
  <c r="V173" i="1"/>
  <c r="W173" i="1"/>
  <c r="X173" i="1"/>
  <c r="AF173" i="1" s="1"/>
  <c r="R174" i="1"/>
  <c r="S174" i="1"/>
  <c r="T174" i="1"/>
  <c r="U174" i="1"/>
  <c r="V174" i="1"/>
  <c r="W174" i="1"/>
  <c r="X174" i="1"/>
  <c r="AF174" i="1" s="1"/>
  <c r="R175" i="1"/>
  <c r="S175" i="1"/>
  <c r="T175" i="1"/>
  <c r="U175" i="1"/>
  <c r="V175" i="1"/>
  <c r="W175" i="1"/>
  <c r="X175" i="1"/>
  <c r="AF175" i="1" s="1"/>
  <c r="R176" i="1"/>
  <c r="S176" i="1"/>
  <c r="T176" i="1"/>
  <c r="U176" i="1"/>
  <c r="V176" i="1"/>
  <c r="W176" i="1"/>
  <c r="X176" i="1"/>
  <c r="AF176" i="1" s="1"/>
  <c r="R177" i="1"/>
  <c r="S177" i="1"/>
  <c r="T177" i="1"/>
  <c r="U177" i="1"/>
  <c r="V177" i="1"/>
  <c r="W177" i="1"/>
  <c r="X177" i="1"/>
  <c r="AF177" i="1" s="1"/>
  <c r="R178" i="1"/>
  <c r="S178" i="1"/>
  <c r="T178" i="1"/>
  <c r="U178" i="1"/>
  <c r="V178" i="1"/>
  <c r="W178" i="1"/>
  <c r="X178" i="1"/>
  <c r="AF178" i="1" s="1"/>
  <c r="R179" i="1"/>
  <c r="S179" i="1"/>
  <c r="T179" i="1"/>
  <c r="U179" i="1"/>
  <c r="V179" i="1"/>
  <c r="W179" i="1"/>
  <c r="X179" i="1"/>
  <c r="AF179" i="1" s="1"/>
  <c r="R180" i="1"/>
  <c r="S180" i="1"/>
  <c r="T180" i="1"/>
  <c r="U180" i="1"/>
  <c r="V180" i="1"/>
  <c r="W180" i="1"/>
  <c r="X180" i="1"/>
  <c r="AF180" i="1" s="1"/>
  <c r="R181" i="1"/>
  <c r="S181" i="1"/>
  <c r="T181" i="1"/>
  <c r="U181" i="1"/>
  <c r="V181" i="1"/>
  <c r="W181" i="1"/>
  <c r="X181" i="1"/>
  <c r="AF181" i="1" s="1"/>
  <c r="R182" i="1"/>
  <c r="S182" i="1"/>
  <c r="T182" i="1"/>
  <c r="U182" i="1"/>
  <c r="V182" i="1"/>
  <c r="W182" i="1"/>
  <c r="X182" i="1"/>
  <c r="AF182" i="1" s="1"/>
  <c r="R183" i="1"/>
  <c r="S183" i="1"/>
  <c r="T183" i="1"/>
  <c r="U183" i="1"/>
  <c r="V183" i="1"/>
  <c r="W183" i="1"/>
  <c r="X183" i="1"/>
  <c r="AF183" i="1" s="1"/>
  <c r="R184" i="1"/>
  <c r="S184" i="1"/>
  <c r="T184" i="1"/>
  <c r="U184" i="1"/>
  <c r="V184" i="1"/>
  <c r="W184" i="1"/>
  <c r="X184" i="1"/>
  <c r="AF184" i="1" s="1"/>
  <c r="R185" i="1"/>
  <c r="S185" i="1"/>
  <c r="T185" i="1"/>
  <c r="U185" i="1"/>
  <c r="V185" i="1"/>
  <c r="W185" i="1"/>
  <c r="X185" i="1"/>
  <c r="AF185" i="1" s="1"/>
  <c r="R186" i="1"/>
  <c r="S186" i="1"/>
  <c r="T186" i="1"/>
  <c r="U186" i="1"/>
  <c r="V186" i="1"/>
  <c r="W186" i="1"/>
  <c r="X186" i="1"/>
  <c r="AF186" i="1" s="1"/>
  <c r="R187" i="1"/>
  <c r="S187" i="1"/>
  <c r="T187" i="1"/>
  <c r="U187" i="1"/>
  <c r="V187" i="1"/>
  <c r="W187" i="1"/>
  <c r="X187" i="1"/>
  <c r="AF187" i="1" s="1"/>
  <c r="R188" i="1"/>
  <c r="S188" i="1"/>
  <c r="T188" i="1"/>
  <c r="U188" i="1"/>
  <c r="V188" i="1"/>
  <c r="W188" i="1"/>
  <c r="X188" i="1"/>
  <c r="AF188" i="1" s="1"/>
  <c r="R189" i="1"/>
  <c r="S189" i="1"/>
  <c r="T189" i="1"/>
  <c r="U189" i="1"/>
  <c r="V189" i="1"/>
  <c r="W189" i="1"/>
  <c r="X189" i="1"/>
  <c r="AF189" i="1" s="1"/>
  <c r="R190" i="1"/>
  <c r="S190" i="1"/>
  <c r="T190" i="1"/>
  <c r="U190" i="1"/>
  <c r="V190" i="1"/>
  <c r="W190" i="1"/>
  <c r="X190" i="1"/>
  <c r="AF190" i="1" s="1"/>
  <c r="R191" i="1"/>
  <c r="S191" i="1"/>
  <c r="T191" i="1"/>
  <c r="U191" i="1"/>
  <c r="V191" i="1"/>
  <c r="W191" i="1"/>
  <c r="X191" i="1"/>
  <c r="AF191" i="1" s="1"/>
  <c r="R192" i="1"/>
  <c r="S192" i="1"/>
  <c r="T192" i="1"/>
  <c r="U192" i="1"/>
  <c r="V192" i="1"/>
  <c r="W192" i="1"/>
  <c r="X192" i="1"/>
  <c r="AF192" i="1" s="1"/>
  <c r="R193" i="1"/>
  <c r="S193" i="1"/>
  <c r="T193" i="1"/>
  <c r="U193" i="1"/>
  <c r="V193" i="1"/>
  <c r="W193" i="1"/>
  <c r="X193" i="1"/>
  <c r="AF193" i="1" s="1"/>
  <c r="R194" i="1"/>
  <c r="S194" i="1"/>
  <c r="T194" i="1"/>
  <c r="U194" i="1"/>
  <c r="V194" i="1"/>
  <c r="W194" i="1"/>
  <c r="X194" i="1"/>
  <c r="AF194" i="1" s="1"/>
  <c r="R195" i="1"/>
  <c r="S195" i="1"/>
  <c r="T195" i="1"/>
  <c r="U195" i="1"/>
  <c r="V195" i="1"/>
  <c r="W195" i="1"/>
  <c r="X195" i="1"/>
  <c r="AF195" i="1" s="1"/>
  <c r="R196" i="1"/>
  <c r="S196" i="1"/>
  <c r="T196" i="1"/>
  <c r="U196" i="1"/>
  <c r="V196" i="1"/>
  <c r="W196" i="1"/>
  <c r="X196" i="1"/>
  <c r="AF196" i="1" s="1"/>
  <c r="R197" i="1"/>
  <c r="S197" i="1"/>
  <c r="T197" i="1"/>
  <c r="U197" i="1"/>
  <c r="V197" i="1"/>
  <c r="W197" i="1"/>
  <c r="X197" i="1"/>
  <c r="AF197" i="1" s="1"/>
  <c r="R198" i="1"/>
  <c r="S198" i="1"/>
  <c r="T198" i="1"/>
  <c r="U198" i="1"/>
  <c r="V198" i="1"/>
  <c r="W198" i="1"/>
  <c r="X198" i="1"/>
  <c r="AF198" i="1" s="1"/>
  <c r="R199" i="1"/>
  <c r="S199" i="1"/>
  <c r="T199" i="1"/>
  <c r="U199" i="1"/>
  <c r="V199" i="1"/>
  <c r="W199" i="1"/>
  <c r="X199" i="1"/>
  <c r="AF199" i="1" s="1"/>
  <c r="R200" i="1"/>
  <c r="S200" i="1"/>
  <c r="T200" i="1"/>
  <c r="U200" i="1"/>
  <c r="V200" i="1"/>
  <c r="W200" i="1"/>
  <c r="X200" i="1"/>
  <c r="AF200" i="1" s="1"/>
  <c r="R201" i="1"/>
  <c r="S201" i="1"/>
  <c r="T201" i="1"/>
  <c r="U201" i="1"/>
  <c r="V201" i="1"/>
  <c r="W201" i="1"/>
  <c r="X201" i="1"/>
  <c r="AF201" i="1" s="1"/>
  <c r="R202" i="1"/>
  <c r="S202" i="1"/>
  <c r="T202" i="1"/>
  <c r="U202" i="1"/>
  <c r="V202" i="1"/>
  <c r="W202" i="1"/>
  <c r="X202" i="1"/>
  <c r="AF202" i="1" s="1"/>
  <c r="R203" i="1"/>
  <c r="S203" i="1"/>
  <c r="T203" i="1"/>
  <c r="U203" i="1"/>
  <c r="V203" i="1"/>
  <c r="W203" i="1"/>
  <c r="X203" i="1"/>
  <c r="AF203" i="1" s="1"/>
  <c r="R204" i="1"/>
  <c r="S204" i="1"/>
  <c r="T204" i="1"/>
  <c r="U204" i="1"/>
  <c r="V204" i="1"/>
  <c r="W204" i="1"/>
  <c r="X204" i="1"/>
  <c r="AF204" i="1" s="1"/>
  <c r="R205" i="1"/>
  <c r="S205" i="1"/>
  <c r="T205" i="1"/>
  <c r="U205" i="1"/>
  <c r="V205" i="1"/>
  <c r="W205" i="1"/>
  <c r="X205" i="1"/>
  <c r="AF205" i="1" s="1"/>
  <c r="R206" i="1"/>
  <c r="S206" i="1"/>
  <c r="T206" i="1"/>
  <c r="U206" i="1"/>
  <c r="V206" i="1"/>
  <c r="W206" i="1"/>
  <c r="X206" i="1"/>
  <c r="AF206" i="1" s="1"/>
  <c r="R207" i="1"/>
  <c r="S207" i="1"/>
  <c r="T207" i="1"/>
  <c r="U207" i="1"/>
  <c r="V207" i="1"/>
  <c r="W207" i="1"/>
  <c r="X207" i="1"/>
  <c r="AF207" i="1" s="1"/>
  <c r="R208" i="1"/>
  <c r="S208" i="1"/>
  <c r="T208" i="1"/>
  <c r="U208" i="1"/>
  <c r="V208" i="1"/>
  <c r="W208" i="1"/>
  <c r="X208" i="1"/>
  <c r="AF208" i="1" s="1"/>
  <c r="R209" i="1"/>
  <c r="S209" i="1"/>
  <c r="T209" i="1"/>
  <c r="U209" i="1"/>
  <c r="V209" i="1"/>
  <c r="W209" i="1"/>
  <c r="X209" i="1"/>
  <c r="AF209" i="1" s="1"/>
  <c r="R210" i="1"/>
  <c r="S210" i="1"/>
  <c r="T210" i="1"/>
  <c r="U210" i="1"/>
  <c r="V210" i="1"/>
  <c r="W210" i="1"/>
  <c r="X210" i="1"/>
  <c r="AF210" i="1" s="1"/>
  <c r="R211" i="1"/>
  <c r="S211" i="1"/>
  <c r="T211" i="1"/>
  <c r="U211" i="1"/>
  <c r="V211" i="1"/>
  <c r="W211" i="1"/>
  <c r="X211" i="1"/>
  <c r="AF211" i="1" s="1"/>
  <c r="R212" i="1"/>
  <c r="S212" i="1"/>
  <c r="T212" i="1"/>
  <c r="U212" i="1"/>
  <c r="V212" i="1"/>
  <c r="W212" i="1"/>
  <c r="X212" i="1"/>
  <c r="AF212" i="1" s="1"/>
  <c r="R213" i="1"/>
  <c r="S213" i="1"/>
  <c r="T213" i="1"/>
  <c r="U213" i="1"/>
  <c r="V213" i="1"/>
  <c r="W213" i="1"/>
  <c r="X213" i="1"/>
  <c r="AF213" i="1" s="1"/>
  <c r="R214" i="1"/>
  <c r="S214" i="1"/>
  <c r="T214" i="1"/>
  <c r="U214" i="1"/>
  <c r="V214" i="1"/>
  <c r="W214" i="1"/>
  <c r="X214" i="1"/>
  <c r="AF214" i="1" s="1"/>
  <c r="R215" i="1"/>
  <c r="S215" i="1"/>
  <c r="T215" i="1"/>
  <c r="U215" i="1"/>
  <c r="V215" i="1"/>
  <c r="W215" i="1"/>
  <c r="X215" i="1"/>
  <c r="AF215" i="1" s="1"/>
  <c r="R216" i="1"/>
  <c r="S216" i="1"/>
  <c r="T216" i="1"/>
  <c r="U216" i="1"/>
  <c r="V216" i="1"/>
  <c r="W216" i="1"/>
  <c r="X216" i="1"/>
  <c r="AF216" i="1" s="1"/>
  <c r="R217" i="1"/>
  <c r="S217" i="1"/>
  <c r="T217" i="1"/>
  <c r="U217" i="1"/>
  <c r="V217" i="1"/>
  <c r="W217" i="1"/>
  <c r="X217" i="1"/>
  <c r="AF217" i="1" s="1"/>
  <c r="R218" i="1"/>
  <c r="S218" i="1"/>
  <c r="T218" i="1"/>
  <c r="U218" i="1"/>
  <c r="V218" i="1"/>
  <c r="W218" i="1"/>
  <c r="X218" i="1"/>
  <c r="AF218" i="1" s="1"/>
  <c r="R219" i="1"/>
  <c r="S219" i="1"/>
  <c r="T219" i="1"/>
  <c r="U219" i="1"/>
  <c r="V219" i="1"/>
  <c r="W219" i="1"/>
  <c r="X219" i="1"/>
  <c r="AF219" i="1" s="1"/>
  <c r="R220" i="1"/>
  <c r="S220" i="1"/>
  <c r="T220" i="1"/>
  <c r="U220" i="1"/>
  <c r="V220" i="1"/>
  <c r="W220" i="1"/>
  <c r="X220" i="1"/>
  <c r="AF220" i="1" s="1"/>
  <c r="R221" i="1"/>
  <c r="S221" i="1"/>
  <c r="T221" i="1"/>
  <c r="U221" i="1"/>
  <c r="V221" i="1"/>
  <c r="W221" i="1"/>
  <c r="X221" i="1"/>
  <c r="AF221" i="1" s="1"/>
  <c r="R222" i="1"/>
  <c r="S222" i="1"/>
  <c r="T222" i="1"/>
  <c r="U222" i="1"/>
  <c r="V222" i="1"/>
  <c r="W222" i="1"/>
  <c r="X222" i="1"/>
  <c r="AF222" i="1" s="1"/>
  <c r="R223" i="1"/>
  <c r="S223" i="1"/>
  <c r="T223" i="1"/>
  <c r="U223" i="1"/>
  <c r="V223" i="1"/>
  <c r="W223" i="1"/>
  <c r="X223" i="1"/>
  <c r="AF223" i="1" s="1"/>
  <c r="R224" i="1"/>
  <c r="S224" i="1"/>
  <c r="T224" i="1"/>
  <c r="U224" i="1"/>
  <c r="V224" i="1"/>
  <c r="W224" i="1"/>
  <c r="X224" i="1"/>
  <c r="AF224" i="1" s="1"/>
  <c r="R225" i="1"/>
  <c r="S225" i="1"/>
  <c r="T225" i="1"/>
  <c r="U225" i="1"/>
  <c r="V225" i="1"/>
  <c r="W225" i="1"/>
  <c r="X225" i="1"/>
  <c r="AF225" i="1" s="1"/>
  <c r="R226" i="1"/>
  <c r="S226" i="1"/>
  <c r="T226" i="1"/>
  <c r="U226" i="1"/>
  <c r="V226" i="1"/>
  <c r="W226" i="1"/>
  <c r="X226" i="1"/>
  <c r="AF226" i="1" s="1"/>
  <c r="R227" i="1"/>
  <c r="S227" i="1"/>
  <c r="T227" i="1"/>
  <c r="U227" i="1"/>
  <c r="V227" i="1"/>
  <c r="W227" i="1"/>
  <c r="X227" i="1"/>
  <c r="AF227" i="1" s="1"/>
  <c r="R228" i="1"/>
  <c r="S228" i="1"/>
  <c r="T228" i="1"/>
  <c r="U228" i="1"/>
  <c r="V228" i="1"/>
  <c r="W228" i="1"/>
  <c r="X228" i="1"/>
  <c r="AF228" i="1" s="1"/>
  <c r="R229" i="1"/>
  <c r="S229" i="1"/>
  <c r="T229" i="1"/>
  <c r="U229" i="1"/>
  <c r="V229" i="1"/>
  <c r="W229" i="1"/>
  <c r="X229" i="1"/>
  <c r="AF229" i="1" s="1"/>
  <c r="R230" i="1"/>
  <c r="S230" i="1"/>
  <c r="T230" i="1"/>
  <c r="U230" i="1"/>
  <c r="V230" i="1"/>
  <c r="W230" i="1"/>
  <c r="X230" i="1"/>
  <c r="AF230" i="1" s="1"/>
  <c r="R231" i="1"/>
  <c r="S231" i="1"/>
  <c r="T231" i="1"/>
  <c r="U231" i="1"/>
  <c r="V231" i="1"/>
  <c r="W231" i="1"/>
  <c r="X231" i="1"/>
  <c r="AF231" i="1" s="1"/>
  <c r="R232" i="1"/>
  <c r="S232" i="1"/>
  <c r="T232" i="1"/>
  <c r="U232" i="1"/>
  <c r="V232" i="1"/>
  <c r="W232" i="1"/>
  <c r="X232" i="1"/>
  <c r="AF232" i="1" s="1"/>
  <c r="R233" i="1"/>
  <c r="S233" i="1"/>
  <c r="T233" i="1"/>
  <c r="U233" i="1"/>
  <c r="V233" i="1"/>
  <c r="W233" i="1"/>
  <c r="X233" i="1"/>
  <c r="AF233" i="1" s="1"/>
  <c r="R234" i="1"/>
  <c r="S234" i="1"/>
  <c r="T234" i="1"/>
  <c r="U234" i="1"/>
  <c r="V234" i="1"/>
  <c r="W234" i="1"/>
  <c r="X234" i="1"/>
  <c r="AF234" i="1" s="1"/>
  <c r="R235" i="1"/>
  <c r="S235" i="1"/>
  <c r="T235" i="1"/>
  <c r="U235" i="1"/>
  <c r="V235" i="1"/>
  <c r="W235" i="1"/>
  <c r="X235" i="1"/>
  <c r="AF235" i="1" s="1"/>
  <c r="R236" i="1"/>
  <c r="S236" i="1"/>
  <c r="T236" i="1"/>
  <c r="U236" i="1"/>
  <c r="V236" i="1"/>
  <c r="W236" i="1"/>
  <c r="X236" i="1"/>
  <c r="AF236" i="1" s="1"/>
  <c r="R237" i="1"/>
  <c r="S237" i="1"/>
  <c r="T237" i="1"/>
  <c r="U237" i="1"/>
  <c r="V237" i="1"/>
  <c r="W237" i="1"/>
  <c r="X237" i="1"/>
  <c r="AF237" i="1" s="1"/>
  <c r="R238" i="1"/>
  <c r="S238" i="1"/>
  <c r="T238" i="1"/>
  <c r="U238" i="1"/>
  <c r="V238" i="1"/>
  <c r="W238" i="1"/>
  <c r="X238" i="1"/>
  <c r="AF238" i="1" s="1"/>
  <c r="R239" i="1"/>
  <c r="S239" i="1"/>
  <c r="T239" i="1"/>
  <c r="U239" i="1"/>
  <c r="V239" i="1"/>
  <c r="W239" i="1"/>
  <c r="X239" i="1"/>
  <c r="AF239" i="1" s="1"/>
  <c r="R240" i="1"/>
  <c r="S240" i="1"/>
  <c r="T240" i="1"/>
  <c r="U240" i="1"/>
  <c r="V240" i="1"/>
  <c r="W240" i="1"/>
  <c r="X240" i="1"/>
  <c r="AF240" i="1" s="1"/>
  <c r="R241" i="1"/>
  <c r="S241" i="1"/>
  <c r="T241" i="1"/>
  <c r="U241" i="1"/>
  <c r="V241" i="1"/>
  <c r="W241" i="1"/>
  <c r="X241" i="1"/>
  <c r="AF241" i="1" s="1"/>
  <c r="R242" i="1"/>
  <c r="S242" i="1"/>
  <c r="T242" i="1"/>
  <c r="U242" i="1"/>
  <c r="V242" i="1"/>
  <c r="W242" i="1"/>
  <c r="X242" i="1"/>
  <c r="AF242" i="1" s="1"/>
  <c r="R243" i="1"/>
  <c r="S243" i="1"/>
  <c r="T243" i="1"/>
  <c r="U243" i="1"/>
  <c r="V243" i="1"/>
  <c r="W243" i="1"/>
  <c r="X243" i="1"/>
  <c r="AF243" i="1" s="1"/>
  <c r="R244" i="1"/>
  <c r="S244" i="1"/>
  <c r="T244" i="1"/>
  <c r="U244" i="1"/>
  <c r="V244" i="1"/>
  <c r="W244" i="1"/>
  <c r="X244" i="1"/>
  <c r="AF244" i="1" s="1"/>
  <c r="R245" i="1"/>
  <c r="S245" i="1"/>
  <c r="T245" i="1"/>
  <c r="U245" i="1"/>
  <c r="V245" i="1"/>
  <c r="W245" i="1"/>
  <c r="X245" i="1"/>
  <c r="AF245" i="1" s="1"/>
  <c r="R246" i="1"/>
  <c r="S246" i="1"/>
  <c r="T246" i="1"/>
  <c r="U246" i="1"/>
  <c r="V246" i="1"/>
  <c r="W246" i="1"/>
  <c r="X246" i="1"/>
  <c r="AF246" i="1" s="1"/>
  <c r="R247" i="1"/>
  <c r="S247" i="1"/>
  <c r="T247" i="1"/>
  <c r="U247" i="1"/>
  <c r="V247" i="1"/>
  <c r="W247" i="1"/>
  <c r="X247" i="1"/>
  <c r="AF247" i="1" s="1"/>
  <c r="R248" i="1"/>
  <c r="S248" i="1"/>
  <c r="T248" i="1"/>
  <c r="U248" i="1"/>
  <c r="V248" i="1"/>
  <c r="W248" i="1"/>
  <c r="X248" i="1"/>
  <c r="AF248" i="1" s="1"/>
  <c r="R249" i="1"/>
  <c r="S249" i="1"/>
  <c r="T249" i="1"/>
  <c r="U249" i="1"/>
  <c r="V249" i="1"/>
  <c r="W249" i="1"/>
  <c r="X249" i="1"/>
  <c r="AF249" i="1" s="1"/>
  <c r="R250" i="1"/>
  <c r="S250" i="1"/>
  <c r="T250" i="1"/>
  <c r="U250" i="1"/>
  <c r="V250" i="1"/>
  <c r="W250" i="1"/>
  <c r="X250" i="1"/>
  <c r="AF250" i="1" s="1"/>
  <c r="R251" i="1"/>
  <c r="S251" i="1"/>
  <c r="T251" i="1"/>
  <c r="U251" i="1"/>
  <c r="V251" i="1"/>
  <c r="W251" i="1"/>
  <c r="X251" i="1"/>
  <c r="AF251" i="1" s="1"/>
  <c r="R252" i="1"/>
  <c r="S252" i="1"/>
  <c r="T252" i="1"/>
  <c r="U252" i="1"/>
  <c r="V252" i="1"/>
  <c r="W252" i="1"/>
  <c r="X252" i="1"/>
  <c r="AF252" i="1" s="1"/>
  <c r="R253" i="1"/>
  <c r="S253" i="1"/>
  <c r="T253" i="1"/>
  <c r="U253" i="1"/>
  <c r="V253" i="1"/>
  <c r="W253" i="1"/>
  <c r="X253" i="1"/>
  <c r="AF253" i="1" s="1"/>
  <c r="R254" i="1"/>
  <c r="S254" i="1"/>
  <c r="T254" i="1"/>
  <c r="U254" i="1"/>
  <c r="V254" i="1"/>
  <c r="W254" i="1"/>
  <c r="X254" i="1"/>
  <c r="AF254" i="1" s="1"/>
  <c r="R255" i="1"/>
  <c r="S255" i="1"/>
  <c r="T255" i="1"/>
  <c r="U255" i="1"/>
  <c r="V255" i="1"/>
  <c r="W255" i="1"/>
  <c r="X255" i="1"/>
  <c r="AF255" i="1" s="1"/>
  <c r="R256" i="1"/>
  <c r="S256" i="1"/>
  <c r="T256" i="1"/>
  <c r="U256" i="1"/>
  <c r="V256" i="1"/>
  <c r="W256" i="1"/>
  <c r="X256" i="1"/>
  <c r="AF256" i="1" s="1"/>
  <c r="R257" i="1"/>
  <c r="S257" i="1"/>
  <c r="T257" i="1"/>
  <c r="U257" i="1"/>
  <c r="V257" i="1"/>
  <c r="W257" i="1"/>
  <c r="X257" i="1"/>
  <c r="AF257" i="1" s="1"/>
  <c r="R258" i="1"/>
  <c r="S258" i="1"/>
  <c r="T258" i="1"/>
  <c r="U258" i="1"/>
  <c r="V258" i="1"/>
  <c r="W258" i="1"/>
  <c r="X258" i="1"/>
  <c r="AF258" i="1" s="1"/>
  <c r="R259" i="1"/>
  <c r="S259" i="1"/>
  <c r="T259" i="1"/>
  <c r="U259" i="1"/>
  <c r="V259" i="1"/>
  <c r="W259" i="1"/>
  <c r="X259" i="1"/>
  <c r="AF259" i="1" s="1"/>
  <c r="R260" i="1"/>
  <c r="S260" i="1"/>
  <c r="T260" i="1"/>
  <c r="U260" i="1"/>
  <c r="V260" i="1"/>
  <c r="W260" i="1"/>
  <c r="X260" i="1"/>
  <c r="AF260" i="1" s="1"/>
  <c r="R261" i="1"/>
  <c r="S261" i="1"/>
  <c r="T261" i="1"/>
  <c r="U261" i="1"/>
  <c r="V261" i="1"/>
  <c r="W261" i="1"/>
  <c r="X261" i="1"/>
  <c r="AF261" i="1" s="1"/>
  <c r="R262" i="1"/>
  <c r="S262" i="1"/>
  <c r="T262" i="1"/>
  <c r="U262" i="1"/>
  <c r="V262" i="1"/>
  <c r="W262" i="1"/>
  <c r="X262" i="1"/>
  <c r="AF262" i="1" s="1"/>
  <c r="R263" i="1"/>
  <c r="S263" i="1"/>
  <c r="T263" i="1"/>
  <c r="U263" i="1"/>
  <c r="V263" i="1"/>
  <c r="W263" i="1"/>
  <c r="X263" i="1"/>
  <c r="AF263" i="1" s="1"/>
  <c r="R264" i="1"/>
  <c r="S264" i="1"/>
  <c r="T264" i="1"/>
  <c r="U264" i="1"/>
  <c r="V264" i="1"/>
  <c r="W264" i="1"/>
  <c r="X264" i="1"/>
  <c r="AF264" i="1" s="1"/>
  <c r="R265" i="1"/>
  <c r="S265" i="1"/>
  <c r="T265" i="1"/>
  <c r="U265" i="1"/>
  <c r="V265" i="1"/>
  <c r="W265" i="1"/>
  <c r="X265" i="1"/>
  <c r="AF265" i="1" s="1"/>
  <c r="R266" i="1"/>
  <c r="S266" i="1"/>
  <c r="T266" i="1"/>
  <c r="U266" i="1"/>
  <c r="V266" i="1"/>
  <c r="W266" i="1"/>
  <c r="X266" i="1"/>
  <c r="AF266" i="1" s="1"/>
  <c r="R267" i="1"/>
  <c r="S267" i="1"/>
  <c r="T267" i="1"/>
  <c r="U267" i="1"/>
  <c r="V267" i="1"/>
  <c r="W267" i="1"/>
  <c r="X267" i="1"/>
  <c r="AF267" i="1" s="1"/>
  <c r="R268" i="1"/>
  <c r="S268" i="1"/>
  <c r="T268" i="1"/>
  <c r="U268" i="1"/>
  <c r="V268" i="1"/>
  <c r="W268" i="1"/>
  <c r="X268" i="1"/>
  <c r="AF268" i="1" s="1"/>
  <c r="R269" i="1"/>
  <c r="S269" i="1"/>
  <c r="T269" i="1"/>
  <c r="U269" i="1"/>
  <c r="V269" i="1"/>
  <c r="W269" i="1"/>
  <c r="X269" i="1"/>
  <c r="AF269" i="1" s="1"/>
  <c r="R270" i="1"/>
  <c r="S270" i="1"/>
  <c r="T270" i="1"/>
  <c r="U270" i="1"/>
  <c r="V270" i="1"/>
  <c r="W270" i="1"/>
  <c r="X270" i="1"/>
  <c r="AF270" i="1" s="1"/>
  <c r="R271" i="1"/>
  <c r="S271" i="1"/>
  <c r="T271" i="1"/>
  <c r="U271" i="1"/>
  <c r="V271" i="1"/>
  <c r="W271" i="1"/>
  <c r="X271" i="1"/>
  <c r="AF271" i="1" s="1"/>
  <c r="R272" i="1"/>
  <c r="S272" i="1"/>
  <c r="T272" i="1"/>
  <c r="U272" i="1"/>
  <c r="V272" i="1"/>
  <c r="W272" i="1"/>
  <c r="X272" i="1"/>
  <c r="AF272" i="1" s="1"/>
  <c r="R273" i="1"/>
  <c r="S273" i="1"/>
  <c r="T273" i="1"/>
  <c r="U273" i="1"/>
  <c r="V273" i="1"/>
  <c r="W273" i="1"/>
  <c r="X273" i="1"/>
  <c r="AF273" i="1" s="1"/>
  <c r="R274" i="1"/>
  <c r="S274" i="1"/>
  <c r="T274" i="1"/>
  <c r="U274" i="1"/>
  <c r="V274" i="1"/>
  <c r="W274" i="1"/>
  <c r="X274" i="1"/>
  <c r="AF274" i="1" s="1"/>
  <c r="R275" i="1"/>
  <c r="S275" i="1"/>
  <c r="T275" i="1"/>
  <c r="U275" i="1"/>
  <c r="V275" i="1"/>
  <c r="W275" i="1"/>
  <c r="X275" i="1"/>
  <c r="AF275" i="1" s="1"/>
  <c r="R276" i="1"/>
  <c r="S276" i="1"/>
  <c r="T276" i="1"/>
  <c r="U276" i="1"/>
  <c r="V276" i="1"/>
  <c r="W276" i="1"/>
  <c r="X276" i="1"/>
  <c r="AF276" i="1" s="1"/>
  <c r="R277" i="1"/>
  <c r="S277" i="1"/>
  <c r="T277" i="1"/>
  <c r="U277" i="1"/>
  <c r="V277" i="1"/>
  <c r="W277" i="1"/>
  <c r="X277" i="1"/>
  <c r="AF277" i="1" s="1"/>
  <c r="R278" i="1"/>
  <c r="S278" i="1"/>
  <c r="T278" i="1"/>
  <c r="U278" i="1"/>
  <c r="V278" i="1"/>
  <c r="W278" i="1"/>
  <c r="X278" i="1"/>
  <c r="AF278" i="1" s="1"/>
  <c r="R279" i="1"/>
  <c r="S279" i="1"/>
  <c r="T279" i="1"/>
  <c r="U279" i="1"/>
  <c r="V279" i="1"/>
  <c r="W279" i="1"/>
  <c r="X279" i="1"/>
  <c r="AF279" i="1" s="1"/>
  <c r="R280" i="1"/>
  <c r="S280" i="1"/>
  <c r="T280" i="1"/>
  <c r="U280" i="1"/>
  <c r="V280" i="1"/>
  <c r="W280" i="1"/>
  <c r="X280" i="1"/>
  <c r="AF280" i="1" s="1"/>
  <c r="R281" i="1"/>
  <c r="S281" i="1"/>
  <c r="T281" i="1"/>
  <c r="U281" i="1"/>
  <c r="V281" i="1"/>
  <c r="W281" i="1"/>
  <c r="X281" i="1"/>
  <c r="AF281" i="1" s="1"/>
  <c r="R282" i="1"/>
  <c r="S282" i="1"/>
  <c r="T282" i="1"/>
  <c r="U282" i="1"/>
  <c r="V282" i="1"/>
  <c r="W282" i="1"/>
  <c r="X282" i="1"/>
  <c r="AF282" i="1" s="1"/>
  <c r="R283" i="1"/>
  <c r="S283" i="1"/>
  <c r="T283" i="1"/>
  <c r="U283" i="1"/>
  <c r="V283" i="1"/>
  <c r="W283" i="1"/>
  <c r="X283" i="1"/>
  <c r="AF283" i="1" s="1"/>
  <c r="R284" i="1"/>
  <c r="S284" i="1"/>
  <c r="T284" i="1"/>
  <c r="U284" i="1"/>
  <c r="V284" i="1"/>
  <c r="W284" i="1"/>
  <c r="X284" i="1"/>
  <c r="AF284" i="1" s="1"/>
  <c r="R285" i="1"/>
  <c r="S285" i="1"/>
  <c r="T285" i="1"/>
  <c r="U285" i="1"/>
  <c r="V285" i="1"/>
  <c r="W285" i="1"/>
  <c r="X285" i="1"/>
  <c r="AF285" i="1" s="1"/>
  <c r="R286" i="1"/>
  <c r="S286" i="1"/>
  <c r="T286" i="1"/>
  <c r="U286" i="1"/>
  <c r="V286" i="1"/>
  <c r="W286" i="1"/>
  <c r="X286" i="1"/>
  <c r="AF286" i="1" s="1"/>
  <c r="R287" i="1"/>
  <c r="S287" i="1"/>
  <c r="T287" i="1"/>
  <c r="U287" i="1"/>
  <c r="V287" i="1"/>
  <c r="W287" i="1"/>
  <c r="X287" i="1"/>
  <c r="AF287" i="1" s="1"/>
  <c r="R288" i="1"/>
  <c r="S288" i="1"/>
  <c r="T288" i="1"/>
  <c r="U288" i="1"/>
  <c r="V288" i="1"/>
  <c r="W288" i="1"/>
  <c r="X288" i="1"/>
  <c r="AF288" i="1" s="1"/>
  <c r="R289" i="1"/>
  <c r="S289" i="1"/>
  <c r="T289" i="1"/>
  <c r="U289" i="1"/>
  <c r="V289" i="1"/>
  <c r="W289" i="1"/>
  <c r="X289" i="1"/>
  <c r="AF289" i="1" s="1"/>
  <c r="R290" i="1"/>
  <c r="S290" i="1"/>
  <c r="T290" i="1"/>
  <c r="U290" i="1"/>
  <c r="V290" i="1"/>
  <c r="W290" i="1"/>
  <c r="X290" i="1"/>
  <c r="AF290" i="1" s="1"/>
  <c r="R291" i="1"/>
  <c r="S291" i="1"/>
  <c r="T291" i="1"/>
  <c r="U291" i="1"/>
  <c r="V291" i="1"/>
  <c r="W291" i="1"/>
  <c r="X291" i="1"/>
  <c r="AF291" i="1" s="1"/>
  <c r="S10" i="1"/>
  <c r="T10" i="1"/>
  <c r="U10" i="1"/>
  <c r="V10" i="1"/>
  <c r="W10" i="1"/>
  <c r="X10" i="1"/>
  <c r="AF10" i="1" s="1"/>
  <c r="R10" i="1"/>
  <c r="Q10" i="1"/>
  <c r="AF6" i="3" l="1"/>
  <c r="AG9" i="3"/>
  <c r="AJ6" i="2"/>
  <c r="AH7" i="4"/>
  <c r="AH293" i="4"/>
  <c r="AH285" i="4"/>
  <c r="AH277" i="4"/>
  <c r="AH269" i="4"/>
  <c r="AH261" i="4"/>
  <c r="AH253" i="4"/>
  <c r="AH245" i="4"/>
  <c r="AH237" i="4"/>
  <c r="AH229" i="4"/>
  <c r="AH221" i="4"/>
  <c r="AH213" i="4"/>
  <c r="AH205" i="4"/>
  <c r="AH197" i="4"/>
  <c r="AH189" i="4"/>
  <c r="AH181" i="4"/>
  <c r="AH173" i="4"/>
  <c r="AH165" i="4"/>
  <c r="AH157" i="4"/>
  <c r="AH149" i="4"/>
  <c r="AH141" i="4"/>
  <c r="AH133" i="4"/>
  <c r="AH125" i="4"/>
  <c r="AH117" i="4"/>
  <c r="AH109" i="4"/>
  <c r="AH101" i="4"/>
  <c r="AH93" i="4"/>
  <c r="AH85" i="4"/>
  <c r="AH77" i="4"/>
  <c r="AH69" i="4"/>
  <c r="AH61" i="4"/>
  <c r="AH53" i="4"/>
  <c r="AH45" i="4"/>
  <c r="AH37" i="4"/>
  <c r="AH29" i="4"/>
  <c r="AH21" i="4"/>
  <c r="AH13" i="4"/>
  <c r="AH300" i="4"/>
  <c r="AH292" i="4"/>
  <c r="AH284" i="4"/>
  <c r="AH276" i="4"/>
  <c r="AH268" i="4"/>
  <c r="AH260" i="4"/>
  <c r="AH252" i="4"/>
  <c r="AH244" i="4"/>
  <c r="AH236" i="4"/>
  <c r="AH228" i="4"/>
  <c r="AH220" i="4"/>
  <c r="AH212" i="4"/>
  <c r="AH204" i="4"/>
  <c r="AH196" i="4"/>
  <c r="AH188" i="4"/>
  <c r="AH180" i="4"/>
  <c r="AH172" i="4"/>
  <c r="AH164" i="4"/>
  <c r="AH156" i="4"/>
  <c r="AH148" i="4"/>
  <c r="AH140" i="4"/>
  <c r="AH132" i="4"/>
  <c r="AH124" i="4"/>
  <c r="AH116" i="4"/>
  <c r="AH108" i="4"/>
  <c r="AH100" i="4"/>
  <c r="AH92" i="4"/>
  <c r="AH84" i="4"/>
  <c r="AH76" i="4"/>
  <c r="AH68" i="4"/>
  <c r="AH60" i="4"/>
  <c r="AH52" i="4"/>
  <c r="AH44" i="4"/>
  <c r="AH36" i="4"/>
  <c r="AH28" i="4"/>
  <c r="AH20" i="4"/>
  <c r="AH12" i="4"/>
  <c r="AH299" i="4"/>
  <c r="AH291" i="4"/>
  <c r="AH283" i="4"/>
  <c r="AH275" i="4"/>
  <c r="AH267" i="4"/>
  <c r="AH259" i="4"/>
  <c r="AH251" i="4"/>
  <c r="AH243" i="4"/>
  <c r="AH235" i="4"/>
  <c r="AH227" i="4"/>
  <c r="AH219" i="4"/>
  <c r="AH211" i="4"/>
  <c r="AH203" i="4"/>
  <c r="AH195" i="4"/>
  <c r="AH187" i="4"/>
  <c r="AH179" i="4"/>
  <c r="AH171" i="4"/>
  <c r="AH163" i="4"/>
  <c r="AH155" i="4"/>
  <c r="AH147" i="4"/>
  <c r="AH139" i="4"/>
  <c r="AH131" i="4"/>
  <c r="AH123" i="4"/>
  <c r="AH115" i="4"/>
  <c r="AH107" i="4"/>
  <c r="AH99" i="4"/>
  <c r="AH91" i="4"/>
  <c r="AH83" i="4"/>
  <c r="AH75" i="4"/>
  <c r="AH67" i="4"/>
  <c r="AH59" i="4"/>
  <c r="AH51" i="4"/>
  <c r="AH43" i="4"/>
  <c r="AH35" i="4"/>
  <c r="AH27" i="4"/>
  <c r="AH19" i="4"/>
  <c r="AH11" i="4"/>
  <c r="AH298" i="4"/>
  <c r="AH290" i="4"/>
  <c r="AH282" i="4"/>
  <c r="AH274" i="4"/>
  <c r="AH266" i="4"/>
  <c r="AH258" i="4"/>
  <c r="AH250" i="4"/>
  <c r="AH242" i="4"/>
  <c r="AH234" i="4"/>
  <c r="AH226" i="4"/>
  <c r="AH218" i="4"/>
  <c r="AH210" i="4"/>
  <c r="AH202" i="4"/>
  <c r="AH194" i="4"/>
  <c r="AH186" i="4"/>
  <c r="AH178" i="4"/>
  <c r="AH170" i="4"/>
  <c r="AH162" i="4"/>
  <c r="AH154" i="4"/>
  <c r="AH146" i="4"/>
  <c r="AH138" i="4"/>
  <c r="AH130" i="4"/>
  <c r="AH122" i="4"/>
  <c r="AH114" i="4"/>
  <c r="AH106" i="4"/>
  <c r="AH98" i="4"/>
  <c r="AH90" i="4"/>
  <c r="AH82" i="4"/>
  <c r="AH74" i="4"/>
  <c r="AH66" i="4"/>
  <c r="AH58" i="4"/>
  <c r="AH50" i="4"/>
  <c r="AH42" i="4"/>
  <c r="AH34" i="4"/>
  <c r="AH26" i="4"/>
  <c r="AH18" i="4"/>
  <c r="AH10" i="4"/>
  <c r="AH297" i="4"/>
  <c r="AH289" i="4"/>
  <c r="AH281" i="4"/>
  <c r="AH273" i="4"/>
  <c r="AH265" i="4"/>
  <c r="AH257" i="4"/>
  <c r="AH249" i="4"/>
  <c r="AH241" i="4"/>
  <c r="AH233" i="4"/>
  <c r="AH225" i="4"/>
  <c r="AH217" i="4"/>
  <c r="AH209" i="4"/>
  <c r="AH201" i="4"/>
  <c r="AH193" i="4"/>
  <c r="AH185" i="4"/>
  <c r="AH177" i="4"/>
  <c r="AH169" i="4"/>
  <c r="AH161" i="4"/>
  <c r="AH153" i="4"/>
  <c r="AH145" i="4"/>
  <c r="AH137" i="4"/>
  <c r="AH129" i="4"/>
  <c r="AH121" i="4"/>
  <c r="AH113" i="4"/>
  <c r="AH105" i="4"/>
  <c r="AH97" i="4"/>
  <c r="AH89" i="4"/>
  <c r="AH81" i="4"/>
  <c r="AH73" i="4"/>
  <c r="AH65" i="4"/>
  <c r="AH57" i="4"/>
  <c r="AH49" i="4"/>
  <c r="AH41" i="4"/>
  <c r="AH33" i="4"/>
  <c r="AH25" i="4"/>
  <c r="AH17" i="4"/>
  <c r="AH9" i="4"/>
  <c r="AF280" i="4"/>
  <c r="AH296" i="4"/>
  <c r="AH288" i="4"/>
  <c r="AH280" i="4"/>
  <c r="AH272" i="4"/>
  <c r="AH264" i="4"/>
  <c r="AH256" i="4"/>
  <c r="AH248" i="4"/>
  <c r="AH240" i="4"/>
  <c r="AH232" i="4"/>
  <c r="AH224" i="4"/>
  <c r="AH216" i="4"/>
  <c r="AH208" i="4"/>
  <c r="AH200" i="4"/>
  <c r="AH192" i="4"/>
  <c r="AH184" i="4"/>
  <c r="AH176" i="4"/>
  <c r="AH168" i="4"/>
  <c r="AH160" i="4"/>
  <c r="AH152" i="4"/>
  <c r="AH144" i="4"/>
  <c r="AH136" i="4"/>
  <c r="AH128" i="4"/>
  <c r="AH120" i="4"/>
  <c r="AH112" i="4"/>
  <c r="AH104" i="4"/>
  <c r="AH96" i="4"/>
  <c r="AH88" i="4"/>
  <c r="AH80" i="4"/>
  <c r="AH72" i="4"/>
  <c r="AH64" i="4"/>
  <c r="AH56" i="4"/>
  <c r="AH48" i="4"/>
  <c r="AH40" i="4"/>
  <c r="AH32" i="4"/>
  <c r="AH24" i="4"/>
  <c r="AH16" i="4"/>
  <c r="AH8" i="4"/>
  <c r="AG6" i="4"/>
  <c r="AH295" i="4"/>
  <c r="AH287" i="4"/>
  <c r="AH279" i="4"/>
  <c r="AH271" i="4"/>
  <c r="AH263" i="4"/>
  <c r="AH255" i="4"/>
  <c r="AH247" i="4"/>
  <c r="AH239" i="4"/>
  <c r="AH231" i="4"/>
  <c r="AH223" i="4"/>
  <c r="AH215" i="4"/>
  <c r="AH207" i="4"/>
  <c r="AH199" i="4"/>
  <c r="AH191" i="4"/>
  <c r="AH183" i="4"/>
  <c r="AH175" i="4"/>
  <c r="AH167" i="4"/>
  <c r="AH159" i="4"/>
  <c r="AH151" i="4"/>
  <c r="AH143" i="4"/>
  <c r="AH135" i="4"/>
  <c r="AH127" i="4"/>
  <c r="AH119" i="4"/>
  <c r="AH111" i="4"/>
  <c r="AH103" i="4"/>
  <c r="AH95" i="4"/>
  <c r="AH87" i="4"/>
  <c r="AH79" i="4"/>
  <c r="AH71" i="4"/>
  <c r="AH63" i="4"/>
  <c r="AH55" i="4"/>
  <c r="AH47" i="4"/>
  <c r="AH39" i="4"/>
  <c r="AH31" i="4"/>
  <c r="AH23" i="4"/>
  <c r="AH15" i="4"/>
  <c r="AH294" i="4"/>
  <c r="AH286" i="4"/>
  <c r="AH278" i="4"/>
  <c r="AH270" i="4"/>
  <c r="AH262" i="4"/>
  <c r="AH254" i="4"/>
  <c r="AH246" i="4"/>
  <c r="AH238" i="4"/>
  <c r="AH230" i="4"/>
  <c r="AH222" i="4"/>
  <c r="AH214" i="4"/>
  <c r="AH206" i="4"/>
  <c r="AH198" i="4"/>
  <c r="AH190" i="4"/>
  <c r="AH182" i="4"/>
  <c r="AH174" i="4"/>
  <c r="AH166" i="4"/>
  <c r="AH158" i="4"/>
  <c r="AH150" i="4"/>
  <c r="AH142" i="4"/>
  <c r="AH134" i="4"/>
  <c r="AH126" i="4"/>
  <c r="AH118" i="4"/>
  <c r="AH110" i="4"/>
  <c r="AH102" i="4"/>
  <c r="AH94" i="4"/>
  <c r="AH86" i="4"/>
  <c r="AH78" i="4"/>
  <c r="AH70" i="4"/>
  <c r="AH62" i="4"/>
  <c r="AH54" i="4"/>
  <c r="AH46" i="4"/>
  <c r="AH38" i="4"/>
  <c r="AH30" i="4"/>
  <c r="AH22" i="4"/>
  <c r="AL295" i="2"/>
  <c r="AL287" i="2"/>
  <c r="AL279" i="2"/>
  <c r="AL271" i="2"/>
  <c r="AL263" i="2"/>
  <c r="AL255" i="2"/>
  <c r="AL247" i="2"/>
  <c r="AL239" i="2"/>
  <c r="AL231" i="2"/>
  <c r="AL223" i="2"/>
  <c r="AL215" i="2"/>
  <c r="AL207" i="2"/>
  <c r="AL199" i="2"/>
  <c r="AL191" i="2"/>
  <c r="AL183" i="2"/>
  <c r="AL175" i="2"/>
  <c r="AL167" i="2"/>
  <c r="AL159" i="2"/>
  <c r="AL151" i="2"/>
  <c r="AL143" i="2"/>
  <c r="AL135" i="2"/>
  <c r="AL127" i="2"/>
  <c r="AL119" i="2"/>
  <c r="AL111" i="2"/>
  <c r="AL103" i="2"/>
  <c r="AL95" i="2"/>
  <c r="AL87" i="2"/>
  <c r="AL79" i="2"/>
  <c r="AL71" i="2"/>
  <c r="AL63" i="2"/>
  <c r="AL55" i="2"/>
  <c r="AL47" i="2"/>
  <c r="AL39" i="2"/>
  <c r="AL31" i="2"/>
  <c r="AL23" i="2"/>
  <c r="AL15" i="2"/>
  <c r="AL294" i="2"/>
  <c r="AL286" i="2"/>
  <c r="AL278" i="2"/>
  <c r="AL270" i="2"/>
  <c r="AL262" i="2"/>
  <c r="AL254" i="2"/>
  <c r="AL246" i="2"/>
  <c r="AL238" i="2"/>
  <c r="AL230" i="2"/>
  <c r="AL222" i="2"/>
  <c r="AL214" i="2"/>
  <c r="AL206" i="2"/>
  <c r="AL198" i="2"/>
  <c r="AL190" i="2"/>
  <c r="AL182" i="2"/>
  <c r="AL174" i="2"/>
  <c r="AL166" i="2"/>
  <c r="AL158" i="2"/>
  <c r="AL150" i="2"/>
  <c r="AL142" i="2"/>
  <c r="AL134" i="2"/>
  <c r="AL126" i="2"/>
  <c r="AL118" i="2"/>
  <c r="AL110" i="2"/>
  <c r="AL102" i="2"/>
  <c r="AL94" i="2"/>
  <c r="AL86" i="2"/>
  <c r="AL78" i="2"/>
  <c r="AL70" i="2"/>
  <c r="AL62" i="2"/>
  <c r="AL54" i="2"/>
  <c r="AL46" i="2"/>
  <c r="AL38" i="2"/>
  <c r="AL30" i="2"/>
  <c r="AL22" i="2"/>
  <c r="AL14" i="2"/>
  <c r="AL7" i="2"/>
  <c r="AL293" i="2"/>
  <c r="AL285" i="2"/>
  <c r="AL277" i="2"/>
  <c r="AL269" i="2"/>
  <c r="AL261" i="2"/>
  <c r="AL253" i="2"/>
  <c r="AL245" i="2"/>
  <c r="AL237" i="2"/>
  <c r="AL229" i="2"/>
  <c r="AL221" i="2"/>
  <c r="AL213" i="2"/>
  <c r="AL205" i="2"/>
  <c r="AL197" i="2"/>
  <c r="AL189" i="2"/>
  <c r="AL181" i="2"/>
  <c r="AL173" i="2"/>
  <c r="AL165" i="2"/>
  <c r="AL157" i="2"/>
  <c r="AL149" i="2"/>
  <c r="AL141" i="2"/>
  <c r="AL133" i="2"/>
  <c r="AL125" i="2"/>
  <c r="AL117" i="2"/>
  <c r="AL109" i="2"/>
  <c r="AL101" i="2"/>
  <c r="AL93" i="2"/>
  <c r="AL85" i="2"/>
  <c r="AL77" i="2"/>
  <c r="AL69" i="2"/>
  <c r="AL61" i="2"/>
  <c r="AL53" i="2"/>
  <c r="AL45" i="2"/>
  <c r="AL37" i="2"/>
  <c r="AL29" i="2"/>
  <c r="AL21" i="2"/>
  <c r="AL13" i="2"/>
  <c r="AL300" i="2"/>
  <c r="AL292" i="2"/>
  <c r="AL284" i="2"/>
  <c r="AL276" i="2"/>
  <c r="AL268" i="2"/>
  <c r="AL260" i="2"/>
  <c r="AL252" i="2"/>
  <c r="AL244" i="2"/>
  <c r="AL236" i="2"/>
  <c r="AL228" i="2"/>
  <c r="AL220" i="2"/>
  <c r="AL212" i="2"/>
  <c r="AL204" i="2"/>
  <c r="AL196" i="2"/>
  <c r="AL188" i="2"/>
  <c r="AL180" i="2"/>
  <c r="AL172" i="2"/>
  <c r="AL164" i="2"/>
  <c r="AL156" i="2"/>
  <c r="AL148" i="2"/>
  <c r="AL140" i="2"/>
  <c r="AL132" i="2"/>
  <c r="AL124" i="2"/>
  <c r="AL116" i="2"/>
  <c r="AL108" i="2"/>
  <c r="AL100" i="2"/>
  <c r="AL92" i="2"/>
  <c r="AL84" i="2"/>
  <c r="AL76" i="2"/>
  <c r="AL68" i="2"/>
  <c r="AL60" i="2"/>
  <c r="AL52" i="2"/>
  <c r="AL44" i="2"/>
  <c r="AL36" i="2"/>
  <c r="AL28" i="2"/>
  <c r="AL20" i="2"/>
  <c r="AL12" i="2"/>
  <c r="AL299" i="2"/>
  <c r="AL291" i="2"/>
  <c r="AL283" i="2"/>
  <c r="AL275" i="2"/>
  <c r="AL267" i="2"/>
  <c r="AL259" i="2"/>
  <c r="AL251" i="2"/>
  <c r="AL243" i="2"/>
  <c r="AL235" i="2"/>
  <c r="AL227" i="2"/>
  <c r="AL219" i="2"/>
  <c r="AL211" i="2"/>
  <c r="AL203" i="2"/>
  <c r="AL195" i="2"/>
  <c r="AL187" i="2"/>
  <c r="AL179" i="2"/>
  <c r="AL171" i="2"/>
  <c r="AL163" i="2"/>
  <c r="AL155" i="2"/>
  <c r="AL147" i="2"/>
  <c r="AL139" i="2"/>
  <c r="AL131" i="2"/>
  <c r="AL123" i="2"/>
  <c r="AL115" i="2"/>
  <c r="AL107" i="2"/>
  <c r="AL99" i="2"/>
  <c r="AL91" i="2"/>
  <c r="AL83" i="2"/>
  <c r="AL75" i="2"/>
  <c r="AL67" i="2"/>
  <c r="AL59" i="2"/>
  <c r="AL51" i="2"/>
  <c r="AL43" i="2"/>
  <c r="AL35" i="2"/>
  <c r="AL27" i="2"/>
  <c r="AL19" i="2"/>
  <c r="AL11" i="2"/>
  <c r="AL298" i="2"/>
  <c r="AL290" i="2"/>
  <c r="AL282" i="2"/>
  <c r="AL274" i="2"/>
  <c r="AL266" i="2"/>
  <c r="AL258" i="2"/>
  <c r="AL250" i="2"/>
  <c r="AL242" i="2"/>
  <c r="AL234" i="2"/>
  <c r="AL226" i="2"/>
  <c r="AL218" i="2"/>
  <c r="AL210" i="2"/>
  <c r="AL202" i="2"/>
  <c r="AL194" i="2"/>
  <c r="AL186" i="2"/>
  <c r="AL178" i="2"/>
  <c r="AL170" i="2"/>
  <c r="AL162" i="2"/>
  <c r="AL154" i="2"/>
  <c r="AL146" i="2"/>
  <c r="AL138" i="2"/>
  <c r="AL130" i="2"/>
  <c r="AL122" i="2"/>
  <c r="AL114" i="2"/>
  <c r="AL106" i="2"/>
  <c r="AL98" i="2"/>
  <c r="AL90" i="2"/>
  <c r="AL82" i="2"/>
  <c r="AL74" i="2"/>
  <c r="AL66" i="2"/>
  <c r="AL58" i="2"/>
  <c r="AL50" i="2"/>
  <c r="AL42" i="2"/>
  <c r="AL34" i="2"/>
  <c r="AL26" i="2"/>
  <c r="AL18" i="2"/>
  <c r="AL10" i="2"/>
  <c r="AL297" i="2"/>
  <c r="AL289" i="2"/>
  <c r="AL281" i="2"/>
  <c r="AL273" i="2"/>
  <c r="AL265" i="2"/>
  <c r="AL257" i="2"/>
  <c r="AL249" i="2"/>
  <c r="AL241" i="2"/>
  <c r="AL233" i="2"/>
  <c r="AL225" i="2"/>
  <c r="AL217" i="2"/>
  <c r="AL209" i="2"/>
  <c r="AL201" i="2"/>
  <c r="AL193" i="2"/>
  <c r="AL185" i="2"/>
  <c r="AL177" i="2"/>
  <c r="AL169" i="2"/>
  <c r="AL161" i="2"/>
  <c r="AL153" i="2"/>
  <c r="AL145" i="2"/>
  <c r="AL137" i="2"/>
  <c r="AL129" i="2"/>
  <c r="AL121" i="2"/>
  <c r="AL113" i="2"/>
  <c r="AL105" i="2"/>
  <c r="AL97" i="2"/>
  <c r="AL89" i="2"/>
  <c r="AL81" i="2"/>
  <c r="AL73" i="2"/>
  <c r="AL65" i="2"/>
  <c r="AL57" i="2"/>
  <c r="AL49" i="2"/>
  <c r="AL41" i="2"/>
  <c r="AL33" i="2"/>
  <c r="AL25" i="2"/>
  <c r="AL17" i="2"/>
  <c r="AL9" i="2"/>
  <c r="AL296" i="2"/>
  <c r="AL288" i="2"/>
  <c r="AL280" i="2"/>
  <c r="AL272" i="2"/>
  <c r="AL264" i="2"/>
  <c r="AL256" i="2"/>
  <c r="AL248" i="2"/>
  <c r="AL240" i="2"/>
  <c r="AL232" i="2"/>
  <c r="AL224" i="2"/>
  <c r="AL216" i="2"/>
  <c r="AL208" i="2"/>
  <c r="AL200" i="2"/>
  <c r="AL192" i="2"/>
  <c r="AL184" i="2"/>
  <c r="AL176" i="2"/>
  <c r="AL168" i="2"/>
  <c r="AL160" i="2"/>
  <c r="AL152" i="2"/>
  <c r="AL144" i="2"/>
  <c r="AL136" i="2"/>
  <c r="AL128" i="2"/>
  <c r="AL120" i="2"/>
  <c r="AL112" i="2"/>
  <c r="AL104" i="2"/>
  <c r="AL96" i="2"/>
  <c r="AL88" i="2"/>
  <c r="AL80" i="2"/>
  <c r="AL72" i="2"/>
  <c r="AL64" i="2"/>
  <c r="AL56" i="2"/>
  <c r="AL48" i="2"/>
  <c r="AL40" i="2"/>
  <c r="AL32" i="2"/>
  <c r="AL24" i="2"/>
  <c r="AL16" i="2"/>
  <c r="AL233" i="1"/>
  <c r="AL225" i="1"/>
  <c r="AL217" i="1"/>
  <c r="AL209" i="1"/>
  <c r="AL201" i="1"/>
  <c r="AL193" i="1"/>
  <c r="AL185" i="1"/>
  <c r="AL177" i="1"/>
  <c r="AL169" i="1"/>
  <c r="AL161" i="1"/>
  <c r="AL153" i="1"/>
  <c r="AL145" i="1"/>
  <c r="AL137" i="1"/>
  <c r="AL129" i="1"/>
  <c r="AL121" i="1"/>
  <c r="AL113" i="1"/>
  <c r="AL105" i="1"/>
  <c r="AL97" i="1"/>
  <c r="AL89" i="1"/>
  <c r="AL81" i="1"/>
  <c r="AL73" i="1"/>
  <c r="AL65" i="1"/>
  <c r="AL57" i="1"/>
  <c r="AL49" i="1"/>
  <c r="AL41" i="1"/>
  <c r="AL33" i="1"/>
  <c r="AL25" i="1"/>
  <c r="AL17" i="1"/>
  <c r="AL9" i="1"/>
  <c r="AL296" i="1"/>
  <c r="AL288" i="1"/>
  <c r="AL280" i="1"/>
  <c r="AL272" i="1"/>
  <c r="AL264" i="1"/>
  <c r="AL256" i="1"/>
  <c r="AL248" i="1"/>
  <c r="AL240" i="1"/>
  <c r="AL232" i="1"/>
  <c r="AL224" i="1"/>
  <c r="AL216" i="1"/>
  <c r="AL208" i="1"/>
  <c r="AL200" i="1"/>
  <c r="AL192" i="1"/>
  <c r="AL184" i="1"/>
  <c r="AL176" i="1"/>
  <c r="AL168" i="1"/>
  <c r="AL160" i="1"/>
  <c r="AL152" i="1"/>
  <c r="AL144" i="1"/>
  <c r="AL136" i="1"/>
  <c r="AL128" i="1"/>
  <c r="AL120" i="1"/>
  <c r="AL112" i="1"/>
  <c r="AL104" i="1"/>
  <c r="AL96" i="1"/>
  <c r="AL88" i="1"/>
  <c r="AL80" i="1"/>
  <c r="AL72" i="1"/>
  <c r="AL64" i="1"/>
  <c r="AL56" i="1"/>
  <c r="AL48" i="1"/>
  <c r="AL40" i="1"/>
  <c r="AL32" i="1"/>
  <c r="AL24" i="1"/>
  <c r="AL16" i="1"/>
  <c r="AL8" i="1"/>
  <c r="AL215" i="1"/>
  <c r="AL207" i="1"/>
  <c r="AL199" i="1"/>
  <c r="AL191" i="1"/>
  <c r="AL183" i="1"/>
  <c r="AL175" i="1"/>
  <c r="AL167" i="1"/>
  <c r="AL159" i="1"/>
  <c r="AL151" i="1"/>
  <c r="AL143" i="1"/>
  <c r="AL135" i="1"/>
  <c r="AL127" i="1"/>
  <c r="AL119" i="1"/>
  <c r="AL111" i="1"/>
  <c r="AL103" i="1"/>
  <c r="AL95" i="1"/>
  <c r="AL87" i="1"/>
  <c r="AL79" i="1"/>
  <c r="AL71" i="1"/>
  <c r="AL63" i="1"/>
  <c r="AL55" i="1"/>
  <c r="AL47" i="1"/>
  <c r="AL39" i="1"/>
  <c r="AL31" i="1"/>
  <c r="AL23" i="1"/>
  <c r="AL15" i="1"/>
  <c r="AL294" i="1"/>
  <c r="AL286" i="1"/>
  <c r="AL278" i="1"/>
  <c r="AL270" i="1"/>
  <c r="AL262" i="1"/>
  <c r="AL254" i="1"/>
  <c r="AL246" i="1"/>
  <c r="AL238" i="1"/>
  <c r="AL230" i="1"/>
  <c r="AL222" i="1"/>
  <c r="AL214" i="1"/>
  <c r="AL206" i="1"/>
  <c r="AL198" i="1"/>
  <c r="AL190" i="1"/>
  <c r="AL182" i="1"/>
  <c r="AL174" i="1"/>
  <c r="AL166" i="1"/>
  <c r="AL158" i="1"/>
  <c r="AL150" i="1"/>
  <c r="AL142" i="1"/>
  <c r="AL134" i="1"/>
  <c r="AL126" i="1"/>
  <c r="AL118" i="1"/>
  <c r="AL110" i="1"/>
  <c r="AL102" i="1"/>
  <c r="AL94" i="1"/>
  <c r="AL86" i="1"/>
  <c r="AL78" i="1"/>
  <c r="AL70" i="1"/>
  <c r="AL62" i="1"/>
  <c r="AL54" i="1"/>
  <c r="AL46" i="1"/>
  <c r="AL38" i="1"/>
  <c r="AL30" i="1"/>
  <c r="AL22" i="1"/>
  <c r="AL14" i="1"/>
  <c r="AL7" i="1"/>
  <c r="AL293" i="1"/>
  <c r="AL285" i="1"/>
  <c r="AL277" i="1"/>
  <c r="AL269" i="1"/>
  <c r="AL261" i="1"/>
  <c r="AL253" i="1"/>
  <c r="AL245" i="1"/>
  <c r="AL237" i="1"/>
  <c r="AL229" i="1"/>
  <c r="AL221" i="1"/>
  <c r="AL213" i="1"/>
  <c r="AL205" i="1"/>
  <c r="AL197" i="1"/>
  <c r="AL189" i="1"/>
  <c r="AL181" i="1"/>
  <c r="AL173" i="1"/>
  <c r="AL165" i="1"/>
  <c r="AL157" i="1"/>
  <c r="AL149" i="1"/>
  <c r="AL141" i="1"/>
  <c r="AL133" i="1"/>
  <c r="AL125" i="1"/>
  <c r="AL117" i="1"/>
  <c r="AL109" i="1"/>
  <c r="AL101" i="1"/>
  <c r="AL93" i="1"/>
  <c r="AL85" i="1"/>
  <c r="AL77" i="1"/>
  <c r="AL69" i="1"/>
  <c r="AL61" i="1"/>
  <c r="AL53" i="1"/>
  <c r="AL45" i="1"/>
  <c r="AL37" i="1"/>
  <c r="AL29" i="1"/>
  <c r="AL21" i="1"/>
  <c r="AL13" i="1"/>
  <c r="AL300" i="1"/>
  <c r="AL292" i="1"/>
  <c r="AL284" i="1"/>
  <c r="AL276" i="1"/>
  <c r="AL268" i="1"/>
  <c r="AL260" i="1"/>
  <c r="AL252" i="1"/>
  <c r="AL244" i="1"/>
  <c r="AL236" i="1"/>
  <c r="AL228" i="1"/>
  <c r="AL220" i="1"/>
  <c r="AL212" i="1"/>
  <c r="AL204" i="1"/>
  <c r="AL196" i="1"/>
  <c r="AL188" i="1"/>
  <c r="AL180" i="1"/>
  <c r="AL172" i="1"/>
  <c r="AL164" i="1"/>
  <c r="AL156" i="1"/>
  <c r="AL148" i="1"/>
  <c r="AL140" i="1"/>
  <c r="AL132" i="1"/>
  <c r="AL124" i="1"/>
  <c r="AL116" i="1"/>
  <c r="AL108" i="1"/>
  <c r="AL100" i="1"/>
  <c r="AL92" i="1"/>
  <c r="AL84" i="1"/>
  <c r="AL76" i="1"/>
  <c r="AL68" i="1"/>
  <c r="AL60" i="1"/>
  <c r="AL52" i="1"/>
  <c r="AL44" i="1"/>
  <c r="AL36" i="1"/>
  <c r="AL28" i="1"/>
  <c r="AL20" i="1"/>
  <c r="AL12" i="1"/>
  <c r="AL299" i="1"/>
  <c r="AL291" i="1"/>
  <c r="AL283" i="1"/>
  <c r="AL275" i="1"/>
  <c r="AL267" i="1"/>
  <c r="AL259" i="1"/>
  <c r="AL251" i="1"/>
  <c r="AL243" i="1"/>
  <c r="AL235" i="1"/>
  <c r="AL227" i="1"/>
  <c r="AL219" i="1"/>
  <c r="AL211" i="1"/>
  <c r="AL203" i="1"/>
  <c r="AL195" i="1"/>
  <c r="AL187" i="1"/>
  <c r="AL179" i="1"/>
  <c r="AL171" i="1"/>
  <c r="AL163" i="1"/>
  <c r="AL155" i="1"/>
  <c r="AL147" i="1"/>
  <c r="AL139" i="1"/>
  <c r="AL131" i="1"/>
  <c r="AL123" i="1"/>
  <c r="AL115" i="1"/>
  <c r="AL107" i="1"/>
  <c r="AL99" i="1"/>
  <c r="AL91" i="1"/>
  <c r="AL83" i="1"/>
  <c r="AL75" i="1"/>
  <c r="AL67" i="1"/>
  <c r="AL59" i="1"/>
  <c r="AL51" i="1"/>
  <c r="AL43" i="1"/>
  <c r="AL35" i="1"/>
  <c r="AL27" i="1"/>
  <c r="AL19" i="1"/>
  <c r="AL11" i="1"/>
  <c r="AL298" i="1"/>
  <c r="AL290" i="1"/>
  <c r="AL282" i="1"/>
  <c r="AL274" i="1"/>
  <c r="AL266" i="1"/>
  <c r="AL258" i="1"/>
  <c r="AL250" i="1"/>
  <c r="AL242" i="1"/>
  <c r="AL234" i="1"/>
  <c r="AL226" i="1"/>
  <c r="AL218" i="1"/>
  <c r="AL210" i="1"/>
  <c r="AL202" i="1"/>
  <c r="AL194" i="1"/>
  <c r="AL186" i="1"/>
  <c r="AL178" i="1"/>
  <c r="AL170" i="1"/>
  <c r="AL162" i="1"/>
  <c r="AL154" i="1"/>
  <c r="AL146" i="1"/>
  <c r="AL138" i="1"/>
  <c r="AL130" i="1"/>
  <c r="AL122" i="1"/>
  <c r="AL114" i="1"/>
  <c r="AL106" i="1"/>
  <c r="AL98" i="1"/>
  <c r="AL90" i="1"/>
  <c r="AL82" i="1"/>
  <c r="AL74" i="1"/>
  <c r="AL66" i="1"/>
  <c r="AL58" i="1"/>
  <c r="AL50" i="1"/>
  <c r="AL42" i="1"/>
  <c r="AL34" i="1"/>
  <c r="AL26" i="1"/>
  <c r="AL18" i="1"/>
  <c r="AG55" i="1"/>
  <c r="AD253" i="7"/>
  <c r="Y298" i="4"/>
  <c r="Y294" i="4"/>
  <c r="AE291" i="4"/>
  <c r="Y290" i="4"/>
  <c r="Y286" i="4"/>
  <c r="Y282" i="4"/>
  <c r="W290" i="3"/>
  <c r="W286" i="3"/>
  <c r="W282" i="3"/>
  <c r="AE297" i="2"/>
  <c r="AE293" i="2"/>
  <c r="AC299" i="1"/>
  <c r="AC299" i="2"/>
  <c r="AC295" i="1"/>
  <c r="AC295" i="2"/>
  <c r="AH30" i="5"/>
  <c r="AE285" i="8"/>
  <c r="AG134" i="5"/>
  <c r="AG133" i="5"/>
  <c r="AG109" i="5"/>
  <c r="AH93" i="5"/>
  <c r="AH87" i="5"/>
  <c r="AE275" i="4"/>
  <c r="AE273" i="4"/>
  <c r="AE272" i="4"/>
  <c r="AF208" i="4"/>
  <c r="AE124" i="4"/>
  <c r="AF122" i="4"/>
  <c r="AB299" i="1"/>
  <c r="AB299" i="2"/>
  <c r="AA298" i="1"/>
  <c r="AA298" i="2"/>
  <c r="AB295" i="1"/>
  <c r="AB295" i="2"/>
  <c r="AA294" i="1"/>
  <c r="AA294" i="2"/>
  <c r="AF57" i="4"/>
  <c r="AF41" i="4"/>
  <c r="AF25" i="4"/>
  <c r="AG46" i="5"/>
  <c r="AH33" i="5"/>
  <c r="AH25" i="5"/>
  <c r="Z298" i="1"/>
  <c r="Z298" i="2"/>
  <c r="Z294" i="1"/>
  <c r="Z294" i="2"/>
  <c r="AH294" i="2" s="1"/>
  <c r="AI294" i="2" s="1"/>
  <c r="AF73" i="6"/>
  <c r="AF17" i="6"/>
  <c r="AH287" i="5"/>
  <c r="AH268" i="2"/>
  <c r="AH43" i="1"/>
  <c r="AC297" i="1"/>
  <c r="AC297" i="2"/>
  <c r="AC293" i="1"/>
  <c r="AC293" i="2"/>
  <c r="AG265" i="5"/>
  <c r="AA300" i="1"/>
  <c r="AA300" i="2"/>
  <c r="AB297" i="1"/>
  <c r="AB297" i="2"/>
  <c r="AA296" i="1"/>
  <c r="AA296" i="2"/>
  <c r="AB293" i="1"/>
  <c r="AB293" i="2"/>
  <c r="AA292" i="1"/>
  <c r="AA292" i="2"/>
  <c r="AG41" i="2"/>
  <c r="Z300" i="1"/>
  <c r="Z300" i="2"/>
  <c r="Z296" i="1"/>
  <c r="AH296" i="1" s="1"/>
  <c r="Z296" i="2"/>
  <c r="Z292" i="1"/>
  <c r="Z292" i="2"/>
  <c r="AG292" i="2" s="1"/>
  <c r="Z299" i="4"/>
  <c r="Z295" i="4"/>
  <c r="AF295" i="4" s="1"/>
  <c r="Z291" i="4"/>
  <c r="AF291" i="4" s="1"/>
  <c r="AG291" i="4" s="1"/>
  <c r="AI291" i="4" s="1"/>
  <c r="X283" i="10" s="1"/>
  <c r="Z287" i="4"/>
  <c r="Z283" i="4"/>
  <c r="X299" i="3"/>
  <c r="X295" i="3"/>
  <c r="X291" i="3"/>
  <c r="X287" i="3"/>
  <c r="X283" i="3"/>
  <c r="AD207" i="3"/>
  <c r="AH164" i="2"/>
  <c r="AH296" i="2"/>
  <c r="AB12" i="1"/>
  <c r="X12" i="7"/>
  <c r="Z12" i="8"/>
  <c r="AH79" i="5"/>
  <c r="AG68" i="5"/>
  <c r="AG60" i="5"/>
  <c r="AH47" i="5"/>
  <c r="AG44" i="5"/>
  <c r="AH23" i="5"/>
  <c r="AG20" i="5"/>
  <c r="AG78" i="5"/>
  <c r="AH73" i="5"/>
  <c r="AG70" i="5"/>
  <c r="AH65" i="5"/>
  <c r="AD19" i="3"/>
  <c r="AH50" i="5"/>
  <c r="AG47" i="5"/>
  <c r="AH42" i="5"/>
  <c r="AG39" i="5"/>
  <c r="AG23" i="5"/>
  <c r="AH18" i="5"/>
  <c r="AH210" i="1"/>
  <c r="AG23" i="1"/>
  <c r="AG75" i="2"/>
  <c r="AG63" i="2"/>
  <c r="AG59" i="2"/>
  <c r="AG56" i="2"/>
  <c r="AG40" i="2"/>
  <c r="AD17" i="3"/>
  <c r="AE256" i="8"/>
  <c r="AE252" i="8"/>
  <c r="AE244" i="8"/>
  <c r="AE242" i="8"/>
  <c r="AF240" i="8"/>
  <c r="AE236" i="8"/>
  <c r="AE234" i="8"/>
  <c r="AF232" i="8"/>
  <c r="AH41" i="1"/>
  <c r="AH19" i="2"/>
  <c r="AC66" i="7"/>
  <c r="AD127" i="7"/>
  <c r="AD115" i="7"/>
  <c r="AE210" i="6"/>
  <c r="M7" i="10"/>
  <c r="AH54" i="5"/>
  <c r="AG51" i="5"/>
  <c r="AH46" i="5"/>
  <c r="AG43" i="5"/>
  <c r="AG27" i="5"/>
  <c r="AG19" i="5"/>
  <c r="AE63" i="6"/>
  <c r="AF48" i="6"/>
  <c r="AF40" i="6"/>
  <c r="AF32" i="6"/>
  <c r="AE27" i="6"/>
  <c r="AF24" i="6"/>
  <c r="AD31" i="7"/>
  <c r="AE234" i="6"/>
  <c r="AE212" i="6"/>
  <c r="AC131" i="3"/>
  <c r="AC123" i="3"/>
  <c r="AC102" i="3"/>
  <c r="AH132" i="2"/>
  <c r="AG130" i="2"/>
  <c r="AG128" i="2"/>
  <c r="AG115" i="2"/>
  <c r="AH109" i="2"/>
  <c r="AI134" i="5"/>
  <c r="N6" i="10"/>
  <c r="Z14" i="2" s="1"/>
  <c r="AH64" i="5"/>
  <c r="AG61" i="5"/>
  <c r="AH56" i="5"/>
  <c r="AG37" i="5"/>
  <c r="AG29" i="5"/>
  <c r="AH16" i="5"/>
  <c r="AE17" i="6"/>
  <c r="AE228" i="8"/>
  <c r="AE224" i="8"/>
  <c r="AE222" i="8"/>
  <c r="AF191" i="8"/>
  <c r="AE186" i="8"/>
  <c r="AE184" i="8"/>
  <c r="AE165" i="8"/>
  <c r="AC233" i="7"/>
  <c r="AC229" i="7"/>
  <c r="AD220" i="7"/>
  <c r="AC201" i="7"/>
  <c r="AH134" i="5"/>
  <c r="AC230" i="3"/>
  <c r="AH182" i="2"/>
  <c r="AD81" i="7"/>
  <c r="AF299" i="6"/>
  <c r="AF289" i="6"/>
  <c r="AF288" i="6"/>
  <c r="AF286" i="6"/>
  <c r="AF283" i="6"/>
  <c r="AF272" i="6"/>
  <c r="AF271" i="6"/>
  <c r="AF267" i="6"/>
  <c r="AF263" i="6"/>
  <c r="AG139" i="5"/>
  <c r="AC239" i="3"/>
  <c r="AH243" i="2"/>
  <c r="AF275" i="4"/>
  <c r="AF202" i="4"/>
  <c r="AE199" i="4"/>
  <c r="AE197" i="4"/>
  <c r="AE191" i="4"/>
  <c r="AF186" i="4"/>
  <c r="AD256" i="3"/>
  <c r="AD107" i="7"/>
  <c r="AC106" i="7"/>
  <c r="AC90" i="7"/>
  <c r="AE134" i="6"/>
  <c r="AE133" i="6"/>
  <c r="AE126" i="6"/>
  <c r="AE100" i="4"/>
  <c r="AE94" i="4"/>
  <c r="AC91" i="3"/>
  <c r="AG82" i="2"/>
  <c r="AH59" i="5"/>
  <c r="AG56" i="5"/>
  <c r="AG16" i="5"/>
  <c r="AE76" i="6"/>
  <c r="AE28" i="6"/>
  <c r="AE20" i="6"/>
  <c r="AD68" i="7"/>
  <c r="AD55" i="7"/>
  <c r="AD47" i="7"/>
  <c r="AC28" i="7"/>
  <c r="AE8" i="7"/>
  <c r="AG186" i="1"/>
  <c r="AG146" i="1"/>
  <c r="AH83" i="1"/>
  <c r="AG82" i="1"/>
  <c r="AH51" i="1"/>
  <c r="AH21" i="1"/>
  <c r="AG74" i="2"/>
  <c r="AH38" i="2"/>
  <c r="AD79" i="3"/>
  <c r="AD77" i="3"/>
  <c r="AD73" i="3"/>
  <c r="AD68" i="3"/>
  <c r="AD66" i="3"/>
  <c r="AD60" i="3"/>
  <c r="AD58" i="3"/>
  <c r="AD55" i="3"/>
  <c r="AD54" i="3"/>
  <c r="AD53" i="3"/>
  <c r="AD51" i="3"/>
  <c r="AD49" i="3"/>
  <c r="AD43" i="3"/>
  <c r="AD41" i="3"/>
  <c r="AD36" i="3"/>
  <c r="AD34" i="3"/>
  <c r="AD30" i="3"/>
  <c r="AD26" i="3"/>
  <c r="AG73" i="5"/>
  <c r="AH60" i="5"/>
  <c r="AG57" i="5"/>
  <c r="AH52" i="5"/>
  <c r="AG33" i="5"/>
  <c r="AF78" i="6"/>
  <c r="AE53" i="6"/>
  <c r="AE45" i="6"/>
  <c r="AF30" i="6"/>
  <c r="AF25" i="6"/>
  <c r="AF22" i="6"/>
  <c r="AF135" i="8"/>
  <c r="AF127" i="8"/>
  <c r="AC275" i="7"/>
  <c r="AC271" i="7"/>
  <c r="AC267" i="7"/>
  <c r="AC263" i="7"/>
  <c r="AD261" i="7"/>
  <c r="AD131" i="7"/>
  <c r="AE202" i="6"/>
  <c r="AE201" i="6"/>
  <c r="AE200" i="6"/>
  <c r="AE197" i="6"/>
  <c r="AE195" i="6"/>
  <c r="AF211" i="4"/>
  <c r="AF210" i="4"/>
  <c r="AE101" i="4"/>
  <c r="AF83" i="4"/>
  <c r="AC279" i="3"/>
  <c r="AD265" i="3"/>
  <c r="AD147" i="3"/>
  <c r="AH177" i="2"/>
  <c r="AH154" i="2"/>
  <c r="AH101" i="2"/>
  <c r="AH98" i="2"/>
  <c r="AH96" i="2"/>
  <c r="AH89" i="2"/>
  <c r="AH87" i="2"/>
  <c r="AD76" i="7"/>
  <c r="AC52" i="7"/>
  <c r="Q3" i="10"/>
  <c r="AC11" i="1" s="1"/>
  <c r="AH188" i="1"/>
  <c r="AH108" i="1"/>
  <c r="AG75" i="1"/>
  <c r="AG59" i="1"/>
  <c r="AC79" i="3"/>
  <c r="AH77" i="5"/>
  <c r="AG74" i="5"/>
  <c r="AH69" i="5"/>
  <c r="AH53" i="5"/>
  <c r="AG50" i="5"/>
  <c r="AG42" i="5"/>
  <c r="AI42" i="5" s="1"/>
  <c r="AH37" i="5"/>
  <c r="AH29" i="5"/>
  <c r="AE140" i="4"/>
  <c r="AF138" i="4"/>
  <c r="AG98" i="2"/>
  <c r="AG96" i="2"/>
  <c r="AC11" i="2"/>
  <c r="AA11" i="8"/>
  <c r="AD28" i="3"/>
  <c r="AD23" i="3"/>
  <c r="AD21" i="3"/>
  <c r="AF45" i="6"/>
  <c r="AF37" i="6"/>
  <c r="AE212" i="8"/>
  <c r="AE150" i="8"/>
  <c r="AE149" i="8"/>
  <c r="AG239" i="1"/>
  <c r="AG263" i="1"/>
  <c r="AH262" i="1"/>
  <c r="AG255" i="1"/>
  <c r="AG247" i="1"/>
  <c r="AH246" i="1"/>
  <c r="AH238" i="1"/>
  <c r="AG231" i="1"/>
  <c r="AH230" i="1"/>
  <c r="AG223" i="1"/>
  <c r="AG215" i="1"/>
  <c r="AH214" i="1"/>
  <c r="AG207" i="1"/>
  <c r="AG199" i="1"/>
  <c r="AH198" i="1"/>
  <c r="AG191" i="1"/>
  <c r="AG183" i="1"/>
  <c r="AG175" i="1"/>
  <c r="AG172" i="1"/>
  <c r="AG167" i="1"/>
  <c r="AG159" i="1"/>
  <c r="AG155" i="1"/>
  <c r="AG151" i="1"/>
  <c r="S7" i="10"/>
  <c r="AC15" i="8" s="1"/>
  <c r="AH221" i="1"/>
  <c r="AH165" i="1"/>
  <c r="AH69" i="1"/>
  <c r="AH29" i="1"/>
  <c r="AG76" i="2"/>
  <c r="AH75" i="2"/>
  <c r="AG68" i="2"/>
  <c r="AH67" i="2"/>
  <c r="AH65" i="2"/>
  <c r="AH59" i="2"/>
  <c r="AG52" i="2"/>
  <c r="AH51" i="2"/>
  <c r="AH49" i="2"/>
  <c r="AH41" i="2"/>
  <c r="AI41" i="2" s="1"/>
  <c r="AG32" i="2"/>
  <c r="AH17" i="2"/>
  <c r="AF55" i="6"/>
  <c r="AF47" i="6"/>
  <c r="AE38" i="6"/>
  <c r="AE30" i="6"/>
  <c r="AG30" i="6" s="1"/>
  <c r="AI30" i="6" s="1"/>
  <c r="Z22" i="10" s="1"/>
  <c r="AD22" i="10" s="1"/>
  <c r="AE22" i="6"/>
  <c r="AF259" i="8"/>
  <c r="AG77" i="2"/>
  <c r="AG69" i="2"/>
  <c r="AG67" i="2"/>
  <c r="AG65" i="2"/>
  <c r="AI65" i="2" s="1"/>
  <c r="AH60" i="2"/>
  <c r="AH58" i="2"/>
  <c r="AH52" i="2"/>
  <c r="AG37" i="2"/>
  <c r="AG29" i="2"/>
  <c r="AH20" i="2"/>
  <c r="AG17" i="2"/>
  <c r="AH155" i="1"/>
  <c r="AH67" i="1"/>
  <c r="AH59" i="1"/>
  <c r="AH76" i="2"/>
  <c r="AI76" i="2" s="1"/>
  <c r="AH68" i="2"/>
  <c r="AG61" i="2"/>
  <c r="AG53" i="2"/>
  <c r="AH44" i="2"/>
  <c r="AH34" i="2"/>
  <c r="AG21" i="2"/>
  <c r="AH243" i="1"/>
  <c r="AF72" i="4"/>
  <c r="AF32" i="4"/>
  <c r="AF16" i="4"/>
  <c r="AH80" i="5"/>
  <c r="AH76" i="5"/>
  <c r="AH74" i="5"/>
  <c r="AH71" i="5"/>
  <c r="AH70" i="5"/>
  <c r="AI70" i="5" s="1"/>
  <c r="AE48" i="6"/>
  <c r="AE40" i="6"/>
  <c r="AG40" i="6" s="1"/>
  <c r="AI40" i="6" s="1"/>
  <c r="Z32" i="10" s="1"/>
  <c r="AD32" i="10" s="1"/>
  <c r="AE32" i="6"/>
  <c r="Y11" i="3"/>
  <c r="AI9" i="5"/>
  <c r="AE63" i="4"/>
  <c r="AI46" i="5"/>
  <c r="AF50" i="6"/>
  <c r="AF42" i="6"/>
  <c r="AE33" i="6"/>
  <c r="AE25" i="6"/>
  <c r="AD88" i="7"/>
  <c r="AD83" i="7"/>
  <c r="Z12" i="6"/>
  <c r="X12" i="3"/>
  <c r="AH47" i="2"/>
  <c r="AE58" i="6"/>
  <c r="AF43" i="6"/>
  <c r="AF35" i="6"/>
  <c r="AF27" i="6"/>
  <c r="AF19" i="6"/>
  <c r="AE18" i="6"/>
  <c r="AF144" i="8"/>
  <c r="AE132" i="8"/>
  <c r="AF128" i="8"/>
  <c r="AE92" i="8"/>
  <c r="AE84" i="8"/>
  <c r="AD135" i="7"/>
  <c r="AC118" i="7"/>
  <c r="P6" i="10"/>
  <c r="AB14" i="5" s="1"/>
  <c r="AC69" i="3"/>
  <c r="AC58" i="3"/>
  <c r="AE58" i="3" s="1"/>
  <c r="AC51" i="3"/>
  <c r="AC50" i="3"/>
  <c r="AC43" i="3"/>
  <c r="AC39" i="3"/>
  <c r="AC37" i="3"/>
  <c r="AC28" i="3"/>
  <c r="AC19" i="3"/>
  <c r="AF34" i="4"/>
  <c r="AH66" i="5"/>
  <c r="AH62" i="5"/>
  <c r="AF68" i="6"/>
  <c r="AE43" i="6"/>
  <c r="AE35" i="6"/>
  <c r="AF20" i="6"/>
  <c r="AD73" i="7"/>
  <c r="AD65" i="7"/>
  <c r="AD57" i="7"/>
  <c r="AD49" i="7"/>
  <c r="AD41" i="7"/>
  <c r="AD33" i="7"/>
  <c r="AD25" i="7"/>
  <c r="AC17" i="7"/>
  <c r="AG285" i="8"/>
  <c r="AI285" i="8" s="1"/>
  <c r="AB277" i="10" s="1"/>
  <c r="AF277" i="10" s="1"/>
  <c r="AF149" i="8"/>
  <c r="AC86" i="7"/>
  <c r="AC85" i="7"/>
  <c r="AF296" i="6"/>
  <c r="AH163" i="5"/>
  <c r="AG150" i="5"/>
  <c r="AE164" i="8"/>
  <c r="AE157" i="8"/>
  <c r="AE114" i="8"/>
  <c r="AD257" i="7"/>
  <c r="AE74" i="8"/>
  <c r="AF71" i="8"/>
  <c r="AE58" i="8"/>
  <c r="AE46" i="8"/>
  <c r="AE42" i="8"/>
  <c r="AE30" i="8"/>
  <c r="AE18" i="8"/>
  <c r="AF285" i="8"/>
  <c r="AF267" i="8"/>
  <c r="AF266" i="8"/>
  <c r="AF260" i="8"/>
  <c r="AF252" i="8"/>
  <c r="AG252" i="8" s="1"/>
  <c r="AI252" i="8" s="1"/>
  <c r="AB244" i="10" s="1"/>
  <c r="AF244" i="10" s="1"/>
  <c r="AF195" i="8"/>
  <c r="AF202" i="6"/>
  <c r="AE170" i="6"/>
  <c r="AE162" i="6"/>
  <c r="AE154" i="6"/>
  <c r="AE142" i="6"/>
  <c r="AE110" i="6"/>
  <c r="AH211" i="5"/>
  <c r="AH210" i="5"/>
  <c r="AG70" i="2"/>
  <c r="AG60" i="2"/>
  <c r="AG58" i="2"/>
  <c r="AI58" i="2" s="1"/>
  <c r="AG54" i="2"/>
  <c r="AG51" i="2"/>
  <c r="AH43" i="2"/>
  <c r="AH32" i="2"/>
  <c r="AG30" i="2"/>
  <c r="AG28" i="2"/>
  <c r="AH21" i="2"/>
  <c r="AD79" i="7"/>
  <c r="AD71" i="7"/>
  <c r="AD63" i="7"/>
  <c r="AD39" i="7"/>
  <c r="AD23" i="7"/>
  <c r="AE67" i="8"/>
  <c r="AF48" i="8"/>
  <c r="AE28" i="8"/>
  <c r="AF20" i="8"/>
  <c r="AF18" i="8"/>
  <c r="AE299" i="8"/>
  <c r="AF282" i="6"/>
  <c r="AE220" i="6"/>
  <c r="AF218" i="6"/>
  <c r="AF170" i="6"/>
  <c r="AH146" i="1"/>
  <c r="AG79" i="2"/>
  <c r="AG71" i="2"/>
  <c r="AH70" i="2"/>
  <c r="AH63" i="2"/>
  <c r="AG55" i="2"/>
  <c r="AH54" i="2"/>
  <c r="AG47" i="2"/>
  <c r="AG77" i="5"/>
  <c r="AG76" i="5"/>
  <c r="AH72" i="5"/>
  <c r="AG71" i="5"/>
  <c r="AH67" i="5"/>
  <c r="AH63" i="5"/>
  <c r="AG59" i="5"/>
  <c r="AG54" i="5"/>
  <c r="AI54" i="5" s="1"/>
  <c r="AH49" i="5"/>
  <c r="AH40" i="5"/>
  <c r="AH36" i="5"/>
  <c r="AH35" i="5"/>
  <c r="AG32" i="5"/>
  <c r="AH26" i="5"/>
  <c r="AG22" i="5"/>
  <c r="AC79" i="7"/>
  <c r="AC71" i="7"/>
  <c r="AC63" i="7"/>
  <c r="AC55" i="7"/>
  <c r="AC47" i="7"/>
  <c r="AC39" i="7"/>
  <c r="AC31" i="7"/>
  <c r="AC23" i="7"/>
  <c r="AF25" i="8"/>
  <c r="AC197" i="7"/>
  <c r="AC194" i="7"/>
  <c r="AC174" i="7"/>
  <c r="AE289" i="6"/>
  <c r="AG239" i="5"/>
  <c r="AH239" i="5"/>
  <c r="AG238" i="5"/>
  <c r="AG237" i="5"/>
  <c r="AH225" i="5"/>
  <c r="AF97" i="6"/>
  <c r="AG126" i="5"/>
  <c r="AF175" i="4"/>
  <c r="AF169" i="4"/>
  <c r="AF150" i="4"/>
  <c r="AF145" i="4"/>
  <c r="AF144" i="4"/>
  <c r="AF135" i="4"/>
  <c r="AG102" i="5"/>
  <c r="AG94" i="5"/>
  <c r="AH86" i="5"/>
  <c r="AE189" i="4"/>
  <c r="AE183" i="4"/>
  <c r="AE179" i="4"/>
  <c r="AE178" i="4"/>
  <c r="AE173" i="4"/>
  <c r="AE172" i="4"/>
  <c r="AE167" i="4"/>
  <c r="AF162" i="4"/>
  <c r="AF159" i="4"/>
  <c r="AG174" i="5"/>
  <c r="AE238" i="4"/>
  <c r="AH174" i="5"/>
  <c r="AE268" i="4"/>
  <c r="AF250" i="4"/>
  <c r="AE121" i="4"/>
  <c r="AD239" i="3"/>
  <c r="AG210" i="5"/>
  <c r="AG200" i="5"/>
  <c r="AC73" i="7"/>
  <c r="AC65" i="7"/>
  <c r="AC57" i="7"/>
  <c r="AC49" i="7"/>
  <c r="AC41" i="7"/>
  <c r="AC33" i="7"/>
  <c r="AC26" i="7"/>
  <c r="AC25" i="7"/>
  <c r="AD218" i="7"/>
  <c r="AC185" i="7"/>
  <c r="AC184" i="7"/>
  <c r="AC177" i="7"/>
  <c r="AF293" i="6"/>
  <c r="AF274" i="6"/>
  <c r="AG291" i="5"/>
  <c r="AG222" i="5"/>
  <c r="AG218" i="5"/>
  <c r="AG216" i="5"/>
  <c r="AG213" i="5"/>
  <c r="AG212" i="5"/>
  <c r="AG186" i="5"/>
  <c r="AF294" i="4"/>
  <c r="AE254" i="4"/>
  <c r="AE250" i="4"/>
  <c r="AF242" i="4"/>
  <c r="AD217" i="3"/>
  <c r="AG67" i="5"/>
  <c r="AG66" i="5"/>
  <c r="AI66" i="5" s="1"/>
  <c r="AG63" i="5"/>
  <c r="AH61" i="5"/>
  <c r="AH57" i="5"/>
  <c r="AG53" i="5"/>
  <c r="AG49" i="5"/>
  <c r="AH44" i="5"/>
  <c r="AH43" i="5"/>
  <c r="AG40" i="5"/>
  <c r="AI40" i="5" s="1"/>
  <c r="AH39" i="5"/>
  <c r="AI39" i="5" s="1"/>
  <c r="AG36" i="5"/>
  <c r="AG34" i="5"/>
  <c r="AH32" i="5"/>
  <c r="AG31" i="5"/>
  <c r="AG30" i="5"/>
  <c r="AG26" i="5"/>
  <c r="AG25" i="5"/>
  <c r="AH22" i="5"/>
  <c r="AI22" i="5" s="1"/>
  <c r="AH20" i="5"/>
  <c r="AI20" i="5" s="1"/>
  <c r="AH19" i="5"/>
  <c r="AC74" i="7"/>
  <c r="AD61" i="7"/>
  <c r="AC58" i="7"/>
  <c r="AD53" i="7"/>
  <c r="AC50" i="7"/>
  <c r="AD45" i="7"/>
  <c r="AC44" i="7"/>
  <c r="AC42" i="7"/>
  <c r="AD37" i="7"/>
  <c r="AC34" i="7"/>
  <c r="AD29" i="7"/>
  <c r="AD21" i="7"/>
  <c r="AC20" i="7"/>
  <c r="AC18" i="7"/>
  <c r="AE283" i="8"/>
  <c r="AE279" i="8"/>
  <c r="AE273" i="8"/>
  <c r="AF271" i="8"/>
  <c r="AF114" i="8"/>
  <c r="AF98" i="8"/>
  <c r="AF90" i="8"/>
  <c r="AC249" i="7"/>
  <c r="AC247" i="7"/>
  <c r="AC226" i="7"/>
  <c r="AC223" i="7"/>
  <c r="AC218" i="7"/>
  <c r="AD197" i="7"/>
  <c r="AD196" i="7"/>
  <c r="AD189" i="7"/>
  <c r="AD188" i="7"/>
  <c r="AD174" i="7"/>
  <c r="AD167" i="7"/>
  <c r="AD162" i="7"/>
  <c r="AD156" i="7"/>
  <c r="AD155" i="7"/>
  <c r="AD152" i="7"/>
  <c r="AD149" i="7"/>
  <c r="AD143" i="7"/>
  <c r="AD140" i="7"/>
  <c r="AD91" i="7"/>
  <c r="AF122" i="6"/>
  <c r="AF90" i="6"/>
  <c r="AF82" i="6"/>
  <c r="AF81" i="6"/>
  <c r="AG298" i="5"/>
  <c r="AG286" i="5"/>
  <c r="AG274" i="5"/>
  <c r="AH244" i="5"/>
  <c r="AH241" i="5"/>
  <c r="AH82" i="5"/>
  <c r="AF254" i="4"/>
  <c r="AE175" i="4"/>
  <c r="AG175" i="4" s="1"/>
  <c r="AI175" i="4" s="1"/>
  <c r="X167" i="10" s="1"/>
  <c r="AE144" i="4"/>
  <c r="AE143" i="4"/>
  <c r="AF103" i="4"/>
  <c r="AD279" i="3"/>
  <c r="AF294" i="8"/>
  <c r="AF291" i="8"/>
  <c r="AE251" i="8"/>
  <c r="AF221" i="8"/>
  <c r="AE124" i="8"/>
  <c r="AF122" i="8"/>
  <c r="AC297" i="7"/>
  <c r="AC294" i="7"/>
  <c r="AD242" i="7"/>
  <c r="AD241" i="7"/>
  <c r="AD239" i="7"/>
  <c r="AD237" i="7"/>
  <c r="AD236" i="7"/>
  <c r="AC122" i="7"/>
  <c r="AD103" i="7"/>
  <c r="AF280" i="6"/>
  <c r="AF279" i="6"/>
  <c r="AF188" i="6"/>
  <c r="AF186" i="6"/>
  <c r="AF183" i="6"/>
  <c r="AF181" i="6"/>
  <c r="AF175" i="6"/>
  <c r="AE111" i="6"/>
  <c r="AG263" i="5"/>
  <c r="AG259" i="5"/>
  <c r="AH199" i="5"/>
  <c r="AG194" i="5"/>
  <c r="AG149" i="5"/>
  <c r="AG142" i="5"/>
  <c r="AH126" i="5"/>
  <c r="AG91" i="5"/>
  <c r="AE289" i="4"/>
  <c r="AE288" i="4"/>
  <c r="AE287" i="4"/>
  <c r="AF268" i="4"/>
  <c r="AF197" i="4"/>
  <c r="AG197" i="4" s="1"/>
  <c r="AI197" i="4" s="1"/>
  <c r="X189" i="10" s="1"/>
  <c r="AE118" i="4"/>
  <c r="AD291" i="3"/>
  <c r="AD289" i="3"/>
  <c r="AC226" i="3"/>
  <c r="AC223" i="3"/>
  <c r="AC219" i="3"/>
  <c r="AC218" i="3"/>
  <c r="AD146" i="3"/>
  <c r="AG266" i="2"/>
  <c r="AG265" i="2"/>
  <c r="AH262" i="2"/>
  <c r="AG261" i="2"/>
  <c r="AG260" i="2"/>
  <c r="AG259" i="2"/>
  <c r="AG258" i="2"/>
  <c r="AH257" i="2"/>
  <c r="AG256" i="2"/>
  <c r="AG252" i="2"/>
  <c r="AG242" i="2"/>
  <c r="AG241" i="2"/>
  <c r="AG240" i="2"/>
  <c r="AG238" i="2"/>
  <c r="AG236" i="2"/>
  <c r="AG235" i="2"/>
  <c r="AG234" i="2"/>
  <c r="AG226" i="2"/>
  <c r="AH156" i="2"/>
  <c r="AH141" i="2"/>
  <c r="AH116" i="2"/>
  <c r="AH99" i="2"/>
  <c r="AG295" i="2"/>
  <c r="AG294" i="2"/>
  <c r="AG293" i="2"/>
  <c r="AG291" i="2"/>
  <c r="AG289" i="2"/>
  <c r="AG300" i="1"/>
  <c r="AG296" i="1"/>
  <c r="AD275" i="3"/>
  <c r="AG176" i="2"/>
  <c r="AH173" i="2"/>
  <c r="AG171" i="2"/>
  <c r="AH149" i="2"/>
  <c r="AH146" i="2"/>
  <c r="AH144" i="2"/>
  <c r="AH134" i="2"/>
  <c r="AH133" i="2"/>
  <c r="AH118" i="2"/>
  <c r="AG100" i="2"/>
  <c r="AH83" i="2"/>
  <c r="AE92" i="4"/>
  <c r="AE85" i="4"/>
  <c r="AC254" i="3"/>
  <c r="AC203" i="3"/>
  <c r="AC202" i="3"/>
  <c r="AC163" i="3"/>
  <c r="AC160" i="3"/>
  <c r="AC157" i="3"/>
  <c r="AC153" i="3"/>
  <c r="AC149" i="3"/>
  <c r="AD131" i="3"/>
  <c r="AC107" i="3"/>
  <c r="AG162" i="2"/>
  <c r="AG133" i="2"/>
  <c r="AH121" i="2"/>
  <c r="AH119" i="2"/>
  <c r="AH114" i="2"/>
  <c r="AH112" i="2"/>
  <c r="AC274" i="3"/>
  <c r="AC169" i="3"/>
  <c r="AC168" i="3"/>
  <c r="AC148" i="3"/>
  <c r="AC143" i="3"/>
  <c r="AD132" i="3"/>
  <c r="AG191" i="2"/>
  <c r="AH181" i="2"/>
  <c r="AG146" i="2"/>
  <c r="AG138" i="2"/>
  <c r="AG114" i="2"/>
  <c r="AH86" i="2"/>
  <c r="AE277" i="6"/>
  <c r="AE275" i="6"/>
  <c r="AE268" i="6"/>
  <c r="AF239" i="6"/>
  <c r="AF238" i="6"/>
  <c r="AE129" i="6"/>
  <c r="AH286" i="5"/>
  <c r="AH285" i="5"/>
  <c r="AH282" i="5"/>
  <c r="AH281" i="5"/>
  <c r="AH280" i="5"/>
  <c r="AG253" i="5"/>
  <c r="AG245" i="5"/>
  <c r="AG184" i="5"/>
  <c r="AG183" i="5"/>
  <c r="AG182" i="5"/>
  <c r="AG179" i="5"/>
  <c r="AH171" i="5"/>
  <c r="AG110" i="5"/>
  <c r="AG86" i="5"/>
  <c r="AI86" i="5" s="1"/>
  <c r="AE300" i="4"/>
  <c r="AF257" i="4"/>
  <c r="AF256" i="4"/>
  <c r="AF223" i="4"/>
  <c r="AF222" i="4"/>
  <c r="AE156" i="4"/>
  <c r="AC282" i="3"/>
  <c r="AC262" i="3"/>
  <c r="AC122" i="3"/>
  <c r="AC106" i="3"/>
  <c r="AD87" i="3"/>
  <c r="AD84" i="3"/>
  <c r="AH212" i="2"/>
  <c r="AH201" i="2"/>
  <c r="AH197" i="2"/>
  <c r="AG108" i="2"/>
  <c r="AG107" i="2"/>
  <c r="AG106" i="2"/>
  <c r="AH102" i="2"/>
  <c r="AG99" i="2"/>
  <c r="AH82" i="2"/>
  <c r="AH299" i="2"/>
  <c r="AH298" i="2"/>
  <c r="AG297" i="1"/>
  <c r="AC76" i="7"/>
  <c r="AC68" i="7"/>
  <c r="AC60" i="7"/>
  <c r="AE290" i="8"/>
  <c r="AE269" i="8"/>
  <c r="AF199" i="8"/>
  <c r="AE170" i="8"/>
  <c r="AE106" i="8"/>
  <c r="AD284" i="7"/>
  <c r="AD282" i="7"/>
  <c r="AC167" i="7"/>
  <c r="AD123" i="7"/>
  <c r="AD120" i="7"/>
  <c r="AD95" i="7"/>
  <c r="AE246" i="6"/>
  <c r="AF220" i="6"/>
  <c r="AF213" i="6"/>
  <c r="AE105" i="6"/>
  <c r="AE102" i="6"/>
  <c r="AH261" i="5"/>
  <c r="AG171" i="5"/>
  <c r="AG170" i="5"/>
  <c r="AH116" i="5"/>
  <c r="AH115" i="5"/>
  <c r="AH108" i="5"/>
  <c r="AE261" i="4"/>
  <c r="AF259" i="4"/>
  <c r="AE220" i="4"/>
  <c r="AE157" i="4"/>
  <c r="AE151" i="4"/>
  <c r="AE149" i="4"/>
  <c r="AE137" i="4"/>
  <c r="AE112" i="4"/>
  <c r="AE108" i="4"/>
  <c r="AE104" i="4"/>
  <c r="AC288" i="3"/>
  <c r="AC231" i="3"/>
  <c r="AD229" i="3"/>
  <c r="AD183" i="3"/>
  <c r="AD100" i="3"/>
  <c r="AD99" i="3"/>
  <c r="AH218" i="2"/>
  <c r="AG202" i="2"/>
  <c r="AH165" i="2"/>
  <c r="AG93" i="2"/>
  <c r="AG90" i="2"/>
  <c r="AG83" i="2"/>
  <c r="AH297" i="1"/>
  <c r="AF66" i="4"/>
  <c r="AF50" i="4"/>
  <c r="AF18" i="4"/>
  <c r="AD78" i="7"/>
  <c r="AD70" i="7"/>
  <c r="AF290" i="8"/>
  <c r="AF210" i="8"/>
  <c r="AF208" i="8"/>
  <c r="AE202" i="8"/>
  <c r="AC292" i="7"/>
  <c r="AC288" i="7"/>
  <c r="AC284" i="7"/>
  <c r="AD207" i="7"/>
  <c r="AC162" i="7"/>
  <c r="AC156" i="7"/>
  <c r="AE156" i="7" s="1"/>
  <c r="AH156" i="7" s="1"/>
  <c r="AA148" i="10" s="1"/>
  <c r="AE148" i="10" s="1"/>
  <c r="AC130" i="7"/>
  <c r="AD99" i="7"/>
  <c r="AE300" i="6"/>
  <c r="AF295" i="6"/>
  <c r="AE261" i="6"/>
  <c r="AE259" i="6"/>
  <c r="AE258" i="6"/>
  <c r="AE257" i="6"/>
  <c r="AE226" i="6"/>
  <c r="AE218" i="6"/>
  <c r="AF210" i="6"/>
  <c r="AG210" i="6" s="1"/>
  <c r="AI210" i="6" s="1"/>
  <c r="Z202" i="10" s="1"/>
  <c r="AD202" i="10" s="1"/>
  <c r="AG278" i="5"/>
  <c r="AG277" i="5"/>
  <c r="AH263" i="5"/>
  <c r="AG235" i="5"/>
  <c r="AG191" i="5"/>
  <c r="AG173" i="5"/>
  <c r="AH125" i="5"/>
  <c r="AH99" i="5"/>
  <c r="AF266" i="4"/>
  <c r="AE232" i="4"/>
  <c r="AE229" i="4"/>
  <c r="AE226" i="4"/>
  <c r="AE225" i="4"/>
  <c r="AE224" i="4"/>
  <c r="AF193" i="4"/>
  <c r="AF117" i="4"/>
  <c r="AF113" i="4"/>
  <c r="AF112" i="4"/>
  <c r="AF110" i="4"/>
  <c r="AF109" i="4"/>
  <c r="AC270" i="3"/>
  <c r="AC267" i="3"/>
  <c r="AC235" i="3"/>
  <c r="AC234" i="3"/>
  <c r="AD232" i="3"/>
  <c r="AC138" i="3"/>
  <c r="AC134" i="3"/>
  <c r="AC90" i="3"/>
  <c r="AD88" i="3"/>
  <c r="AG231" i="2"/>
  <c r="AH140" i="2"/>
  <c r="AH115" i="2"/>
  <c r="AH93" i="2"/>
  <c r="AA13" i="1"/>
  <c r="AA13" i="2"/>
  <c r="W13" i="3"/>
  <c r="Y13" i="8"/>
  <c r="Y13" i="6"/>
  <c r="AA13" i="5"/>
  <c r="Y13" i="4"/>
  <c r="W13" i="7"/>
  <c r="Z15" i="1"/>
  <c r="V15" i="3"/>
  <c r="X15" i="8"/>
  <c r="X15" i="6"/>
  <c r="AB15" i="3"/>
  <c r="Z15" i="2"/>
  <c r="Z15" i="5"/>
  <c r="V15" i="7"/>
  <c r="O4" i="10"/>
  <c r="AG44" i="2"/>
  <c r="AH35" i="2"/>
  <c r="AH30" i="2"/>
  <c r="AH27" i="2"/>
  <c r="AG20" i="2"/>
  <c r="AI53" i="5"/>
  <c r="AI25" i="5"/>
  <c r="AI30" i="5"/>
  <c r="AI63" i="2"/>
  <c r="AF73" i="4"/>
  <c r="AE73" i="4"/>
  <c r="AB14" i="2"/>
  <c r="Z14" i="8"/>
  <c r="AB14" i="1"/>
  <c r="Z14" i="4"/>
  <c r="Z14" i="6"/>
  <c r="AH61" i="2"/>
  <c r="AI61" i="2" s="1"/>
  <c r="AG78" i="2"/>
  <c r="AH69" i="2"/>
  <c r="AI69" i="2" s="1"/>
  <c r="AG62" i="2"/>
  <c r="AH53" i="2"/>
  <c r="AI53" i="2" s="1"/>
  <c r="AG46" i="2"/>
  <c r="AH45" i="2"/>
  <c r="AG38" i="2"/>
  <c r="AH37" i="2"/>
  <c r="AI37" i="2" s="1"/>
  <c r="AG34" i="2"/>
  <c r="AH29" i="2"/>
  <c r="AI29" i="2" s="1"/>
  <c r="AG26" i="2"/>
  <c r="AG22" i="2"/>
  <c r="AG19" i="2"/>
  <c r="AC77" i="3"/>
  <c r="AE77" i="3" s="1"/>
  <c r="AC75" i="3"/>
  <c r="AC64" i="3"/>
  <c r="AC62" i="3"/>
  <c r="AC56" i="3"/>
  <c r="AC52" i="3"/>
  <c r="AC47" i="3"/>
  <c r="AC45" i="3"/>
  <c r="AE43" i="3"/>
  <c r="AC32" i="3"/>
  <c r="AC26" i="3"/>
  <c r="AE26" i="3" s="1"/>
  <c r="AC22" i="3"/>
  <c r="AF58" i="4"/>
  <c r="AE58" i="4"/>
  <c r="AD11" i="1"/>
  <c r="AB11" i="6"/>
  <c r="Z11" i="7"/>
  <c r="AB11" i="8"/>
  <c r="AD11" i="5"/>
  <c r="AD11" i="2"/>
  <c r="X14" i="7"/>
  <c r="X14" i="3"/>
  <c r="X15" i="4"/>
  <c r="AA15" i="7"/>
  <c r="AH77" i="2"/>
  <c r="AI77" i="2" s="1"/>
  <c r="AH78" i="2"/>
  <c r="AH62" i="2"/>
  <c r="AH46" i="2"/>
  <c r="AG45" i="2"/>
  <c r="AG43" i="2"/>
  <c r="AH36" i="2"/>
  <c r="AG23" i="2"/>
  <c r="AC71" i="3"/>
  <c r="AC49" i="3"/>
  <c r="AE49" i="3" s="1"/>
  <c r="AC41" i="3"/>
  <c r="AC30" i="3"/>
  <c r="AE30" i="3" s="1"/>
  <c r="AF59" i="4"/>
  <c r="AF51" i="4"/>
  <c r="AF43" i="4"/>
  <c r="Z11" i="3"/>
  <c r="AG80" i="2"/>
  <c r="AH79" i="2"/>
  <c r="AI79" i="2" s="1"/>
  <c r="AH71" i="2"/>
  <c r="AI71" i="2" s="1"/>
  <c r="AG64" i="2"/>
  <c r="AH55" i="2"/>
  <c r="AG48" i="2"/>
  <c r="AG36" i="2"/>
  <c r="AH23" i="2"/>
  <c r="AE51" i="4"/>
  <c r="AF76" i="4"/>
  <c r="AF52" i="4"/>
  <c r="AF44" i="4"/>
  <c r="AE44" i="4"/>
  <c r="AF27" i="4"/>
  <c r="AI74" i="5"/>
  <c r="AI73" i="5"/>
  <c r="AI64" i="5"/>
  <c r="AI61" i="5"/>
  <c r="AI60" i="5"/>
  <c r="AI56" i="5"/>
  <c r="AI50" i="5"/>
  <c r="AI47" i="5"/>
  <c r="AI33" i="5"/>
  <c r="AI29" i="5"/>
  <c r="AI23" i="5"/>
  <c r="AI16" i="5"/>
  <c r="Y15" i="1"/>
  <c r="W15" i="8"/>
  <c r="W15" i="6"/>
  <c r="U15" i="3"/>
  <c r="W15" i="4"/>
  <c r="Y15" i="2"/>
  <c r="Y15" i="5"/>
  <c r="U15" i="7"/>
  <c r="Z14" i="1"/>
  <c r="V14" i="3"/>
  <c r="V14" i="7"/>
  <c r="X14" i="8"/>
  <c r="AB14" i="3"/>
  <c r="X14" i="6"/>
  <c r="AG228" i="1"/>
  <c r="AH119" i="1"/>
  <c r="AG112" i="1"/>
  <c r="AG104" i="1"/>
  <c r="AG96" i="1"/>
  <c r="AG88" i="1"/>
  <c r="AG80" i="1"/>
  <c r="AG72" i="1"/>
  <c r="AH64" i="1"/>
  <c r="AG56" i="1"/>
  <c r="AG48" i="1"/>
  <c r="AG40" i="1"/>
  <c r="AH39" i="1"/>
  <c r="AG36" i="1"/>
  <c r="AG32" i="1"/>
  <c r="AG28" i="1"/>
  <c r="AH80" i="2"/>
  <c r="AG73" i="2"/>
  <c r="AH64" i="2"/>
  <c r="AG57" i="2"/>
  <c r="AH56" i="2"/>
  <c r="AH48" i="2"/>
  <c r="AF77" i="4"/>
  <c r="AF68" i="4"/>
  <c r="AF61" i="4"/>
  <c r="AF45" i="4"/>
  <c r="AF37" i="4"/>
  <c r="AE37" i="4"/>
  <c r="AF21" i="4"/>
  <c r="AI80" i="5"/>
  <c r="AI44" i="5"/>
  <c r="AG22" i="6"/>
  <c r="AI22" i="6" s="1"/>
  <c r="Z14" i="10" s="1"/>
  <c r="AD14" i="10" s="1"/>
  <c r="AG258" i="1"/>
  <c r="AG245" i="1"/>
  <c r="AG221" i="1"/>
  <c r="AG193" i="1"/>
  <c r="AG185" i="1"/>
  <c r="AG181" i="1"/>
  <c r="AG169" i="1"/>
  <c r="AG162" i="1"/>
  <c r="AG161" i="1"/>
  <c r="AG153" i="1"/>
  <c r="AG145" i="1"/>
  <c r="AG137" i="1"/>
  <c r="AH136" i="1"/>
  <c r="AG129" i="1"/>
  <c r="AG125" i="1"/>
  <c r="AG77" i="1"/>
  <c r="AH46" i="1"/>
  <c r="AG41" i="1"/>
  <c r="AG38" i="1"/>
  <c r="AH38" i="1"/>
  <c r="AG31" i="1"/>
  <c r="AH24" i="1"/>
  <c r="AH17" i="1"/>
  <c r="AH73" i="2"/>
  <c r="AG72" i="2"/>
  <c r="AG66" i="2"/>
  <c r="AH57" i="2"/>
  <c r="AG50" i="2"/>
  <c r="AF78" i="4"/>
  <c r="AF62" i="4"/>
  <c r="AF54" i="4"/>
  <c r="AF46" i="4"/>
  <c r="AE15" i="1"/>
  <c r="AE15" i="5"/>
  <c r="AE15" i="2"/>
  <c r="AC15" i="4"/>
  <c r="AA15" i="3"/>
  <c r="AC15" i="6"/>
  <c r="AB11" i="4"/>
  <c r="X14" i="4"/>
  <c r="Z14" i="5"/>
  <c r="AH65" i="1"/>
  <c r="AG62" i="1"/>
  <c r="AG24" i="1"/>
  <c r="AH74" i="2"/>
  <c r="AH72" i="2"/>
  <c r="AH66" i="2"/>
  <c r="AH50" i="2"/>
  <c r="AG49" i="2"/>
  <c r="AH24" i="2"/>
  <c r="AF70" i="4"/>
  <c r="AF63" i="4"/>
  <c r="AF47" i="4"/>
  <c r="AF39" i="4"/>
  <c r="AE39" i="4"/>
  <c r="AI77" i="5"/>
  <c r="AI32" i="5"/>
  <c r="S3" i="10"/>
  <c r="AA11" i="4"/>
  <c r="AG7" i="8"/>
  <c r="AI7" i="8" s="1"/>
  <c r="AH42" i="2"/>
  <c r="AG35" i="2"/>
  <c r="AG27" i="2"/>
  <c r="AH18" i="2"/>
  <c r="AC73" i="3"/>
  <c r="AC60" i="3"/>
  <c r="AE60" i="3" s="1"/>
  <c r="AC21" i="3"/>
  <c r="AE21" i="3" s="1"/>
  <c r="AD80" i="3"/>
  <c r="AD78" i="3"/>
  <c r="AD76" i="3"/>
  <c r="AD74" i="3"/>
  <c r="AD72" i="3"/>
  <c r="AD71" i="3"/>
  <c r="AE71" i="3" s="1"/>
  <c r="AD70" i="3"/>
  <c r="AD69" i="3"/>
  <c r="AD67" i="3"/>
  <c r="AD65" i="3"/>
  <c r="AD63" i="3"/>
  <c r="AD61" i="3"/>
  <c r="AD59" i="3"/>
  <c r="AD57" i="3"/>
  <c r="AD52" i="3"/>
  <c r="AD50" i="3"/>
  <c r="AE50" i="3" s="1"/>
  <c r="AD48" i="3"/>
  <c r="AD46" i="3"/>
  <c r="AD44" i="3"/>
  <c r="AD42" i="3"/>
  <c r="AD40" i="3"/>
  <c r="AD39" i="3"/>
  <c r="AE39" i="3" s="1"/>
  <c r="AD38" i="3"/>
  <c r="AD37" i="3"/>
  <c r="AD35" i="3"/>
  <c r="AD33" i="3"/>
  <c r="AD31" i="3"/>
  <c r="AD29" i="3"/>
  <c r="AD27" i="3"/>
  <c r="AD25" i="3"/>
  <c r="AD22" i="3"/>
  <c r="AD20" i="3"/>
  <c r="AD18" i="3"/>
  <c r="AD16" i="3"/>
  <c r="AG79" i="5"/>
  <c r="AI79" i="5" s="1"/>
  <c r="AG75" i="5"/>
  <c r="AG72" i="5"/>
  <c r="AI72" i="5" s="1"/>
  <c r="AG69" i="5"/>
  <c r="AI69" i="5" s="1"/>
  <c r="AG65" i="5"/>
  <c r="AI65" i="5" s="1"/>
  <c r="AG62" i="5"/>
  <c r="AI62" i="5" s="1"/>
  <c r="AG58" i="5"/>
  <c r="AG55" i="5"/>
  <c r="AG52" i="5"/>
  <c r="AG48" i="5"/>
  <c r="AG45" i="5"/>
  <c r="AG41" i="5"/>
  <c r="AG38" i="5"/>
  <c r="AG35" i="5"/>
  <c r="AG28" i="5"/>
  <c r="AG24" i="5"/>
  <c r="AG21" i="5"/>
  <c r="AG18" i="5"/>
  <c r="AI18" i="5" s="1"/>
  <c r="AG17" i="5"/>
  <c r="AF80" i="6"/>
  <c r="AF79" i="6"/>
  <c r="AF77" i="6"/>
  <c r="AF75" i="6"/>
  <c r="AF74" i="6"/>
  <c r="AF72" i="6"/>
  <c r="AF69" i="6"/>
  <c r="AF67" i="6"/>
  <c r="AF64" i="6"/>
  <c r="AF62" i="6"/>
  <c r="AF59" i="6"/>
  <c r="AF57" i="6"/>
  <c r="AF56" i="6"/>
  <c r="AF54" i="6"/>
  <c r="AF52" i="6"/>
  <c r="AF51" i="6"/>
  <c r="AF49" i="6"/>
  <c r="AF46" i="6"/>
  <c r="AF44" i="6"/>
  <c r="AF41" i="6"/>
  <c r="AF39" i="6"/>
  <c r="AF38" i="6"/>
  <c r="AF36" i="6"/>
  <c r="AF34" i="6"/>
  <c r="AF33" i="6"/>
  <c r="AF31" i="6"/>
  <c r="AF29" i="6"/>
  <c r="AF28" i="6"/>
  <c r="AF26" i="6"/>
  <c r="AF23" i="6"/>
  <c r="AF21" i="6"/>
  <c r="AF18" i="6"/>
  <c r="AG18" i="6" s="1"/>
  <c r="AI18" i="6" s="1"/>
  <c r="Z10" i="10" s="1"/>
  <c r="AD10" i="10" s="1"/>
  <c r="AF16" i="6"/>
  <c r="AD80" i="7"/>
  <c r="AD77" i="7"/>
  <c r="AD75" i="7"/>
  <c r="AD74" i="7"/>
  <c r="AD72" i="7"/>
  <c r="AD69" i="7"/>
  <c r="AD67" i="7"/>
  <c r="AD66" i="7"/>
  <c r="AE51" i="8"/>
  <c r="AF262" i="8"/>
  <c r="AE247" i="8"/>
  <c r="AF200" i="8"/>
  <c r="AE192" i="8"/>
  <c r="AF138" i="8"/>
  <c r="AF130" i="8"/>
  <c r="AE102" i="8"/>
  <c r="AC253" i="7"/>
  <c r="AC250" i="7"/>
  <c r="AD58" i="7"/>
  <c r="AD50" i="7"/>
  <c r="AD42" i="7"/>
  <c r="AD34" i="7"/>
  <c r="AD26" i="7"/>
  <c r="AD18" i="7"/>
  <c r="AE281" i="8"/>
  <c r="AF281" i="8"/>
  <c r="AF254" i="8"/>
  <c r="AF209" i="8"/>
  <c r="AE205" i="8"/>
  <c r="AE185" i="8"/>
  <c r="AE103" i="8"/>
  <c r="AF103" i="8"/>
  <c r="AE98" i="8"/>
  <c r="AG98" i="8" s="1"/>
  <c r="AI98" i="8" s="1"/>
  <c r="AB90" i="10" s="1"/>
  <c r="AF90" i="10" s="1"/>
  <c r="AC230" i="7"/>
  <c r="AD230" i="7"/>
  <c r="AC111" i="7"/>
  <c r="AD111" i="7"/>
  <c r="AC24" i="3"/>
  <c r="AC17" i="3"/>
  <c r="AE17" i="3" s="1"/>
  <c r="AE80" i="4"/>
  <c r="AF79" i="4"/>
  <c r="AE77" i="4"/>
  <c r="AF75" i="4"/>
  <c r="AE74" i="4"/>
  <c r="AE72" i="4"/>
  <c r="AF71" i="4"/>
  <c r="AE70" i="4"/>
  <c r="AE69" i="4"/>
  <c r="AE68" i="4"/>
  <c r="AF67" i="4"/>
  <c r="AF65" i="4"/>
  <c r="AE64" i="4"/>
  <c r="AE62" i="4"/>
  <c r="AF60" i="4"/>
  <c r="AE59" i="4"/>
  <c r="AE57" i="4"/>
  <c r="AF56" i="4"/>
  <c r="AF55" i="4"/>
  <c r="AE54" i="4"/>
  <c r="AF53" i="4"/>
  <c r="AE52" i="4"/>
  <c r="AE50" i="4"/>
  <c r="AF49" i="4"/>
  <c r="AE48" i="4"/>
  <c r="AE47" i="4"/>
  <c r="AE45" i="4"/>
  <c r="AE43" i="4"/>
  <c r="AF42" i="4"/>
  <c r="AE41" i="4"/>
  <c r="AG41" i="4" s="1"/>
  <c r="AI41" i="4" s="1"/>
  <c r="X33" i="10" s="1"/>
  <c r="AF40" i="4"/>
  <c r="AE38" i="4"/>
  <c r="AE36" i="4"/>
  <c r="AF35" i="4"/>
  <c r="AE34" i="4"/>
  <c r="AF33" i="4"/>
  <c r="AE31" i="4"/>
  <c r="AF30" i="4"/>
  <c r="AE29" i="4"/>
  <c r="AF28" i="4"/>
  <c r="AE27" i="4"/>
  <c r="AF26" i="4"/>
  <c r="AE24" i="4"/>
  <c r="AF23" i="4"/>
  <c r="AE22" i="4"/>
  <c r="AE21" i="4"/>
  <c r="AE20" i="4"/>
  <c r="AF19" i="4"/>
  <c r="AE17" i="4"/>
  <c r="AE16" i="4"/>
  <c r="AG45" i="6"/>
  <c r="AI45" i="6" s="1"/>
  <c r="Z37" i="10" s="1"/>
  <c r="AD37" i="10" s="1"/>
  <c r="AD59" i="7"/>
  <c r="AD51" i="7"/>
  <c r="AD43" i="7"/>
  <c r="AD35" i="7"/>
  <c r="AD27" i="7"/>
  <c r="AD19" i="7"/>
  <c r="AE297" i="8"/>
  <c r="AF283" i="8"/>
  <c r="AG283" i="8" s="1"/>
  <c r="AI283" i="8" s="1"/>
  <c r="AB275" i="10" s="1"/>
  <c r="AF275" i="10" s="1"/>
  <c r="AD265" i="7"/>
  <c r="AD187" i="7"/>
  <c r="AE19" i="8"/>
  <c r="AG18" i="8"/>
  <c r="AI18" i="8" s="1"/>
  <c r="AB10" i="10" s="1"/>
  <c r="AF10" i="10" s="1"/>
  <c r="AE271" i="8"/>
  <c r="AG271" i="8" s="1"/>
  <c r="AI271" i="8" s="1"/>
  <c r="AB263" i="10" s="1"/>
  <c r="AF263" i="10" s="1"/>
  <c r="AF213" i="8"/>
  <c r="AF206" i="8"/>
  <c r="AE163" i="8"/>
  <c r="AE161" i="8"/>
  <c r="AF142" i="8"/>
  <c r="AF134" i="8"/>
  <c r="AF133" i="8"/>
  <c r="AD280" i="7"/>
  <c r="AD278" i="7"/>
  <c r="AD276" i="7"/>
  <c r="AD274" i="7"/>
  <c r="AD272" i="7"/>
  <c r="AD270" i="7"/>
  <c r="AD269" i="7"/>
  <c r="AD268" i="7"/>
  <c r="AD266" i="7"/>
  <c r="AD201" i="7"/>
  <c r="AG39" i="2"/>
  <c r="AG31" i="2"/>
  <c r="AH22" i="2"/>
  <c r="AD64" i="3"/>
  <c r="AD56" i="3"/>
  <c r="AD47" i="3"/>
  <c r="AF74" i="4"/>
  <c r="AF69" i="4"/>
  <c r="AF64" i="4"/>
  <c r="AF48" i="4"/>
  <c r="AF22" i="4"/>
  <c r="AE156" i="8"/>
  <c r="AE155" i="8"/>
  <c r="AE153" i="8"/>
  <c r="AC193" i="7"/>
  <c r="AB20" i="7"/>
  <c r="AE23" i="7"/>
  <c r="AH23" i="7" s="1"/>
  <c r="AA15" i="10" s="1"/>
  <c r="AE15" i="10" s="1"/>
  <c r="AB23" i="7"/>
  <c r="AB36" i="7"/>
  <c r="AE39" i="7"/>
  <c r="AH39" i="7" s="1"/>
  <c r="AA31" i="10" s="1"/>
  <c r="AE31" i="10" s="1"/>
  <c r="AB39" i="7"/>
  <c r="AB52" i="7"/>
  <c r="AE68" i="7"/>
  <c r="AH68" i="7" s="1"/>
  <c r="AA60" i="10" s="1"/>
  <c r="AE60" i="10" s="1"/>
  <c r="N4" i="10"/>
  <c r="P7" i="10"/>
  <c r="AB12" i="5"/>
  <c r="Y11" i="7"/>
  <c r="AH39" i="2"/>
  <c r="AH31" i="2"/>
  <c r="AH26" i="2"/>
  <c r="AG24" i="2"/>
  <c r="AG16" i="2"/>
  <c r="AD75" i="3"/>
  <c r="AD24" i="3"/>
  <c r="AH75" i="5"/>
  <c r="AH58" i="5"/>
  <c r="AH55" i="5"/>
  <c r="AH48" i="5"/>
  <c r="AH45" i="5"/>
  <c r="AH41" i="5"/>
  <c r="AH38" i="5"/>
  <c r="AH28" i="5"/>
  <c r="AH27" i="5"/>
  <c r="AD60" i="7"/>
  <c r="AD52" i="7"/>
  <c r="AE52" i="7" s="1"/>
  <c r="AH52" i="7" s="1"/>
  <c r="AA44" i="10" s="1"/>
  <c r="AE44" i="10" s="1"/>
  <c r="AD44" i="7"/>
  <c r="AE44" i="7" s="1"/>
  <c r="AH44" i="7" s="1"/>
  <c r="AA36" i="10" s="1"/>
  <c r="AE36" i="10" s="1"/>
  <c r="AD36" i="7"/>
  <c r="AD28" i="7"/>
  <c r="AE28" i="7" s="1"/>
  <c r="AH28" i="7" s="1"/>
  <c r="AA20" i="10" s="1"/>
  <c r="AE20" i="10" s="1"/>
  <c r="AD20" i="7"/>
  <c r="AE20" i="7" s="1"/>
  <c r="AH20" i="7" s="1"/>
  <c r="AA12" i="10" s="1"/>
  <c r="AE12" i="10" s="1"/>
  <c r="AE76" i="8"/>
  <c r="AE21" i="8"/>
  <c r="AE298" i="8"/>
  <c r="AF269" i="8"/>
  <c r="AE268" i="8"/>
  <c r="AE267" i="8"/>
  <c r="AG267" i="8" s="1"/>
  <c r="AI267" i="8" s="1"/>
  <c r="AB259" i="10" s="1"/>
  <c r="AF259" i="10" s="1"/>
  <c r="AF239" i="8"/>
  <c r="AF231" i="8"/>
  <c r="AF224" i="8"/>
  <c r="AG224" i="8" s="1"/>
  <c r="AI224" i="8" s="1"/>
  <c r="AB216" i="10" s="1"/>
  <c r="AF216" i="10" s="1"/>
  <c r="AE218" i="8"/>
  <c r="AE215" i="8"/>
  <c r="AF215" i="8"/>
  <c r="AF177" i="8"/>
  <c r="AE173" i="8"/>
  <c r="AE172" i="8"/>
  <c r="AF167" i="8"/>
  <c r="AE148" i="8"/>
  <c r="AE147" i="8"/>
  <c r="AE145" i="8"/>
  <c r="AE141" i="8"/>
  <c r="AE140" i="8"/>
  <c r="AD297" i="7"/>
  <c r="AC293" i="7"/>
  <c r="AC290" i="7"/>
  <c r="AC289" i="7"/>
  <c r="AD289" i="7"/>
  <c r="AC286" i="7"/>
  <c r="AD194" i="7"/>
  <c r="AE194" i="7" s="1"/>
  <c r="AH194" i="7" s="1"/>
  <c r="AA186" i="10" s="1"/>
  <c r="AE186" i="10" s="1"/>
  <c r="AE293" i="6"/>
  <c r="AG293" i="6" s="1"/>
  <c r="AI293" i="6" s="1"/>
  <c r="Z285" i="10" s="1"/>
  <c r="AD285" i="10" s="1"/>
  <c r="AB60" i="7"/>
  <c r="AE71" i="7"/>
  <c r="AH71" i="7" s="1"/>
  <c r="AA63" i="10" s="1"/>
  <c r="AE63" i="10" s="1"/>
  <c r="AE76" i="7"/>
  <c r="AH76" i="7" s="1"/>
  <c r="AA68" i="10" s="1"/>
  <c r="AE68" i="10" s="1"/>
  <c r="O3" i="10"/>
  <c r="Z12" i="4"/>
  <c r="AA11" i="6"/>
  <c r="AG8" i="6"/>
  <c r="AH40" i="2"/>
  <c r="AG33" i="2"/>
  <c r="AG25" i="2"/>
  <c r="AH16" i="2"/>
  <c r="AD62" i="3"/>
  <c r="AC54" i="3"/>
  <c r="AD45" i="3"/>
  <c r="AD32" i="3"/>
  <c r="AF80" i="4"/>
  <c r="AE46" i="4"/>
  <c r="AF20" i="4"/>
  <c r="AC36" i="7"/>
  <c r="AF76" i="8"/>
  <c r="AF60" i="8"/>
  <c r="AF44" i="8"/>
  <c r="AE37" i="8"/>
  <c r="AE22" i="8"/>
  <c r="AF298" i="8"/>
  <c r="AE275" i="8"/>
  <c r="AE274" i="8"/>
  <c r="AE270" i="8"/>
  <c r="AF268" i="8"/>
  <c r="AE238" i="8"/>
  <c r="AE226" i="8"/>
  <c r="AE182" i="8"/>
  <c r="AF178" i="8"/>
  <c r="AF176" i="8"/>
  <c r="AF96" i="8"/>
  <c r="AD293" i="7"/>
  <c r="AC210" i="7"/>
  <c r="AD209" i="7"/>
  <c r="AB28" i="7"/>
  <c r="AE31" i="7"/>
  <c r="AH31" i="7" s="1"/>
  <c r="AA23" i="10" s="1"/>
  <c r="AE23" i="10" s="1"/>
  <c r="AB31" i="7"/>
  <c r="AB44" i="7"/>
  <c r="AE47" i="7"/>
  <c r="AH47" i="7" s="1"/>
  <c r="AA39" i="10" s="1"/>
  <c r="AE39" i="10" s="1"/>
  <c r="AB47" i="7"/>
  <c r="AE55" i="7"/>
  <c r="AH55" i="7" s="1"/>
  <c r="AA47" i="10" s="1"/>
  <c r="AE47" i="10" s="1"/>
  <c r="AB55" i="7"/>
  <c r="AE63" i="7"/>
  <c r="AH63" i="7" s="1"/>
  <c r="AA55" i="10" s="1"/>
  <c r="AE55" i="10" s="1"/>
  <c r="AB63" i="7"/>
  <c r="AE79" i="7"/>
  <c r="AH79" i="7" s="1"/>
  <c r="AA71" i="10" s="1"/>
  <c r="AE71" i="10" s="1"/>
  <c r="AB12" i="2"/>
  <c r="AC11" i="5"/>
  <c r="AH148" i="1"/>
  <c r="AG117" i="1"/>
  <c r="AH116" i="1"/>
  <c r="AG109" i="1"/>
  <c r="AG101" i="1"/>
  <c r="AG93" i="1"/>
  <c r="AH92" i="1"/>
  <c r="AH90" i="1"/>
  <c r="AH84" i="1"/>
  <c r="AH76" i="1"/>
  <c r="AG69" i="1"/>
  <c r="AH68" i="1"/>
  <c r="AG61" i="1"/>
  <c r="AH60" i="1"/>
  <c r="AG53" i="1"/>
  <c r="AH52" i="1"/>
  <c r="AG45" i="1"/>
  <c r="AH44" i="1"/>
  <c r="AH36" i="1"/>
  <c r="AG34" i="1"/>
  <c r="AG29" i="1"/>
  <c r="AH28" i="1"/>
  <c r="AG21" i="1"/>
  <c r="AG42" i="2"/>
  <c r="AH33" i="2"/>
  <c r="AH28" i="2"/>
  <c r="AI28" i="2" s="1"/>
  <c r="AH25" i="2"/>
  <c r="AG18" i="2"/>
  <c r="AC80" i="3"/>
  <c r="AC78" i="3"/>
  <c r="AC76" i="3"/>
  <c r="AC74" i="3"/>
  <c r="AC72" i="3"/>
  <c r="AC70" i="3"/>
  <c r="AC68" i="3"/>
  <c r="AC67" i="3"/>
  <c r="AC66" i="3"/>
  <c r="AC65" i="3"/>
  <c r="AC63" i="3"/>
  <c r="AC61" i="3"/>
  <c r="AC59" i="3"/>
  <c r="AC57" i="3"/>
  <c r="AC55" i="3"/>
  <c r="AC53" i="3"/>
  <c r="AE53" i="3" s="1"/>
  <c r="AC48" i="3"/>
  <c r="AC46" i="3"/>
  <c r="AC44" i="3"/>
  <c r="AC42" i="3"/>
  <c r="AC40" i="3"/>
  <c r="AC38" i="3"/>
  <c r="AC36" i="3"/>
  <c r="AC35" i="3"/>
  <c r="AC34" i="3"/>
  <c r="AC33" i="3"/>
  <c r="AC31" i="3"/>
  <c r="AC29" i="3"/>
  <c r="AC27" i="3"/>
  <c r="AC25" i="3"/>
  <c r="AC23" i="3"/>
  <c r="AC20" i="3"/>
  <c r="AC18" i="3"/>
  <c r="AC16" i="3"/>
  <c r="AH78" i="5"/>
  <c r="AI78" i="5" s="1"/>
  <c r="AH68" i="5"/>
  <c r="AI68" i="5" s="1"/>
  <c r="AH51" i="5"/>
  <c r="AH34" i="5"/>
  <c r="AI34" i="5" s="1"/>
  <c r="AH31" i="5"/>
  <c r="AI31" i="5" s="1"/>
  <c r="AH24" i="5"/>
  <c r="AH21" i="5"/>
  <c r="AH17" i="5"/>
  <c r="AD64" i="7"/>
  <c r="AD62" i="7"/>
  <c r="AD56" i="7"/>
  <c r="AD54" i="7"/>
  <c r="AD48" i="7"/>
  <c r="AD46" i="7"/>
  <c r="AD40" i="7"/>
  <c r="AD38" i="7"/>
  <c r="AD32" i="7"/>
  <c r="AD30" i="7"/>
  <c r="AD24" i="7"/>
  <c r="AD22" i="7"/>
  <c r="AD16" i="7"/>
  <c r="AF275" i="8"/>
  <c r="AE253" i="8"/>
  <c r="AF251" i="8"/>
  <c r="AG251" i="8" s="1"/>
  <c r="AI251" i="8" s="1"/>
  <c r="AB243" i="10" s="1"/>
  <c r="AF243" i="10" s="1"/>
  <c r="AF250" i="8"/>
  <c r="AF248" i="8"/>
  <c r="AF247" i="8"/>
  <c r="AF245" i="8"/>
  <c r="AE195" i="8"/>
  <c r="AG195" i="8" s="1"/>
  <c r="AI195" i="8" s="1"/>
  <c r="AB187" i="10" s="1"/>
  <c r="AF187" i="10" s="1"/>
  <c r="AE190" i="8"/>
  <c r="AE188" i="8"/>
  <c r="AF183" i="8"/>
  <c r="AE123" i="8"/>
  <c r="AE119" i="8"/>
  <c r="AE117" i="8"/>
  <c r="AF117" i="8"/>
  <c r="AE112" i="8"/>
  <c r="AF99" i="8"/>
  <c r="AF97" i="8"/>
  <c r="AF95" i="8"/>
  <c r="AC257" i="7"/>
  <c r="AC254" i="7"/>
  <c r="AC252" i="7"/>
  <c r="AD215" i="7"/>
  <c r="AD211" i="7"/>
  <c r="AD182" i="7"/>
  <c r="AC176" i="7"/>
  <c r="AD176" i="7"/>
  <c r="AC159" i="7"/>
  <c r="AE80" i="6"/>
  <c r="AE79" i="6"/>
  <c r="AE78" i="6"/>
  <c r="AG78" i="6" s="1"/>
  <c r="AI78" i="6" s="1"/>
  <c r="Z70" i="10" s="1"/>
  <c r="AD70" i="10" s="1"/>
  <c r="AE77" i="6"/>
  <c r="AG77" i="6" s="1"/>
  <c r="AI77" i="6" s="1"/>
  <c r="Z69" i="10" s="1"/>
  <c r="AD69" i="10" s="1"/>
  <c r="AF76" i="6"/>
  <c r="AE75" i="6"/>
  <c r="AG75" i="6" s="1"/>
  <c r="AI75" i="6" s="1"/>
  <c r="Z67" i="10" s="1"/>
  <c r="AD67" i="10" s="1"/>
  <c r="AE74" i="6"/>
  <c r="AE73" i="6"/>
  <c r="AG73" i="6" s="1"/>
  <c r="AI73" i="6" s="1"/>
  <c r="Z65" i="10" s="1"/>
  <c r="AD65" i="10" s="1"/>
  <c r="AE72" i="6"/>
  <c r="AG72" i="6" s="1"/>
  <c r="AI72" i="6" s="1"/>
  <c r="Z64" i="10" s="1"/>
  <c r="AD64" i="10" s="1"/>
  <c r="AE71" i="6"/>
  <c r="AE70" i="6"/>
  <c r="AE69" i="6"/>
  <c r="AE68" i="6"/>
  <c r="AG68" i="6" s="1"/>
  <c r="AI68" i="6" s="1"/>
  <c r="Z60" i="10" s="1"/>
  <c r="AD60" i="10" s="1"/>
  <c r="AE67" i="6"/>
  <c r="AE66" i="6"/>
  <c r="AE65" i="6"/>
  <c r="AE64" i="6"/>
  <c r="AF63" i="6"/>
  <c r="AE62" i="6"/>
  <c r="AE61" i="6"/>
  <c r="AE60" i="6"/>
  <c r="AE59" i="6"/>
  <c r="AG59" i="6" s="1"/>
  <c r="AI59" i="6" s="1"/>
  <c r="Z51" i="10" s="1"/>
  <c r="AD51" i="10" s="1"/>
  <c r="AF58" i="6"/>
  <c r="AG58" i="6" s="1"/>
  <c r="AI58" i="6" s="1"/>
  <c r="Z50" i="10" s="1"/>
  <c r="AD50" i="10" s="1"/>
  <c r="AE57" i="6"/>
  <c r="AE56" i="6"/>
  <c r="AE55" i="6"/>
  <c r="AG55" i="6" s="1"/>
  <c r="AI55" i="6" s="1"/>
  <c r="Z47" i="10" s="1"/>
  <c r="AD47" i="10" s="1"/>
  <c r="AE54" i="6"/>
  <c r="AG54" i="6" s="1"/>
  <c r="AI54" i="6" s="1"/>
  <c r="Z46" i="10" s="1"/>
  <c r="AD46" i="10" s="1"/>
  <c r="AF53" i="6"/>
  <c r="AE52" i="6"/>
  <c r="AG52" i="6" s="1"/>
  <c r="AI52" i="6" s="1"/>
  <c r="Z44" i="10" s="1"/>
  <c r="AD44" i="10" s="1"/>
  <c r="AE51" i="6"/>
  <c r="AE50" i="6"/>
  <c r="AE49" i="6"/>
  <c r="AE47" i="6"/>
  <c r="AG47" i="6" s="1"/>
  <c r="AI47" i="6" s="1"/>
  <c r="Z39" i="10" s="1"/>
  <c r="AD39" i="10" s="1"/>
  <c r="AE46" i="6"/>
  <c r="AE44" i="6"/>
  <c r="AG44" i="6" s="1"/>
  <c r="AI44" i="6" s="1"/>
  <c r="Z36" i="10" s="1"/>
  <c r="AD36" i="10" s="1"/>
  <c r="AE42" i="6"/>
  <c r="AE41" i="6"/>
  <c r="AG41" i="6" s="1"/>
  <c r="AI41" i="6" s="1"/>
  <c r="Z33" i="10" s="1"/>
  <c r="AD33" i="10" s="1"/>
  <c r="AE39" i="6"/>
  <c r="AG39" i="6" s="1"/>
  <c r="AI39" i="6" s="1"/>
  <c r="Z31" i="10" s="1"/>
  <c r="AD31" i="10" s="1"/>
  <c r="AE37" i="6"/>
  <c r="AG37" i="6" s="1"/>
  <c r="AI37" i="6" s="1"/>
  <c r="Z29" i="10" s="1"/>
  <c r="AD29" i="10" s="1"/>
  <c r="AE36" i="6"/>
  <c r="AE34" i="6"/>
  <c r="AE31" i="6"/>
  <c r="AE29" i="6"/>
  <c r="AG29" i="6" s="1"/>
  <c r="AI29" i="6" s="1"/>
  <c r="Z21" i="10" s="1"/>
  <c r="AD21" i="10" s="1"/>
  <c r="AE26" i="6"/>
  <c r="AE24" i="6"/>
  <c r="AG24" i="6" s="1"/>
  <c r="AI24" i="6" s="1"/>
  <c r="Z16" i="10" s="1"/>
  <c r="AD16" i="10" s="1"/>
  <c r="AE23" i="6"/>
  <c r="AE21" i="6"/>
  <c r="AG21" i="6" s="1"/>
  <c r="AI21" i="6" s="1"/>
  <c r="Z13" i="10" s="1"/>
  <c r="AD13" i="10" s="1"/>
  <c r="AE19" i="6"/>
  <c r="AG19" i="6" s="1"/>
  <c r="AI19" i="6" s="1"/>
  <c r="Z11" i="10" s="1"/>
  <c r="AD11" i="10" s="1"/>
  <c r="AE16" i="6"/>
  <c r="AC80" i="7"/>
  <c r="AC78" i="7"/>
  <c r="AC77" i="7"/>
  <c r="AC75" i="7"/>
  <c r="AC72" i="7"/>
  <c r="AC70" i="7"/>
  <c r="AC69" i="7"/>
  <c r="AC67" i="7"/>
  <c r="AC64" i="7"/>
  <c r="AC62" i="7"/>
  <c r="AC61" i="7"/>
  <c r="AC59" i="7"/>
  <c r="AC56" i="7"/>
  <c r="AC54" i="7"/>
  <c r="AC53" i="7"/>
  <c r="AC51" i="7"/>
  <c r="AC48" i="7"/>
  <c r="AC46" i="7"/>
  <c r="AC45" i="7"/>
  <c r="AC43" i="7"/>
  <c r="AC40" i="7"/>
  <c r="AC38" i="7"/>
  <c r="AC37" i="7"/>
  <c r="AC35" i="7"/>
  <c r="AC32" i="7"/>
  <c r="AC30" i="7"/>
  <c r="AC29" i="7"/>
  <c r="AC27" i="7"/>
  <c r="AC24" i="7"/>
  <c r="AC22" i="7"/>
  <c r="AC21" i="7"/>
  <c r="AC19" i="7"/>
  <c r="AC16" i="7"/>
  <c r="AF80" i="8"/>
  <c r="AF64" i="8"/>
  <c r="AF32" i="8"/>
  <c r="AE26" i="8"/>
  <c r="AF16" i="8"/>
  <c r="AF299" i="8"/>
  <c r="AF295" i="8"/>
  <c r="AE288" i="8"/>
  <c r="AF288" i="8"/>
  <c r="AE286" i="8"/>
  <c r="AF284" i="8"/>
  <c r="AE282" i="8"/>
  <c r="AE276" i="8"/>
  <c r="AE257" i="8"/>
  <c r="AE254" i="8"/>
  <c r="AG254" i="8" s="1"/>
  <c r="AI254" i="8" s="1"/>
  <c r="AB246" i="10" s="1"/>
  <c r="AF246" i="10" s="1"/>
  <c r="AF249" i="8"/>
  <c r="AE199" i="8"/>
  <c r="AE197" i="8"/>
  <c r="AF190" i="8"/>
  <c r="AE160" i="8"/>
  <c r="AE158" i="8"/>
  <c r="AF157" i="8"/>
  <c r="AF150" i="8"/>
  <c r="AG150" i="8" s="1"/>
  <c r="AI150" i="8" s="1"/>
  <c r="AB142" i="10" s="1"/>
  <c r="AF142" i="10" s="1"/>
  <c r="AF143" i="8"/>
  <c r="AE125" i="8"/>
  <c r="AE122" i="8"/>
  <c r="AG122" i="8" s="1"/>
  <c r="AI122" i="8" s="1"/>
  <c r="AB114" i="10" s="1"/>
  <c r="AF114" i="10" s="1"/>
  <c r="AE120" i="8"/>
  <c r="AF113" i="8"/>
  <c r="AF107" i="8"/>
  <c r="AF104" i="8"/>
  <c r="AE100" i="8"/>
  <c r="AE91" i="8"/>
  <c r="AE89" i="8"/>
  <c r="AE88" i="8"/>
  <c r="AE87" i="8"/>
  <c r="AF87" i="8"/>
  <c r="AE85" i="8"/>
  <c r="AE82" i="8"/>
  <c r="AC261" i="7"/>
  <c r="AC258" i="7"/>
  <c r="AC256" i="7"/>
  <c r="AD252" i="7"/>
  <c r="AD250" i="7"/>
  <c r="AD249" i="7"/>
  <c r="AD247" i="7"/>
  <c r="AD198" i="7"/>
  <c r="AD171" i="7"/>
  <c r="AC131" i="7"/>
  <c r="AE282" i="6"/>
  <c r="AG282" i="6" s="1"/>
  <c r="AI282" i="6" s="1"/>
  <c r="Z274" i="10" s="1"/>
  <c r="AD274" i="10" s="1"/>
  <c r="AE280" i="6"/>
  <c r="AG280" i="6" s="1"/>
  <c r="AI280" i="6" s="1"/>
  <c r="Z272" i="10" s="1"/>
  <c r="AD272" i="10" s="1"/>
  <c r="AE279" i="6"/>
  <c r="AG279" i="6" s="1"/>
  <c r="AI279" i="6" s="1"/>
  <c r="Z271" i="10" s="1"/>
  <c r="AD271" i="10" s="1"/>
  <c r="AF273" i="6"/>
  <c r="AE229" i="6"/>
  <c r="AE227" i="6"/>
  <c r="AE169" i="6"/>
  <c r="AE168" i="6"/>
  <c r="AE165" i="6"/>
  <c r="AE163" i="6"/>
  <c r="AI286" i="5"/>
  <c r="AD179" i="7"/>
  <c r="AC171" i="7"/>
  <c r="AE236" i="6"/>
  <c r="AH292" i="5"/>
  <c r="AD205" i="7"/>
  <c r="AC198" i="7"/>
  <c r="AC168" i="7"/>
  <c r="AD168" i="7"/>
  <c r="AC141" i="7"/>
  <c r="AD138" i="7"/>
  <c r="AC134" i="7"/>
  <c r="AC127" i="7"/>
  <c r="AE127" i="7" s="1"/>
  <c r="AH127" i="7" s="1"/>
  <c r="AA119" i="10" s="1"/>
  <c r="AE119" i="10" s="1"/>
  <c r="AC124" i="7"/>
  <c r="AD98" i="7"/>
  <c r="AC88" i="7"/>
  <c r="AE88" i="7" s="1"/>
  <c r="AH88" i="7" s="1"/>
  <c r="AA80" i="10" s="1"/>
  <c r="AE80" i="10" s="1"/>
  <c r="AC87" i="7"/>
  <c r="AD87" i="7"/>
  <c r="AE284" i="6"/>
  <c r="AF277" i="6"/>
  <c r="AE274" i="6"/>
  <c r="AG274" i="6" s="1"/>
  <c r="AI274" i="6" s="1"/>
  <c r="Z266" i="10" s="1"/>
  <c r="AD266" i="10" s="1"/>
  <c r="AF226" i="6"/>
  <c r="AG226" i="6" s="1"/>
  <c r="AI226" i="6" s="1"/>
  <c r="Z218" i="10" s="1"/>
  <c r="AD218" i="10" s="1"/>
  <c r="AE174" i="6"/>
  <c r="AF172" i="6"/>
  <c r="AE172" i="6"/>
  <c r="AF162" i="6"/>
  <c r="AG162" i="6" s="1"/>
  <c r="AI162" i="6" s="1"/>
  <c r="Z154" i="10" s="1"/>
  <c r="AD154" i="10" s="1"/>
  <c r="AE137" i="6"/>
  <c r="AF137" i="6"/>
  <c r="AD146" i="7"/>
  <c r="AD142" i="7"/>
  <c r="AD139" i="7"/>
  <c r="AC139" i="7"/>
  <c r="AF284" i="6"/>
  <c r="AH295" i="5"/>
  <c r="AF94" i="6"/>
  <c r="AF91" i="6"/>
  <c r="AF88" i="6"/>
  <c r="AF86" i="6"/>
  <c r="AF83" i="6"/>
  <c r="AH298" i="5"/>
  <c r="AH297" i="5"/>
  <c r="AH296" i="5"/>
  <c r="AG220" i="5"/>
  <c r="AH220" i="5"/>
  <c r="AE78" i="8"/>
  <c r="AE62" i="8"/>
  <c r="AE60" i="8"/>
  <c r="AF53" i="8"/>
  <c r="AF46" i="8"/>
  <c r="AF37" i="8"/>
  <c r="AF27" i="8"/>
  <c r="AE296" i="8"/>
  <c r="AE295" i="8"/>
  <c r="AE294" i="8"/>
  <c r="AE289" i="8"/>
  <c r="AE277" i="8"/>
  <c r="AF272" i="8"/>
  <c r="AE265" i="8"/>
  <c r="AE249" i="8"/>
  <c r="AE248" i="8"/>
  <c r="AE181" i="8"/>
  <c r="AE178" i="8"/>
  <c r="AE174" i="8"/>
  <c r="AF166" i="8"/>
  <c r="AF159" i="8"/>
  <c r="AE154" i="8"/>
  <c r="AE136" i="8"/>
  <c r="AE134" i="8"/>
  <c r="AE108" i="8"/>
  <c r="AE101" i="8"/>
  <c r="AE99" i="8"/>
  <c r="AE96" i="8"/>
  <c r="AF94" i="8"/>
  <c r="AF93" i="8"/>
  <c r="AF92" i="8"/>
  <c r="AG92" i="8" s="1"/>
  <c r="AI92" i="8" s="1"/>
  <c r="AB84" i="10" s="1"/>
  <c r="AF84" i="10" s="1"/>
  <c r="AF88" i="8"/>
  <c r="AC299" i="7"/>
  <c r="AC285" i="7"/>
  <c r="AC282" i="7"/>
  <c r="AC280" i="7"/>
  <c r="AC276" i="7"/>
  <c r="AC272" i="7"/>
  <c r="AC227" i="7"/>
  <c r="AC224" i="7"/>
  <c r="AC221" i="7"/>
  <c r="AC188" i="7"/>
  <c r="AE188" i="7" s="1"/>
  <c r="AH188" i="7" s="1"/>
  <c r="AA180" i="10" s="1"/>
  <c r="AE180" i="10" s="1"/>
  <c r="AC150" i="7"/>
  <c r="AC149" i="7"/>
  <c r="AC145" i="7"/>
  <c r="AC144" i="7"/>
  <c r="AE291" i="6"/>
  <c r="AE286" i="6"/>
  <c r="AF261" i="6"/>
  <c r="AG261" i="6" s="1"/>
  <c r="AI261" i="6" s="1"/>
  <c r="Z253" i="10" s="1"/>
  <c r="AD253" i="10" s="1"/>
  <c r="AE256" i="6"/>
  <c r="AE255" i="6"/>
  <c r="AE253" i="6"/>
  <c r="AE251" i="6"/>
  <c r="AE250" i="6"/>
  <c r="AE249" i="6"/>
  <c r="AE238" i="6"/>
  <c r="AF234" i="6"/>
  <c r="AE188" i="6"/>
  <c r="AG188" i="6" s="1"/>
  <c r="AI188" i="6" s="1"/>
  <c r="Z180" i="10" s="1"/>
  <c r="AD180" i="10" s="1"/>
  <c r="AF105" i="6"/>
  <c r="AE101" i="6"/>
  <c r="AE99" i="6"/>
  <c r="AF78" i="8"/>
  <c r="AF62" i="8"/>
  <c r="AE44" i="8"/>
  <c r="AE24" i="8"/>
  <c r="AE23" i="8"/>
  <c r="AE16" i="8"/>
  <c r="AE300" i="8"/>
  <c r="AF296" i="8"/>
  <c r="AE293" i="8"/>
  <c r="AE291" i="8"/>
  <c r="AG291" i="8" s="1"/>
  <c r="AI291" i="8" s="1"/>
  <c r="AB283" i="10" s="1"/>
  <c r="AF283" i="10" s="1"/>
  <c r="AF289" i="8"/>
  <c r="AF286" i="8"/>
  <c r="AF277" i="8"/>
  <c r="AF273" i="8"/>
  <c r="AG273" i="8" s="1"/>
  <c r="AI273" i="8" s="1"/>
  <c r="AB265" i="10" s="1"/>
  <c r="AF265" i="10" s="1"/>
  <c r="AF265" i="8"/>
  <c r="AE263" i="8"/>
  <c r="AE262" i="8"/>
  <c r="AF258" i="8"/>
  <c r="AF257" i="8"/>
  <c r="AE211" i="8"/>
  <c r="AE208" i="8"/>
  <c r="AG208" i="8" s="1"/>
  <c r="AI208" i="8" s="1"/>
  <c r="AB200" i="10" s="1"/>
  <c r="AF200" i="10" s="1"/>
  <c r="AF207" i="8"/>
  <c r="AF194" i="8"/>
  <c r="AE189" i="8"/>
  <c r="AF184" i="8"/>
  <c r="AF181" i="8"/>
  <c r="AE179" i="8"/>
  <c r="AE176" i="8"/>
  <c r="AG176" i="8" s="1"/>
  <c r="AI176" i="8" s="1"/>
  <c r="AB168" i="10" s="1"/>
  <c r="AF168" i="10" s="1"/>
  <c r="AF175" i="8"/>
  <c r="AE168" i="8"/>
  <c r="AE166" i="8"/>
  <c r="AF165" i="8"/>
  <c r="AF160" i="8"/>
  <c r="AF151" i="8"/>
  <c r="AE139" i="8"/>
  <c r="AE137" i="8"/>
  <c r="AE133" i="8"/>
  <c r="AE128" i="8"/>
  <c r="AG128" i="8" s="1"/>
  <c r="AI128" i="8" s="1"/>
  <c r="AB120" i="10" s="1"/>
  <c r="AF120" i="10" s="1"/>
  <c r="AF126" i="8"/>
  <c r="AF120" i="8"/>
  <c r="AF116" i="8"/>
  <c r="AF111" i="8"/>
  <c r="AF106" i="8"/>
  <c r="AF101" i="8"/>
  <c r="AE97" i="8"/>
  <c r="AE94" i="8"/>
  <c r="AF91" i="8"/>
  <c r="AF89" i="8"/>
  <c r="AF86" i="8"/>
  <c r="AF85" i="8"/>
  <c r="AF84" i="8"/>
  <c r="AG84" i="8" s="1"/>
  <c r="AI84" i="8" s="1"/>
  <c r="AB76" i="10" s="1"/>
  <c r="AF76" i="10" s="1"/>
  <c r="AC295" i="7"/>
  <c r="AD285" i="7"/>
  <c r="AC281" i="7"/>
  <c r="AC278" i="7"/>
  <c r="AC277" i="7"/>
  <c r="AD277" i="7"/>
  <c r="AC274" i="7"/>
  <c r="AC238" i="7"/>
  <c r="AC235" i="7"/>
  <c r="AD227" i="7"/>
  <c r="AC217" i="7"/>
  <c r="AC215" i="7"/>
  <c r="AC214" i="7"/>
  <c r="AC191" i="7"/>
  <c r="AC187" i="7"/>
  <c r="AD164" i="7"/>
  <c r="AC154" i="7"/>
  <c r="AC151" i="7"/>
  <c r="AD151" i="7"/>
  <c r="AC148" i="7"/>
  <c r="AC146" i="7"/>
  <c r="AC142" i="7"/>
  <c r="AC104" i="7"/>
  <c r="AD104" i="7"/>
  <c r="AC102" i="7"/>
  <c r="AE290" i="6"/>
  <c r="AE269" i="6"/>
  <c r="AF256" i="6"/>
  <c r="AE244" i="6"/>
  <c r="AE242" i="6"/>
  <c r="AE241" i="6"/>
  <c r="AF241" i="6"/>
  <c r="AE237" i="6"/>
  <c r="AE214" i="6"/>
  <c r="AE194" i="6"/>
  <c r="AF117" i="6"/>
  <c r="AE97" i="6"/>
  <c r="AE94" i="6"/>
  <c r="AE93" i="6"/>
  <c r="AE91" i="6"/>
  <c r="AE89" i="6"/>
  <c r="AF89" i="6"/>
  <c r="AE86" i="6"/>
  <c r="AE82" i="6"/>
  <c r="AG294" i="5"/>
  <c r="AE79" i="4"/>
  <c r="AE78" i="4"/>
  <c r="AE76" i="4"/>
  <c r="AE75" i="4"/>
  <c r="AE71" i="4"/>
  <c r="AE67" i="4"/>
  <c r="AE66" i="4"/>
  <c r="AE65" i="4"/>
  <c r="AE61" i="4"/>
  <c r="AE60" i="4"/>
  <c r="AE56" i="4"/>
  <c r="AE55" i="4"/>
  <c r="AE53" i="4"/>
  <c r="AE49" i="4"/>
  <c r="AE42" i="4"/>
  <c r="AE40" i="4"/>
  <c r="AE35" i="4"/>
  <c r="AE33" i="4"/>
  <c r="AE32" i="4"/>
  <c r="AE30" i="4"/>
  <c r="AE28" i="4"/>
  <c r="AE26" i="4"/>
  <c r="AE25" i="4"/>
  <c r="AE23" i="4"/>
  <c r="AE19" i="4"/>
  <c r="AE18" i="4"/>
  <c r="AF69" i="8"/>
  <c r="AF55" i="8"/>
  <c r="AF39" i="8"/>
  <c r="AF293" i="8"/>
  <c r="AE284" i="8"/>
  <c r="AE278" i="8"/>
  <c r="AE232" i="8"/>
  <c r="AF216" i="8"/>
  <c r="AF211" i="8"/>
  <c r="AF192" i="8"/>
  <c r="AF179" i="8"/>
  <c r="AG179" i="8" s="1"/>
  <c r="AI179" i="8" s="1"/>
  <c r="AB171" i="10" s="1"/>
  <c r="AF171" i="10" s="1"/>
  <c r="AE171" i="8"/>
  <c r="AE169" i="8"/>
  <c r="AF158" i="8"/>
  <c r="AE152" i="8"/>
  <c r="AF146" i="8"/>
  <c r="AE131" i="8"/>
  <c r="AE129" i="8"/>
  <c r="AE126" i="8"/>
  <c r="AG126" i="8" s="1"/>
  <c r="AI126" i="8" s="1"/>
  <c r="AB118" i="10" s="1"/>
  <c r="AF118" i="10" s="1"/>
  <c r="AF115" i="8"/>
  <c r="AF112" i="8"/>
  <c r="AF108" i="8"/>
  <c r="AE95" i="8"/>
  <c r="AE93" i="8"/>
  <c r="AE90" i="8"/>
  <c r="AG90" i="8" s="1"/>
  <c r="AI90" i="8" s="1"/>
  <c r="AB82" i="10" s="1"/>
  <c r="AF82" i="10" s="1"/>
  <c r="AE86" i="8"/>
  <c r="AF83" i="8"/>
  <c r="AF82" i="8"/>
  <c r="AF81" i="8"/>
  <c r="AD300" i="7"/>
  <c r="AD298" i="7"/>
  <c r="AC291" i="7"/>
  <c r="AD281" i="7"/>
  <c r="AC241" i="7"/>
  <c r="AD232" i="7"/>
  <c r="AD229" i="7"/>
  <c r="AD195" i="7"/>
  <c r="AD191" i="7"/>
  <c r="AD166" i="7"/>
  <c r="AC165" i="7"/>
  <c r="AD122" i="7"/>
  <c r="AC121" i="7"/>
  <c r="AD119" i="7"/>
  <c r="AC114" i="7"/>
  <c r="AC81" i="7"/>
  <c r="AF298" i="6"/>
  <c r="AE297" i="6"/>
  <c r="AF290" i="6"/>
  <c r="AE271" i="6"/>
  <c r="AG271" i="6" s="1"/>
  <c r="AI271" i="6" s="1"/>
  <c r="Z263" i="10" s="1"/>
  <c r="AD263" i="10" s="1"/>
  <c r="AF266" i="6"/>
  <c r="AF265" i="6"/>
  <c r="AE264" i="6"/>
  <c r="AE262" i="6"/>
  <c r="AF258" i="6"/>
  <c r="AG258" i="6" s="1"/>
  <c r="AI258" i="6" s="1"/>
  <c r="Z250" i="10" s="1"/>
  <c r="AD250" i="10" s="1"/>
  <c r="AF244" i="6"/>
  <c r="AE206" i="6"/>
  <c r="AF194" i="6"/>
  <c r="AF114" i="6"/>
  <c r="AF109" i="6"/>
  <c r="AE103" i="6"/>
  <c r="AG279" i="5"/>
  <c r="AH279" i="5"/>
  <c r="AG270" i="5"/>
  <c r="AD288" i="7"/>
  <c r="AD286" i="7"/>
  <c r="AC279" i="7"/>
  <c r="AC265" i="7"/>
  <c r="AC262" i="7"/>
  <c r="AC260" i="7"/>
  <c r="AD256" i="7"/>
  <c r="AD254" i="7"/>
  <c r="AD248" i="7"/>
  <c r="AD245" i="7"/>
  <c r="AC231" i="7"/>
  <c r="AD226" i="7"/>
  <c r="AE226" i="7" s="1"/>
  <c r="AH226" i="7" s="1"/>
  <c r="AA218" i="10" s="1"/>
  <c r="AE218" i="10" s="1"/>
  <c r="AD225" i="7"/>
  <c r="AD223" i="7"/>
  <c r="AD221" i="7"/>
  <c r="AD214" i="7"/>
  <c r="AC208" i="7"/>
  <c r="AC205" i="7"/>
  <c r="AC204" i="7"/>
  <c r="AC203" i="7"/>
  <c r="AC202" i="7"/>
  <c r="AE202" i="7" s="1"/>
  <c r="AH202" i="7" s="1"/>
  <c r="AA194" i="10" s="1"/>
  <c r="AE194" i="10" s="1"/>
  <c r="AD200" i="7"/>
  <c r="AD190" i="7"/>
  <c r="AD159" i="7"/>
  <c r="AC155" i="7"/>
  <c r="AC152" i="7"/>
  <c r="AD144" i="7"/>
  <c r="AC135" i="7"/>
  <c r="AC132" i="7"/>
  <c r="AD129" i="7"/>
  <c r="AC126" i="7"/>
  <c r="AC115" i="7"/>
  <c r="AC95" i="7"/>
  <c r="AE278" i="6"/>
  <c r="AF275" i="6"/>
  <c r="AG275" i="6" s="1"/>
  <c r="AI275" i="6" s="1"/>
  <c r="Z267" i="10" s="1"/>
  <c r="AD267" i="10" s="1"/>
  <c r="AE263" i="6"/>
  <c r="AG263" i="6" s="1"/>
  <c r="AI263" i="6" s="1"/>
  <c r="Z255" i="10" s="1"/>
  <c r="AD255" i="10" s="1"/>
  <c r="AF253" i="6"/>
  <c r="AF251" i="6"/>
  <c r="AF246" i="6"/>
  <c r="AG246" i="6" s="1"/>
  <c r="AI246" i="6" s="1"/>
  <c r="Z238" i="10" s="1"/>
  <c r="AD238" i="10" s="1"/>
  <c r="AE233" i="6"/>
  <c r="AE232" i="6"/>
  <c r="AF223" i="6"/>
  <c r="AE204" i="6"/>
  <c r="AG204" i="6" s="1"/>
  <c r="AI204" i="6" s="1"/>
  <c r="Z196" i="10" s="1"/>
  <c r="AD196" i="10" s="1"/>
  <c r="AE182" i="6"/>
  <c r="AE180" i="6"/>
  <c r="AF176" i="6"/>
  <c r="AF159" i="6"/>
  <c r="AF155" i="6"/>
  <c r="AF154" i="6"/>
  <c r="AF151" i="6"/>
  <c r="AF147" i="6"/>
  <c r="AF138" i="6"/>
  <c r="AF85" i="6"/>
  <c r="AG299" i="5"/>
  <c r="AG285" i="5"/>
  <c r="AG284" i="5"/>
  <c r="AG281" i="5"/>
  <c r="AG280" i="5"/>
  <c r="AH249" i="5"/>
  <c r="AG180" i="5"/>
  <c r="AG157" i="5"/>
  <c r="AI157" i="5" s="1"/>
  <c r="AF296" i="4"/>
  <c r="AE284" i="4"/>
  <c r="AE253" i="4"/>
  <c r="AE252" i="4"/>
  <c r="AF252" i="4"/>
  <c r="AE208" i="4"/>
  <c r="AG208" i="4" s="1"/>
  <c r="AI208" i="4" s="1"/>
  <c r="X200" i="10" s="1"/>
  <c r="AG229" i="5"/>
  <c r="AG181" i="5"/>
  <c r="AI181" i="5" s="1"/>
  <c r="AH181" i="5"/>
  <c r="AG176" i="5"/>
  <c r="AG148" i="5"/>
  <c r="AH148" i="5"/>
  <c r="AG141" i="5"/>
  <c r="AG101" i="5"/>
  <c r="AH101" i="5"/>
  <c r="AE286" i="4"/>
  <c r="AF286" i="4"/>
  <c r="AE283" i="4"/>
  <c r="AE248" i="4"/>
  <c r="AF248" i="4"/>
  <c r="AE246" i="4"/>
  <c r="AE200" i="4"/>
  <c r="AF200" i="4"/>
  <c r="AH258" i="5"/>
  <c r="AG248" i="5"/>
  <c r="AG208" i="5"/>
  <c r="AG203" i="5"/>
  <c r="AG198" i="5"/>
  <c r="AH149" i="5"/>
  <c r="AG122" i="5"/>
  <c r="AG81" i="5"/>
  <c r="AF298" i="4"/>
  <c r="AE293" i="4"/>
  <c r="AF289" i="4"/>
  <c r="AG289" i="4" s="1"/>
  <c r="AI289" i="4" s="1"/>
  <c r="X281" i="10" s="1"/>
  <c r="AE263" i="4"/>
  <c r="AF217" i="4"/>
  <c r="AE214" i="4"/>
  <c r="AE213" i="4"/>
  <c r="AG264" i="5"/>
  <c r="AH262" i="5"/>
  <c r="AH260" i="5"/>
  <c r="AH257" i="5"/>
  <c r="AG221" i="5"/>
  <c r="AG215" i="5"/>
  <c r="AH205" i="5"/>
  <c r="AH203" i="5"/>
  <c r="AH201" i="5"/>
  <c r="AH200" i="5"/>
  <c r="AH198" i="5"/>
  <c r="AG172" i="5"/>
  <c r="AH166" i="5"/>
  <c r="AH159" i="5"/>
  <c r="AH118" i="5"/>
  <c r="AH85" i="5"/>
  <c r="AH81" i="5"/>
  <c r="AF300" i="4"/>
  <c r="AG300" i="4" s="1"/>
  <c r="AI300" i="4" s="1"/>
  <c r="X292" i="10" s="1"/>
  <c r="AF299" i="4"/>
  <c r="AF263" i="4"/>
  <c r="AF262" i="4"/>
  <c r="AF260" i="4"/>
  <c r="AF215" i="4"/>
  <c r="AG132" i="5"/>
  <c r="AH132" i="5"/>
  <c r="AE181" i="4"/>
  <c r="AF181" i="4"/>
  <c r="AC259" i="7"/>
  <c r="AC246" i="7"/>
  <c r="AC245" i="7"/>
  <c r="AC242" i="7"/>
  <c r="AC239" i="7"/>
  <c r="AD234" i="7"/>
  <c r="AD210" i="7"/>
  <c r="AD184" i="7"/>
  <c r="AD165" i="7"/>
  <c r="AC143" i="7"/>
  <c r="AD136" i="7"/>
  <c r="AC123" i="7"/>
  <c r="AC103" i="7"/>
  <c r="AC101" i="7"/>
  <c r="AD97" i="7"/>
  <c r="AC84" i="7"/>
  <c r="AC83" i="7"/>
  <c r="AF297" i="6"/>
  <c r="AE288" i="6"/>
  <c r="AG288" i="6" s="1"/>
  <c r="AI288" i="6" s="1"/>
  <c r="Z280" i="10" s="1"/>
  <c r="AD280" i="10" s="1"/>
  <c r="AE287" i="6"/>
  <c r="AE281" i="6"/>
  <c r="AE272" i="6"/>
  <c r="AG272" i="6" s="1"/>
  <c r="AI272" i="6" s="1"/>
  <c r="Z264" i="10" s="1"/>
  <c r="AD264" i="10" s="1"/>
  <c r="AE270" i="6"/>
  <c r="AF270" i="6"/>
  <c r="AE266" i="6"/>
  <c r="AF264" i="6"/>
  <c r="AE260" i="6"/>
  <c r="AF250" i="6"/>
  <c r="AE248" i="6"/>
  <c r="AF224" i="6"/>
  <c r="AE217" i="6"/>
  <c r="AE216" i="6"/>
  <c r="AE198" i="6"/>
  <c r="AE196" i="6"/>
  <c r="AE186" i="6"/>
  <c r="AF152" i="6"/>
  <c r="AE143" i="6"/>
  <c r="AE131" i="6"/>
  <c r="AF126" i="6"/>
  <c r="AG126" i="6" s="1"/>
  <c r="AI126" i="6" s="1"/>
  <c r="Z118" i="10" s="1"/>
  <c r="AD118" i="10" s="1"/>
  <c r="AF123" i="6"/>
  <c r="AF118" i="6"/>
  <c r="AF115" i="6"/>
  <c r="AF106" i="6"/>
  <c r="AG275" i="5"/>
  <c r="AG268" i="5"/>
  <c r="AG262" i="5"/>
  <c r="AI262" i="5" s="1"/>
  <c r="AG261" i="5"/>
  <c r="AG260" i="5"/>
  <c r="AG255" i="5"/>
  <c r="AG232" i="5"/>
  <c r="AG228" i="5"/>
  <c r="AH209" i="5"/>
  <c r="AG206" i="5"/>
  <c r="AG205" i="5"/>
  <c r="AG199" i="5"/>
  <c r="AG195" i="5"/>
  <c r="AH179" i="5"/>
  <c r="AG167" i="5"/>
  <c r="AG166" i="5"/>
  <c r="AG158" i="5"/>
  <c r="AH133" i="5"/>
  <c r="AI133" i="5" s="1"/>
  <c r="AG125" i="5"/>
  <c r="AG118" i="5"/>
  <c r="AH92" i="5"/>
  <c r="AG85" i="5"/>
  <c r="AE299" i="4"/>
  <c r="AE277" i="4"/>
  <c r="AF273" i="4"/>
  <c r="AG273" i="4" s="1"/>
  <c r="AI273" i="4" s="1"/>
  <c r="X265" i="10" s="1"/>
  <c r="AE270" i="4"/>
  <c r="AE267" i="4"/>
  <c r="AF267" i="4"/>
  <c r="AE259" i="4"/>
  <c r="AG259" i="4" s="1"/>
  <c r="AI259" i="4" s="1"/>
  <c r="X251" i="10" s="1"/>
  <c r="AF232" i="4"/>
  <c r="AE223" i="4"/>
  <c r="AF183" i="4"/>
  <c r="AG183" i="4" s="1"/>
  <c r="AI183" i="4" s="1"/>
  <c r="X175" i="10" s="1"/>
  <c r="AC300" i="7"/>
  <c r="AD296" i="7"/>
  <c r="AD294" i="7"/>
  <c r="AC287" i="7"/>
  <c r="AC273" i="7"/>
  <c r="AC270" i="7"/>
  <c r="AC268" i="7"/>
  <c r="AD264" i="7"/>
  <c r="AD262" i="7"/>
  <c r="AC255" i="7"/>
  <c r="AD246" i="7"/>
  <c r="AC243" i="7"/>
  <c r="AC240" i="7"/>
  <c r="AC237" i="7"/>
  <c r="AD233" i="7"/>
  <c r="AD231" i="7"/>
  <c r="AC222" i="7"/>
  <c r="AD217" i="7"/>
  <c r="AC213" i="7"/>
  <c r="AC211" i="7"/>
  <c r="AD208" i="7"/>
  <c r="AD206" i="7"/>
  <c r="AD202" i="7"/>
  <c r="AC161" i="7"/>
  <c r="AC140" i="7"/>
  <c r="AC137" i="7"/>
  <c r="AD130" i="7"/>
  <c r="AC120" i="7"/>
  <c r="AE120" i="7" s="1"/>
  <c r="AH120" i="7" s="1"/>
  <c r="AA112" i="10" s="1"/>
  <c r="AE112" i="10" s="1"/>
  <c r="AD113" i="7"/>
  <c r="AC100" i="7"/>
  <c r="AC97" i="7"/>
  <c r="AE299" i="6"/>
  <c r="AG299" i="6" s="1"/>
  <c r="AI299" i="6" s="1"/>
  <c r="Z291" i="10" s="1"/>
  <c r="AD291" i="10" s="1"/>
  <c r="AF294" i="6"/>
  <c r="AE292" i="6"/>
  <c r="AE285" i="6"/>
  <c r="AE283" i="6"/>
  <c r="AF281" i="6"/>
  <c r="AE276" i="6"/>
  <c r="AE235" i="6"/>
  <c r="AF231" i="6"/>
  <c r="AE222" i="6"/>
  <c r="AE213" i="6"/>
  <c r="AG213" i="6" s="1"/>
  <c r="AI213" i="6" s="1"/>
  <c r="Z205" i="10" s="1"/>
  <c r="AD205" i="10" s="1"/>
  <c r="AE211" i="6"/>
  <c r="AF207" i="6"/>
  <c r="AF204" i="6"/>
  <c r="AF192" i="6"/>
  <c r="AE150" i="6"/>
  <c r="AE125" i="6"/>
  <c r="AE117" i="6"/>
  <c r="AG117" i="6" s="1"/>
  <c r="AI117" i="6" s="1"/>
  <c r="Z109" i="10" s="1"/>
  <c r="AD109" i="10" s="1"/>
  <c r="AG293" i="5"/>
  <c r="AG292" i="5"/>
  <c r="AG289" i="5"/>
  <c r="AG288" i="5"/>
  <c r="AG227" i="5"/>
  <c r="AG138" i="5"/>
  <c r="AF282" i="4"/>
  <c r="AE279" i="4"/>
  <c r="AF270" i="4"/>
  <c r="AF239" i="4"/>
  <c r="AE233" i="4"/>
  <c r="AF297" i="8"/>
  <c r="AE292" i="8"/>
  <c r="AE280" i="8"/>
  <c r="AE260" i="8"/>
  <c r="AG260" i="8" s="1"/>
  <c r="AI260" i="8" s="1"/>
  <c r="AB252" i="10" s="1"/>
  <c r="AF252" i="10" s="1"/>
  <c r="AE258" i="8"/>
  <c r="AF253" i="8"/>
  <c r="AE245" i="8"/>
  <c r="AG245" i="8" s="1"/>
  <c r="AI245" i="8" s="1"/>
  <c r="AB237" i="10" s="1"/>
  <c r="AF237" i="10" s="1"/>
  <c r="AE240" i="8"/>
  <c r="AE220" i="8"/>
  <c r="AE213" i="8"/>
  <c r="AG213" i="8" s="1"/>
  <c r="AI213" i="8" s="1"/>
  <c r="AB205" i="10" s="1"/>
  <c r="AF205" i="10" s="1"/>
  <c r="AE206" i="8"/>
  <c r="AG206" i="8" s="1"/>
  <c r="AI206" i="8" s="1"/>
  <c r="AB198" i="10" s="1"/>
  <c r="AF198" i="10" s="1"/>
  <c r="AE204" i="8"/>
  <c r="AF193" i="8"/>
  <c r="AE183" i="8"/>
  <c r="AG183" i="8" s="1"/>
  <c r="AI183" i="8" s="1"/>
  <c r="AB175" i="10" s="1"/>
  <c r="AF175" i="10" s="1"/>
  <c r="AE180" i="8"/>
  <c r="AF174" i="8"/>
  <c r="AF173" i="8"/>
  <c r="AF168" i="8"/>
  <c r="AE162" i="8"/>
  <c r="AE144" i="8"/>
  <c r="AE142" i="8"/>
  <c r="AG142" i="8" s="1"/>
  <c r="AI142" i="8" s="1"/>
  <c r="AB134" i="10" s="1"/>
  <c r="AF134" i="10" s="1"/>
  <c r="AF141" i="8"/>
  <c r="AG141" i="8" s="1"/>
  <c r="AI141" i="8" s="1"/>
  <c r="AB133" i="10" s="1"/>
  <c r="AF133" i="10" s="1"/>
  <c r="AF136" i="8"/>
  <c r="AE113" i="8"/>
  <c r="AE111" i="8"/>
  <c r="AE109" i="8"/>
  <c r="AE107" i="8"/>
  <c r="AE104" i="8"/>
  <c r="AF102" i="8"/>
  <c r="AF100" i="8"/>
  <c r="AE83" i="8"/>
  <c r="AE81" i="8"/>
  <c r="AC298" i="7"/>
  <c r="AC296" i="7"/>
  <c r="AD292" i="7"/>
  <c r="AD290" i="7"/>
  <c r="AC283" i="7"/>
  <c r="AD273" i="7"/>
  <c r="AC269" i="7"/>
  <c r="AC266" i="7"/>
  <c r="AC264" i="7"/>
  <c r="AD260" i="7"/>
  <c r="AD258" i="7"/>
  <c r="AC251" i="7"/>
  <c r="AD243" i="7"/>
  <c r="AC234" i="7"/>
  <c r="AE234" i="7" s="1"/>
  <c r="AH234" i="7" s="1"/>
  <c r="AA226" i="10" s="1"/>
  <c r="AE226" i="10" s="1"/>
  <c r="AC225" i="7"/>
  <c r="AC219" i="7"/>
  <c r="AD213" i="7"/>
  <c r="AC206" i="7"/>
  <c r="AC195" i="7"/>
  <c r="AC183" i="7"/>
  <c r="AC182" i="7"/>
  <c r="AC180" i="7"/>
  <c r="AC179" i="7"/>
  <c r="AC178" i="7"/>
  <c r="AD175" i="7"/>
  <c r="AC173" i="7"/>
  <c r="AC170" i="7"/>
  <c r="AD158" i="7"/>
  <c r="AD150" i="7"/>
  <c r="AD147" i="7"/>
  <c r="AC138" i="7"/>
  <c r="AC136" i="7"/>
  <c r="AC119" i="7"/>
  <c r="AC116" i="7"/>
  <c r="AC99" i="7"/>
  <c r="AE298" i="6"/>
  <c r="AG298" i="6" s="1"/>
  <c r="AI298" i="6" s="1"/>
  <c r="Z290" i="10" s="1"/>
  <c r="AD290" i="10" s="1"/>
  <c r="AE294" i="6"/>
  <c r="AG294" i="6" s="1"/>
  <c r="AI294" i="6" s="1"/>
  <c r="Z286" i="10" s="1"/>
  <c r="AD286" i="10" s="1"/>
  <c r="AF285" i="6"/>
  <c r="AF259" i="6"/>
  <c r="AG259" i="6" s="1"/>
  <c r="AI259" i="6" s="1"/>
  <c r="Z251" i="10" s="1"/>
  <c r="AD251" i="10" s="1"/>
  <c r="AF255" i="6"/>
  <c r="AE245" i="6"/>
  <c r="AF243" i="6"/>
  <c r="AF229" i="6"/>
  <c r="AE190" i="6"/>
  <c r="AF167" i="6"/>
  <c r="AF165" i="6"/>
  <c r="AF153" i="6"/>
  <c r="AF141" i="6"/>
  <c r="AE135" i="6"/>
  <c r="AF129" i="6"/>
  <c r="AE123" i="6"/>
  <c r="AE121" i="6"/>
  <c r="AF121" i="6"/>
  <c r="AE118" i="6"/>
  <c r="AH300" i="5"/>
  <c r="AG287" i="5"/>
  <c r="AH278" i="5"/>
  <c r="AH277" i="5"/>
  <c r="AH274" i="5"/>
  <c r="AH273" i="5"/>
  <c r="AI273" i="5" s="1"/>
  <c r="AH272" i="5"/>
  <c r="AI272" i="5" s="1"/>
  <c r="AG241" i="5"/>
  <c r="AI241" i="5" s="1"/>
  <c r="AG240" i="5"/>
  <c r="AH238" i="5"/>
  <c r="AI238" i="5" s="1"/>
  <c r="AH231" i="5"/>
  <c r="AH230" i="5"/>
  <c r="AH229" i="5"/>
  <c r="AG189" i="5"/>
  <c r="AH183" i="5"/>
  <c r="AI183" i="5" s="1"/>
  <c r="AH182" i="5"/>
  <c r="AI182" i="5" s="1"/>
  <c r="AH176" i="5"/>
  <c r="AG156" i="5"/>
  <c r="AG151" i="5"/>
  <c r="AH143" i="5"/>
  <c r="AH142" i="5"/>
  <c r="AI142" i="5" s="1"/>
  <c r="AH141" i="5"/>
  <c r="AH102" i="5"/>
  <c r="AI102" i="5" s="1"/>
  <c r="AH97" i="5"/>
  <c r="AH96" i="5"/>
  <c r="AH94" i="5"/>
  <c r="AE290" i="4"/>
  <c r="AF287" i="4"/>
  <c r="AF285" i="4"/>
  <c r="AF284" i="4"/>
  <c r="AF283" i="4"/>
  <c r="AF279" i="4"/>
  <c r="AF278" i="4"/>
  <c r="AF246" i="4"/>
  <c r="AE210" i="4"/>
  <c r="AG210" i="4" s="1"/>
  <c r="AI210" i="4" s="1"/>
  <c r="X202" i="10" s="1"/>
  <c r="AE187" i="4"/>
  <c r="AE176" i="4"/>
  <c r="AE165" i="4"/>
  <c r="AE164" i="4"/>
  <c r="AE134" i="4"/>
  <c r="AE103" i="4"/>
  <c r="AC278" i="3"/>
  <c r="AC191" i="3"/>
  <c r="AG264" i="2"/>
  <c r="AE207" i="4"/>
  <c r="AE205" i="4"/>
  <c r="AE186" i="4"/>
  <c r="AG186" i="4" s="1"/>
  <c r="AI186" i="4" s="1"/>
  <c r="X178" i="10" s="1"/>
  <c r="AF179" i="4"/>
  <c r="AG179" i="4" s="1"/>
  <c r="AI179" i="4" s="1"/>
  <c r="X171" i="10" s="1"/>
  <c r="AF176" i="4"/>
  <c r="AF167" i="4"/>
  <c r="AG167" i="4" s="1"/>
  <c r="AI167" i="4" s="1"/>
  <c r="X159" i="10" s="1"/>
  <c r="AE135" i="4"/>
  <c r="AG135" i="4" s="1"/>
  <c r="AE133" i="4"/>
  <c r="AE132" i="4"/>
  <c r="AE97" i="4"/>
  <c r="AE95" i="4"/>
  <c r="AC277" i="3"/>
  <c r="AC276" i="3"/>
  <c r="AC246" i="3"/>
  <c r="AC242" i="3"/>
  <c r="AD235" i="3"/>
  <c r="AC222" i="3"/>
  <c r="AC167" i="3"/>
  <c r="AC164" i="3"/>
  <c r="AC159" i="3"/>
  <c r="AC154" i="3"/>
  <c r="AE159" i="4"/>
  <c r="AG159" i="4" s="1"/>
  <c r="AD180" i="3"/>
  <c r="AD248" i="3"/>
  <c r="AD247" i="3"/>
  <c r="AD244" i="3"/>
  <c r="AD197" i="3"/>
  <c r="AD192" i="3"/>
  <c r="AD186" i="3"/>
  <c r="AD116" i="3"/>
  <c r="AG276" i="5"/>
  <c r="AG273" i="5"/>
  <c r="AG272" i="5"/>
  <c r="AH270" i="5"/>
  <c r="AH269" i="5"/>
  <c r="AH267" i="5"/>
  <c r="AG257" i="5"/>
  <c r="AH255" i="5"/>
  <c r="AH254" i="5"/>
  <c r="AH252" i="5"/>
  <c r="AH248" i="5"/>
  <c r="AH247" i="5"/>
  <c r="AI247" i="5" s="1"/>
  <c r="AH246" i="5"/>
  <c r="AH245" i="5"/>
  <c r="AG243" i="5"/>
  <c r="AG236" i="5"/>
  <c r="AG234" i="5"/>
  <c r="AG231" i="5"/>
  <c r="AG230" i="5"/>
  <c r="AH226" i="5"/>
  <c r="AG204" i="5"/>
  <c r="AH195" i="5"/>
  <c r="AG165" i="5"/>
  <c r="AH158" i="5"/>
  <c r="AG155" i="5"/>
  <c r="AG124" i="5"/>
  <c r="AG119" i="5"/>
  <c r="AG107" i="5"/>
  <c r="AG100" i="5"/>
  <c r="AG97" i="5"/>
  <c r="AG96" i="5"/>
  <c r="AG95" i="5"/>
  <c r="AG90" i="5"/>
  <c r="AE282" i="4"/>
  <c r="AF276" i="4"/>
  <c r="AF272" i="4"/>
  <c r="AG272" i="4" s="1"/>
  <c r="AI272" i="4" s="1"/>
  <c r="X264" i="10" s="1"/>
  <c r="AE241" i="4"/>
  <c r="AE237" i="4"/>
  <c r="AF235" i="4"/>
  <c r="AF231" i="4"/>
  <c r="AE228" i="4"/>
  <c r="AF226" i="4"/>
  <c r="AG226" i="4" s="1"/>
  <c r="AI226" i="4" s="1"/>
  <c r="X218" i="10" s="1"/>
  <c r="AE221" i="4"/>
  <c r="AE219" i="4"/>
  <c r="AE218" i="4"/>
  <c r="AF218" i="4"/>
  <c r="AE215" i="4"/>
  <c r="AE190" i="4"/>
  <c r="AF184" i="4"/>
  <c r="AF143" i="4"/>
  <c r="AG143" i="4" s="1"/>
  <c r="AE82" i="4"/>
  <c r="AC300" i="3"/>
  <c r="AC299" i="3"/>
  <c r="AC298" i="3"/>
  <c r="AD288" i="3"/>
  <c r="AC260" i="3"/>
  <c r="AE260" i="3" s="1"/>
  <c r="AE185" i="6"/>
  <c r="AE184" i="6"/>
  <c r="AE181" i="6"/>
  <c r="AG181" i="6" s="1"/>
  <c r="AI181" i="6" s="1"/>
  <c r="Z173" i="10" s="1"/>
  <c r="AD173" i="10" s="1"/>
  <c r="AE179" i="6"/>
  <c r="AE166" i="6"/>
  <c r="AE164" i="6"/>
  <c r="AE151" i="6"/>
  <c r="AG151" i="6" s="1"/>
  <c r="AI151" i="6" s="1"/>
  <c r="Z143" i="10" s="1"/>
  <c r="AD143" i="10" s="1"/>
  <c r="AE147" i="6"/>
  <c r="AF142" i="6"/>
  <c r="AG142" i="6" s="1"/>
  <c r="AI142" i="6" s="1"/>
  <c r="Z134" i="10" s="1"/>
  <c r="AD134" i="10" s="1"/>
  <c r="AF139" i="6"/>
  <c r="AF133" i="6"/>
  <c r="AE127" i="6"/>
  <c r="AE115" i="6"/>
  <c r="AF110" i="6"/>
  <c r="AG110" i="6" s="1"/>
  <c r="AI110" i="6" s="1"/>
  <c r="Z102" i="10" s="1"/>
  <c r="AD102" i="10" s="1"/>
  <c r="AF107" i="6"/>
  <c r="AF101" i="6"/>
  <c r="AG101" i="6" s="1"/>
  <c r="AI101" i="6" s="1"/>
  <c r="Z93" i="10" s="1"/>
  <c r="AD93" i="10" s="1"/>
  <c r="AE95" i="6"/>
  <c r="AE85" i="6"/>
  <c r="AG290" i="5"/>
  <c r="AH284" i="5"/>
  <c r="AG271" i="5"/>
  <c r="AG267" i="5"/>
  <c r="AH265" i="5"/>
  <c r="AG256" i="5"/>
  <c r="AG251" i="5"/>
  <c r="AH236" i="5"/>
  <c r="AH223" i="5"/>
  <c r="AH213" i="5"/>
  <c r="AI213" i="5" s="1"/>
  <c r="AG196" i="5"/>
  <c r="AH192" i="5"/>
  <c r="AH165" i="5"/>
  <c r="AG164" i="5"/>
  <c r="AI164" i="5" s="1"/>
  <c r="AG154" i="5"/>
  <c r="AH131" i="5"/>
  <c r="AH111" i="5"/>
  <c r="AH100" i="5"/>
  <c r="AH90" i="5"/>
  <c r="AH89" i="5"/>
  <c r="AH88" i="5"/>
  <c r="AE298" i="4"/>
  <c r="AG298" i="4" s="1"/>
  <c r="AI298" i="4" s="1"/>
  <c r="X290" i="10" s="1"/>
  <c r="AF293" i="4"/>
  <c r="AF292" i="4"/>
  <c r="AF288" i="4"/>
  <c r="AG288" i="4" s="1"/>
  <c r="AI288" i="4" s="1"/>
  <c r="X280" i="10" s="1"/>
  <c r="AE281" i="4"/>
  <c r="AF281" i="4"/>
  <c r="AE280" i="4"/>
  <c r="AG280" i="4" s="1"/>
  <c r="AE276" i="4"/>
  <c r="AF274" i="4"/>
  <c r="AF255" i="4"/>
  <c r="AF251" i="4"/>
  <c r="AF224" i="4"/>
  <c r="AF221" i="4"/>
  <c r="AF151" i="4"/>
  <c r="AG151" i="4" s="1"/>
  <c r="AI151" i="4" s="1"/>
  <c r="X143" i="10" s="1"/>
  <c r="AE148" i="4"/>
  <c r="AE119" i="4"/>
  <c r="AE117" i="4"/>
  <c r="AG117" i="4" s="1"/>
  <c r="AI117" i="4" s="1"/>
  <c r="X109" i="10" s="1"/>
  <c r="AE116" i="4"/>
  <c r="AC294" i="3"/>
  <c r="AC291" i="3"/>
  <c r="AE291" i="3" s="1"/>
  <c r="AC264" i="3"/>
  <c r="AD260" i="3"/>
  <c r="AC257" i="3"/>
  <c r="AC256" i="3"/>
  <c r="AC255" i="3"/>
  <c r="AE255" i="3" s="1"/>
  <c r="AD255" i="3"/>
  <c r="AC252" i="3"/>
  <c r="AD252" i="3"/>
  <c r="AC251" i="3"/>
  <c r="AC250" i="3"/>
  <c r="AD203" i="3"/>
  <c r="AD200" i="3"/>
  <c r="AC198" i="3"/>
  <c r="AF237" i="6"/>
  <c r="AE230" i="6"/>
  <c r="AE228" i="6"/>
  <c r="AF199" i="6"/>
  <c r="AF197" i="6"/>
  <c r="AG197" i="6" s="1"/>
  <c r="AI197" i="6" s="1"/>
  <c r="Z189" i="10" s="1"/>
  <c r="AD189" i="10" s="1"/>
  <c r="AE178" i="6"/>
  <c r="AF160" i="6"/>
  <c r="AF156" i="6"/>
  <c r="AE145" i="6"/>
  <c r="AE141" i="6"/>
  <c r="AF130" i="6"/>
  <c r="AE113" i="6"/>
  <c r="AG113" i="6" s="1"/>
  <c r="AI113" i="6" s="1"/>
  <c r="Z105" i="10" s="1"/>
  <c r="AD105" i="10" s="1"/>
  <c r="AF98" i="6"/>
  <c r="AG300" i="5"/>
  <c r="AG297" i="5"/>
  <c r="AG296" i="5"/>
  <c r="AH294" i="5"/>
  <c r="AH293" i="5"/>
  <c r="AH290" i="5"/>
  <c r="AH289" i="5"/>
  <c r="AI289" i="5" s="1"/>
  <c r="AH288" i="5"/>
  <c r="AG283" i="5"/>
  <c r="AH271" i="5"/>
  <c r="AG269" i="5"/>
  <c r="AG266" i="5"/>
  <c r="AH256" i="5"/>
  <c r="AG254" i="5"/>
  <c r="AG252" i="5"/>
  <c r="AG249" i="5"/>
  <c r="AG247" i="5"/>
  <c r="AG246" i="5"/>
  <c r="AH240" i="5"/>
  <c r="AI240" i="5" s="1"/>
  <c r="AH222" i="5"/>
  <c r="AI222" i="5" s="1"/>
  <c r="AG219" i="5"/>
  <c r="AH191" i="5"/>
  <c r="AI191" i="5" s="1"/>
  <c r="AH190" i="5"/>
  <c r="AH184" i="5"/>
  <c r="AH180" i="5"/>
  <c r="AG175" i="5"/>
  <c r="AH172" i="5"/>
  <c r="AH164" i="5"/>
  <c r="AG140" i="5"/>
  <c r="AG135" i="5"/>
  <c r="AG117" i="5"/>
  <c r="AI117" i="5" s="1"/>
  <c r="AH110" i="5"/>
  <c r="AG106" i="5"/>
  <c r="AE297" i="4"/>
  <c r="AF297" i="4"/>
  <c r="AE296" i="4"/>
  <c r="AE295" i="4"/>
  <c r="AE292" i="4"/>
  <c r="AF290" i="4"/>
  <c r="AF264" i="4"/>
  <c r="AE244" i="4"/>
  <c r="AF238" i="4"/>
  <c r="AE206" i="4"/>
  <c r="AF204" i="4"/>
  <c r="AE195" i="4"/>
  <c r="AF195" i="4"/>
  <c r="AE170" i="4"/>
  <c r="AF165" i="4"/>
  <c r="AE160" i="4"/>
  <c r="AE128" i="4"/>
  <c r="AF119" i="4"/>
  <c r="AE96" i="4"/>
  <c r="AE93" i="4"/>
  <c r="AD294" i="3"/>
  <c r="AD267" i="3"/>
  <c r="AE267" i="3" s="1"/>
  <c r="AD257" i="3"/>
  <c r="AC214" i="3"/>
  <c r="AD211" i="3"/>
  <c r="AC210" i="3"/>
  <c r="AC107" i="7"/>
  <c r="AC91" i="7"/>
  <c r="AC82" i="7"/>
  <c r="AE296" i="6"/>
  <c r="AG296" i="6" s="1"/>
  <c r="AI296" i="6" s="1"/>
  <c r="Z288" i="10" s="1"/>
  <c r="AD288" i="10" s="1"/>
  <c r="AE295" i="6"/>
  <c r="AG295" i="6" s="1"/>
  <c r="AI295" i="6" s="1"/>
  <c r="Z287" i="10" s="1"/>
  <c r="AD287" i="10" s="1"/>
  <c r="AF291" i="6"/>
  <c r="AG291" i="6" s="1"/>
  <c r="AI291" i="6" s="1"/>
  <c r="Z283" i="10" s="1"/>
  <c r="AD283" i="10" s="1"/>
  <c r="AF287" i="6"/>
  <c r="AF278" i="6"/>
  <c r="AF276" i="6"/>
  <c r="AE267" i="6"/>
  <c r="AG267" i="6" s="1"/>
  <c r="AI267" i="6" s="1"/>
  <c r="Z259" i="10" s="1"/>
  <c r="AD259" i="10" s="1"/>
  <c r="AE252" i="6"/>
  <c r="AE239" i="6"/>
  <c r="AG239" i="6" s="1"/>
  <c r="AI239" i="6" s="1"/>
  <c r="Z231" i="10" s="1"/>
  <c r="AD231" i="10" s="1"/>
  <c r="AE219" i="6"/>
  <c r="AF215" i="6"/>
  <c r="AF208" i="6"/>
  <c r="AF191" i="6"/>
  <c r="AF178" i="6"/>
  <c r="AE158" i="6"/>
  <c r="AF145" i="6"/>
  <c r="AG145" i="6" s="1"/>
  <c r="AI145" i="6" s="1"/>
  <c r="Z137" i="10" s="1"/>
  <c r="AD137" i="10" s="1"/>
  <c r="AE139" i="6"/>
  <c r="AF134" i="6"/>
  <c r="AG134" i="6" s="1"/>
  <c r="AI134" i="6" s="1"/>
  <c r="Z126" i="10" s="1"/>
  <c r="AD126" i="10" s="1"/>
  <c r="AF131" i="6"/>
  <c r="AF125" i="6"/>
  <c r="AE119" i="6"/>
  <c r="AF113" i="6"/>
  <c r="AE109" i="6"/>
  <c r="AE107" i="6"/>
  <c r="AF102" i="6"/>
  <c r="AG102" i="6" s="1"/>
  <c r="AI102" i="6" s="1"/>
  <c r="Z94" i="10" s="1"/>
  <c r="AD94" i="10" s="1"/>
  <c r="AF99" i="6"/>
  <c r="AF93" i="6"/>
  <c r="AE87" i="6"/>
  <c r="AG295" i="5"/>
  <c r="AG282" i="5"/>
  <c r="AH276" i="5"/>
  <c r="AI276" i="5" s="1"/>
  <c r="AG244" i="5"/>
  <c r="AI244" i="5" s="1"/>
  <c r="AH237" i="5"/>
  <c r="AI237" i="5" s="1"/>
  <c r="AG223" i="5"/>
  <c r="AH215" i="5"/>
  <c r="AG190" i="5"/>
  <c r="AH186" i="5"/>
  <c r="AH175" i="5"/>
  <c r="AH173" i="5"/>
  <c r="AH169" i="5"/>
  <c r="AH168" i="5"/>
  <c r="AH150" i="5"/>
  <c r="AH147" i="5"/>
  <c r="AH124" i="5"/>
  <c r="AG123" i="5"/>
  <c r="AH117" i="5"/>
  <c r="AG116" i="5"/>
  <c r="AH109" i="5"/>
  <c r="AI109" i="5" s="1"/>
  <c r="AG93" i="5"/>
  <c r="AI93" i="5" s="1"/>
  <c r="AG92" i="5"/>
  <c r="AG89" i="5"/>
  <c r="AI89" i="5" s="1"/>
  <c r="AG88" i="5"/>
  <c r="AG84" i="5"/>
  <c r="AF271" i="4"/>
  <c r="AE257" i="4"/>
  <c r="AG257" i="4" s="1"/>
  <c r="AI257" i="4" s="1"/>
  <c r="X249" i="10" s="1"/>
  <c r="AE256" i="4"/>
  <c r="AG256" i="4" s="1"/>
  <c r="AI256" i="4" s="1"/>
  <c r="X248" i="10" s="1"/>
  <c r="AF253" i="4"/>
  <c r="AF249" i="4"/>
  <c r="AF247" i="4"/>
  <c r="AF244" i="4"/>
  <c r="AE242" i="4"/>
  <c r="AG242" i="4" s="1"/>
  <c r="AI242" i="4" s="1"/>
  <c r="X234" i="10" s="1"/>
  <c r="AE240" i="4"/>
  <c r="AF240" i="4"/>
  <c r="AE211" i="4"/>
  <c r="AG211" i="4" s="1"/>
  <c r="AI211" i="4" s="1"/>
  <c r="X203" i="10" s="1"/>
  <c r="AF207" i="4"/>
  <c r="AG207" i="4" s="1"/>
  <c r="AI207" i="4" s="1"/>
  <c r="X199" i="10" s="1"/>
  <c r="AF205" i="4"/>
  <c r="AF201" i="4"/>
  <c r="AE166" i="4"/>
  <c r="AF133" i="4"/>
  <c r="AF129" i="4"/>
  <c r="AF128" i="4"/>
  <c r="AF97" i="4"/>
  <c r="AF95" i="4"/>
  <c r="AF94" i="4"/>
  <c r="AG94" i="4" s="1"/>
  <c r="AF93" i="4"/>
  <c r="AD276" i="3"/>
  <c r="AD274" i="3"/>
  <c r="AE274" i="3" s="1"/>
  <c r="AD272" i="3"/>
  <c r="AD269" i="3"/>
  <c r="AD268" i="3"/>
  <c r="AC237" i="3"/>
  <c r="AE237" i="3" s="1"/>
  <c r="AD167" i="3"/>
  <c r="AD165" i="3"/>
  <c r="AD163" i="3"/>
  <c r="AD160" i="3"/>
  <c r="AE160" i="3" s="1"/>
  <c r="AD159" i="3"/>
  <c r="AD156" i="3"/>
  <c r="AD155" i="3"/>
  <c r="AG233" i="2"/>
  <c r="AH233" i="2"/>
  <c r="AG232" i="2"/>
  <c r="AH226" i="2"/>
  <c r="AC119" i="3"/>
  <c r="AH288" i="2"/>
  <c r="AH281" i="2"/>
  <c r="AH242" i="2"/>
  <c r="AG237" i="2"/>
  <c r="AD119" i="3"/>
  <c r="AC113" i="3"/>
  <c r="AD107" i="3"/>
  <c r="AE107" i="3" s="1"/>
  <c r="AG225" i="2"/>
  <c r="AH225" i="2"/>
  <c r="AG186" i="2"/>
  <c r="AG148" i="2"/>
  <c r="AH148" i="2"/>
  <c r="AI148" i="2" s="1"/>
  <c r="AG147" i="2"/>
  <c r="AF126" i="4"/>
  <c r="AF125" i="4"/>
  <c r="AE113" i="4"/>
  <c r="AG113" i="4" s="1"/>
  <c r="AI113" i="4" s="1"/>
  <c r="X105" i="10" s="1"/>
  <c r="AE110" i="4"/>
  <c r="AE109" i="4"/>
  <c r="AF105" i="4"/>
  <c r="AC297" i="3"/>
  <c r="AE297" i="3" s="1"/>
  <c r="AC290" i="3"/>
  <c r="AC289" i="3"/>
  <c r="AD287" i="3"/>
  <c r="AD283" i="3"/>
  <c r="AC275" i="3"/>
  <c r="AE275" i="3" s="1"/>
  <c r="AD266" i="3"/>
  <c r="AD263" i="3"/>
  <c r="AC259" i="3"/>
  <c r="AE259" i="3" s="1"/>
  <c r="AD218" i="3"/>
  <c r="AC206" i="3"/>
  <c r="AC196" i="3"/>
  <c r="AC193" i="3"/>
  <c r="AC190" i="3"/>
  <c r="AC189" i="3"/>
  <c r="AC187" i="3"/>
  <c r="AC140" i="3"/>
  <c r="AC139" i="3"/>
  <c r="AC136" i="3"/>
  <c r="AD124" i="3"/>
  <c r="AC115" i="3"/>
  <c r="AD111" i="3"/>
  <c r="AD94" i="3"/>
  <c r="AC83" i="3"/>
  <c r="AG288" i="2"/>
  <c r="AI288" i="2" s="1"/>
  <c r="AG287" i="2"/>
  <c r="AG284" i="2"/>
  <c r="AG283" i="2"/>
  <c r="AH232" i="2"/>
  <c r="AG206" i="2"/>
  <c r="AG205" i="2"/>
  <c r="AG203" i="2"/>
  <c r="AE216" i="4"/>
  <c r="AF213" i="4"/>
  <c r="AE194" i="4"/>
  <c r="AF191" i="4"/>
  <c r="AE177" i="4"/>
  <c r="AF174" i="4"/>
  <c r="AF161" i="4"/>
  <c r="AF160" i="4"/>
  <c r="AG160" i="4" s="1"/>
  <c r="AI160" i="4" s="1"/>
  <c r="X152" i="10" s="1"/>
  <c r="AE145" i="4"/>
  <c r="AG145" i="4" s="1"/>
  <c r="AI145" i="4" s="1"/>
  <c r="X137" i="10" s="1"/>
  <c r="AF142" i="4"/>
  <c r="AF141" i="4"/>
  <c r="AE129" i="4"/>
  <c r="AE126" i="4"/>
  <c r="AG126" i="4" s="1"/>
  <c r="AI126" i="4" s="1"/>
  <c r="X118" i="10" s="1"/>
  <c r="AE111" i="4"/>
  <c r="AF86" i="4"/>
  <c r="AD286" i="3"/>
  <c r="AD285" i="3"/>
  <c r="AE285" i="3" s="1"/>
  <c r="AD284" i="3"/>
  <c r="AC273" i="3"/>
  <c r="AC272" i="3"/>
  <c r="AC243" i="3"/>
  <c r="AD231" i="3"/>
  <c r="AD212" i="3"/>
  <c r="AC195" i="3"/>
  <c r="AC194" i="3"/>
  <c r="AC192" i="3"/>
  <c r="AC188" i="3"/>
  <c r="AD115" i="3"/>
  <c r="AD83" i="3"/>
  <c r="AH265" i="2"/>
  <c r="AH251" i="2"/>
  <c r="AH250" i="2"/>
  <c r="AH245" i="2"/>
  <c r="AH244" i="2"/>
  <c r="AG211" i="2"/>
  <c r="AG207" i="2"/>
  <c r="AH207" i="2"/>
  <c r="AE265" i="4"/>
  <c r="AE264" i="4"/>
  <c r="AE260" i="4"/>
  <c r="AG260" i="4" s="1"/>
  <c r="AI260" i="4" s="1"/>
  <c r="X252" i="10" s="1"/>
  <c r="AF258" i="4"/>
  <c r="AE245" i="4"/>
  <c r="AE234" i="4"/>
  <c r="AF230" i="4"/>
  <c r="AF229" i="4"/>
  <c r="AF227" i="4"/>
  <c r="AF216" i="4"/>
  <c r="AE203" i="4"/>
  <c r="AE198" i="4"/>
  <c r="AF194" i="4"/>
  <c r="AE192" i="4"/>
  <c r="AF189" i="4"/>
  <c r="AF185" i="4"/>
  <c r="AF177" i="4"/>
  <c r="AE174" i="4"/>
  <c r="AF173" i="4"/>
  <c r="AG173" i="4" s="1"/>
  <c r="AI173" i="4" s="1"/>
  <c r="X165" i="10" s="1"/>
  <c r="AF158" i="4"/>
  <c r="AF157" i="4"/>
  <c r="AE152" i="4"/>
  <c r="AE142" i="4"/>
  <c r="AE136" i="4"/>
  <c r="AE127" i="4"/>
  <c r="AE125" i="4"/>
  <c r="AE120" i="4"/>
  <c r="AF111" i="4"/>
  <c r="AE89" i="4"/>
  <c r="AE86" i="4"/>
  <c r="AF85" i="4"/>
  <c r="AD300" i="3"/>
  <c r="AC293" i="3"/>
  <c r="AC286" i="3"/>
  <c r="AC284" i="3"/>
  <c r="AD281" i="3"/>
  <c r="AD280" i="3"/>
  <c r="AD273" i="3"/>
  <c r="AD243" i="3"/>
  <c r="AC241" i="3"/>
  <c r="AE241" i="3" s="1"/>
  <c r="AD237" i="3"/>
  <c r="AD227" i="3"/>
  <c r="AC211" i="3"/>
  <c r="AD195" i="3"/>
  <c r="AC156" i="3"/>
  <c r="AC129" i="3"/>
  <c r="AD123" i="3"/>
  <c r="AE123" i="3" s="1"/>
  <c r="AC103" i="3"/>
  <c r="AE103" i="3" s="1"/>
  <c r="AD103" i="3"/>
  <c r="AG281" i="2"/>
  <c r="AI281" i="2" s="1"/>
  <c r="AG273" i="2"/>
  <c r="AG272" i="2"/>
  <c r="AG269" i="2"/>
  <c r="AH266" i="2"/>
  <c r="AI266" i="2" s="1"/>
  <c r="AH264" i="2"/>
  <c r="AH252" i="2"/>
  <c r="AI252" i="2" s="1"/>
  <c r="AH216" i="2"/>
  <c r="AH211" i="2"/>
  <c r="AI211" i="2" s="1"/>
  <c r="AG196" i="2"/>
  <c r="AG192" i="2"/>
  <c r="AH192" i="2"/>
  <c r="AG189" i="2"/>
  <c r="AH188" i="2"/>
  <c r="AG108" i="5"/>
  <c r="AG103" i="5"/>
  <c r="AG87" i="5"/>
  <c r="AG83" i="5"/>
  <c r="AE294" i="4"/>
  <c r="AG294" i="4" s="1"/>
  <c r="AI294" i="4" s="1"/>
  <c r="X286" i="10" s="1"/>
  <c r="AE285" i="4"/>
  <c r="AE278" i="4"/>
  <c r="AG278" i="4" s="1"/>
  <c r="AI278" i="4" s="1"/>
  <c r="X270" i="10" s="1"/>
  <c r="AE271" i="4"/>
  <c r="AG271" i="4" s="1"/>
  <c r="AE269" i="4"/>
  <c r="AF265" i="4"/>
  <c r="AE262" i="4"/>
  <c r="AE230" i="4"/>
  <c r="AE222" i="4"/>
  <c r="AG222" i="4" s="1"/>
  <c r="AI222" i="4" s="1"/>
  <c r="X214" i="10" s="1"/>
  <c r="AF209" i="4"/>
  <c r="AF203" i="4"/>
  <c r="AE202" i="4"/>
  <c r="AF199" i="4"/>
  <c r="AG199" i="4" s="1"/>
  <c r="AI199" i="4" s="1"/>
  <c r="X191" i="10" s="1"/>
  <c r="AF192" i="4"/>
  <c r="AF178" i="4"/>
  <c r="AE168" i="4"/>
  <c r="AE162" i="4"/>
  <c r="AG162" i="4" s="1"/>
  <c r="AI162" i="4" s="1"/>
  <c r="X154" i="10" s="1"/>
  <c r="AE161" i="4"/>
  <c r="AE158" i="4"/>
  <c r="AF153" i="4"/>
  <c r="AE141" i="4"/>
  <c r="AG141" i="4" s="1"/>
  <c r="AI141" i="4" s="1"/>
  <c r="X133" i="10" s="1"/>
  <c r="AF137" i="4"/>
  <c r="AF136" i="4"/>
  <c r="AF130" i="4"/>
  <c r="AF127" i="4"/>
  <c r="AE102" i="4"/>
  <c r="AF101" i="4"/>
  <c r="AG101" i="4" s="1"/>
  <c r="AI101" i="4" s="1"/>
  <c r="X93" i="10" s="1"/>
  <c r="AD299" i="3"/>
  <c r="AE299" i="3" s="1"/>
  <c r="AD298" i="3"/>
  <c r="AE298" i="3" s="1"/>
  <c r="AD297" i="3"/>
  <c r="AD296" i="3"/>
  <c r="AD295" i="3"/>
  <c r="AE295" i="3" s="1"/>
  <c r="AC287" i="3"/>
  <c r="AE287" i="3" s="1"/>
  <c r="AC285" i="3"/>
  <c r="AC265" i="3"/>
  <c r="AE265" i="3" s="1"/>
  <c r="AD258" i="3"/>
  <c r="AD251" i="3"/>
  <c r="AD241" i="3"/>
  <c r="AD223" i="3"/>
  <c r="AC215" i="3"/>
  <c r="AD215" i="3"/>
  <c r="AC213" i="3"/>
  <c r="AD209" i="3"/>
  <c r="AC178" i="3"/>
  <c r="AC175" i="3"/>
  <c r="AC172" i="3"/>
  <c r="AD162" i="3"/>
  <c r="AE162" i="3" s="1"/>
  <c r="AC161" i="3"/>
  <c r="AC155" i="3"/>
  <c r="AE155" i="3" s="1"/>
  <c r="AD148" i="3"/>
  <c r="AD143" i="3"/>
  <c r="AC99" i="3"/>
  <c r="AC97" i="3"/>
  <c r="AD91" i="3"/>
  <c r="AH273" i="2"/>
  <c r="AG255" i="2"/>
  <c r="AG223" i="2"/>
  <c r="AH206" i="2"/>
  <c r="AH196" i="2"/>
  <c r="AG181" i="2"/>
  <c r="AI181" i="2" s="1"/>
  <c r="AG180" i="2"/>
  <c r="AH176" i="2"/>
  <c r="AH174" i="2"/>
  <c r="AH166" i="2"/>
  <c r="AG182" i="2"/>
  <c r="AI182" i="2" s="1"/>
  <c r="AG178" i="2"/>
  <c r="AG164" i="2"/>
  <c r="AG160" i="2"/>
  <c r="AH147" i="2"/>
  <c r="AG140" i="2"/>
  <c r="AG139" i="2"/>
  <c r="AG116" i="2"/>
  <c r="AI116" i="2" s="1"/>
  <c r="AH100" i="2"/>
  <c r="AI100" i="2" s="1"/>
  <c r="AG84" i="2"/>
  <c r="AH293" i="2"/>
  <c r="AI293" i="2" s="1"/>
  <c r="AH289" i="2"/>
  <c r="AG294" i="1"/>
  <c r="AG293" i="1"/>
  <c r="AG137" i="2"/>
  <c r="AG135" i="2"/>
  <c r="AH84" i="2"/>
  <c r="AG298" i="2"/>
  <c r="AH291" i="2"/>
  <c r="AI291" i="2" s="1"/>
  <c r="AD92" i="3"/>
  <c r="AC87" i="3"/>
  <c r="AE87" i="3" s="1"/>
  <c r="AH284" i="2"/>
  <c r="AH283" i="2"/>
  <c r="AG268" i="2"/>
  <c r="AI268" i="2" s="1"/>
  <c r="AH267" i="2"/>
  <c r="AG263" i="2"/>
  <c r="AH261" i="2"/>
  <c r="AH260" i="2"/>
  <c r="AH259" i="2"/>
  <c r="AI259" i="2" s="1"/>
  <c r="AH258" i="2"/>
  <c r="AI258" i="2" s="1"/>
  <c r="AH256" i="2"/>
  <c r="AI256" i="2" s="1"/>
  <c r="AH249" i="2"/>
  <c r="AG197" i="2"/>
  <c r="AI197" i="2" s="1"/>
  <c r="AH189" i="2"/>
  <c r="AG156" i="2"/>
  <c r="AI156" i="2" s="1"/>
  <c r="AH130" i="2"/>
  <c r="AI130" i="2" s="1"/>
  <c r="AH128" i="2"/>
  <c r="AI128" i="2" s="1"/>
  <c r="AG122" i="2"/>
  <c r="AG112" i="2"/>
  <c r="AI112" i="2" s="1"/>
  <c r="AG297" i="2"/>
  <c r="AH295" i="2"/>
  <c r="AI295" i="2" s="1"/>
  <c r="AH290" i="2"/>
  <c r="AH300" i="1"/>
  <c r="AI300" i="1" s="1"/>
  <c r="AH299" i="1"/>
  <c r="AG151" i="2"/>
  <c r="AG149" i="2"/>
  <c r="AI149" i="2" s="1"/>
  <c r="AG132" i="2"/>
  <c r="AI132" i="2" s="1"/>
  <c r="AG109" i="2"/>
  <c r="AI109" i="2" s="1"/>
  <c r="AH105" i="2"/>
  <c r="AH103" i="2"/>
  <c r="AG296" i="2"/>
  <c r="AI296" i="2" s="1"/>
  <c r="AG299" i="1"/>
  <c r="AI299" i="1" s="1"/>
  <c r="AG295" i="1"/>
  <c r="AH294" i="1"/>
  <c r="AC177" i="3"/>
  <c r="AD174" i="3"/>
  <c r="AD170" i="3"/>
  <c r="AC151" i="3"/>
  <c r="AC150" i="3"/>
  <c r="AD144" i="3"/>
  <c r="AD138" i="3"/>
  <c r="AC127" i="3"/>
  <c r="AD118" i="3"/>
  <c r="AC95" i="3"/>
  <c r="AH276" i="2"/>
  <c r="AH275" i="2"/>
  <c r="AG253" i="2"/>
  <c r="AG251" i="2"/>
  <c r="AI251" i="2" s="1"/>
  <c r="AG250" i="2"/>
  <c r="AI250" i="2" s="1"/>
  <c r="AG249" i="2"/>
  <c r="AH241" i="2"/>
  <c r="AG224" i="2"/>
  <c r="AG222" i="2"/>
  <c r="AG220" i="2"/>
  <c r="AG218" i="2"/>
  <c r="AI218" i="2" s="1"/>
  <c r="AH183" i="2"/>
  <c r="AG172" i="2"/>
  <c r="AG168" i="2"/>
  <c r="AH159" i="2"/>
  <c r="AG144" i="2"/>
  <c r="AG125" i="2"/>
  <c r="AH117" i="2"/>
  <c r="AH108" i="2"/>
  <c r="AI108" i="2" s="1"/>
  <c r="AG105" i="2"/>
  <c r="AI105" i="2" s="1"/>
  <c r="AG101" i="2"/>
  <c r="AI101" i="2" s="1"/>
  <c r="AG92" i="2"/>
  <c r="AI92" i="2" s="1"/>
  <c r="AG91" i="2"/>
  <c r="AH85" i="2"/>
  <c r="AG298" i="1"/>
  <c r="AH293" i="1"/>
  <c r="AG292" i="1"/>
  <c r="AE169" i="4"/>
  <c r="AG169" i="4" s="1"/>
  <c r="AF166" i="4"/>
  <c r="AE154" i="4"/>
  <c r="AE153" i="4"/>
  <c r="AE150" i="4"/>
  <c r="AG150" i="4" s="1"/>
  <c r="AF149" i="4"/>
  <c r="AF134" i="4"/>
  <c r="AF121" i="4"/>
  <c r="AG121" i="4" s="1"/>
  <c r="AI121" i="4" s="1"/>
  <c r="X113" i="10" s="1"/>
  <c r="AF120" i="4"/>
  <c r="AF114" i="4"/>
  <c r="AC296" i="3"/>
  <c r="AC295" i="3"/>
  <c r="AD293" i="3"/>
  <c r="AE293" i="3" s="1"/>
  <c r="AD292" i="3"/>
  <c r="AE292" i="3" s="1"/>
  <c r="AC283" i="3"/>
  <c r="AC271" i="3"/>
  <c r="AC269" i="3"/>
  <c r="AE269" i="3" s="1"/>
  <c r="AC266" i="3"/>
  <c r="AD264" i="3"/>
  <c r="AD259" i="3"/>
  <c r="AC248" i="3"/>
  <c r="AD219" i="3"/>
  <c r="AE219" i="3" s="1"/>
  <c r="AC199" i="3"/>
  <c r="AC186" i="3"/>
  <c r="AE186" i="3" s="1"/>
  <c r="AC184" i="3"/>
  <c r="AD181" i="3"/>
  <c r="AD166" i="3"/>
  <c r="AD151" i="3"/>
  <c r="AC147" i="3"/>
  <c r="AE147" i="3" s="1"/>
  <c r="AD140" i="3"/>
  <c r="AD139" i="3"/>
  <c r="AD137" i="3"/>
  <c r="AD127" i="3"/>
  <c r="AD102" i="3"/>
  <c r="AE102" i="3" s="1"/>
  <c r="AD95" i="3"/>
  <c r="AD86" i="3"/>
  <c r="AC82" i="3"/>
  <c r="AG282" i="2"/>
  <c r="AH269" i="2"/>
  <c r="AH253" i="2"/>
  <c r="AG248" i="2"/>
  <c r="AG245" i="2"/>
  <c r="AG244" i="2"/>
  <c r="AH240" i="2"/>
  <c r="AI240" i="2" s="1"/>
  <c r="AH239" i="2"/>
  <c r="AH237" i="2"/>
  <c r="AH236" i="2"/>
  <c r="AH235" i="2"/>
  <c r="AI235" i="2" s="1"/>
  <c r="AH234" i="2"/>
  <c r="AI234" i="2" s="1"/>
  <c r="AH224" i="2"/>
  <c r="AG217" i="2"/>
  <c r="AG216" i="2"/>
  <c r="AG187" i="2"/>
  <c r="AH172" i="2"/>
  <c r="AH155" i="2"/>
  <c r="AH131" i="2"/>
  <c r="AH125" i="2"/>
  <c r="AG124" i="2"/>
  <c r="AI124" i="2" s="1"/>
  <c r="AG123" i="2"/>
  <c r="AG121" i="2"/>
  <c r="AI121" i="2" s="1"/>
  <c r="AG117" i="2"/>
  <c r="AH92" i="2"/>
  <c r="AG89" i="2"/>
  <c r="AG85" i="2"/>
  <c r="AG300" i="2"/>
  <c r="AH297" i="2"/>
  <c r="AH298" i="1"/>
  <c r="AH292" i="1"/>
  <c r="AF118" i="4"/>
  <c r="AG118" i="4" s="1"/>
  <c r="AI118" i="4" s="1"/>
  <c r="X110" i="10" s="1"/>
  <c r="AE106" i="4"/>
  <c r="AE105" i="4"/>
  <c r="AF102" i="4"/>
  <c r="AF89" i="4"/>
  <c r="AE84" i="4"/>
  <c r="AF82" i="4"/>
  <c r="AC292" i="3"/>
  <c r="AC281" i="3"/>
  <c r="AC280" i="3"/>
  <c r="AE280" i="3" s="1"/>
  <c r="AD277" i="3"/>
  <c r="AD271" i="3"/>
  <c r="AE271" i="3" s="1"/>
  <c r="AC268" i="3"/>
  <c r="AC263" i="3"/>
  <c r="AC258" i="3"/>
  <c r="AC247" i="3"/>
  <c r="AC245" i="3"/>
  <c r="AC238" i="3"/>
  <c r="AC228" i="3"/>
  <c r="AC227" i="3"/>
  <c r="AD222" i="3"/>
  <c r="AE222" i="3" s="1"/>
  <c r="AD220" i="3"/>
  <c r="AC207" i="3"/>
  <c r="AE207" i="3" s="1"/>
  <c r="AC205" i="3"/>
  <c r="AC181" i="3"/>
  <c r="AC165" i="3"/>
  <c r="AE165" i="3" s="1"/>
  <c r="AC162" i="3"/>
  <c r="AC146" i="3"/>
  <c r="AE146" i="3" s="1"/>
  <c r="AC144" i="3"/>
  <c r="AE144" i="3" s="1"/>
  <c r="AC137" i="3"/>
  <c r="AE137" i="3" s="1"/>
  <c r="AD82" i="3"/>
  <c r="AH282" i="2"/>
  <c r="AG277" i="2"/>
  <c r="AG276" i="2"/>
  <c r="AI276" i="2" s="1"/>
  <c r="AG275" i="2"/>
  <c r="AI275" i="2" s="1"/>
  <c r="AG271" i="2"/>
  <c r="AH248" i="2"/>
  <c r="AG247" i="2"/>
  <c r="AG243" i="2"/>
  <c r="AI243" i="2" s="1"/>
  <c r="AG239" i="2"/>
  <c r="AH217" i="2"/>
  <c r="AG212" i="2"/>
  <c r="AH205" i="2"/>
  <c r="AH187" i="2"/>
  <c r="AG183" i="2"/>
  <c r="AI183" i="2" s="1"/>
  <c r="AH178" i="2"/>
  <c r="AG165" i="2"/>
  <c r="AI165" i="2" s="1"/>
  <c r="AH160" i="2"/>
  <c r="AG141" i="2"/>
  <c r="AI141" i="2" s="1"/>
  <c r="AH137" i="2"/>
  <c r="AH135" i="2"/>
  <c r="AH124" i="2"/>
  <c r="AH300" i="2"/>
  <c r="AG299" i="2"/>
  <c r="AI299" i="2" s="1"/>
  <c r="AG290" i="2"/>
  <c r="AI290" i="2" s="1"/>
  <c r="AG54" i="7"/>
  <c r="AF54" i="7" s="1"/>
  <c r="AG278" i="7"/>
  <c r="AG22" i="7"/>
  <c r="AG246" i="7"/>
  <c r="AF246" i="7" s="1"/>
  <c r="AG214" i="7"/>
  <c r="AG182" i="7"/>
  <c r="AG150" i="7"/>
  <c r="AG118" i="7"/>
  <c r="AG86" i="7"/>
  <c r="AG294" i="7"/>
  <c r="AF294" i="7" s="1"/>
  <c r="AG262" i="7"/>
  <c r="AG230" i="7"/>
  <c r="AF230" i="7" s="1"/>
  <c r="AG198" i="7"/>
  <c r="AF198" i="7" s="1"/>
  <c r="AG166" i="7"/>
  <c r="AG134" i="7"/>
  <c r="AG102" i="7"/>
  <c r="AG70" i="7"/>
  <c r="AG38" i="7"/>
  <c r="AG287" i="7"/>
  <c r="AG255" i="7"/>
  <c r="AG223" i="7"/>
  <c r="AF223" i="7" s="1"/>
  <c r="AG191" i="7"/>
  <c r="AF191" i="7" s="1"/>
  <c r="AG159" i="7"/>
  <c r="AF159" i="7" s="1"/>
  <c r="AG127" i="7"/>
  <c r="AF127" i="7" s="1"/>
  <c r="AG95" i="7"/>
  <c r="AG63" i="7"/>
  <c r="AG31" i="7"/>
  <c r="AF31" i="7" s="1"/>
  <c r="AG286" i="7"/>
  <c r="AF286" i="7" s="1"/>
  <c r="AG254" i="7"/>
  <c r="AG222" i="7"/>
  <c r="AG190" i="7"/>
  <c r="AG158" i="7"/>
  <c r="AG126" i="7"/>
  <c r="AG94" i="7"/>
  <c r="AG62" i="7"/>
  <c r="AG30" i="7"/>
  <c r="AG279" i="7"/>
  <c r="AG247" i="7"/>
  <c r="AG215" i="7"/>
  <c r="AF215" i="7" s="1"/>
  <c r="AG183" i="7"/>
  <c r="AG151" i="7"/>
  <c r="AG119" i="7"/>
  <c r="AG87" i="7"/>
  <c r="AF87" i="7" s="1"/>
  <c r="AG55" i="7"/>
  <c r="AF55" i="7" s="1"/>
  <c r="AG23" i="7"/>
  <c r="AF23" i="7" s="1"/>
  <c r="AG271" i="7"/>
  <c r="AG239" i="7"/>
  <c r="AF239" i="7" s="1"/>
  <c r="AG207" i="7"/>
  <c r="AG175" i="7"/>
  <c r="AG143" i="7"/>
  <c r="AG111" i="7"/>
  <c r="AF111" i="7" s="1"/>
  <c r="AG79" i="7"/>
  <c r="AF79" i="7" s="1"/>
  <c r="AG47" i="7"/>
  <c r="AF47" i="7" s="1"/>
  <c r="AG15" i="7"/>
  <c r="AG270" i="7"/>
  <c r="AG238" i="7"/>
  <c r="AG206" i="7"/>
  <c r="AG174" i="7"/>
  <c r="AG142" i="7"/>
  <c r="AF142" i="7" s="1"/>
  <c r="AG110" i="7"/>
  <c r="AG78" i="7"/>
  <c r="AF78" i="7" s="1"/>
  <c r="AG46" i="7"/>
  <c r="AF46" i="7" s="1"/>
  <c r="AG14" i="7"/>
  <c r="AG295" i="7"/>
  <c r="AG263" i="7"/>
  <c r="AG231" i="7"/>
  <c r="AG199" i="7"/>
  <c r="AG167" i="7"/>
  <c r="AG135" i="7"/>
  <c r="AF135" i="7" s="1"/>
  <c r="AG103" i="7"/>
  <c r="AG71" i="7"/>
  <c r="AF71" i="7" s="1"/>
  <c r="AG39" i="7"/>
  <c r="AF39" i="7" s="1"/>
  <c r="AG293" i="7"/>
  <c r="AF293" i="7" s="1"/>
  <c r="AG285" i="7"/>
  <c r="AG277" i="7"/>
  <c r="AF277" i="7" s="1"/>
  <c r="AG269" i="7"/>
  <c r="AG261" i="7"/>
  <c r="AF261" i="7" s="1"/>
  <c r="AG253" i="7"/>
  <c r="AF253" i="7" s="1"/>
  <c r="AG245" i="7"/>
  <c r="AG237" i="7"/>
  <c r="AF237" i="7" s="1"/>
  <c r="AG229" i="7"/>
  <c r="AG221" i="7"/>
  <c r="AG213" i="7"/>
  <c r="AF213" i="7" s="1"/>
  <c r="AG205" i="7"/>
  <c r="AF205" i="7" s="1"/>
  <c r="AG197" i="7"/>
  <c r="AF197" i="7" s="1"/>
  <c r="AG189" i="7"/>
  <c r="AG181" i="7"/>
  <c r="AG173" i="7"/>
  <c r="AG165" i="7"/>
  <c r="AG157" i="7"/>
  <c r="AG149" i="7"/>
  <c r="AF149" i="7" s="1"/>
  <c r="AG141" i="7"/>
  <c r="AG133" i="7"/>
  <c r="AG125" i="7"/>
  <c r="AG117" i="7"/>
  <c r="AG109" i="7"/>
  <c r="AG101" i="7"/>
  <c r="AG93" i="7"/>
  <c r="AG85" i="7"/>
  <c r="AG77" i="7"/>
  <c r="AF77" i="7" s="1"/>
  <c r="AG69" i="7"/>
  <c r="AF69" i="7" s="1"/>
  <c r="AG61" i="7"/>
  <c r="AF61" i="7" s="1"/>
  <c r="AG53" i="7"/>
  <c r="AF53" i="7" s="1"/>
  <c r="AG45" i="7"/>
  <c r="AF45" i="7" s="1"/>
  <c r="AG37" i="7"/>
  <c r="AG29" i="7"/>
  <c r="AG21" i="7"/>
  <c r="AG13" i="7"/>
  <c r="AG300" i="7"/>
  <c r="AF300" i="7" s="1"/>
  <c r="AG292" i="7"/>
  <c r="AG284" i="7"/>
  <c r="AF284" i="7" s="1"/>
  <c r="AG276" i="7"/>
  <c r="AF276" i="7" s="1"/>
  <c r="AG268" i="7"/>
  <c r="AG260" i="7"/>
  <c r="AF260" i="7" s="1"/>
  <c r="AG252" i="7"/>
  <c r="AF252" i="7" s="1"/>
  <c r="AG244" i="7"/>
  <c r="AG236" i="7"/>
  <c r="AG228" i="7"/>
  <c r="AG220" i="7"/>
  <c r="AG212" i="7"/>
  <c r="AG204" i="7"/>
  <c r="AG196" i="7"/>
  <c r="AG188" i="7"/>
  <c r="AG180" i="7"/>
  <c r="AG172" i="7"/>
  <c r="AG164" i="7"/>
  <c r="AG156" i="7"/>
  <c r="AF156" i="7" s="1"/>
  <c r="AG148" i="7"/>
  <c r="AG140" i="7"/>
  <c r="AG132" i="7"/>
  <c r="AG124" i="7"/>
  <c r="AG116" i="7"/>
  <c r="AG108" i="7"/>
  <c r="AG100" i="7"/>
  <c r="AG92" i="7"/>
  <c r="AG84" i="7"/>
  <c r="AG76" i="7"/>
  <c r="AF76" i="7" s="1"/>
  <c r="AG68" i="7"/>
  <c r="AG60" i="7"/>
  <c r="AF60" i="7" s="1"/>
  <c r="AG52" i="7"/>
  <c r="AG44" i="7"/>
  <c r="AF44" i="7" s="1"/>
  <c r="AG36" i="7"/>
  <c r="AF36" i="7" s="1"/>
  <c r="AG28" i="7"/>
  <c r="AF28" i="7" s="1"/>
  <c r="AG20" i="7"/>
  <c r="AF20" i="7" s="1"/>
  <c r="AG12" i="7"/>
  <c r="AG299" i="7"/>
  <c r="AG291" i="7"/>
  <c r="AG283" i="7"/>
  <c r="AG275" i="7"/>
  <c r="AG267" i="7"/>
  <c r="AG259" i="7"/>
  <c r="AG251" i="7"/>
  <c r="AG243" i="7"/>
  <c r="AG235" i="7"/>
  <c r="AG227" i="7"/>
  <c r="AG219" i="7"/>
  <c r="AG211" i="7"/>
  <c r="AG203" i="7"/>
  <c r="AG195" i="7"/>
  <c r="AG187" i="7"/>
  <c r="AF187" i="7" s="1"/>
  <c r="AG179" i="7"/>
  <c r="AG171" i="7"/>
  <c r="AG163" i="7"/>
  <c r="AG155" i="7"/>
  <c r="AG147" i="7"/>
  <c r="AG139" i="7"/>
  <c r="AG131" i="7"/>
  <c r="AF131" i="7" s="1"/>
  <c r="AG123" i="7"/>
  <c r="AF123" i="7" s="1"/>
  <c r="AG115" i="7"/>
  <c r="AG107" i="7"/>
  <c r="AG99" i="7"/>
  <c r="AF99" i="7" s="1"/>
  <c r="AG91" i="7"/>
  <c r="AG83" i="7"/>
  <c r="AF83" i="7" s="1"/>
  <c r="AG75" i="7"/>
  <c r="AG67" i="7"/>
  <c r="AG59" i="7"/>
  <c r="AF59" i="7" s="1"/>
  <c r="AG51" i="7"/>
  <c r="AG43" i="7"/>
  <c r="AG35" i="7"/>
  <c r="AF35" i="7" s="1"/>
  <c r="AG27" i="7"/>
  <c r="AG19" i="7"/>
  <c r="AF19" i="7" s="1"/>
  <c r="AG11" i="7"/>
  <c r="AG298" i="7"/>
  <c r="AF298" i="7" s="1"/>
  <c r="AG290" i="7"/>
  <c r="AF290" i="7" s="1"/>
  <c r="AG282" i="7"/>
  <c r="AG274" i="7"/>
  <c r="AF274" i="7" s="1"/>
  <c r="AG266" i="7"/>
  <c r="AF266" i="7" s="1"/>
  <c r="AG258" i="7"/>
  <c r="AF258" i="7" s="1"/>
  <c r="AG250" i="7"/>
  <c r="AF250" i="7" s="1"/>
  <c r="AG242" i="7"/>
  <c r="AG234" i="7"/>
  <c r="AG226" i="7"/>
  <c r="AF226" i="7" s="1"/>
  <c r="AG218" i="7"/>
  <c r="AF218" i="7" s="1"/>
  <c r="AG210" i="7"/>
  <c r="AG202" i="7"/>
  <c r="AG194" i="7"/>
  <c r="AG186" i="7"/>
  <c r="AG178" i="7"/>
  <c r="AG170" i="7"/>
  <c r="AG162" i="7"/>
  <c r="AF162" i="7" s="1"/>
  <c r="AG154" i="7"/>
  <c r="AG146" i="7"/>
  <c r="AF146" i="7" s="1"/>
  <c r="AG138" i="7"/>
  <c r="AF138" i="7" s="1"/>
  <c r="AG130" i="7"/>
  <c r="AF130" i="7" s="1"/>
  <c r="AG122" i="7"/>
  <c r="AF122" i="7" s="1"/>
  <c r="AG114" i="7"/>
  <c r="AG106" i="7"/>
  <c r="AG98" i="7"/>
  <c r="AG90" i="7"/>
  <c r="AG82" i="7"/>
  <c r="AG74" i="7"/>
  <c r="AG66" i="7"/>
  <c r="AF66" i="7" s="1"/>
  <c r="AG58" i="7"/>
  <c r="AF58" i="7" s="1"/>
  <c r="AG50" i="7"/>
  <c r="AF50" i="7" s="1"/>
  <c r="AG42" i="7"/>
  <c r="AF42" i="7" s="1"/>
  <c r="AG34" i="7"/>
  <c r="AF34" i="7" s="1"/>
  <c r="AG26" i="7"/>
  <c r="AF26" i="7" s="1"/>
  <c r="AG18" i="7"/>
  <c r="AG10" i="7"/>
  <c r="AG297" i="7"/>
  <c r="AF297" i="7" s="1"/>
  <c r="AG289" i="7"/>
  <c r="AF289" i="7" s="1"/>
  <c r="AG281" i="7"/>
  <c r="AG273" i="7"/>
  <c r="AF273" i="7" s="1"/>
  <c r="AG265" i="7"/>
  <c r="AF265" i="7" s="1"/>
  <c r="AG257" i="7"/>
  <c r="AG249" i="7"/>
  <c r="AF249" i="7" s="1"/>
  <c r="AG241" i="7"/>
  <c r="AF241" i="7" s="1"/>
  <c r="AG233" i="7"/>
  <c r="AF233" i="7" s="1"/>
  <c r="AG225" i="7"/>
  <c r="AF225" i="7" s="1"/>
  <c r="AG217" i="7"/>
  <c r="AG209" i="7"/>
  <c r="AG201" i="7"/>
  <c r="AF201" i="7" s="1"/>
  <c r="AG193" i="7"/>
  <c r="AG185" i="7"/>
  <c r="AG177" i="7"/>
  <c r="AG169" i="7"/>
  <c r="AG161" i="7"/>
  <c r="AG153" i="7"/>
  <c r="AG145" i="7"/>
  <c r="AG137" i="7"/>
  <c r="AG129" i="7"/>
  <c r="AG121" i="7"/>
  <c r="AG113" i="7"/>
  <c r="AG105" i="7"/>
  <c r="AG97" i="7"/>
  <c r="AF97" i="7" s="1"/>
  <c r="AG89" i="7"/>
  <c r="AG81" i="7"/>
  <c r="AF81" i="7" s="1"/>
  <c r="AG73" i="7"/>
  <c r="AF73" i="7" s="1"/>
  <c r="AG65" i="7"/>
  <c r="AF65" i="7" s="1"/>
  <c r="AG57" i="7"/>
  <c r="AG49" i="7"/>
  <c r="AF49" i="7" s="1"/>
  <c r="AG41" i="7"/>
  <c r="AF41" i="7" s="1"/>
  <c r="AG33" i="7"/>
  <c r="AF33" i="7" s="1"/>
  <c r="AG25" i="7"/>
  <c r="AF25" i="7" s="1"/>
  <c r="AG17" i="7"/>
  <c r="AF17" i="7" s="1"/>
  <c r="AG9" i="7"/>
  <c r="AF9" i="7" s="1"/>
  <c r="AG296" i="7"/>
  <c r="AG288" i="7"/>
  <c r="AG280" i="7"/>
  <c r="AG272" i="7"/>
  <c r="AF272" i="7" s="1"/>
  <c r="AG264" i="7"/>
  <c r="AG256" i="7"/>
  <c r="AF256" i="7" s="1"/>
  <c r="AG248" i="7"/>
  <c r="AG240" i="7"/>
  <c r="AG232" i="7"/>
  <c r="AG224" i="7"/>
  <c r="AG216" i="7"/>
  <c r="AG208" i="7"/>
  <c r="AG200" i="7"/>
  <c r="AG192" i="7"/>
  <c r="AG184" i="7"/>
  <c r="AF184" i="7" s="1"/>
  <c r="AG176" i="7"/>
  <c r="AF176" i="7" s="1"/>
  <c r="AG168" i="7"/>
  <c r="AG160" i="7"/>
  <c r="AG152" i="7"/>
  <c r="AG144" i="7"/>
  <c r="AG136" i="7"/>
  <c r="AG128" i="7"/>
  <c r="AG120" i="7"/>
  <c r="AG112" i="7"/>
  <c r="AG104" i="7"/>
  <c r="AF104" i="7" s="1"/>
  <c r="AG96" i="7"/>
  <c r="AG88" i="7"/>
  <c r="AG80" i="7"/>
  <c r="AF80" i="7" s="1"/>
  <c r="AG72" i="7"/>
  <c r="AF72" i="7" s="1"/>
  <c r="AG64" i="7"/>
  <c r="AF64" i="7" s="1"/>
  <c r="AG56" i="7"/>
  <c r="AF56" i="7" s="1"/>
  <c r="AG48" i="7"/>
  <c r="AG40" i="7"/>
  <c r="AF40" i="7" s="1"/>
  <c r="AG32" i="7"/>
  <c r="AG24" i="7"/>
  <c r="AG16" i="7"/>
  <c r="AG8" i="7"/>
  <c r="AF8" i="7" s="1"/>
  <c r="AK295" i="5"/>
  <c r="AK287" i="5"/>
  <c r="AJ287" i="5" s="1"/>
  <c r="AM287" i="5" s="1"/>
  <c r="Y279" i="10" s="1"/>
  <c r="AC279" i="10" s="1"/>
  <c r="AK279" i="5"/>
  <c r="AJ279" i="5" s="1"/>
  <c r="AM279" i="5" s="1"/>
  <c r="Y271" i="10" s="1"/>
  <c r="AC271" i="10" s="1"/>
  <c r="AK271" i="5"/>
  <c r="AK263" i="5"/>
  <c r="AJ263" i="5" s="1"/>
  <c r="AM263" i="5" s="1"/>
  <c r="Y255" i="10" s="1"/>
  <c r="AC255" i="10" s="1"/>
  <c r="AK255" i="5"/>
  <c r="AK247" i="5"/>
  <c r="AK239" i="5"/>
  <c r="AJ239" i="5" s="1"/>
  <c r="AM239" i="5" s="1"/>
  <c r="Y231" i="10" s="1"/>
  <c r="AC231" i="10" s="1"/>
  <c r="AK231" i="5"/>
  <c r="AK223" i="5"/>
  <c r="AJ223" i="5" s="1"/>
  <c r="AM223" i="5" s="1"/>
  <c r="Y215" i="10" s="1"/>
  <c r="AC215" i="10" s="1"/>
  <c r="AK215" i="5"/>
  <c r="AK207" i="5"/>
  <c r="AK199" i="5"/>
  <c r="AJ199" i="5" s="1"/>
  <c r="AM199" i="5" s="1"/>
  <c r="Y191" i="10" s="1"/>
  <c r="AC191" i="10" s="1"/>
  <c r="AK191" i="5"/>
  <c r="AK183" i="5"/>
  <c r="AJ183" i="5" s="1"/>
  <c r="AM183" i="5" s="1"/>
  <c r="Y175" i="10" s="1"/>
  <c r="AC175" i="10" s="1"/>
  <c r="AK175" i="5"/>
  <c r="AK167" i="5"/>
  <c r="AK159" i="5"/>
  <c r="AK151" i="5"/>
  <c r="AK143" i="5"/>
  <c r="AK135" i="5"/>
  <c r="AK127" i="5"/>
  <c r="AK119" i="5"/>
  <c r="AK111" i="5"/>
  <c r="AK103" i="5"/>
  <c r="AK95" i="5"/>
  <c r="AK87" i="5"/>
  <c r="AK79" i="5"/>
  <c r="AJ79" i="5" s="1"/>
  <c r="AM79" i="5" s="1"/>
  <c r="Y71" i="10" s="1"/>
  <c r="AC71" i="10" s="1"/>
  <c r="AK71" i="5"/>
  <c r="AJ71" i="5" s="1"/>
  <c r="AM71" i="5" s="1"/>
  <c r="Y63" i="10" s="1"/>
  <c r="AC63" i="10" s="1"/>
  <c r="AK63" i="5"/>
  <c r="AJ63" i="5" s="1"/>
  <c r="AM63" i="5" s="1"/>
  <c r="Y55" i="10" s="1"/>
  <c r="AC55" i="10" s="1"/>
  <c r="AK55" i="5"/>
  <c r="AJ55" i="5" s="1"/>
  <c r="AM55" i="5" s="1"/>
  <c r="Y47" i="10" s="1"/>
  <c r="AC47" i="10" s="1"/>
  <c r="AK47" i="5"/>
  <c r="AJ47" i="5" s="1"/>
  <c r="AM47" i="5" s="1"/>
  <c r="Y39" i="10" s="1"/>
  <c r="AC39" i="10" s="1"/>
  <c r="AK39" i="5"/>
  <c r="AJ39" i="5" s="1"/>
  <c r="AM39" i="5" s="1"/>
  <c r="Y31" i="10" s="1"/>
  <c r="AC31" i="10" s="1"/>
  <c r="AK31" i="5"/>
  <c r="AJ31" i="5" s="1"/>
  <c r="AM31" i="5" s="1"/>
  <c r="Y23" i="10" s="1"/>
  <c r="AC23" i="10" s="1"/>
  <c r="AK23" i="5"/>
  <c r="AJ23" i="5" s="1"/>
  <c r="AM23" i="5" s="1"/>
  <c r="Y15" i="10" s="1"/>
  <c r="AC15" i="10" s="1"/>
  <c r="AK15" i="5"/>
  <c r="AK294" i="5"/>
  <c r="AK286" i="5"/>
  <c r="AJ286" i="5" s="1"/>
  <c r="AM286" i="5" s="1"/>
  <c r="Y278" i="10" s="1"/>
  <c r="AC278" i="10" s="1"/>
  <c r="AK278" i="5"/>
  <c r="AJ278" i="5" s="1"/>
  <c r="AM278" i="5" s="1"/>
  <c r="Y270" i="10" s="1"/>
  <c r="AC270" i="10" s="1"/>
  <c r="AK270" i="5"/>
  <c r="AK262" i="5"/>
  <c r="AK254" i="5"/>
  <c r="AJ254" i="5" s="1"/>
  <c r="AM254" i="5" s="1"/>
  <c r="Y246" i="10" s="1"/>
  <c r="AC246" i="10" s="1"/>
  <c r="AK246" i="5"/>
  <c r="AK238" i="5"/>
  <c r="AK230" i="5"/>
  <c r="AJ230" i="5" s="1"/>
  <c r="AM230" i="5" s="1"/>
  <c r="Y222" i="10" s="1"/>
  <c r="AC222" i="10" s="1"/>
  <c r="AK222" i="5"/>
  <c r="AK214" i="5"/>
  <c r="AK206" i="5"/>
  <c r="AK198" i="5"/>
  <c r="AK190" i="5"/>
  <c r="AJ190" i="5" s="1"/>
  <c r="AM190" i="5" s="1"/>
  <c r="Y182" i="10" s="1"/>
  <c r="AC182" i="10" s="1"/>
  <c r="AK182" i="5"/>
  <c r="AK174" i="5"/>
  <c r="AJ174" i="5" s="1"/>
  <c r="AM174" i="5" s="1"/>
  <c r="Y166" i="10" s="1"/>
  <c r="AC166" i="10" s="1"/>
  <c r="AK166" i="5"/>
  <c r="AK158" i="5"/>
  <c r="AK150" i="5"/>
  <c r="AJ150" i="5" s="1"/>
  <c r="AM150" i="5" s="1"/>
  <c r="Y142" i="10" s="1"/>
  <c r="AC142" i="10" s="1"/>
  <c r="AK142" i="5"/>
  <c r="AJ142" i="5" s="1"/>
  <c r="AM142" i="5" s="1"/>
  <c r="Y134" i="10" s="1"/>
  <c r="AC134" i="10" s="1"/>
  <c r="AK134" i="5"/>
  <c r="AJ134" i="5" s="1"/>
  <c r="AM134" i="5" s="1"/>
  <c r="Y126" i="10" s="1"/>
  <c r="AC126" i="10" s="1"/>
  <c r="AK126" i="5"/>
  <c r="AJ126" i="5" s="1"/>
  <c r="AM126" i="5" s="1"/>
  <c r="Y118" i="10" s="1"/>
  <c r="AC118" i="10" s="1"/>
  <c r="AK118" i="5"/>
  <c r="AK110" i="5"/>
  <c r="AJ110" i="5" s="1"/>
  <c r="AM110" i="5" s="1"/>
  <c r="Y102" i="10" s="1"/>
  <c r="AC102" i="10" s="1"/>
  <c r="AK102" i="5"/>
  <c r="AK94" i="5"/>
  <c r="AK86" i="5"/>
  <c r="AJ86" i="5" s="1"/>
  <c r="AM86" i="5" s="1"/>
  <c r="Y78" i="10" s="1"/>
  <c r="AC78" i="10" s="1"/>
  <c r="AK78" i="5"/>
  <c r="AJ78" i="5" s="1"/>
  <c r="AM78" i="5" s="1"/>
  <c r="Y70" i="10" s="1"/>
  <c r="AC70" i="10" s="1"/>
  <c r="AK70" i="5"/>
  <c r="AJ70" i="5" s="1"/>
  <c r="AM70" i="5" s="1"/>
  <c r="Y62" i="10" s="1"/>
  <c r="AC62" i="10" s="1"/>
  <c r="AK62" i="5"/>
  <c r="AJ62" i="5" s="1"/>
  <c r="AM62" i="5" s="1"/>
  <c r="Y54" i="10" s="1"/>
  <c r="AC54" i="10" s="1"/>
  <c r="AK54" i="5"/>
  <c r="AJ54" i="5" s="1"/>
  <c r="AM54" i="5" s="1"/>
  <c r="Y46" i="10" s="1"/>
  <c r="AC46" i="10" s="1"/>
  <c r="AK46" i="5"/>
  <c r="AJ46" i="5" s="1"/>
  <c r="AM46" i="5" s="1"/>
  <c r="Y38" i="10" s="1"/>
  <c r="AC38" i="10" s="1"/>
  <c r="AK38" i="5"/>
  <c r="AJ38" i="5" s="1"/>
  <c r="AM38" i="5" s="1"/>
  <c r="Y30" i="10" s="1"/>
  <c r="AC30" i="10" s="1"/>
  <c r="AK30" i="5"/>
  <c r="AJ30" i="5" s="1"/>
  <c r="AM30" i="5" s="1"/>
  <c r="Y22" i="10" s="1"/>
  <c r="AC22" i="10" s="1"/>
  <c r="AK22" i="5"/>
  <c r="AJ22" i="5" s="1"/>
  <c r="AM22" i="5" s="1"/>
  <c r="Y14" i="10" s="1"/>
  <c r="AC14" i="10" s="1"/>
  <c r="AK14" i="5"/>
  <c r="AK293" i="5"/>
  <c r="AK285" i="5"/>
  <c r="AJ285" i="5" s="1"/>
  <c r="AM285" i="5" s="1"/>
  <c r="Y277" i="10" s="1"/>
  <c r="AC277" i="10" s="1"/>
  <c r="AK277" i="5"/>
  <c r="AK269" i="5"/>
  <c r="AK261" i="5"/>
  <c r="AJ261" i="5" s="1"/>
  <c r="AM261" i="5" s="1"/>
  <c r="Y253" i="10" s="1"/>
  <c r="AC253" i="10" s="1"/>
  <c r="AK253" i="5"/>
  <c r="AK245" i="5"/>
  <c r="AJ245" i="5" s="1"/>
  <c r="AM245" i="5" s="1"/>
  <c r="Y237" i="10" s="1"/>
  <c r="AC237" i="10" s="1"/>
  <c r="AK237" i="5"/>
  <c r="AK229" i="5"/>
  <c r="AK221" i="5"/>
  <c r="AK213" i="5"/>
  <c r="AK205" i="5"/>
  <c r="AK197" i="5"/>
  <c r="AK189" i="5"/>
  <c r="AK181" i="5"/>
  <c r="AJ181" i="5" s="1"/>
  <c r="AM181" i="5" s="1"/>
  <c r="Y173" i="10" s="1"/>
  <c r="AC173" i="10" s="1"/>
  <c r="AK173" i="5"/>
  <c r="AK165" i="5"/>
  <c r="AK157" i="5"/>
  <c r="AJ157" i="5" s="1"/>
  <c r="AM157" i="5" s="1"/>
  <c r="Y149" i="10" s="1"/>
  <c r="AC149" i="10" s="1"/>
  <c r="AK149" i="5"/>
  <c r="AJ149" i="5" s="1"/>
  <c r="AM149" i="5" s="1"/>
  <c r="Y141" i="10" s="1"/>
  <c r="AC141" i="10" s="1"/>
  <c r="AK141" i="5"/>
  <c r="AK133" i="5"/>
  <c r="AK125" i="5"/>
  <c r="AK117" i="5"/>
  <c r="AK109" i="5"/>
  <c r="AK101" i="5"/>
  <c r="AK93" i="5"/>
  <c r="AK85" i="5"/>
  <c r="AJ85" i="5" s="1"/>
  <c r="AM85" i="5" s="1"/>
  <c r="Y77" i="10" s="1"/>
  <c r="AC77" i="10" s="1"/>
  <c r="AK77" i="5"/>
  <c r="AJ77" i="5" s="1"/>
  <c r="AM77" i="5" s="1"/>
  <c r="Y69" i="10" s="1"/>
  <c r="AC69" i="10" s="1"/>
  <c r="AK69" i="5"/>
  <c r="AJ69" i="5" s="1"/>
  <c r="AM69" i="5" s="1"/>
  <c r="Y61" i="10" s="1"/>
  <c r="AC61" i="10" s="1"/>
  <c r="AK61" i="5"/>
  <c r="AJ61" i="5" s="1"/>
  <c r="AM61" i="5" s="1"/>
  <c r="Y53" i="10" s="1"/>
  <c r="AC53" i="10" s="1"/>
  <c r="AK53" i="5"/>
  <c r="AJ53" i="5" s="1"/>
  <c r="AM53" i="5" s="1"/>
  <c r="Y45" i="10" s="1"/>
  <c r="AC45" i="10" s="1"/>
  <c r="AK45" i="5"/>
  <c r="AJ45" i="5" s="1"/>
  <c r="AM45" i="5" s="1"/>
  <c r="Y37" i="10" s="1"/>
  <c r="AC37" i="10" s="1"/>
  <c r="AK37" i="5"/>
  <c r="AJ37" i="5" s="1"/>
  <c r="AM37" i="5" s="1"/>
  <c r="Y29" i="10" s="1"/>
  <c r="AC29" i="10" s="1"/>
  <c r="AK29" i="5"/>
  <c r="AJ29" i="5" s="1"/>
  <c r="AM29" i="5" s="1"/>
  <c r="Y21" i="10" s="1"/>
  <c r="AC21" i="10" s="1"/>
  <c r="AK21" i="5"/>
  <c r="AJ21" i="5" s="1"/>
  <c r="AM21" i="5" s="1"/>
  <c r="Y13" i="10" s="1"/>
  <c r="AC13" i="10" s="1"/>
  <c r="AK13" i="5"/>
  <c r="AK300" i="5"/>
  <c r="AJ300" i="5" s="1"/>
  <c r="AM300" i="5" s="1"/>
  <c r="Y292" i="10" s="1"/>
  <c r="AC292" i="10" s="1"/>
  <c r="AK292" i="5"/>
  <c r="AK284" i="5"/>
  <c r="AJ284" i="5" s="1"/>
  <c r="AM284" i="5" s="1"/>
  <c r="Y276" i="10" s="1"/>
  <c r="AC276" i="10" s="1"/>
  <c r="AK276" i="5"/>
  <c r="AK268" i="5"/>
  <c r="AK260" i="5"/>
  <c r="AJ260" i="5" s="1"/>
  <c r="AM260" i="5" s="1"/>
  <c r="Y252" i="10" s="1"/>
  <c r="AC252" i="10" s="1"/>
  <c r="AK252" i="5"/>
  <c r="AK244" i="5"/>
  <c r="AK236" i="5"/>
  <c r="AK228" i="5"/>
  <c r="AK220" i="5"/>
  <c r="AJ220" i="5" s="1"/>
  <c r="AM220" i="5" s="1"/>
  <c r="Y212" i="10" s="1"/>
  <c r="AC212" i="10" s="1"/>
  <c r="AK212" i="5"/>
  <c r="AK204" i="5"/>
  <c r="AK196" i="5"/>
  <c r="AK188" i="5"/>
  <c r="AK180" i="5"/>
  <c r="AK172" i="5"/>
  <c r="AK164" i="5"/>
  <c r="AK156" i="5"/>
  <c r="AJ156" i="5" s="1"/>
  <c r="AM156" i="5" s="1"/>
  <c r="Y148" i="10" s="1"/>
  <c r="AC148" i="10" s="1"/>
  <c r="AK148" i="5"/>
  <c r="AK140" i="5"/>
  <c r="AJ140" i="5" s="1"/>
  <c r="AM140" i="5" s="1"/>
  <c r="Y132" i="10" s="1"/>
  <c r="AC132" i="10" s="1"/>
  <c r="AK132" i="5"/>
  <c r="AJ132" i="5" s="1"/>
  <c r="AM132" i="5" s="1"/>
  <c r="Y124" i="10" s="1"/>
  <c r="AC124" i="10" s="1"/>
  <c r="AK124" i="5"/>
  <c r="AJ124" i="5" s="1"/>
  <c r="AM124" i="5" s="1"/>
  <c r="Y116" i="10" s="1"/>
  <c r="AC116" i="10" s="1"/>
  <c r="AK116" i="5"/>
  <c r="AK108" i="5"/>
  <c r="AK100" i="5"/>
  <c r="AK92" i="5"/>
  <c r="AJ92" i="5" s="1"/>
  <c r="AM92" i="5" s="1"/>
  <c r="Y84" i="10" s="1"/>
  <c r="AC84" i="10" s="1"/>
  <c r="AK84" i="5"/>
  <c r="AK76" i="5"/>
  <c r="AJ76" i="5" s="1"/>
  <c r="AM76" i="5" s="1"/>
  <c r="Y68" i="10" s="1"/>
  <c r="AC68" i="10" s="1"/>
  <c r="AK68" i="5"/>
  <c r="AJ68" i="5" s="1"/>
  <c r="AM68" i="5" s="1"/>
  <c r="Y60" i="10" s="1"/>
  <c r="AC60" i="10" s="1"/>
  <c r="AK60" i="5"/>
  <c r="AJ60" i="5" s="1"/>
  <c r="AM60" i="5" s="1"/>
  <c r="Y52" i="10" s="1"/>
  <c r="AC52" i="10" s="1"/>
  <c r="AK52" i="5"/>
  <c r="AJ52" i="5" s="1"/>
  <c r="AM52" i="5" s="1"/>
  <c r="Y44" i="10" s="1"/>
  <c r="AC44" i="10" s="1"/>
  <c r="AK44" i="5"/>
  <c r="AJ44" i="5" s="1"/>
  <c r="AM44" i="5" s="1"/>
  <c r="Y36" i="10" s="1"/>
  <c r="AC36" i="10" s="1"/>
  <c r="AK36" i="5"/>
  <c r="AJ36" i="5" s="1"/>
  <c r="AM36" i="5" s="1"/>
  <c r="Y28" i="10" s="1"/>
  <c r="AC28" i="10" s="1"/>
  <c r="AK28" i="5"/>
  <c r="AJ28" i="5" s="1"/>
  <c r="AM28" i="5" s="1"/>
  <c r="Y20" i="10" s="1"/>
  <c r="AC20" i="10" s="1"/>
  <c r="AK20" i="5"/>
  <c r="AJ20" i="5" s="1"/>
  <c r="AM20" i="5" s="1"/>
  <c r="Y12" i="10" s="1"/>
  <c r="AC12" i="10" s="1"/>
  <c r="AK12" i="5"/>
  <c r="AK299" i="5"/>
  <c r="AK291" i="5"/>
  <c r="AK283" i="5"/>
  <c r="AK275" i="5"/>
  <c r="AK267" i="5"/>
  <c r="AK259" i="5"/>
  <c r="AK251" i="5"/>
  <c r="AK243" i="5"/>
  <c r="AK235" i="5"/>
  <c r="AK227" i="5"/>
  <c r="AK219" i="5"/>
  <c r="AK211" i="5"/>
  <c r="AK203" i="5"/>
  <c r="AK195" i="5"/>
  <c r="AJ195" i="5" s="1"/>
  <c r="AM195" i="5" s="1"/>
  <c r="Y187" i="10" s="1"/>
  <c r="AC187" i="10" s="1"/>
  <c r="AK187" i="5"/>
  <c r="AK179" i="5"/>
  <c r="AK171" i="5"/>
  <c r="AJ171" i="5" s="1"/>
  <c r="AM171" i="5" s="1"/>
  <c r="Y163" i="10" s="1"/>
  <c r="AC163" i="10" s="1"/>
  <c r="AK163" i="5"/>
  <c r="AK155" i="5"/>
  <c r="AK147" i="5"/>
  <c r="AK139" i="5"/>
  <c r="AK131" i="5"/>
  <c r="AK123" i="5"/>
  <c r="AK115" i="5"/>
  <c r="AK107" i="5"/>
  <c r="AK99" i="5"/>
  <c r="AK91" i="5"/>
  <c r="AK83" i="5"/>
  <c r="AK75" i="5"/>
  <c r="AJ75" i="5" s="1"/>
  <c r="AM75" i="5" s="1"/>
  <c r="Y67" i="10" s="1"/>
  <c r="AC67" i="10" s="1"/>
  <c r="AK67" i="5"/>
  <c r="AJ67" i="5" s="1"/>
  <c r="AM67" i="5" s="1"/>
  <c r="Y59" i="10" s="1"/>
  <c r="AC59" i="10" s="1"/>
  <c r="AK59" i="5"/>
  <c r="AJ59" i="5" s="1"/>
  <c r="AM59" i="5" s="1"/>
  <c r="Y51" i="10" s="1"/>
  <c r="AC51" i="10" s="1"/>
  <c r="AK51" i="5"/>
  <c r="AJ51" i="5" s="1"/>
  <c r="AM51" i="5" s="1"/>
  <c r="Y43" i="10" s="1"/>
  <c r="AC43" i="10" s="1"/>
  <c r="AK43" i="5"/>
  <c r="AJ43" i="5" s="1"/>
  <c r="AM43" i="5" s="1"/>
  <c r="Y35" i="10" s="1"/>
  <c r="AC35" i="10" s="1"/>
  <c r="AK35" i="5"/>
  <c r="AJ35" i="5" s="1"/>
  <c r="AM35" i="5" s="1"/>
  <c r="Y27" i="10" s="1"/>
  <c r="AC27" i="10" s="1"/>
  <c r="AK27" i="5"/>
  <c r="AJ27" i="5" s="1"/>
  <c r="AM27" i="5" s="1"/>
  <c r="Y19" i="10" s="1"/>
  <c r="AC19" i="10" s="1"/>
  <c r="AK19" i="5"/>
  <c r="AJ19" i="5" s="1"/>
  <c r="AM19" i="5" s="1"/>
  <c r="Y11" i="10" s="1"/>
  <c r="AC11" i="10" s="1"/>
  <c r="AK11" i="5"/>
  <c r="AK298" i="5"/>
  <c r="AJ298" i="5" s="1"/>
  <c r="AM298" i="5" s="1"/>
  <c r="Y290" i="10" s="1"/>
  <c r="AC290" i="10" s="1"/>
  <c r="AK290" i="5"/>
  <c r="AK282" i="5"/>
  <c r="AK274" i="5"/>
  <c r="AJ274" i="5" s="1"/>
  <c r="AM274" i="5" s="1"/>
  <c r="Y266" i="10" s="1"/>
  <c r="AC266" i="10" s="1"/>
  <c r="AK266" i="5"/>
  <c r="AK258" i="5"/>
  <c r="AK250" i="5"/>
  <c r="AK242" i="5"/>
  <c r="AK234" i="5"/>
  <c r="AK226" i="5"/>
  <c r="AK218" i="5"/>
  <c r="AK210" i="5"/>
  <c r="AJ210" i="5" s="1"/>
  <c r="AM210" i="5" s="1"/>
  <c r="Y202" i="10" s="1"/>
  <c r="AC202" i="10" s="1"/>
  <c r="AK202" i="5"/>
  <c r="AK194" i="5"/>
  <c r="AK186" i="5"/>
  <c r="AK178" i="5"/>
  <c r="AK170" i="5"/>
  <c r="AK162" i="5"/>
  <c r="AK154" i="5"/>
  <c r="AK146" i="5"/>
  <c r="AK138" i="5"/>
  <c r="AK130" i="5"/>
  <c r="AK122" i="5"/>
  <c r="AK114" i="5"/>
  <c r="AK106" i="5"/>
  <c r="AK98" i="5"/>
  <c r="AK90" i="5"/>
  <c r="AK82" i="5"/>
  <c r="AK74" i="5"/>
  <c r="AJ74" i="5" s="1"/>
  <c r="AM74" i="5" s="1"/>
  <c r="Y66" i="10" s="1"/>
  <c r="AC66" i="10" s="1"/>
  <c r="AK66" i="5"/>
  <c r="AJ66" i="5" s="1"/>
  <c r="AM66" i="5" s="1"/>
  <c r="Y58" i="10" s="1"/>
  <c r="AC58" i="10" s="1"/>
  <c r="AK58" i="5"/>
  <c r="AJ58" i="5" s="1"/>
  <c r="AM58" i="5" s="1"/>
  <c r="Y50" i="10" s="1"/>
  <c r="AC50" i="10" s="1"/>
  <c r="AK50" i="5"/>
  <c r="AJ50" i="5" s="1"/>
  <c r="AM50" i="5" s="1"/>
  <c r="Y42" i="10" s="1"/>
  <c r="AC42" i="10" s="1"/>
  <c r="AK42" i="5"/>
  <c r="AJ42" i="5" s="1"/>
  <c r="AM42" i="5" s="1"/>
  <c r="Y34" i="10" s="1"/>
  <c r="AC34" i="10" s="1"/>
  <c r="AK34" i="5"/>
  <c r="AJ34" i="5" s="1"/>
  <c r="AM34" i="5" s="1"/>
  <c r="Y26" i="10" s="1"/>
  <c r="AC26" i="10" s="1"/>
  <c r="AK26" i="5"/>
  <c r="AJ26" i="5" s="1"/>
  <c r="AM26" i="5" s="1"/>
  <c r="Y18" i="10" s="1"/>
  <c r="AC18" i="10" s="1"/>
  <c r="AK18" i="5"/>
  <c r="AJ18" i="5" s="1"/>
  <c r="AM18" i="5" s="1"/>
  <c r="Y10" i="10" s="1"/>
  <c r="AC10" i="10" s="1"/>
  <c r="AK10" i="5"/>
  <c r="AK297" i="5"/>
  <c r="AK289" i="5"/>
  <c r="AK281" i="5"/>
  <c r="AK273" i="5"/>
  <c r="AK265" i="5"/>
  <c r="AK257" i="5"/>
  <c r="AK249" i="5"/>
  <c r="AJ249" i="5" s="1"/>
  <c r="AM249" i="5" s="1"/>
  <c r="Y241" i="10" s="1"/>
  <c r="AC241" i="10" s="1"/>
  <c r="AK241" i="5"/>
  <c r="AK233" i="5"/>
  <c r="AK225" i="5"/>
  <c r="AK217" i="5"/>
  <c r="AK209" i="5"/>
  <c r="AK201" i="5"/>
  <c r="AK193" i="5"/>
  <c r="AK185" i="5"/>
  <c r="AK177" i="5"/>
  <c r="AK169" i="5"/>
  <c r="AK161" i="5"/>
  <c r="AK153" i="5"/>
  <c r="AK145" i="5"/>
  <c r="AK137" i="5"/>
  <c r="AK129" i="5"/>
  <c r="AK121" i="5"/>
  <c r="AK113" i="5"/>
  <c r="AK105" i="5"/>
  <c r="AK97" i="5"/>
  <c r="AK89" i="5"/>
  <c r="AK81" i="5"/>
  <c r="AJ81" i="5" s="1"/>
  <c r="AM81" i="5" s="1"/>
  <c r="Y73" i="10" s="1"/>
  <c r="AC73" i="10" s="1"/>
  <c r="AK73" i="5"/>
  <c r="AJ73" i="5" s="1"/>
  <c r="AM73" i="5" s="1"/>
  <c r="Y65" i="10" s="1"/>
  <c r="AC65" i="10" s="1"/>
  <c r="AK65" i="5"/>
  <c r="AK57" i="5"/>
  <c r="AJ57" i="5" s="1"/>
  <c r="AM57" i="5" s="1"/>
  <c r="Y49" i="10" s="1"/>
  <c r="AC49" i="10" s="1"/>
  <c r="AK49" i="5"/>
  <c r="AJ49" i="5" s="1"/>
  <c r="AM49" i="5" s="1"/>
  <c r="Y41" i="10" s="1"/>
  <c r="AC41" i="10" s="1"/>
  <c r="AK41" i="5"/>
  <c r="AJ41" i="5" s="1"/>
  <c r="AM41" i="5" s="1"/>
  <c r="Y33" i="10" s="1"/>
  <c r="AC33" i="10" s="1"/>
  <c r="AK33" i="5"/>
  <c r="AJ33" i="5" s="1"/>
  <c r="AM33" i="5" s="1"/>
  <c r="Y25" i="10" s="1"/>
  <c r="AC25" i="10" s="1"/>
  <c r="AK25" i="5"/>
  <c r="AJ25" i="5" s="1"/>
  <c r="AM25" i="5" s="1"/>
  <c r="Y17" i="10" s="1"/>
  <c r="AC17" i="10" s="1"/>
  <c r="AK17" i="5"/>
  <c r="AJ17" i="5" s="1"/>
  <c r="AM17" i="5" s="1"/>
  <c r="Y9" i="10" s="1"/>
  <c r="AC9" i="10" s="1"/>
  <c r="AK9" i="5"/>
  <c r="AJ9" i="5" s="1"/>
  <c r="AM9" i="5" s="1"/>
  <c r="AK296" i="5"/>
  <c r="AK288" i="5"/>
  <c r="AJ288" i="5" s="1"/>
  <c r="AM288" i="5" s="1"/>
  <c r="Y280" i="10" s="1"/>
  <c r="AC280" i="10" s="1"/>
  <c r="AK280" i="5"/>
  <c r="AJ280" i="5" s="1"/>
  <c r="AM280" i="5" s="1"/>
  <c r="Y272" i="10" s="1"/>
  <c r="AC272" i="10" s="1"/>
  <c r="AK272" i="5"/>
  <c r="AK264" i="5"/>
  <c r="AK256" i="5"/>
  <c r="AK248" i="5"/>
  <c r="AJ248" i="5" s="1"/>
  <c r="AM248" i="5" s="1"/>
  <c r="Y240" i="10" s="1"/>
  <c r="AC240" i="10" s="1"/>
  <c r="AK240" i="5"/>
  <c r="AK232" i="5"/>
  <c r="AK224" i="5"/>
  <c r="AK216" i="5"/>
  <c r="AK208" i="5"/>
  <c r="AK200" i="5"/>
  <c r="AJ200" i="5" s="1"/>
  <c r="AM200" i="5" s="1"/>
  <c r="Y192" i="10" s="1"/>
  <c r="AC192" i="10" s="1"/>
  <c r="AK192" i="5"/>
  <c r="AK184" i="5"/>
  <c r="AJ184" i="5" s="1"/>
  <c r="AM184" i="5" s="1"/>
  <c r="Y176" i="10" s="1"/>
  <c r="AC176" i="10" s="1"/>
  <c r="AK176" i="5"/>
  <c r="AJ176" i="5" s="1"/>
  <c r="AM176" i="5" s="1"/>
  <c r="Y168" i="10" s="1"/>
  <c r="AC168" i="10" s="1"/>
  <c r="AK168" i="5"/>
  <c r="AK160" i="5"/>
  <c r="AK152" i="5"/>
  <c r="AK144" i="5"/>
  <c r="AK136" i="5"/>
  <c r="AK128" i="5"/>
  <c r="AK120" i="5"/>
  <c r="AK112" i="5"/>
  <c r="AK104" i="5"/>
  <c r="AK96" i="5"/>
  <c r="AJ96" i="5" s="1"/>
  <c r="AM96" i="5" s="1"/>
  <c r="Y88" i="10" s="1"/>
  <c r="AC88" i="10" s="1"/>
  <c r="AK88" i="5"/>
  <c r="AJ88" i="5" s="1"/>
  <c r="AM88" i="5" s="1"/>
  <c r="Y80" i="10" s="1"/>
  <c r="AC80" i="10" s="1"/>
  <c r="AK80" i="5"/>
  <c r="AJ80" i="5" s="1"/>
  <c r="AM80" i="5" s="1"/>
  <c r="Y72" i="10" s="1"/>
  <c r="AC72" i="10" s="1"/>
  <c r="AK72" i="5"/>
  <c r="AJ72" i="5" s="1"/>
  <c r="AM72" i="5" s="1"/>
  <c r="Y64" i="10" s="1"/>
  <c r="AC64" i="10" s="1"/>
  <c r="AK64" i="5"/>
  <c r="AJ64" i="5" s="1"/>
  <c r="AM64" i="5" s="1"/>
  <c r="Y56" i="10" s="1"/>
  <c r="AC56" i="10" s="1"/>
  <c r="AK56" i="5"/>
  <c r="AJ56" i="5" s="1"/>
  <c r="AM56" i="5" s="1"/>
  <c r="Y48" i="10" s="1"/>
  <c r="AC48" i="10" s="1"/>
  <c r="AK48" i="5"/>
  <c r="AJ48" i="5" s="1"/>
  <c r="AM48" i="5" s="1"/>
  <c r="Y40" i="10" s="1"/>
  <c r="AC40" i="10" s="1"/>
  <c r="AK40" i="5"/>
  <c r="AJ40" i="5" s="1"/>
  <c r="AM40" i="5" s="1"/>
  <c r="Y32" i="10" s="1"/>
  <c r="AC32" i="10" s="1"/>
  <c r="AK32" i="5"/>
  <c r="AJ32" i="5" s="1"/>
  <c r="AM32" i="5" s="1"/>
  <c r="Y24" i="10" s="1"/>
  <c r="AC24" i="10" s="1"/>
  <c r="AK24" i="5"/>
  <c r="AJ24" i="5" s="1"/>
  <c r="AM24" i="5" s="1"/>
  <c r="Y16" i="10" s="1"/>
  <c r="AC16" i="10" s="1"/>
  <c r="AK16" i="5"/>
  <c r="AJ16" i="5" s="1"/>
  <c r="AM16" i="5" s="1"/>
  <c r="Y8" i="10" s="1"/>
  <c r="AC8" i="10" s="1"/>
  <c r="AK8" i="5"/>
  <c r="AJ8" i="5" s="1"/>
  <c r="AI135" i="4"/>
  <c r="X127" i="10" s="1"/>
  <c r="AI159" i="4"/>
  <c r="X151" i="10" s="1"/>
  <c r="AG295" i="3"/>
  <c r="AG287" i="3"/>
  <c r="AG279" i="3"/>
  <c r="AF279" i="3" s="1"/>
  <c r="AH279" i="3" s="1"/>
  <c r="W271" i="10" s="1"/>
  <c r="AG271" i="3"/>
  <c r="AG263" i="3"/>
  <c r="AG255" i="3"/>
  <c r="AG247" i="3"/>
  <c r="AF247" i="3" s="1"/>
  <c r="AH247" i="3" s="1"/>
  <c r="W239" i="10" s="1"/>
  <c r="AG239" i="3"/>
  <c r="AF239" i="3" s="1"/>
  <c r="AH239" i="3" s="1"/>
  <c r="W231" i="10" s="1"/>
  <c r="AG231" i="3"/>
  <c r="AG223" i="3"/>
  <c r="AG215" i="3"/>
  <c r="AG207" i="3"/>
  <c r="AG199" i="3"/>
  <c r="AG191" i="3"/>
  <c r="AG183" i="3"/>
  <c r="AG175" i="3"/>
  <c r="AG167" i="3"/>
  <c r="AF167" i="3" s="1"/>
  <c r="AH167" i="3" s="1"/>
  <c r="W159" i="10" s="1"/>
  <c r="AG159" i="3"/>
  <c r="AF159" i="3" s="1"/>
  <c r="AH159" i="3" s="1"/>
  <c r="W151" i="10" s="1"/>
  <c r="AG151" i="3"/>
  <c r="AG143" i="3"/>
  <c r="AG135" i="3"/>
  <c r="AG127" i="3"/>
  <c r="AG119" i="3"/>
  <c r="AF119" i="3" s="1"/>
  <c r="AH119" i="3" s="1"/>
  <c r="W111" i="10" s="1"/>
  <c r="AG111" i="3"/>
  <c r="AG103" i="3"/>
  <c r="AG95" i="3"/>
  <c r="AF95" i="3" s="1"/>
  <c r="AH95" i="3" s="1"/>
  <c r="W87" i="10" s="1"/>
  <c r="AG87" i="3"/>
  <c r="AG79" i="3"/>
  <c r="AF79" i="3" s="1"/>
  <c r="AH79" i="3" s="1"/>
  <c r="W71" i="10" s="1"/>
  <c r="AG71" i="3"/>
  <c r="AF71" i="3" s="1"/>
  <c r="AH71" i="3" s="1"/>
  <c r="W63" i="10" s="1"/>
  <c r="AG63" i="3"/>
  <c r="AF63" i="3" s="1"/>
  <c r="AH63" i="3" s="1"/>
  <c r="W55" i="10" s="1"/>
  <c r="AG55" i="3"/>
  <c r="AF55" i="3" s="1"/>
  <c r="AH55" i="3" s="1"/>
  <c r="W47" i="10" s="1"/>
  <c r="AG47" i="3"/>
  <c r="AF47" i="3" s="1"/>
  <c r="AH47" i="3" s="1"/>
  <c r="W39" i="10" s="1"/>
  <c r="AG39" i="3"/>
  <c r="AF39" i="3" s="1"/>
  <c r="AH39" i="3" s="1"/>
  <c r="W31" i="10" s="1"/>
  <c r="AG31" i="3"/>
  <c r="AF31" i="3" s="1"/>
  <c r="AH31" i="3" s="1"/>
  <c r="W23" i="10" s="1"/>
  <c r="AG23" i="3"/>
  <c r="AG15" i="3"/>
  <c r="AG294" i="3"/>
  <c r="AG286" i="3"/>
  <c r="AG278" i="3"/>
  <c r="AG270" i="3"/>
  <c r="AG262" i="3"/>
  <c r="AG254" i="3"/>
  <c r="AG246" i="3"/>
  <c r="AG238" i="3"/>
  <c r="AG230" i="3"/>
  <c r="AG222" i="3"/>
  <c r="AG214" i="3"/>
  <c r="AG206" i="3"/>
  <c r="AG198" i="3"/>
  <c r="AG190" i="3"/>
  <c r="AG182" i="3"/>
  <c r="AG174" i="3"/>
  <c r="AG166" i="3"/>
  <c r="AG158" i="3"/>
  <c r="AG150" i="3"/>
  <c r="AG142" i="3"/>
  <c r="AG134" i="3"/>
  <c r="AG126" i="3"/>
  <c r="AG118" i="3"/>
  <c r="AG110" i="3"/>
  <c r="AG102" i="3"/>
  <c r="AG94" i="3"/>
  <c r="AG86" i="3"/>
  <c r="AG78" i="3"/>
  <c r="AF78" i="3" s="1"/>
  <c r="AH78" i="3" s="1"/>
  <c r="W70" i="10" s="1"/>
  <c r="AG70" i="3"/>
  <c r="AG62" i="3"/>
  <c r="AF62" i="3" s="1"/>
  <c r="AH62" i="3" s="1"/>
  <c r="W54" i="10" s="1"/>
  <c r="AG54" i="3"/>
  <c r="AF54" i="3" s="1"/>
  <c r="AH54" i="3" s="1"/>
  <c r="W46" i="10" s="1"/>
  <c r="AG46" i="3"/>
  <c r="AF46" i="3" s="1"/>
  <c r="AH46" i="3" s="1"/>
  <c r="W38" i="10" s="1"/>
  <c r="AG38" i="3"/>
  <c r="AF38" i="3" s="1"/>
  <c r="AH38" i="3" s="1"/>
  <c r="W30" i="10" s="1"/>
  <c r="AG30" i="3"/>
  <c r="AF30" i="3" s="1"/>
  <c r="AH30" i="3" s="1"/>
  <c r="W22" i="10" s="1"/>
  <c r="AG22" i="3"/>
  <c r="AF22" i="3" s="1"/>
  <c r="AH22" i="3" s="1"/>
  <c r="W14" i="10" s="1"/>
  <c r="AG14" i="3"/>
  <c r="AG293" i="3"/>
  <c r="AG285" i="3"/>
  <c r="AG277" i="3"/>
  <c r="AG269" i="3"/>
  <c r="AG261" i="3"/>
  <c r="AG253" i="3"/>
  <c r="AG245" i="3"/>
  <c r="AG237" i="3"/>
  <c r="AG229" i="3"/>
  <c r="AG221" i="3"/>
  <c r="AG213" i="3"/>
  <c r="AG205" i="3"/>
  <c r="AG197" i="3"/>
  <c r="AG189" i="3"/>
  <c r="AG181" i="3"/>
  <c r="AF181" i="3" s="1"/>
  <c r="AH181" i="3" s="1"/>
  <c r="W173" i="10" s="1"/>
  <c r="AG173" i="3"/>
  <c r="AG165" i="3"/>
  <c r="AG157" i="3"/>
  <c r="AG149" i="3"/>
  <c r="AG141" i="3"/>
  <c r="AG133" i="3"/>
  <c r="AG125" i="3"/>
  <c r="AG117" i="3"/>
  <c r="AG109" i="3"/>
  <c r="AG101" i="3"/>
  <c r="AG93" i="3"/>
  <c r="AG85" i="3"/>
  <c r="AG77" i="3"/>
  <c r="AF77" i="3" s="1"/>
  <c r="AH77" i="3" s="1"/>
  <c r="W69" i="10" s="1"/>
  <c r="AG69" i="3"/>
  <c r="AF69" i="3" s="1"/>
  <c r="AH69" i="3" s="1"/>
  <c r="W61" i="10" s="1"/>
  <c r="AG61" i="3"/>
  <c r="AF61" i="3" s="1"/>
  <c r="AH61" i="3" s="1"/>
  <c r="W53" i="10" s="1"/>
  <c r="AG53" i="3"/>
  <c r="AF53" i="3" s="1"/>
  <c r="AH53" i="3" s="1"/>
  <c r="W45" i="10" s="1"/>
  <c r="AG45" i="3"/>
  <c r="AF45" i="3" s="1"/>
  <c r="AH45" i="3" s="1"/>
  <c r="W37" i="10" s="1"/>
  <c r="AG37" i="3"/>
  <c r="AF37" i="3" s="1"/>
  <c r="AH37" i="3" s="1"/>
  <c r="W29" i="10" s="1"/>
  <c r="AG29" i="3"/>
  <c r="AF29" i="3" s="1"/>
  <c r="AH29" i="3" s="1"/>
  <c r="W21" i="10" s="1"/>
  <c r="AG21" i="3"/>
  <c r="AF21" i="3" s="1"/>
  <c r="AH21" i="3" s="1"/>
  <c r="W13" i="10" s="1"/>
  <c r="AG13" i="3"/>
  <c r="AG300" i="3"/>
  <c r="AG292" i="3"/>
  <c r="AG284" i="3"/>
  <c r="AF284" i="3" s="1"/>
  <c r="AH284" i="3" s="1"/>
  <c r="W276" i="10" s="1"/>
  <c r="AG276" i="3"/>
  <c r="AG268" i="3"/>
  <c r="AG260" i="3"/>
  <c r="AG252" i="3"/>
  <c r="AG244" i="3"/>
  <c r="AG236" i="3"/>
  <c r="AG228" i="3"/>
  <c r="AG220" i="3"/>
  <c r="AG212" i="3"/>
  <c r="AG204" i="3"/>
  <c r="AG196" i="3"/>
  <c r="AG188" i="3"/>
  <c r="AG180" i="3"/>
  <c r="AG172" i="3"/>
  <c r="AG164" i="3"/>
  <c r="AG156" i="3"/>
  <c r="AG148" i="3"/>
  <c r="AG140" i="3"/>
  <c r="AG132" i="3"/>
  <c r="AG124" i="3"/>
  <c r="AG116" i="3"/>
  <c r="AG108" i="3"/>
  <c r="AG100" i="3"/>
  <c r="AG92" i="3"/>
  <c r="AG84" i="3"/>
  <c r="AG76" i="3"/>
  <c r="AF76" i="3" s="1"/>
  <c r="AH76" i="3" s="1"/>
  <c r="W68" i="10" s="1"/>
  <c r="AG68" i="3"/>
  <c r="AF68" i="3" s="1"/>
  <c r="AH68" i="3" s="1"/>
  <c r="W60" i="10" s="1"/>
  <c r="AG60" i="3"/>
  <c r="AF60" i="3" s="1"/>
  <c r="AH60" i="3" s="1"/>
  <c r="W52" i="10" s="1"/>
  <c r="AG52" i="3"/>
  <c r="AF52" i="3" s="1"/>
  <c r="AH52" i="3" s="1"/>
  <c r="W44" i="10" s="1"/>
  <c r="AG44" i="3"/>
  <c r="AF44" i="3" s="1"/>
  <c r="AH44" i="3" s="1"/>
  <c r="W36" i="10" s="1"/>
  <c r="AG36" i="3"/>
  <c r="AG28" i="3"/>
  <c r="AF28" i="3" s="1"/>
  <c r="AH28" i="3" s="1"/>
  <c r="W20" i="10" s="1"/>
  <c r="AG20" i="3"/>
  <c r="AF20" i="3" s="1"/>
  <c r="AH20" i="3" s="1"/>
  <c r="W12" i="10" s="1"/>
  <c r="AG12" i="3"/>
  <c r="AG299" i="3"/>
  <c r="AG291" i="3"/>
  <c r="AG283" i="3"/>
  <c r="AG275" i="3"/>
  <c r="AF275" i="3" s="1"/>
  <c r="AH275" i="3" s="1"/>
  <c r="W267" i="10" s="1"/>
  <c r="AG267" i="3"/>
  <c r="AG259" i="3"/>
  <c r="AG251" i="3"/>
  <c r="AG243" i="3"/>
  <c r="AG235" i="3"/>
  <c r="AG227" i="3"/>
  <c r="AG219" i="3"/>
  <c r="AG211" i="3"/>
  <c r="AG203" i="3"/>
  <c r="AG195" i="3"/>
  <c r="AG187" i="3"/>
  <c r="AG179" i="3"/>
  <c r="AG171" i="3"/>
  <c r="AG163" i="3"/>
  <c r="AG155" i="3"/>
  <c r="AG147" i="3"/>
  <c r="AF147" i="3" s="1"/>
  <c r="AH147" i="3" s="1"/>
  <c r="W139" i="10" s="1"/>
  <c r="AG139" i="3"/>
  <c r="AG131" i="3"/>
  <c r="AF131" i="3" s="1"/>
  <c r="AH131" i="3" s="1"/>
  <c r="W123" i="10" s="1"/>
  <c r="AG123" i="3"/>
  <c r="AG115" i="3"/>
  <c r="AG107" i="3"/>
  <c r="AG99" i="3"/>
  <c r="AG91" i="3"/>
  <c r="AG83" i="3"/>
  <c r="AG75" i="3"/>
  <c r="AF75" i="3" s="1"/>
  <c r="AH75" i="3" s="1"/>
  <c r="W67" i="10" s="1"/>
  <c r="AG67" i="3"/>
  <c r="AF67" i="3" s="1"/>
  <c r="AH67" i="3" s="1"/>
  <c r="W59" i="10" s="1"/>
  <c r="AG59" i="3"/>
  <c r="AF59" i="3" s="1"/>
  <c r="AH59" i="3" s="1"/>
  <c r="W51" i="10" s="1"/>
  <c r="AG51" i="3"/>
  <c r="AF51" i="3" s="1"/>
  <c r="AH51" i="3" s="1"/>
  <c r="W43" i="10" s="1"/>
  <c r="AG43" i="3"/>
  <c r="AF43" i="3" s="1"/>
  <c r="AH43" i="3" s="1"/>
  <c r="W35" i="10" s="1"/>
  <c r="AG35" i="3"/>
  <c r="AF35" i="3" s="1"/>
  <c r="AH35" i="3" s="1"/>
  <c r="W27" i="10" s="1"/>
  <c r="AG27" i="3"/>
  <c r="AF27" i="3" s="1"/>
  <c r="AH27" i="3" s="1"/>
  <c r="W19" i="10" s="1"/>
  <c r="AG19" i="3"/>
  <c r="AF19" i="3" s="1"/>
  <c r="AH19" i="3" s="1"/>
  <c r="W11" i="10" s="1"/>
  <c r="AG11" i="3"/>
  <c r="AG298" i="3"/>
  <c r="AF298" i="3" s="1"/>
  <c r="AH298" i="3" s="1"/>
  <c r="W290" i="10" s="1"/>
  <c r="AG290" i="3"/>
  <c r="AG282" i="3"/>
  <c r="AG274" i="3"/>
  <c r="AG266" i="3"/>
  <c r="AG258" i="3"/>
  <c r="AG250" i="3"/>
  <c r="AG242" i="3"/>
  <c r="AG234" i="3"/>
  <c r="AG226" i="3"/>
  <c r="AG218" i="3"/>
  <c r="AG210" i="3"/>
  <c r="AG202" i="3"/>
  <c r="AG194" i="3"/>
  <c r="AG186" i="3"/>
  <c r="AG178" i="3"/>
  <c r="AG170" i="3"/>
  <c r="AG162" i="3"/>
  <c r="AG154" i="3"/>
  <c r="AG146" i="3"/>
  <c r="AF146" i="3" s="1"/>
  <c r="AH146" i="3" s="1"/>
  <c r="W138" i="10" s="1"/>
  <c r="AG138" i="3"/>
  <c r="AG130" i="3"/>
  <c r="AG122" i="3"/>
  <c r="AG114" i="3"/>
  <c r="AG106" i="3"/>
  <c r="AG98" i="3"/>
  <c r="AG90" i="3"/>
  <c r="AG82" i="3"/>
  <c r="AF82" i="3" s="1"/>
  <c r="AH82" i="3" s="1"/>
  <c r="W74" i="10" s="1"/>
  <c r="AG74" i="3"/>
  <c r="AF74" i="3" s="1"/>
  <c r="AH74" i="3" s="1"/>
  <c r="W66" i="10" s="1"/>
  <c r="AG66" i="3"/>
  <c r="AF66" i="3" s="1"/>
  <c r="AH66" i="3" s="1"/>
  <c r="W58" i="10" s="1"/>
  <c r="AG58" i="3"/>
  <c r="AF58" i="3" s="1"/>
  <c r="AH58" i="3" s="1"/>
  <c r="W50" i="10" s="1"/>
  <c r="AG50" i="3"/>
  <c r="AF50" i="3" s="1"/>
  <c r="AH50" i="3" s="1"/>
  <c r="W42" i="10" s="1"/>
  <c r="AG42" i="3"/>
  <c r="AF42" i="3" s="1"/>
  <c r="AH42" i="3" s="1"/>
  <c r="W34" i="10" s="1"/>
  <c r="AG34" i="3"/>
  <c r="AF34" i="3" s="1"/>
  <c r="AH34" i="3" s="1"/>
  <c r="W26" i="10" s="1"/>
  <c r="AG26" i="3"/>
  <c r="AF26" i="3" s="1"/>
  <c r="AH26" i="3" s="1"/>
  <c r="W18" i="10" s="1"/>
  <c r="AG18" i="3"/>
  <c r="AF18" i="3" s="1"/>
  <c r="AH18" i="3" s="1"/>
  <c r="W10" i="10" s="1"/>
  <c r="AG10" i="3"/>
  <c r="AG297" i="3"/>
  <c r="AG289" i="3"/>
  <c r="AF289" i="3" s="1"/>
  <c r="AH289" i="3" s="1"/>
  <c r="W281" i="10" s="1"/>
  <c r="AG281" i="3"/>
  <c r="AG273" i="3"/>
  <c r="AF273" i="3" s="1"/>
  <c r="AH273" i="3" s="1"/>
  <c r="W265" i="10" s="1"/>
  <c r="AG265" i="3"/>
  <c r="AG257" i="3"/>
  <c r="AG249" i="3"/>
  <c r="AG241" i="3"/>
  <c r="AG233" i="3"/>
  <c r="AG225" i="3"/>
  <c r="AG217" i="3"/>
  <c r="AG209" i="3"/>
  <c r="AG201" i="3"/>
  <c r="AG193" i="3"/>
  <c r="AG185" i="3"/>
  <c r="AG177" i="3"/>
  <c r="AG169" i="3"/>
  <c r="AG161" i="3"/>
  <c r="AG153" i="3"/>
  <c r="AG145" i="3"/>
  <c r="AG137" i="3"/>
  <c r="AG129" i="3"/>
  <c r="AG121" i="3"/>
  <c r="AG113" i="3"/>
  <c r="AG105" i="3"/>
  <c r="AG97" i="3"/>
  <c r="AG89" i="3"/>
  <c r="AG81" i="3"/>
  <c r="AG73" i="3"/>
  <c r="AF73" i="3" s="1"/>
  <c r="AH73" i="3" s="1"/>
  <c r="W65" i="10" s="1"/>
  <c r="AG65" i="3"/>
  <c r="AF65" i="3" s="1"/>
  <c r="AH65" i="3" s="1"/>
  <c r="W57" i="10" s="1"/>
  <c r="AG57" i="3"/>
  <c r="AF57" i="3" s="1"/>
  <c r="AH57" i="3" s="1"/>
  <c r="W49" i="10" s="1"/>
  <c r="AG49" i="3"/>
  <c r="AF49" i="3" s="1"/>
  <c r="AH49" i="3" s="1"/>
  <c r="W41" i="10" s="1"/>
  <c r="AG41" i="3"/>
  <c r="AF41" i="3" s="1"/>
  <c r="AH41" i="3" s="1"/>
  <c r="W33" i="10" s="1"/>
  <c r="AG33" i="3"/>
  <c r="AF33" i="3" s="1"/>
  <c r="AH33" i="3" s="1"/>
  <c r="W25" i="10" s="1"/>
  <c r="AG25" i="3"/>
  <c r="AF25" i="3" s="1"/>
  <c r="AH25" i="3" s="1"/>
  <c r="W17" i="10" s="1"/>
  <c r="AG17" i="3"/>
  <c r="AF17" i="3" s="1"/>
  <c r="AH17" i="3" s="1"/>
  <c r="W9" i="10" s="1"/>
  <c r="AG296" i="3"/>
  <c r="AG288" i="3"/>
  <c r="AF288" i="3" s="1"/>
  <c r="AH288" i="3" s="1"/>
  <c r="W280" i="10" s="1"/>
  <c r="AG280" i="3"/>
  <c r="AG272" i="3"/>
  <c r="AG264" i="3"/>
  <c r="AG256" i="3"/>
  <c r="AG248" i="3"/>
  <c r="AF248" i="3" s="1"/>
  <c r="AH248" i="3" s="1"/>
  <c r="W240" i="10" s="1"/>
  <c r="AG240" i="3"/>
  <c r="AG232" i="3"/>
  <c r="AG224" i="3"/>
  <c r="AG216" i="3"/>
  <c r="AG208" i="3"/>
  <c r="AG200" i="3"/>
  <c r="AG192" i="3"/>
  <c r="AG184" i="3"/>
  <c r="AG176" i="3"/>
  <c r="AG168" i="3"/>
  <c r="AG160" i="3"/>
  <c r="AG152" i="3"/>
  <c r="AG144" i="3"/>
  <c r="AG136" i="3"/>
  <c r="AG128" i="3"/>
  <c r="AG120" i="3"/>
  <c r="AG112" i="3"/>
  <c r="AG104" i="3"/>
  <c r="AG96" i="3"/>
  <c r="AG88" i="3"/>
  <c r="AG80" i="3"/>
  <c r="AF80" i="3" s="1"/>
  <c r="AH80" i="3" s="1"/>
  <c r="W72" i="10" s="1"/>
  <c r="AG72" i="3"/>
  <c r="AF72" i="3" s="1"/>
  <c r="AH72" i="3" s="1"/>
  <c r="W64" i="10" s="1"/>
  <c r="AG64" i="3"/>
  <c r="AF64" i="3" s="1"/>
  <c r="AH64" i="3" s="1"/>
  <c r="W56" i="10" s="1"/>
  <c r="AG56" i="3"/>
  <c r="AF56" i="3" s="1"/>
  <c r="AH56" i="3" s="1"/>
  <c r="W48" i="10" s="1"/>
  <c r="AG48" i="3"/>
  <c r="AF48" i="3" s="1"/>
  <c r="AH48" i="3" s="1"/>
  <c r="W40" i="10" s="1"/>
  <c r="AG40" i="3"/>
  <c r="AF40" i="3" s="1"/>
  <c r="AH40" i="3" s="1"/>
  <c r="W32" i="10" s="1"/>
  <c r="AG32" i="3"/>
  <c r="AF32" i="3" s="1"/>
  <c r="AH32" i="3" s="1"/>
  <c r="W24" i="10" s="1"/>
  <c r="AG24" i="3"/>
  <c r="AF24" i="3" s="1"/>
  <c r="AH24" i="3" s="1"/>
  <c r="W16" i="10" s="1"/>
  <c r="AG16" i="3"/>
  <c r="AF16" i="3" s="1"/>
  <c r="AH16" i="3" s="1"/>
  <c r="W8" i="10" s="1"/>
  <c r="AG8" i="3"/>
  <c r="AF8" i="3" s="1"/>
  <c r="AH8" i="3" s="1"/>
  <c r="AK295" i="2"/>
  <c r="AK287" i="2"/>
  <c r="AK279" i="2"/>
  <c r="AK271" i="2"/>
  <c r="AK263" i="2"/>
  <c r="AK255" i="2"/>
  <c r="AK247" i="2"/>
  <c r="AK239" i="2"/>
  <c r="AJ239" i="2" s="1"/>
  <c r="AM239" i="2" s="1"/>
  <c r="V231" i="10" s="1"/>
  <c r="AK231" i="2"/>
  <c r="AK223" i="2"/>
  <c r="AK215" i="2"/>
  <c r="AK207" i="2"/>
  <c r="AK199" i="2"/>
  <c r="AK191" i="2"/>
  <c r="AK183" i="2"/>
  <c r="AK175" i="2"/>
  <c r="AK167" i="2"/>
  <c r="AK159" i="2"/>
  <c r="AK151" i="2"/>
  <c r="AK143" i="2"/>
  <c r="AK135" i="2"/>
  <c r="AK127" i="2"/>
  <c r="AK119" i="2"/>
  <c r="AK111" i="2"/>
  <c r="AK103" i="2"/>
  <c r="AK95" i="2"/>
  <c r="AK87" i="2"/>
  <c r="AK79" i="2"/>
  <c r="AJ79" i="2" s="1"/>
  <c r="AM79" i="2" s="1"/>
  <c r="V71" i="10" s="1"/>
  <c r="AK71" i="2"/>
  <c r="AJ71" i="2" s="1"/>
  <c r="AM71" i="2" s="1"/>
  <c r="V63" i="10" s="1"/>
  <c r="AK63" i="2"/>
  <c r="AJ63" i="2" s="1"/>
  <c r="AM63" i="2" s="1"/>
  <c r="V55" i="10" s="1"/>
  <c r="AK55" i="2"/>
  <c r="AJ55" i="2" s="1"/>
  <c r="AM55" i="2" s="1"/>
  <c r="V47" i="10" s="1"/>
  <c r="AK47" i="2"/>
  <c r="AJ47" i="2" s="1"/>
  <c r="AM47" i="2" s="1"/>
  <c r="V39" i="10" s="1"/>
  <c r="AK39" i="2"/>
  <c r="AJ39" i="2" s="1"/>
  <c r="AM39" i="2" s="1"/>
  <c r="V31" i="10" s="1"/>
  <c r="AK31" i="2"/>
  <c r="AJ31" i="2" s="1"/>
  <c r="AM31" i="2" s="1"/>
  <c r="V23" i="10" s="1"/>
  <c r="AK23" i="2"/>
  <c r="AJ23" i="2" s="1"/>
  <c r="AM23" i="2" s="1"/>
  <c r="V15" i="10" s="1"/>
  <c r="AK15" i="2"/>
  <c r="AK294" i="2"/>
  <c r="AK286" i="2"/>
  <c r="AK278" i="2"/>
  <c r="AK270" i="2"/>
  <c r="AK262" i="2"/>
  <c r="AK254" i="2"/>
  <c r="AK246" i="2"/>
  <c r="AK238" i="2"/>
  <c r="AK230" i="2"/>
  <c r="AK222" i="2"/>
  <c r="AK214" i="2"/>
  <c r="AK206" i="2"/>
  <c r="AJ206" i="2" s="1"/>
  <c r="AM206" i="2" s="1"/>
  <c r="V198" i="10" s="1"/>
  <c r="AK198" i="2"/>
  <c r="AK190" i="2"/>
  <c r="AK182" i="2"/>
  <c r="AK174" i="2"/>
  <c r="AK166" i="2"/>
  <c r="AK158" i="2"/>
  <c r="AK150" i="2"/>
  <c r="AK142" i="2"/>
  <c r="AK134" i="2"/>
  <c r="AK126" i="2"/>
  <c r="AK118" i="2"/>
  <c r="AK110" i="2"/>
  <c r="AK102" i="2"/>
  <c r="AK94" i="2"/>
  <c r="AK86" i="2"/>
  <c r="AK78" i="2"/>
  <c r="AJ78" i="2" s="1"/>
  <c r="AM78" i="2" s="1"/>
  <c r="V70" i="10" s="1"/>
  <c r="AK70" i="2"/>
  <c r="AJ70" i="2" s="1"/>
  <c r="AM70" i="2" s="1"/>
  <c r="V62" i="10" s="1"/>
  <c r="AK62" i="2"/>
  <c r="AJ62" i="2" s="1"/>
  <c r="AM62" i="2" s="1"/>
  <c r="V54" i="10" s="1"/>
  <c r="AK54" i="2"/>
  <c r="AJ54" i="2" s="1"/>
  <c r="AM54" i="2" s="1"/>
  <c r="V46" i="10" s="1"/>
  <c r="AK46" i="2"/>
  <c r="AJ46" i="2" s="1"/>
  <c r="AM46" i="2" s="1"/>
  <c r="V38" i="10" s="1"/>
  <c r="AK38" i="2"/>
  <c r="AJ38" i="2" s="1"/>
  <c r="AM38" i="2" s="1"/>
  <c r="V30" i="10" s="1"/>
  <c r="AK30" i="2"/>
  <c r="AJ30" i="2" s="1"/>
  <c r="AM30" i="2" s="1"/>
  <c r="V22" i="10" s="1"/>
  <c r="AK22" i="2"/>
  <c r="AJ22" i="2" s="1"/>
  <c r="AM22" i="2" s="1"/>
  <c r="V14" i="10" s="1"/>
  <c r="AK14" i="2"/>
  <c r="AK293" i="2"/>
  <c r="AK285" i="2"/>
  <c r="AK277" i="2"/>
  <c r="AK269" i="2"/>
  <c r="AK261" i="2"/>
  <c r="AJ261" i="2" s="1"/>
  <c r="AM261" i="2" s="1"/>
  <c r="V253" i="10" s="1"/>
  <c r="AK253" i="2"/>
  <c r="AK245" i="2"/>
  <c r="AK237" i="2"/>
  <c r="AK229" i="2"/>
  <c r="AK221" i="2"/>
  <c r="AK213" i="2"/>
  <c r="AK205" i="2"/>
  <c r="AK197" i="2"/>
  <c r="AJ197" i="2" s="1"/>
  <c r="AM197" i="2" s="1"/>
  <c r="V189" i="10" s="1"/>
  <c r="AK189" i="2"/>
  <c r="AK181" i="2"/>
  <c r="AK173" i="2"/>
  <c r="AK165" i="2"/>
  <c r="AK157" i="2"/>
  <c r="AK149" i="2"/>
  <c r="AK141" i="2"/>
  <c r="AK133" i="2"/>
  <c r="AJ133" i="2" s="1"/>
  <c r="AM133" i="2" s="1"/>
  <c r="V125" i="10" s="1"/>
  <c r="AK125" i="2"/>
  <c r="AK117" i="2"/>
  <c r="AK109" i="2"/>
  <c r="AJ109" i="2" s="1"/>
  <c r="AM109" i="2" s="1"/>
  <c r="V101" i="10" s="1"/>
  <c r="AK101" i="2"/>
  <c r="AK93" i="2"/>
  <c r="AJ93" i="2" s="1"/>
  <c r="AM93" i="2" s="1"/>
  <c r="V85" i="10" s="1"/>
  <c r="AK85" i="2"/>
  <c r="AK77" i="2"/>
  <c r="AJ77" i="2" s="1"/>
  <c r="AM77" i="2" s="1"/>
  <c r="V69" i="10" s="1"/>
  <c r="AK69" i="2"/>
  <c r="AJ69" i="2" s="1"/>
  <c r="AM69" i="2" s="1"/>
  <c r="V61" i="10" s="1"/>
  <c r="AK61" i="2"/>
  <c r="AJ61" i="2" s="1"/>
  <c r="AM61" i="2" s="1"/>
  <c r="V53" i="10" s="1"/>
  <c r="AK53" i="2"/>
  <c r="AJ53" i="2" s="1"/>
  <c r="AM53" i="2" s="1"/>
  <c r="V45" i="10" s="1"/>
  <c r="AK45" i="2"/>
  <c r="AJ45" i="2" s="1"/>
  <c r="AM45" i="2" s="1"/>
  <c r="V37" i="10" s="1"/>
  <c r="AK37" i="2"/>
  <c r="AJ37" i="2" s="1"/>
  <c r="AM37" i="2" s="1"/>
  <c r="V29" i="10" s="1"/>
  <c r="AK29" i="2"/>
  <c r="AJ29" i="2" s="1"/>
  <c r="AM29" i="2" s="1"/>
  <c r="V21" i="10" s="1"/>
  <c r="AK21" i="2"/>
  <c r="AJ21" i="2" s="1"/>
  <c r="AM21" i="2" s="1"/>
  <c r="V13" i="10" s="1"/>
  <c r="AK13" i="2"/>
  <c r="AK300" i="2"/>
  <c r="AK292" i="2"/>
  <c r="AK284" i="2"/>
  <c r="AK276" i="2"/>
  <c r="AJ276" i="2" s="1"/>
  <c r="AM276" i="2" s="1"/>
  <c r="V268" i="10" s="1"/>
  <c r="AK268" i="2"/>
  <c r="AK260" i="2"/>
  <c r="AJ260" i="2" s="1"/>
  <c r="AM260" i="2" s="1"/>
  <c r="V252" i="10" s="1"/>
  <c r="AK252" i="2"/>
  <c r="AK244" i="2"/>
  <c r="AK236" i="2"/>
  <c r="AJ236" i="2" s="1"/>
  <c r="AM236" i="2" s="1"/>
  <c r="V228" i="10" s="1"/>
  <c r="AK228" i="2"/>
  <c r="AK220" i="2"/>
  <c r="AK212" i="2"/>
  <c r="AJ212" i="2" s="1"/>
  <c r="AM212" i="2" s="1"/>
  <c r="V204" i="10" s="1"/>
  <c r="AK204" i="2"/>
  <c r="AK196" i="2"/>
  <c r="AJ196" i="2" s="1"/>
  <c r="AM196" i="2" s="1"/>
  <c r="V188" i="10" s="1"/>
  <c r="AK188" i="2"/>
  <c r="AK180" i="2"/>
  <c r="AK172" i="2"/>
  <c r="AK164" i="2"/>
  <c r="AK156" i="2"/>
  <c r="AK148" i="2"/>
  <c r="AK140" i="2"/>
  <c r="AK132" i="2"/>
  <c r="AJ132" i="2" s="1"/>
  <c r="AM132" i="2" s="1"/>
  <c r="V124" i="10" s="1"/>
  <c r="AK124" i="2"/>
  <c r="AK116" i="2"/>
  <c r="AK108" i="2"/>
  <c r="AJ108" i="2" s="1"/>
  <c r="AM108" i="2" s="1"/>
  <c r="V100" i="10" s="1"/>
  <c r="AK100" i="2"/>
  <c r="AK92" i="2"/>
  <c r="AK84" i="2"/>
  <c r="AJ84" i="2" s="1"/>
  <c r="AM84" i="2" s="1"/>
  <c r="V76" i="10" s="1"/>
  <c r="AK76" i="2"/>
  <c r="AJ76" i="2" s="1"/>
  <c r="AM76" i="2" s="1"/>
  <c r="V68" i="10" s="1"/>
  <c r="AK68" i="2"/>
  <c r="AJ68" i="2" s="1"/>
  <c r="AM68" i="2" s="1"/>
  <c r="V60" i="10" s="1"/>
  <c r="AK60" i="2"/>
  <c r="AJ60" i="2" s="1"/>
  <c r="AM60" i="2" s="1"/>
  <c r="V52" i="10" s="1"/>
  <c r="AK52" i="2"/>
  <c r="AJ52" i="2" s="1"/>
  <c r="AM52" i="2" s="1"/>
  <c r="V44" i="10" s="1"/>
  <c r="AK44" i="2"/>
  <c r="AJ44" i="2" s="1"/>
  <c r="AM44" i="2" s="1"/>
  <c r="V36" i="10" s="1"/>
  <c r="AK36" i="2"/>
  <c r="AJ36" i="2" s="1"/>
  <c r="AM36" i="2" s="1"/>
  <c r="V28" i="10" s="1"/>
  <c r="AK28" i="2"/>
  <c r="AJ28" i="2" s="1"/>
  <c r="AM28" i="2" s="1"/>
  <c r="V20" i="10" s="1"/>
  <c r="AK20" i="2"/>
  <c r="AJ20" i="2" s="1"/>
  <c r="AM20" i="2" s="1"/>
  <c r="V12" i="10" s="1"/>
  <c r="AK12" i="2"/>
  <c r="AK299" i="2"/>
  <c r="AJ299" i="2" s="1"/>
  <c r="AM299" i="2" s="1"/>
  <c r="V291" i="10" s="1"/>
  <c r="AK291" i="2"/>
  <c r="AK283" i="2"/>
  <c r="AK275" i="2"/>
  <c r="AK267" i="2"/>
  <c r="AK259" i="2"/>
  <c r="AK251" i="2"/>
  <c r="AK243" i="2"/>
  <c r="AK235" i="2"/>
  <c r="AJ235" i="2" s="1"/>
  <c r="AM235" i="2" s="1"/>
  <c r="V227" i="10" s="1"/>
  <c r="AK227" i="2"/>
  <c r="AK219" i="2"/>
  <c r="AK211" i="2"/>
  <c r="AJ211" i="2" s="1"/>
  <c r="AM211" i="2" s="1"/>
  <c r="V203" i="10" s="1"/>
  <c r="AK203" i="2"/>
  <c r="AK195" i="2"/>
  <c r="AK187" i="2"/>
  <c r="AK179" i="2"/>
  <c r="AK171" i="2"/>
  <c r="AK163" i="2"/>
  <c r="AK155" i="2"/>
  <c r="AK147" i="2"/>
  <c r="AJ147" i="2" s="1"/>
  <c r="AM147" i="2" s="1"/>
  <c r="V139" i="10" s="1"/>
  <c r="AK139" i="2"/>
  <c r="AK131" i="2"/>
  <c r="AK123" i="2"/>
  <c r="AK115" i="2"/>
  <c r="AJ115" i="2" s="1"/>
  <c r="AM115" i="2" s="1"/>
  <c r="V107" i="10" s="1"/>
  <c r="AK107" i="2"/>
  <c r="AK99" i="2"/>
  <c r="AJ99" i="2" s="1"/>
  <c r="AM99" i="2" s="1"/>
  <c r="V91" i="10" s="1"/>
  <c r="AK91" i="2"/>
  <c r="AK83" i="2"/>
  <c r="AJ83" i="2" s="1"/>
  <c r="AM83" i="2" s="1"/>
  <c r="V75" i="10" s="1"/>
  <c r="AK75" i="2"/>
  <c r="AJ75" i="2" s="1"/>
  <c r="AM75" i="2" s="1"/>
  <c r="V67" i="10" s="1"/>
  <c r="AK67" i="2"/>
  <c r="AJ67" i="2" s="1"/>
  <c r="AM67" i="2" s="1"/>
  <c r="V59" i="10" s="1"/>
  <c r="AK59" i="2"/>
  <c r="AJ59" i="2" s="1"/>
  <c r="AM59" i="2" s="1"/>
  <c r="V51" i="10" s="1"/>
  <c r="AK51" i="2"/>
  <c r="AJ51" i="2" s="1"/>
  <c r="AM51" i="2" s="1"/>
  <c r="V43" i="10" s="1"/>
  <c r="AK43" i="2"/>
  <c r="AJ43" i="2" s="1"/>
  <c r="AM43" i="2" s="1"/>
  <c r="V35" i="10" s="1"/>
  <c r="AK35" i="2"/>
  <c r="AJ35" i="2" s="1"/>
  <c r="AM35" i="2" s="1"/>
  <c r="V27" i="10" s="1"/>
  <c r="AK27" i="2"/>
  <c r="AJ27" i="2" s="1"/>
  <c r="AM27" i="2" s="1"/>
  <c r="V19" i="10" s="1"/>
  <c r="AK19" i="2"/>
  <c r="AJ19" i="2" s="1"/>
  <c r="AM19" i="2" s="1"/>
  <c r="V11" i="10" s="1"/>
  <c r="AK11" i="2"/>
  <c r="AK298" i="2"/>
  <c r="AK290" i="2"/>
  <c r="AK282" i="2"/>
  <c r="AK274" i="2"/>
  <c r="AK266" i="2"/>
  <c r="AJ266" i="2" s="1"/>
  <c r="AM266" i="2" s="1"/>
  <c r="V258" i="10" s="1"/>
  <c r="AK258" i="2"/>
  <c r="AK250" i="2"/>
  <c r="AJ250" i="2" s="1"/>
  <c r="AM250" i="2" s="1"/>
  <c r="V242" i="10" s="1"/>
  <c r="AK242" i="2"/>
  <c r="AK234" i="2"/>
  <c r="AK226" i="2"/>
  <c r="AJ226" i="2" s="1"/>
  <c r="AM226" i="2" s="1"/>
  <c r="V218" i="10" s="1"/>
  <c r="AK218" i="2"/>
  <c r="AK210" i="2"/>
  <c r="AK202" i="2"/>
  <c r="AK194" i="2"/>
  <c r="AK186" i="2"/>
  <c r="AK178" i="2"/>
  <c r="AK170" i="2"/>
  <c r="AK162" i="2"/>
  <c r="AK154" i="2"/>
  <c r="AJ154" i="2" s="1"/>
  <c r="AM154" i="2" s="1"/>
  <c r="V146" i="10" s="1"/>
  <c r="AK146" i="2"/>
  <c r="AJ146" i="2" s="1"/>
  <c r="AM146" i="2" s="1"/>
  <c r="V138" i="10" s="1"/>
  <c r="AK138" i="2"/>
  <c r="AK130" i="2"/>
  <c r="AK122" i="2"/>
  <c r="AK114" i="2"/>
  <c r="AJ114" i="2" s="1"/>
  <c r="AM114" i="2" s="1"/>
  <c r="V106" i="10" s="1"/>
  <c r="AK106" i="2"/>
  <c r="AK98" i="2"/>
  <c r="AJ98" i="2" s="1"/>
  <c r="AM98" i="2" s="1"/>
  <c r="V90" i="10" s="1"/>
  <c r="AK90" i="2"/>
  <c r="AK82" i="2"/>
  <c r="AJ82" i="2" s="1"/>
  <c r="AM82" i="2" s="1"/>
  <c r="V74" i="10" s="1"/>
  <c r="AK74" i="2"/>
  <c r="AJ74" i="2" s="1"/>
  <c r="AM74" i="2" s="1"/>
  <c r="V66" i="10" s="1"/>
  <c r="AK66" i="2"/>
  <c r="AK58" i="2"/>
  <c r="AJ58" i="2" s="1"/>
  <c r="AM58" i="2" s="1"/>
  <c r="V50" i="10" s="1"/>
  <c r="AK50" i="2"/>
  <c r="AJ50" i="2" s="1"/>
  <c r="AM50" i="2" s="1"/>
  <c r="V42" i="10" s="1"/>
  <c r="AK42" i="2"/>
  <c r="AJ42" i="2" s="1"/>
  <c r="AM42" i="2" s="1"/>
  <c r="V34" i="10" s="1"/>
  <c r="AK34" i="2"/>
  <c r="AJ34" i="2" s="1"/>
  <c r="AM34" i="2" s="1"/>
  <c r="V26" i="10" s="1"/>
  <c r="AK26" i="2"/>
  <c r="AJ26" i="2" s="1"/>
  <c r="AM26" i="2" s="1"/>
  <c r="V18" i="10" s="1"/>
  <c r="AK18" i="2"/>
  <c r="AJ18" i="2" s="1"/>
  <c r="AM18" i="2" s="1"/>
  <c r="V10" i="10" s="1"/>
  <c r="AK10" i="2"/>
  <c r="AK297" i="2"/>
  <c r="AK289" i="2"/>
  <c r="AJ289" i="2" s="1"/>
  <c r="AM289" i="2" s="1"/>
  <c r="V281" i="10" s="1"/>
  <c r="AK281" i="2"/>
  <c r="AK273" i="2"/>
  <c r="AK265" i="2"/>
  <c r="AJ265" i="2" s="1"/>
  <c r="AM265" i="2" s="1"/>
  <c r="V257" i="10" s="1"/>
  <c r="AK257" i="2"/>
  <c r="AK249" i="2"/>
  <c r="AK241" i="2"/>
  <c r="AK233" i="2"/>
  <c r="AK225" i="2"/>
  <c r="AJ225" i="2" s="1"/>
  <c r="AM225" i="2" s="1"/>
  <c r="V217" i="10" s="1"/>
  <c r="AK217" i="2"/>
  <c r="AK209" i="2"/>
  <c r="AK201" i="2"/>
  <c r="AK193" i="2"/>
  <c r="AK185" i="2"/>
  <c r="AK177" i="2"/>
  <c r="AK169" i="2"/>
  <c r="AK161" i="2"/>
  <c r="AK153" i="2"/>
  <c r="AK145" i="2"/>
  <c r="AK137" i="2"/>
  <c r="AK129" i="2"/>
  <c r="AK121" i="2"/>
  <c r="AJ121" i="2" s="1"/>
  <c r="AM121" i="2" s="1"/>
  <c r="V113" i="10" s="1"/>
  <c r="AK113" i="2"/>
  <c r="AK105" i="2"/>
  <c r="AK97" i="2"/>
  <c r="AK89" i="2"/>
  <c r="AK81" i="2"/>
  <c r="AK73" i="2"/>
  <c r="AJ73" i="2" s="1"/>
  <c r="AM73" i="2" s="1"/>
  <c r="V65" i="10" s="1"/>
  <c r="AK65" i="2"/>
  <c r="AJ65" i="2" s="1"/>
  <c r="AM65" i="2" s="1"/>
  <c r="V57" i="10" s="1"/>
  <c r="AK57" i="2"/>
  <c r="AJ57" i="2" s="1"/>
  <c r="AM57" i="2" s="1"/>
  <c r="V49" i="10" s="1"/>
  <c r="AK49" i="2"/>
  <c r="AJ49" i="2" s="1"/>
  <c r="AM49" i="2" s="1"/>
  <c r="V41" i="10" s="1"/>
  <c r="AK41" i="2"/>
  <c r="AJ41" i="2" s="1"/>
  <c r="AM41" i="2" s="1"/>
  <c r="V33" i="10" s="1"/>
  <c r="AK33" i="2"/>
  <c r="AJ33" i="2" s="1"/>
  <c r="AM33" i="2" s="1"/>
  <c r="V25" i="10" s="1"/>
  <c r="AK25" i="2"/>
  <c r="AK17" i="2"/>
  <c r="AJ17" i="2" s="1"/>
  <c r="AM17" i="2" s="1"/>
  <c r="V9" i="10" s="1"/>
  <c r="AK9" i="2"/>
  <c r="AJ9" i="2" s="1"/>
  <c r="AM9" i="2" s="1"/>
  <c r="AK296" i="2"/>
  <c r="AK288" i="2"/>
  <c r="AK280" i="2"/>
  <c r="AK272" i="2"/>
  <c r="AK264" i="2"/>
  <c r="AK256" i="2"/>
  <c r="AK248" i="2"/>
  <c r="AK240" i="2"/>
  <c r="AJ240" i="2" s="1"/>
  <c r="AM240" i="2" s="1"/>
  <c r="V232" i="10" s="1"/>
  <c r="AK232" i="2"/>
  <c r="AK224" i="2"/>
  <c r="AJ224" i="2" s="1"/>
  <c r="AM224" i="2" s="1"/>
  <c r="V216" i="10" s="1"/>
  <c r="AK216" i="2"/>
  <c r="AK208" i="2"/>
  <c r="AK200" i="2"/>
  <c r="AK192" i="2"/>
  <c r="AK184" i="2"/>
  <c r="AK176" i="2"/>
  <c r="AK168" i="2"/>
  <c r="AK160" i="2"/>
  <c r="AK152" i="2"/>
  <c r="AK144" i="2"/>
  <c r="AK136" i="2"/>
  <c r="AK128" i="2"/>
  <c r="AK120" i="2"/>
  <c r="AK112" i="2"/>
  <c r="AK104" i="2"/>
  <c r="AK96" i="2"/>
  <c r="AJ96" i="2" s="1"/>
  <c r="AM96" i="2" s="1"/>
  <c r="V88" i="10" s="1"/>
  <c r="AK88" i="2"/>
  <c r="AK80" i="2"/>
  <c r="AJ80" i="2" s="1"/>
  <c r="AM80" i="2" s="1"/>
  <c r="V72" i="10" s="1"/>
  <c r="AK72" i="2"/>
  <c r="AJ72" i="2" s="1"/>
  <c r="AM72" i="2" s="1"/>
  <c r="V64" i="10" s="1"/>
  <c r="AK64" i="2"/>
  <c r="AJ64" i="2" s="1"/>
  <c r="AM64" i="2" s="1"/>
  <c r="V56" i="10" s="1"/>
  <c r="AK56" i="2"/>
  <c r="AJ56" i="2" s="1"/>
  <c r="AM56" i="2" s="1"/>
  <c r="V48" i="10" s="1"/>
  <c r="AK48" i="2"/>
  <c r="AJ48" i="2" s="1"/>
  <c r="AM48" i="2" s="1"/>
  <c r="V40" i="10" s="1"/>
  <c r="AK40" i="2"/>
  <c r="AJ40" i="2" s="1"/>
  <c r="AM40" i="2" s="1"/>
  <c r="V32" i="10" s="1"/>
  <c r="AK32" i="2"/>
  <c r="AJ32" i="2" s="1"/>
  <c r="AM32" i="2" s="1"/>
  <c r="V24" i="10" s="1"/>
  <c r="AK24" i="2"/>
  <c r="AJ24" i="2" s="1"/>
  <c r="AM24" i="2" s="1"/>
  <c r="V16" i="10" s="1"/>
  <c r="AK16" i="2"/>
  <c r="AJ16" i="2" s="1"/>
  <c r="AM16" i="2" s="1"/>
  <c r="V8" i="10" s="1"/>
  <c r="AK8" i="2"/>
  <c r="AJ8" i="2" s="1"/>
  <c r="AM8" i="2" s="1"/>
  <c r="AK63" i="1"/>
  <c r="AK239" i="1"/>
  <c r="AK223" i="1"/>
  <c r="AK207" i="1"/>
  <c r="AK191" i="1"/>
  <c r="AK111" i="1"/>
  <c r="AK95" i="1"/>
  <c r="AK79" i="1"/>
  <c r="AK175" i="1"/>
  <c r="AK47" i="1"/>
  <c r="AK287" i="1"/>
  <c r="AK159" i="1"/>
  <c r="AK31" i="1"/>
  <c r="AK271" i="1"/>
  <c r="AK143" i="1"/>
  <c r="AK255" i="1"/>
  <c r="AK127" i="1"/>
  <c r="AK294" i="1"/>
  <c r="AK278" i="1"/>
  <c r="AK262" i="1"/>
  <c r="AK246" i="1"/>
  <c r="AK230" i="1"/>
  <c r="AK214" i="1"/>
  <c r="AK198" i="1"/>
  <c r="AK182" i="1"/>
  <c r="AK166" i="1"/>
  <c r="AK150" i="1"/>
  <c r="AK134" i="1"/>
  <c r="AK118" i="1"/>
  <c r="AK102" i="1"/>
  <c r="AK86" i="1"/>
  <c r="AK70" i="1"/>
  <c r="AK54" i="1"/>
  <c r="AK38" i="1"/>
  <c r="AJ38" i="1" s="1"/>
  <c r="AM38" i="1" s="1"/>
  <c r="U30" i="10" s="1"/>
  <c r="AK22" i="1"/>
  <c r="AK292" i="1"/>
  <c r="AK276" i="1"/>
  <c r="AK260" i="1"/>
  <c r="AK244" i="1"/>
  <c r="AK228" i="1"/>
  <c r="AK212" i="1"/>
  <c r="AK196" i="1"/>
  <c r="AK180" i="1"/>
  <c r="AK164" i="1"/>
  <c r="AK148" i="1"/>
  <c r="AK132" i="1"/>
  <c r="AK116" i="1"/>
  <c r="AK100" i="1"/>
  <c r="AK84" i="1"/>
  <c r="AK68" i="1"/>
  <c r="AK52" i="1"/>
  <c r="AK36" i="1"/>
  <c r="AK20" i="1"/>
  <c r="AK291" i="1"/>
  <c r="AK275" i="1"/>
  <c r="AK259" i="1"/>
  <c r="AK243" i="1"/>
  <c r="AK227" i="1"/>
  <c r="AK211" i="1"/>
  <c r="AK195" i="1"/>
  <c r="AK179" i="1"/>
  <c r="AK163" i="1"/>
  <c r="AK147" i="1"/>
  <c r="AK131" i="1"/>
  <c r="AK115" i="1"/>
  <c r="AK99" i="1"/>
  <c r="AK83" i="1"/>
  <c r="AK67" i="1"/>
  <c r="AK51" i="1"/>
  <c r="AK35" i="1"/>
  <c r="AK19" i="1"/>
  <c r="AK15" i="1"/>
  <c r="AK286" i="1"/>
  <c r="AK270" i="1"/>
  <c r="AK254" i="1"/>
  <c r="AK238" i="1"/>
  <c r="AK222" i="1"/>
  <c r="AK206" i="1"/>
  <c r="AK190" i="1"/>
  <c r="AK174" i="1"/>
  <c r="AK158" i="1"/>
  <c r="AK142" i="1"/>
  <c r="AK126" i="1"/>
  <c r="AK110" i="1"/>
  <c r="AK94" i="1"/>
  <c r="AK78" i="1"/>
  <c r="AK62" i="1"/>
  <c r="AK46" i="1"/>
  <c r="AK30" i="1"/>
  <c r="AK14" i="1"/>
  <c r="AK300" i="1"/>
  <c r="AK284" i="1"/>
  <c r="AK268" i="1"/>
  <c r="AK252" i="1"/>
  <c r="AK236" i="1"/>
  <c r="AK220" i="1"/>
  <c r="AK204" i="1"/>
  <c r="AK188" i="1"/>
  <c r="AK172" i="1"/>
  <c r="AK156" i="1"/>
  <c r="AK140" i="1"/>
  <c r="AK124" i="1"/>
  <c r="AK108" i="1"/>
  <c r="AK92" i="1"/>
  <c r="AK76" i="1"/>
  <c r="AK60" i="1"/>
  <c r="AK44" i="1"/>
  <c r="AK28" i="1"/>
  <c r="AJ28" i="1" s="1"/>
  <c r="AM28" i="1" s="1"/>
  <c r="U20" i="10" s="1"/>
  <c r="AK12" i="1"/>
  <c r="AK299" i="1"/>
  <c r="AK283" i="1"/>
  <c r="AK267" i="1"/>
  <c r="AK251" i="1"/>
  <c r="AK235" i="1"/>
  <c r="AK219" i="1"/>
  <c r="AK203" i="1"/>
  <c r="AK187" i="1"/>
  <c r="AK171" i="1"/>
  <c r="AK155" i="1"/>
  <c r="AJ155" i="1" s="1"/>
  <c r="AM155" i="1" s="1"/>
  <c r="U147" i="10" s="1"/>
  <c r="AK139" i="1"/>
  <c r="AK123" i="1"/>
  <c r="AK107" i="1"/>
  <c r="AK91" i="1"/>
  <c r="AK75" i="1"/>
  <c r="AK59" i="1"/>
  <c r="AJ59" i="1" s="1"/>
  <c r="AM59" i="1" s="1"/>
  <c r="U51" i="10" s="1"/>
  <c r="AK43" i="1"/>
  <c r="AK27" i="1"/>
  <c r="AK11" i="1"/>
  <c r="AK295" i="1"/>
  <c r="AK279" i="1"/>
  <c r="AK263" i="1"/>
  <c r="AK247" i="1"/>
  <c r="AK231" i="1"/>
  <c r="AK215" i="1"/>
  <c r="AK199" i="1"/>
  <c r="AK183" i="1"/>
  <c r="AK167" i="1"/>
  <c r="AK151" i="1"/>
  <c r="AK135" i="1"/>
  <c r="AK119" i="1"/>
  <c r="AK103" i="1"/>
  <c r="AK87" i="1"/>
  <c r="AK71" i="1"/>
  <c r="AK55" i="1"/>
  <c r="AK39" i="1"/>
  <c r="AK23" i="1"/>
  <c r="AK293" i="1"/>
  <c r="AK285" i="1"/>
  <c r="AK277" i="1"/>
  <c r="AK269" i="1"/>
  <c r="AK261" i="1"/>
  <c r="AK253" i="1"/>
  <c r="AK245" i="1"/>
  <c r="AK237" i="1"/>
  <c r="AK229" i="1"/>
  <c r="AK221" i="1"/>
  <c r="AJ221" i="1" s="1"/>
  <c r="AM221" i="1" s="1"/>
  <c r="U213" i="10" s="1"/>
  <c r="AK213" i="1"/>
  <c r="AK205" i="1"/>
  <c r="AK197" i="1"/>
  <c r="AK189" i="1"/>
  <c r="AK181" i="1"/>
  <c r="AK173" i="1"/>
  <c r="AK165" i="1"/>
  <c r="AK157" i="1"/>
  <c r="AK149" i="1"/>
  <c r="AK141" i="1"/>
  <c r="AK133" i="1"/>
  <c r="AK125" i="1"/>
  <c r="AK117" i="1"/>
  <c r="AK109" i="1"/>
  <c r="AK101" i="1"/>
  <c r="AK93" i="1"/>
  <c r="AK85" i="1"/>
  <c r="AK77" i="1"/>
  <c r="AK69" i="1"/>
  <c r="AK61" i="1"/>
  <c r="AK53" i="1"/>
  <c r="AK45" i="1"/>
  <c r="AK37" i="1"/>
  <c r="AK29" i="1"/>
  <c r="AJ29" i="1" s="1"/>
  <c r="AM29" i="1" s="1"/>
  <c r="U21" i="10" s="1"/>
  <c r="AK21" i="1"/>
  <c r="AJ21" i="1" s="1"/>
  <c r="AM21" i="1" s="1"/>
  <c r="U13" i="10" s="1"/>
  <c r="AK13" i="1"/>
  <c r="AK298" i="1"/>
  <c r="AK290" i="1"/>
  <c r="AK282" i="1"/>
  <c r="AK274" i="1"/>
  <c r="AK266" i="1"/>
  <c r="AK258" i="1"/>
  <c r="AK250" i="1"/>
  <c r="AK242" i="1"/>
  <c r="AK234" i="1"/>
  <c r="AK226" i="1"/>
  <c r="AK218" i="1"/>
  <c r="AK210" i="1"/>
  <c r="AK202" i="1"/>
  <c r="AK194" i="1"/>
  <c r="AK186" i="1"/>
  <c r="AK178" i="1"/>
  <c r="AK170" i="1"/>
  <c r="AK162" i="1"/>
  <c r="AK154" i="1"/>
  <c r="AK146" i="1"/>
  <c r="AJ146" i="1" s="1"/>
  <c r="AM146" i="1" s="1"/>
  <c r="U138" i="10" s="1"/>
  <c r="AK138" i="1"/>
  <c r="AK130" i="1"/>
  <c r="AK122" i="1"/>
  <c r="AK114" i="1"/>
  <c r="AK106" i="1"/>
  <c r="AK98" i="1"/>
  <c r="AK90" i="1"/>
  <c r="AK82" i="1"/>
  <c r="AK74" i="1"/>
  <c r="AK66" i="1"/>
  <c r="AK58" i="1"/>
  <c r="AK50" i="1"/>
  <c r="AK42" i="1"/>
  <c r="AK34" i="1"/>
  <c r="AK26" i="1"/>
  <c r="AK18" i="1"/>
  <c r="AK10" i="1"/>
  <c r="AK297" i="1"/>
  <c r="AJ297" i="1" s="1"/>
  <c r="AM297" i="1" s="1"/>
  <c r="U289" i="10" s="1"/>
  <c r="AK289" i="1"/>
  <c r="AK281" i="1"/>
  <c r="AK273" i="1"/>
  <c r="AK265" i="1"/>
  <c r="AK257" i="1"/>
  <c r="AK249" i="1"/>
  <c r="AK241" i="1"/>
  <c r="AK233" i="1"/>
  <c r="AK225" i="1"/>
  <c r="AK217" i="1"/>
  <c r="AK209" i="1"/>
  <c r="AK201" i="1"/>
  <c r="AK193" i="1"/>
  <c r="AK185" i="1"/>
  <c r="AK177" i="1"/>
  <c r="AK169" i="1"/>
  <c r="AK161" i="1"/>
  <c r="AK153" i="1"/>
  <c r="AK145" i="1"/>
  <c r="AK137" i="1"/>
  <c r="AK129" i="1"/>
  <c r="AK121" i="1"/>
  <c r="AK113" i="1"/>
  <c r="AK105" i="1"/>
  <c r="AK97" i="1"/>
  <c r="AK89" i="1"/>
  <c r="AK81" i="1"/>
  <c r="AK73" i="1"/>
  <c r="AK65" i="1"/>
  <c r="AK57" i="1"/>
  <c r="AK49" i="1"/>
  <c r="AK41" i="1"/>
  <c r="AJ41" i="1" s="1"/>
  <c r="AM41" i="1" s="1"/>
  <c r="U33" i="10" s="1"/>
  <c r="AK33" i="1"/>
  <c r="AK25" i="1"/>
  <c r="AK17" i="1"/>
  <c r="AK9" i="1"/>
  <c r="AJ9" i="1" s="1"/>
  <c r="AK296" i="1"/>
  <c r="AK288" i="1"/>
  <c r="AK280" i="1"/>
  <c r="AK272" i="1"/>
  <c r="AK264" i="1"/>
  <c r="AK256" i="1"/>
  <c r="AK248" i="1"/>
  <c r="AK240" i="1"/>
  <c r="AK232" i="1"/>
  <c r="AK224" i="1"/>
  <c r="AK216" i="1"/>
  <c r="AK208" i="1"/>
  <c r="AK200" i="1"/>
  <c r="AK192" i="1"/>
  <c r="AK184" i="1"/>
  <c r="AK176" i="1"/>
  <c r="AK168" i="1"/>
  <c r="AK160" i="1"/>
  <c r="AK152" i="1"/>
  <c r="AK144" i="1"/>
  <c r="AK136" i="1"/>
  <c r="AK128" i="1"/>
  <c r="AK120" i="1"/>
  <c r="AK112" i="1"/>
  <c r="AK104" i="1"/>
  <c r="AK96" i="1"/>
  <c r="AK88" i="1"/>
  <c r="AK80" i="1"/>
  <c r="AK72" i="1"/>
  <c r="AK64" i="1"/>
  <c r="AK56" i="1"/>
  <c r="AK48" i="1"/>
  <c r="AK40" i="1"/>
  <c r="AK32" i="1"/>
  <c r="AK24" i="1"/>
  <c r="AJ24" i="1" s="1"/>
  <c r="AM24" i="1" s="1"/>
  <c r="U16" i="10" s="1"/>
  <c r="AK16" i="1"/>
  <c r="AK8" i="1"/>
  <c r="AJ8" i="1" s="1"/>
  <c r="AM8" i="1" s="1"/>
  <c r="AI292" i="1"/>
  <c r="AH295" i="1"/>
  <c r="AI298" i="2"/>
  <c r="AI289" i="2"/>
  <c r="AI241" i="2"/>
  <c r="AI216" i="2"/>
  <c r="AH274" i="2"/>
  <c r="AI212" i="2"/>
  <c r="AH280" i="2"/>
  <c r="AH272" i="2"/>
  <c r="AI236" i="2"/>
  <c r="AI164" i="2"/>
  <c r="AG274" i="2"/>
  <c r="AI265" i="2"/>
  <c r="AH285" i="2"/>
  <c r="AG280" i="2"/>
  <c r="AI261" i="2"/>
  <c r="AG279" i="2"/>
  <c r="AH277" i="2"/>
  <c r="AI84" i="2"/>
  <c r="AG285" i="2"/>
  <c r="AI260" i="2"/>
  <c r="AI242" i="2"/>
  <c r="AG142" i="2"/>
  <c r="AH142" i="2"/>
  <c r="AI140" i="2"/>
  <c r="AH279" i="2"/>
  <c r="AG278" i="2"/>
  <c r="AG267" i="2"/>
  <c r="AG257" i="2"/>
  <c r="AH238" i="2"/>
  <c r="AI238" i="2" s="1"/>
  <c r="AG227" i="2"/>
  <c r="AH214" i="2"/>
  <c r="AG199" i="2"/>
  <c r="AH195" i="2"/>
  <c r="AH170" i="2"/>
  <c r="AI154" i="2"/>
  <c r="AI144" i="2"/>
  <c r="AH107" i="2"/>
  <c r="AI107" i="2" s="1"/>
  <c r="AI83" i="2"/>
  <c r="AH278" i="2"/>
  <c r="AH255" i="2"/>
  <c r="AG254" i="2"/>
  <c r="AH230" i="2"/>
  <c r="AH228" i="2"/>
  <c r="AH227" i="2"/>
  <c r="AH221" i="2"/>
  <c r="AG214" i="2"/>
  <c r="AG210" i="2"/>
  <c r="AH204" i="2"/>
  <c r="AH203" i="2"/>
  <c r="AH191" i="2"/>
  <c r="AI191" i="2" s="1"/>
  <c r="AG174" i="2"/>
  <c r="AG170" i="2"/>
  <c r="AG166" i="2"/>
  <c r="AH150" i="2"/>
  <c r="AG94" i="2"/>
  <c r="AH94" i="2"/>
  <c r="AG87" i="2"/>
  <c r="AH254" i="2"/>
  <c r="AH223" i="2"/>
  <c r="AG221" i="2"/>
  <c r="AH200" i="2"/>
  <c r="AG195" i="2"/>
  <c r="AI189" i="2"/>
  <c r="AG163" i="2"/>
  <c r="AH163" i="2"/>
  <c r="AH161" i="2"/>
  <c r="AH151" i="2"/>
  <c r="AH123" i="2"/>
  <c r="AI99" i="2"/>
  <c r="AI96" i="2"/>
  <c r="AH271" i="2"/>
  <c r="AG270" i="2"/>
  <c r="AG230" i="2"/>
  <c r="AG228" i="2"/>
  <c r="AG208" i="2"/>
  <c r="AG193" i="2"/>
  <c r="AH179" i="2"/>
  <c r="AI176" i="2"/>
  <c r="AH175" i="2"/>
  <c r="AG157" i="2"/>
  <c r="AG155" i="2"/>
  <c r="AH152" i="2"/>
  <c r="AG150" i="2"/>
  <c r="AG110" i="2"/>
  <c r="AH110" i="2"/>
  <c r="AI106" i="2"/>
  <c r="AG103" i="2"/>
  <c r="AI89" i="2"/>
  <c r="AH270" i="2"/>
  <c r="AH247" i="2"/>
  <c r="AG246" i="2"/>
  <c r="AG219" i="2"/>
  <c r="AH215" i="2"/>
  <c r="AH213" i="2"/>
  <c r="AH208" i="2"/>
  <c r="AG204" i="2"/>
  <c r="AG200" i="2"/>
  <c r="AH194" i="2"/>
  <c r="AH193" i="2"/>
  <c r="AH190" i="2"/>
  <c r="AH184" i="2"/>
  <c r="AH158" i="2"/>
  <c r="AH157" i="2"/>
  <c r="AG152" i="2"/>
  <c r="AH139" i="2"/>
  <c r="AI133" i="2"/>
  <c r="AI115" i="2"/>
  <c r="AH287" i="2"/>
  <c r="AI287" i="2" s="1"/>
  <c r="AG286" i="2"/>
  <c r="AH246" i="2"/>
  <c r="AH229" i="2"/>
  <c r="AH222" i="2"/>
  <c r="AH220" i="2"/>
  <c r="AH219" i="2"/>
  <c r="AG198" i="2"/>
  <c r="AG194" i="2"/>
  <c r="AG179" i="2"/>
  <c r="AG175" i="2"/>
  <c r="AH171" i="2"/>
  <c r="AI171" i="2" s="1"/>
  <c r="AG158" i="2"/>
  <c r="AG126" i="2"/>
  <c r="AH126" i="2"/>
  <c r="AG119" i="2"/>
  <c r="AI93" i="2"/>
  <c r="AH286" i="2"/>
  <c r="AH263" i="2"/>
  <c r="AG262" i="2"/>
  <c r="AH231" i="2"/>
  <c r="AI231" i="2" s="1"/>
  <c r="AG229" i="2"/>
  <c r="AG215" i="2"/>
  <c r="AG213" i="2"/>
  <c r="AH199" i="2"/>
  <c r="AH198" i="2"/>
  <c r="AG190" i="2"/>
  <c r="AG188" i="2"/>
  <c r="AG184" i="2"/>
  <c r="AH180" i="2"/>
  <c r="AG177" i="2"/>
  <c r="AG173" i="2"/>
  <c r="AG169" i="2"/>
  <c r="AH169" i="2"/>
  <c r="AG131" i="2"/>
  <c r="AH91" i="2"/>
  <c r="AH210" i="2"/>
  <c r="AG209" i="2"/>
  <c r="AH153" i="2"/>
  <c r="AI146" i="2"/>
  <c r="AH145" i="2"/>
  <c r="AH143" i="2"/>
  <c r="AH136" i="2"/>
  <c r="AH129" i="2"/>
  <c r="AH127" i="2"/>
  <c r="AH120" i="2"/>
  <c r="AI114" i="2"/>
  <c r="AH113" i="2"/>
  <c r="AH111" i="2"/>
  <c r="AH104" i="2"/>
  <c r="AI98" i="2"/>
  <c r="AH97" i="2"/>
  <c r="AH95" i="2"/>
  <c r="AH88" i="2"/>
  <c r="AI82" i="2"/>
  <c r="AH81" i="2"/>
  <c r="AH209" i="2"/>
  <c r="AH186" i="2"/>
  <c r="AG185" i="2"/>
  <c r="AG161" i="2"/>
  <c r="AH138" i="2"/>
  <c r="AI138" i="2" s="1"/>
  <c r="AG136" i="2"/>
  <c r="AH122" i="2"/>
  <c r="AG120" i="2"/>
  <c r="AH106" i="2"/>
  <c r="AG104" i="2"/>
  <c r="AH90" i="2"/>
  <c r="AI90" i="2" s="1"/>
  <c r="AG88" i="2"/>
  <c r="AH185" i="2"/>
  <c r="AG167" i="2"/>
  <c r="AG153" i="2"/>
  <c r="AG145" i="2"/>
  <c r="AG143" i="2"/>
  <c r="AG129" i="2"/>
  <c r="AG127" i="2"/>
  <c r="AG113" i="2"/>
  <c r="AG111" i="2"/>
  <c r="AG97" i="2"/>
  <c r="AG95" i="2"/>
  <c r="AG81" i="2"/>
  <c r="AH202" i="2"/>
  <c r="AI202" i="2" s="1"/>
  <c r="AG201" i="2"/>
  <c r="AH168" i="2"/>
  <c r="AH167" i="2"/>
  <c r="AH162" i="2"/>
  <c r="AI162" i="2" s="1"/>
  <c r="AG159" i="2"/>
  <c r="AG134" i="2"/>
  <c r="AG118" i="2"/>
  <c r="AG102" i="2"/>
  <c r="AG86" i="2"/>
  <c r="AE272" i="3"/>
  <c r="AE203" i="3"/>
  <c r="AE192" i="3"/>
  <c r="AE231" i="3"/>
  <c r="AE289" i="3"/>
  <c r="AE263" i="3"/>
  <c r="AE235" i="3"/>
  <c r="AE223" i="3"/>
  <c r="AE283" i="3"/>
  <c r="AE264" i="3"/>
  <c r="AE256" i="3"/>
  <c r="AE288" i="3"/>
  <c r="AD245" i="3"/>
  <c r="AE239" i="3"/>
  <c r="AD228" i="3"/>
  <c r="AE228" i="3" s="1"/>
  <c r="AC224" i="3"/>
  <c r="AD213" i="3"/>
  <c r="AC209" i="3"/>
  <c r="AD196" i="3"/>
  <c r="AD178" i="3"/>
  <c r="AE178" i="3" s="1"/>
  <c r="AD175" i="3"/>
  <c r="AD172" i="3"/>
  <c r="AC142" i="3"/>
  <c r="AD142" i="3"/>
  <c r="AC111" i="3"/>
  <c r="AD246" i="3"/>
  <c r="AD224" i="3"/>
  <c r="AC220" i="3"/>
  <c r="AD214" i="3"/>
  <c r="AE214" i="3" s="1"/>
  <c r="AC158" i="3"/>
  <c r="AD158" i="3"/>
  <c r="AD126" i="3"/>
  <c r="AC126" i="3"/>
  <c r="AD278" i="3"/>
  <c r="AE278" i="3" s="1"/>
  <c r="AC253" i="3"/>
  <c r="AD242" i="3"/>
  <c r="AE242" i="3" s="1"/>
  <c r="AC233" i="3"/>
  <c r="AC216" i="3"/>
  <c r="AD210" i="3"/>
  <c r="AD205" i="3"/>
  <c r="AC201" i="3"/>
  <c r="AD193" i="3"/>
  <c r="AD191" i="3"/>
  <c r="AE191" i="3" s="1"/>
  <c r="AD187" i="3"/>
  <c r="AC185" i="3"/>
  <c r="AD176" i="3"/>
  <c r="AD173" i="3"/>
  <c r="AD164" i="3"/>
  <c r="AD152" i="3"/>
  <c r="AE119" i="3"/>
  <c r="AD108" i="3"/>
  <c r="AD290" i="3"/>
  <c r="AD254" i="3"/>
  <c r="AE254" i="3" s="1"/>
  <c r="AD253" i="3"/>
  <c r="AC244" i="3"/>
  <c r="AD238" i="3"/>
  <c r="AE238" i="3" s="1"/>
  <c r="AD233" i="3"/>
  <c r="AC229" i="3"/>
  <c r="AE218" i="3"/>
  <c r="AD216" i="3"/>
  <c r="AC212" i="3"/>
  <c r="AD206" i="3"/>
  <c r="AE206" i="3" s="1"/>
  <c r="AD201" i="3"/>
  <c r="AD199" i="3"/>
  <c r="AC197" i="3"/>
  <c r="AC183" i="3"/>
  <c r="AD182" i="3"/>
  <c r="AC180" i="3"/>
  <c r="AD179" i="3"/>
  <c r="AC174" i="3"/>
  <c r="AC173" i="3"/>
  <c r="AC170" i="3"/>
  <c r="AE167" i="3"/>
  <c r="AE159" i="3"/>
  <c r="AE156" i="3"/>
  <c r="AD154" i="3"/>
  <c r="AC152" i="3"/>
  <c r="AE148" i="3"/>
  <c r="AE143" i="3"/>
  <c r="AE99" i="3"/>
  <c r="AD270" i="3"/>
  <c r="AE270" i="3" s="1"/>
  <c r="AC261" i="3"/>
  <c r="AC240" i="3"/>
  <c r="AD234" i="3"/>
  <c r="AE234" i="3" s="1"/>
  <c r="AC225" i="3"/>
  <c r="AC208" i="3"/>
  <c r="AD202" i="3"/>
  <c r="AE202" i="3" s="1"/>
  <c r="AC176" i="3"/>
  <c r="AC166" i="3"/>
  <c r="AE163" i="3"/>
  <c r="AD150" i="3"/>
  <c r="AD135" i="3"/>
  <c r="AD282" i="3"/>
  <c r="AD262" i="3"/>
  <c r="AE262" i="3" s="1"/>
  <c r="AD261" i="3"/>
  <c r="AC249" i="3"/>
  <c r="AD240" i="3"/>
  <c r="AC236" i="3"/>
  <c r="AD230" i="3"/>
  <c r="AD225" i="3"/>
  <c r="AC221" i="3"/>
  <c r="AD208" i="3"/>
  <c r="AC204" i="3"/>
  <c r="AD198" i="3"/>
  <c r="AD190" i="3"/>
  <c r="AC179" i="3"/>
  <c r="AD168" i="3"/>
  <c r="AE168" i="3" s="1"/>
  <c r="AE138" i="3"/>
  <c r="AD110" i="3"/>
  <c r="AC110" i="3"/>
  <c r="AE279" i="3"/>
  <c r="AD250" i="3"/>
  <c r="AD249" i="3"/>
  <c r="AD236" i="3"/>
  <c r="AC232" i="3"/>
  <c r="AD226" i="3"/>
  <c r="AD221" i="3"/>
  <c r="AC217" i="3"/>
  <c r="AD204" i="3"/>
  <c r="AC200" i="3"/>
  <c r="AD194" i="3"/>
  <c r="AD188" i="3"/>
  <c r="AE188" i="3" s="1"/>
  <c r="AD184" i="3"/>
  <c r="AC182" i="3"/>
  <c r="AD171" i="3"/>
  <c r="AE171" i="3" s="1"/>
  <c r="AD136" i="3"/>
  <c r="AE136" i="3" s="1"/>
  <c r="AC135" i="3"/>
  <c r="AD161" i="3"/>
  <c r="AD133" i="3"/>
  <c r="AC120" i="3"/>
  <c r="AC118" i="3"/>
  <c r="AD117" i="3"/>
  <c r="AC104" i="3"/>
  <c r="AD101" i="3"/>
  <c r="AC88" i="3"/>
  <c r="AC86" i="3"/>
  <c r="AD85" i="3"/>
  <c r="AD145" i="3"/>
  <c r="AC133" i="3"/>
  <c r="AE131" i="3"/>
  <c r="AD130" i="3"/>
  <c r="AD120" i="3"/>
  <c r="AC117" i="3"/>
  <c r="AE115" i="3"/>
  <c r="AD114" i="3"/>
  <c r="AD104" i="3"/>
  <c r="AC101" i="3"/>
  <c r="AD98" i="3"/>
  <c r="AC85" i="3"/>
  <c r="AD185" i="3"/>
  <c r="AD153" i="3"/>
  <c r="AE153" i="3" s="1"/>
  <c r="AC145" i="3"/>
  <c r="AC124" i="3"/>
  <c r="AD121" i="3"/>
  <c r="AC108" i="3"/>
  <c r="AD105" i="3"/>
  <c r="AC92" i="3"/>
  <c r="AD89" i="3"/>
  <c r="AC81" i="3"/>
  <c r="AC121" i="3"/>
  <c r="AC105" i="3"/>
  <c r="AC89" i="3"/>
  <c r="AD81" i="3"/>
  <c r="AD177" i="3"/>
  <c r="AD141" i="3"/>
  <c r="AD134" i="3"/>
  <c r="AC128" i="3"/>
  <c r="AD125" i="3"/>
  <c r="AC112" i="3"/>
  <c r="AD109" i="3"/>
  <c r="AC96" i="3"/>
  <c r="AC94" i="3"/>
  <c r="AD93" i="3"/>
  <c r="AD189" i="3"/>
  <c r="AD157" i="3"/>
  <c r="AE157" i="3" s="1"/>
  <c r="AC141" i="3"/>
  <c r="AD128" i="3"/>
  <c r="AC125" i="3"/>
  <c r="AD122" i="3"/>
  <c r="AE122" i="3" s="1"/>
  <c r="AD112" i="3"/>
  <c r="AC109" i="3"/>
  <c r="AD106" i="3"/>
  <c r="AE106" i="3" s="1"/>
  <c r="AD96" i="3"/>
  <c r="AC93" i="3"/>
  <c r="AE91" i="3"/>
  <c r="AD90" i="3"/>
  <c r="AE90" i="3" s="1"/>
  <c r="AC84" i="3"/>
  <c r="AD169" i="3"/>
  <c r="AE169" i="3" s="1"/>
  <c r="AD149" i="3"/>
  <c r="AE149" i="3" s="1"/>
  <c r="AC132" i="3"/>
  <c r="AC130" i="3"/>
  <c r="AD129" i="3"/>
  <c r="AE129" i="3" s="1"/>
  <c r="AC116" i="3"/>
  <c r="AC114" i="3"/>
  <c r="AD113" i="3"/>
  <c r="AE113" i="3" s="1"/>
  <c r="AC100" i="3"/>
  <c r="AC98" i="3"/>
  <c r="AD97" i="3"/>
  <c r="AG205" i="4"/>
  <c r="AI205" i="4" s="1"/>
  <c r="X197" i="10" s="1"/>
  <c r="AG292" i="4"/>
  <c r="AI292" i="4" s="1"/>
  <c r="X284" i="10" s="1"/>
  <c r="AG282" i="4"/>
  <c r="AI282" i="4" s="1"/>
  <c r="X274" i="10" s="1"/>
  <c r="AG287" i="4"/>
  <c r="AI287" i="4" s="1"/>
  <c r="X279" i="10" s="1"/>
  <c r="AG229" i="4"/>
  <c r="AI229" i="4" s="1"/>
  <c r="X221" i="10" s="1"/>
  <c r="AG189" i="4"/>
  <c r="AI189" i="4" s="1"/>
  <c r="X181" i="10" s="1"/>
  <c r="AF174" i="7"/>
  <c r="AF277" i="4"/>
  <c r="AG277" i="4" s="1"/>
  <c r="AI277" i="4" s="1"/>
  <c r="X269" i="10" s="1"/>
  <c r="AE274" i="4"/>
  <c r="AG274" i="4" s="1"/>
  <c r="AI274" i="4" s="1"/>
  <c r="X266" i="10" s="1"/>
  <c r="AF269" i="4"/>
  <c r="AE266" i="4"/>
  <c r="AG266" i="4" s="1"/>
  <c r="AI266" i="4" s="1"/>
  <c r="X258" i="10" s="1"/>
  <c r="AF261" i="4"/>
  <c r="AG261" i="4" s="1"/>
  <c r="AI261" i="4" s="1"/>
  <c r="X253" i="10" s="1"/>
  <c r="AE258" i="4"/>
  <c r="AE251" i="4"/>
  <c r="AE249" i="4"/>
  <c r="AG249" i="4" s="1"/>
  <c r="AI249" i="4" s="1"/>
  <c r="X241" i="10" s="1"/>
  <c r="AE247" i="4"/>
  <c r="AF245" i="4"/>
  <c r="AG245" i="4" s="1"/>
  <c r="AI245" i="4" s="1"/>
  <c r="X237" i="10" s="1"/>
  <c r="AE239" i="4"/>
  <c r="AG239" i="4" s="1"/>
  <c r="AI239" i="4" s="1"/>
  <c r="X231" i="10" s="1"/>
  <c r="AF237" i="4"/>
  <c r="AG237" i="4" s="1"/>
  <c r="AI237" i="4" s="1"/>
  <c r="X229" i="10" s="1"/>
  <c r="AE235" i="4"/>
  <c r="AG235" i="4" s="1"/>
  <c r="AI235" i="4" s="1"/>
  <c r="X227" i="10" s="1"/>
  <c r="AF233" i="4"/>
  <c r="AG233" i="4" s="1"/>
  <c r="AI233" i="4" s="1"/>
  <c r="X225" i="10" s="1"/>
  <c r="AE231" i="4"/>
  <c r="AG231" i="4" s="1"/>
  <c r="AI231" i="4" s="1"/>
  <c r="X223" i="10" s="1"/>
  <c r="AE122" i="4"/>
  <c r="AG122" i="4" s="1"/>
  <c r="AI122" i="4" s="1"/>
  <c r="X114" i="10" s="1"/>
  <c r="AI94" i="4"/>
  <c r="X86" i="10" s="1"/>
  <c r="AF88" i="4"/>
  <c r="AE88" i="4"/>
  <c r="AG224" i="4"/>
  <c r="AI224" i="4" s="1"/>
  <c r="X216" i="10" s="1"/>
  <c r="AG176" i="4"/>
  <c r="AI176" i="4" s="1"/>
  <c r="X168" i="10" s="1"/>
  <c r="AE114" i="4"/>
  <c r="AG112" i="4"/>
  <c r="AI112" i="4" s="1"/>
  <c r="X104" i="10" s="1"/>
  <c r="AF234" i="4"/>
  <c r="AG234" i="4" s="1"/>
  <c r="AI234" i="4" s="1"/>
  <c r="X226" i="10" s="1"/>
  <c r="AF220" i="4"/>
  <c r="AG220" i="4" s="1"/>
  <c r="AI220" i="4" s="1"/>
  <c r="X212" i="10" s="1"/>
  <c r="AF219" i="4"/>
  <c r="AF212" i="4"/>
  <c r="AF196" i="4"/>
  <c r="AF188" i="4"/>
  <c r="AF187" i="4"/>
  <c r="AG187" i="4" s="1"/>
  <c r="AI187" i="4" s="1"/>
  <c r="X179" i="10" s="1"/>
  <c r="AE184" i="4"/>
  <c r="AG184" i="4" s="1"/>
  <c r="AI184" i="4" s="1"/>
  <c r="X176" i="10" s="1"/>
  <c r="AE182" i="4"/>
  <c r="AI150" i="4"/>
  <c r="X142" i="10" s="1"/>
  <c r="AE98" i="4"/>
  <c r="AF98" i="4"/>
  <c r="AG177" i="4"/>
  <c r="AI177" i="4" s="1"/>
  <c r="X169" i="10" s="1"/>
  <c r="AF170" i="4"/>
  <c r="AF168" i="4"/>
  <c r="AG142" i="4"/>
  <c r="AI142" i="4" s="1"/>
  <c r="X134" i="10" s="1"/>
  <c r="AG109" i="4"/>
  <c r="AI109" i="4" s="1"/>
  <c r="X101" i="10" s="1"/>
  <c r="AF106" i="4"/>
  <c r="AF104" i="4"/>
  <c r="AG104" i="4" s="1"/>
  <c r="AI104" i="4" s="1"/>
  <c r="X96" i="10" s="1"/>
  <c r="AF96" i="4"/>
  <c r="AG96" i="4" s="1"/>
  <c r="AI96" i="4" s="1"/>
  <c r="X88" i="10" s="1"/>
  <c r="AE236" i="4"/>
  <c r="AG223" i="4"/>
  <c r="AI223" i="4" s="1"/>
  <c r="X215" i="10" s="1"/>
  <c r="AE255" i="4"/>
  <c r="AG255" i="4" s="1"/>
  <c r="AI255" i="4" s="1"/>
  <c r="X247" i="10" s="1"/>
  <c r="AF241" i="4"/>
  <c r="AG241" i="4" s="1"/>
  <c r="AI241" i="4" s="1"/>
  <c r="X233" i="10" s="1"/>
  <c r="AF236" i="4"/>
  <c r="AE227" i="4"/>
  <c r="AF225" i="4"/>
  <c r="AG225" i="4" s="1"/>
  <c r="AI225" i="4" s="1"/>
  <c r="X217" i="10" s="1"/>
  <c r="AG161" i="4"/>
  <c r="AI161" i="4" s="1"/>
  <c r="X153" i="10" s="1"/>
  <c r="AG157" i="4"/>
  <c r="AI157" i="4" s="1"/>
  <c r="X149" i="10" s="1"/>
  <c r="AF154" i="4"/>
  <c r="AF152" i="4"/>
  <c r="AE146" i="4"/>
  <c r="AG144" i="4"/>
  <c r="AI144" i="4" s="1"/>
  <c r="X136" i="10" s="1"/>
  <c r="AF228" i="4"/>
  <c r="AG228" i="4" s="1"/>
  <c r="AI228" i="4" s="1"/>
  <c r="X220" i="10" s="1"/>
  <c r="AG215" i="4"/>
  <c r="AI215" i="4" s="1"/>
  <c r="X207" i="10" s="1"/>
  <c r="AE212" i="4"/>
  <c r="AE204" i="4"/>
  <c r="AG204" i="4" s="1"/>
  <c r="AI204" i="4" s="1"/>
  <c r="X196" i="10" s="1"/>
  <c r="AE196" i="4"/>
  <c r="AG191" i="4"/>
  <c r="AI191" i="4" s="1"/>
  <c r="X183" i="10" s="1"/>
  <c r="AE188" i="4"/>
  <c r="AG149" i="4"/>
  <c r="AI149" i="4" s="1"/>
  <c r="X141" i="10" s="1"/>
  <c r="AF146" i="4"/>
  <c r="AE138" i="4"/>
  <c r="AG138" i="4" s="1"/>
  <c r="AI138" i="4" s="1"/>
  <c r="X130" i="10" s="1"/>
  <c r="AE243" i="4"/>
  <c r="AF243" i="4"/>
  <c r="AE217" i="4"/>
  <c r="AG217" i="4" s="1"/>
  <c r="AI217" i="4" s="1"/>
  <c r="X209" i="10" s="1"/>
  <c r="AE209" i="4"/>
  <c r="AG209" i="4" s="1"/>
  <c r="AI209" i="4" s="1"/>
  <c r="X201" i="10" s="1"/>
  <c r="AE201" i="4"/>
  <c r="AG201" i="4" s="1"/>
  <c r="AI201" i="4" s="1"/>
  <c r="X193" i="10" s="1"/>
  <c r="AE193" i="4"/>
  <c r="AG193" i="4" s="1"/>
  <c r="AI193" i="4" s="1"/>
  <c r="X185" i="10" s="1"/>
  <c r="AE185" i="4"/>
  <c r="AF180" i="4"/>
  <c r="AE180" i="4"/>
  <c r="AG174" i="4"/>
  <c r="AI174" i="4" s="1"/>
  <c r="X166" i="10" s="1"/>
  <c r="AE130" i="4"/>
  <c r="AG130" i="4" s="1"/>
  <c r="AI130" i="4" s="1"/>
  <c r="X122" i="10" s="1"/>
  <c r="AG110" i="4"/>
  <c r="AI110" i="4" s="1"/>
  <c r="X102" i="10" s="1"/>
  <c r="AE90" i="4"/>
  <c r="AE87" i="4"/>
  <c r="AF90" i="4"/>
  <c r="AF87" i="4"/>
  <c r="AE83" i="4"/>
  <c r="AG83" i="4" s="1"/>
  <c r="AI83" i="4" s="1"/>
  <c r="X75" i="10" s="1"/>
  <c r="AF81" i="4"/>
  <c r="AF214" i="4"/>
  <c r="AG214" i="4" s="1"/>
  <c r="AI214" i="4" s="1"/>
  <c r="X206" i="10" s="1"/>
  <c r="AF206" i="4"/>
  <c r="AF198" i="4"/>
  <c r="AG198" i="4" s="1"/>
  <c r="AI198" i="4" s="1"/>
  <c r="X190" i="10" s="1"/>
  <c r="AF190" i="4"/>
  <c r="AG190" i="4" s="1"/>
  <c r="AI190" i="4" s="1"/>
  <c r="X182" i="10" s="1"/>
  <c r="AF182" i="4"/>
  <c r="AF84" i="4"/>
  <c r="AE171" i="4"/>
  <c r="AE163" i="4"/>
  <c r="AE155" i="4"/>
  <c r="AE147" i="4"/>
  <c r="AE139" i="4"/>
  <c r="AE131" i="4"/>
  <c r="AE123" i="4"/>
  <c r="AE115" i="4"/>
  <c r="AE107" i="4"/>
  <c r="AE99" i="4"/>
  <c r="AE91" i="4"/>
  <c r="AG85" i="4"/>
  <c r="AI85" i="4" s="1"/>
  <c r="X77" i="10" s="1"/>
  <c r="AE81" i="4"/>
  <c r="AF172" i="4"/>
  <c r="AG172" i="4" s="1"/>
  <c r="AI172" i="4" s="1"/>
  <c r="X164" i="10" s="1"/>
  <c r="AF171" i="4"/>
  <c r="AF164" i="4"/>
  <c r="AF163" i="4"/>
  <c r="AF156" i="4"/>
  <c r="AG156" i="4" s="1"/>
  <c r="AI156" i="4" s="1"/>
  <c r="X148" i="10" s="1"/>
  <c r="AF155" i="4"/>
  <c r="AF148" i="4"/>
  <c r="AG148" i="4" s="1"/>
  <c r="AI148" i="4" s="1"/>
  <c r="X140" i="10" s="1"/>
  <c r="AF147" i="4"/>
  <c r="AF140" i="4"/>
  <c r="AG140" i="4" s="1"/>
  <c r="AI140" i="4" s="1"/>
  <c r="X132" i="10" s="1"/>
  <c r="AF139" i="4"/>
  <c r="AF132" i="4"/>
  <c r="AG132" i="4" s="1"/>
  <c r="AI132" i="4" s="1"/>
  <c r="X124" i="10" s="1"/>
  <c r="AF131" i="4"/>
  <c r="AF124" i="4"/>
  <c r="AG124" i="4" s="1"/>
  <c r="AI124" i="4" s="1"/>
  <c r="X116" i="10" s="1"/>
  <c r="AF123" i="4"/>
  <c r="AF116" i="4"/>
  <c r="AG116" i="4" s="1"/>
  <c r="AI116" i="4" s="1"/>
  <c r="X108" i="10" s="1"/>
  <c r="AF115" i="4"/>
  <c r="AF108" i="4"/>
  <c r="AG108" i="4" s="1"/>
  <c r="AI108" i="4" s="1"/>
  <c r="X100" i="10" s="1"/>
  <c r="AF107" i="4"/>
  <c r="AF100" i="4"/>
  <c r="AG100" i="4" s="1"/>
  <c r="AI100" i="4" s="1"/>
  <c r="X92" i="10" s="1"/>
  <c r="AF99" i="4"/>
  <c r="AF92" i="4"/>
  <c r="AG92" i="4" s="1"/>
  <c r="AI92" i="4" s="1"/>
  <c r="X84" i="10" s="1"/>
  <c r="AF91" i="4"/>
  <c r="AI298" i="5"/>
  <c r="AI271" i="5"/>
  <c r="AI292" i="5"/>
  <c r="AI288" i="5"/>
  <c r="AI285" i="5"/>
  <c r="AI281" i="5"/>
  <c r="AI264" i="5"/>
  <c r="AI230" i="5"/>
  <c r="AI261" i="5"/>
  <c r="AI223" i="5"/>
  <c r="AI220" i="5"/>
  <c r="AI280" i="5"/>
  <c r="AI277" i="5"/>
  <c r="AI257" i="5"/>
  <c r="AI246" i="5"/>
  <c r="AI287" i="5"/>
  <c r="AI282" i="5"/>
  <c r="AI270" i="5"/>
  <c r="AI248" i="5"/>
  <c r="AI297" i="5"/>
  <c r="AI249" i="5"/>
  <c r="AI236" i="5"/>
  <c r="AI294" i="5"/>
  <c r="AI279" i="5"/>
  <c r="AI274" i="5"/>
  <c r="AI300" i="5"/>
  <c r="AI265" i="5"/>
  <c r="AI245" i="5"/>
  <c r="AH299" i="5"/>
  <c r="AH291" i="5"/>
  <c r="AH283" i="5"/>
  <c r="AI283" i="5" s="1"/>
  <c r="AH275" i="5"/>
  <c r="AH268" i="5"/>
  <c r="AH253" i="5"/>
  <c r="AH232" i="5"/>
  <c r="AH228" i="5"/>
  <c r="AI228" i="5" s="1"/>
  <c r="AG225" i="5"/>
  <c r="AI203" i="5"/>
  <c r="AH188" i="5"/>
  <c r="AG188" i="5"/>
  <c r="AI173" i="5"/>
  <c r="AI199" i="5"/>
  <c r="AI184" i="5"/>
  <c r="AI156" i="5"/>
  <c r="AI149" i="5"/>
  <c r="AI116" i="5"/>
  <c r="AH251" i="5"/>
  <c r="AI251" i="5" s="1"/>
  <c r="AG250" i="5"/>
  <c r="AH234" i="5"/>
  <c r="AG233" i="5"/>
  <c r="AI229" i="5"/>
  <c r="AG226" i="5"/>
  <c r="AH219" i="5"/>
  <c r="AI219" i="5" s="1"/>
  <c r="AH216" i="5"/>
  <c r="AI216" i="5" s="1"/>
  <c r="AG214" i="5"/>
  <c r="AH208" i="5"/>
  <c r="AI208" i="5" s="1"/>
  <c r="AH204" i="5"/>
  <c r="AH196" i="5"/>
  <c r="AH189" i="5"/>
  <c r="AI189" i="5" s="1"/>
  <c r="AH250" i="5"/>
  <c r="AH233" i="5"/>
  <c r="AH227" i="5"/>
  <c r="AH217" i="5"/>
  <c r="AH214" i="5"/>
  <c r="AG211" i="5"/>
  <c r="AH206" i="5"/>
  <c r="AI206" i="5" s="1"/>
  <c r="AI186" i="5"/>
  <c r="AI165" i="5"/>
  <c r="AI132" i="5"/>
  <c r="AI260" i="5"/>
  <c r="AH197" i="5"/>
  <c r="AI148" i="5"/>
  <c r="AI139" i="5"/>
  <c r="AI118" i="5"/>
  <c r="AI108" i="5"/>
  <c r="AI101" i="5"/>
  <c r="AH266" i="5"/>
  <c r="AI266" i="5" s="1"/>
  <c r="AH243" i="5"/>
  <c r="AI243" i="5" s="1"/>
  <c r="AG242" i="5"/>
  <c r="AH235" i="5"/>
  <c r="AI235" i="5" s="1"/>
  <c r="AG224" i="5"/>
  <c r="AH221" i="5"/>
  <c r="AI221" i="5" s="1"/>
  <c r="AG217" i="5"/>
  <c r="AH212" i="5"/>
  <c r="AI212" i="5" s="1"/>
  <c r="AI210" i="5"/>
  <c r="AH207" i="5"/>
  <c r="AH187" i="5"/>
  <c r="AG185" i="5"/>
  <c r="AH185" i="5"/>
  <c r="AI174" i="5"/>
  <c r="AH242" i="5"/>
  <c r="AH224" i="5"/>
  <c r="AH218" i="5"/>
  <c r="AG202" i="5"/>
  <c r="AI200" i="5"/>
  <c r="AG197" i="5"/>
  <c r="AG192" i="5"/>
  <c r="AI179" i="5"/>
  <c r="AG178" i="5"/>
  <c r="AI176" i="5"/>
  <c r="AH259" i="5"/>
  <c r="AI259" i="5" s="1"/>
  <c r="AG258" i="5"/>
  <c r="AG207" i="5"/>
  <c r="AI205" i="5"/>
  <c r="AI198" i="5"/>
  <c r="AG187" i="5"/>
  <c r="AI150" i="5"/>
  <c r="AI140" i="5"/>
  <c r="AI110" i="5"/>
  <c r="AG209" i="5"/>
  <c r="AG160" i="5"/>
  <c r="AG153" i="5"/>
  <c r="AG144" i="5"/>
  <c r="AG137" i="5"/>
  <c r="AG128" i="5"/>
  <c r="AG121" i="5"/>
  <c r="AG105" i="5"/>
  <c r="AH167" i="5"/>
  <c r="AI167" i="5" s="1"/>
  <c r="AH161" i="5"/>
  <c r="AH154" i="5"/>
  <c r="AI154" i="5" s="1"/>
  <c r="AH152" i="5"/>
  <c r="AH151" i="5"/>
  <c r="AI151" i="5" s="1"/>
  <c r="AH145" i="5"/>
  <c r="AH138" i="5"/>
  <c r="AI138" i="5" s="1"/>
  <c r="AH136" i="5"/>
  <c r="AH135" i="5"/>
  <c r="AH129" i="5"/>
  <c r="AH122" i="5"/>
  <c r="AH120" i="5"/>
  <c r="AH119" i="5"/>
  <c r="AI119" i="5" s="1"/>
  <c r="AH113" i="5"/>
  <c r="AH106" i="5"/>
  <c r="AI106" i="5" s="1"/>
  <c r="AH104" i="5"/>
  <c r="AH103" i="5"/>
  <c r="AH95" i="5"/>
  <c r="AI95" i="5" s="1"/>
  <c r="AH202" i="5"/>
  <c r="AG201" i="5"/>
  <c r="AI195" i="5"/>
  <c r="AG152" i="5"/>
  <c r="AG136" i="5"/>
  <c r="AG120" i="5"/>
  <c r="AI97" i="5"/>
  <c r="AI92" i="5"/>
  <c r="AI88" i="5"/>
  <c r="AH178" i="5"/>
  <c r="AG177" i="5"/>
  <c r="AI171" i="5"/>
  <c r="AG168" i="5"/>
  <c r="AG161" i="5"/>
  <c r="AG145" i="5"/>
  <c r="AG129" i="5"/>
  <c r="AG113" i="5"/>
  <c r="AG104" i="5"/>
  <c r="AI90" i="5"/>
  <c r="AH177" i="5"/>
  <c r="AG162" i="5"/>
  <c r="AG159" i="5"/>
  <c r="AH155" i="5"/>
  <c r="AI155" i="5" s="1"/>
  <c r="AG146" i="5"/>
  <c r="AG143" i="5"/>
  <c r="AH139" i="5"/>
  <c r="AG130" i="5"/>
  <c r="AG127" i="5"/>
  <c r="AH123" i="5"/>
  <c r="AJ118" i="5"/>
  <c r="AM118" i="5" s="1"/>
  <c r="Y110" i="10" s="1"/>
  <c r="AC110" i="10" s="1"/>
  <c r="AG114" i="5"/>
  <c r="AG111" i="5"/>
  <c r="AH107" i="5"/>
  <c r="AG98" i="5"/>
  <c r="AH194" i="5"/>
  <c r="AI194" i="5" s="1"/>
  <c r="AG193" i="5"/>
  <c r="AG163" i="5"/>
  <c r="AH162" i="5"/>
  <c r="AH160" i="5"/>
  <c r="AH153" i="5"/>
  <c r="AG147" i="5"/>
  <c r="AH146" i="5"/>
  <c r="AH144" i="5"/>
  <c r="AH137" i="5"/>
  <c r="AG131" i="5"/>
  <c r="AH130" i="5"/>
  <c r="AH128" i="5"/>
  <c r="AH127" i="5"/>
  <c r="AH121" i="5"/>
  <c r="AG115" i="5"/>
  <c r="AH114" i="5"/>
  <c r="AH112" i="5"/>
  <c r="AH105" i="5"/>
  <c r="AG99" i="5"/>
  <c r="AH98" i="5"/>
  <c r="AI94" i="5"/>
  <c r="AI87" i="5"/>
  <c r="AH193" i="5"/>
  <c r="AH170" i="5"/>
  <c r="AI170" i="5" s="1"/>
  <c r="AG169" i="5"/>
  <c r="AI141" i="5"/>
  <c r="AI125" i="5"/>
  <c r="AG112" i="5"/>
  <c r="AI96" i="5"/>
  <c r="AH91" i="5"/>
  <c r="AI91" i="5" s="1"/>
  <c r="AH83" i="5"/>
  <c r="AG82" i="5"/>
  <c r="AH84" i="5"/>
  <c r="AF95" i="7"/>
  <c r="AG289" i="6"/>
  <c r="AI289" i="6" s="1"/>
  <c r="Z281" i="10" s="1"/>
  <c r="AD281" i="10" s="1"/>
  <c r="AG283" i="6"/>
  <c r="AI283" i="6" s="1"/>
  <c r="Z275" i="10" s="1"/>
  <c r="AD275" i="10" s="1"/>
  <c r="AG266" i="6"/>
  <c r="AI266" i="6" s="1"/>
  <c r="Z258" i="10" s="1"/>
  <c r="AD258" i="10" s="1"/>
  <c r="AG255" i="6"/>
  <c r="AI255" i="6" s="1"/>
  <c r="Z247" i="10" s="1"/>
  <c r="AD247" i="10" s="1"/>
  <c r="AG237" i="6"/>
  <c r="AI237" i="6" s="1"/>
  <c r="Z229" i="10" s="1"/>
  <c r="AD229" i="10" s="1"/>
  <c r="AG287" i="6"/>
  <c r="AI287" i="6" s="1"/>
  <c r="Z279" i="10" s="1"/>
  <c r="AD279" i="10" s="1"/>
  <c r="AG286" i="6"/>
  <c r="AI286" i="6" s="1"/>
  <c r="Z278" i="10" s="1"/>
  <c r="AD278" i="10" s="1"/>
  <c r="AG284" i="6"/>
  <c r="AI284" i="6" s="1"/>
  <c r="Z276" i="10" s="1"/>
  <c r="AD276" i="10" s="1"/>
  <c r="AG253" i="6"/>
  <c r="AI253" i="6" s="1"/>
  <c r="Z245" i="10" s="1"/>
  <c r="AD245" i="10" s="1"/>
  <c r="AF300" i="6"/>
  <c r="AG300" i="6" s="1"/>
  <c r="AI300" i="6" s="1"/>
  <c r="Z292" i="10" s="1"/>
  <c r="AD292" i="10" s="1"/>
  <c r="AF292" i="6"/>
  <c r="AG292" i="6" s="1"/>
  <c r="AI292" i="6" s="1"/>
  <c r="Z284" i="10" s="1"/>
  <c r="AD284" i="10" s="1"/>
  <c r="AF269" i="6"/>
  <c r="AF262" i="6"/>
  <c r="AG262" i="6" s="1"/>
  <c r="AI262" i="6" s="1"/>
  <c r="Z254" i="10" s="1"/>
  <c r="AD254" i="10" s="1"/>
  <c r="AF248" i="6"/>
  <c r="AG248" i="6" s="1"/>
  <c r="AI248" i="6" s="1"/>
  <c r="Z240" i="10" s="1"/>
  <c r="AD240" i="10" s="1"/>
  <c r="AG234" i="6"/>
  <c r="AI234" i="6" s="1"/>
  <c r="Z226" i="10" s="1"/>
  <c r="AD226" i="10" s="1"/>
  <c r="AE224" i="6"/>
  <c r="AG224" i="6" s="1"/>
  <c r="AI224" i="6" s="1"/>
  <c r="Z216" i="10" s="1"/>
  <c r="AD216" i="10" s="1"/>
  <c r="AG218" i="6"/>
  <c r="AI218" i="6" s="1"/>
  <c r="Z210" i="10" s="1"/>
  <c r="AD210" i="10" s="1"/>
  <c r="AE208" i="6"/>
  <c r="AG208" i="6" s="1"/>
  <c r="AI208" i="6" s="1"/>
  <c r="Z200" i="10" s="1"/>
  <c r="AD200" i="10" s="1"/>
  <c r="AG202" i="6"/>
  <c r="AI202" i="6" s="1"/>
  <c r="Z194" i="10" s="1"/>
  <c r="AD194" i="10" s="1"/>
  <c r="AE192" i="6"/>
  <c r="AG192" i="6" s="1"/>
  <c r="AI192" i="6" s="1"/>
  <c r="Z184" i="10" s="1"/>
  <c r="AD184" i="10" s="1"/>
  <c r="AG186" i="6"/>
  <c r="AI186" i="6" s="1"/>
  <c r="Z178" i="10" s="1"/>
  <c r="AD178" i="10" s="1"/>
  <c r="AE176" i="6"/>
  <c r="AG176" i="6" s="1"/>
  <c r="AI176" i="6" s="1"/>
  <c r="Z168" i="10" s="1"/>
  <c r="AD168" i="10" s="1"/>
  <c r="AG170" i="6"/>
  <c r="AI170" i="6" s="1"/>
  <c r="Z162" i="10" s="1"/>
  <c r="AD162" i="10" s="1"/>
  <c r="AE160" i="6"/>
  <c r="AG160" i="6" s="1"/>
  <c r="AI160" i="6" s="1"/>
  <c r="Z152" i="10" s="1"/>
  <c r="AD152" i="10" s="1"/>
  <c r="AE254" i="6"/>
  <c r="AE247" i="6"/>
  <c r="AG217" i="6"/>
  <c r="AI217" i="6" s="1"/>
  <c r="Z209" i="10" s="1"/>
  <c r="AD209" i="10" s="1"/>
  <c r="AE156" i="6"/>
  <c r="AF146" i="6"/>
  <c r="AE146" i="6"/>
  <c r="AF268" i="6"/>
  <c r="AG268" i="6" s="1"/>
  <c r="AI268" i="6" s="1"/>
  <c r="Z260" i="10" s="1"/>
  <c r="AD260" i="10" s="1"/>
  <c r="AE265" i="6"/>
  <c r="AG265" i="6" s="1"/>
  <c r="AI265" i="6" s="1"/>
  <c r="Z257" i="10" s="1"/>
  <c r="AD257" i="10" s="1"/>
  <c r="AF257" i="6"/>
  <c r="AG257" i="6" s="1"/>
  <c r="AI257" i="6" s="1"/>
  <c r="Z249" i="10" s="1"/>
  <c r="AD249" i="10" s="1"/>
  <c r="AF254" i="6"/>
  <c r="AG238" i="6"/>
  <c r="AI238" i="6" s="1"/>
  <c r="Z230" i="10" s="1"/>
  <c r="AD230" i="10" s="1"/>
  <c r="AF235" i="6"/>
  <c r="AG235" i="6" s="1"/>
  <c r="AI235" i="6" s="1"/>
  <c r="Z227" i="10" s="1"/>
  <c r="AD227" i="10" s="1"/>
  <c r="AF225" i="6"/>
  <c r="AE223" i="6"/>
  <c r="AG223" i="6" s="1"/>
  <c r="AI223" i="6" s="1"/>
  <c r="Z215" i="10" s="1"/>
  <c r="AD215" i="10" s="1"/>
  <c r="AF219" i="6"/>
  <c r="AG219" i="6" s="1"/>
  <c r="AI219" i="6" s="1"/>
  <c r="Z211" i="10" s="1"/>
  <c r="AD211" i="10" s="1"/>
  <c r="AF209" i="6"/>
  <c r="AE207" i="6"/>
  <c r="AG207" i="6" s="1"/>
  <c r="AI207" i="6" s="1"/>
  <c r="Z199" i="10" s="1"/>
  <c r="AD199" i="10" s="1"/>
  <c r="AF203" i="6"/>
  <c r="AF193" i="6"/>
  <c r="AE191" i="6"/>
  <c r="AF187" i="6"/>
  <c r="AF177" i="6"/>
  <c r="AE175" i="6"/>
  <c r="AG175" i="6" s="1"/>
  <c r="AI175" i="6" s="1"/>
  <c r="Z167" i="10" s="1"/>
  <c r="AD167" i="10" s="1"/>
  <c r="AF171" i="6"/>
  <c r="AF161" i="6"/>
  <c r="AE159" i="6"/>
  <c r="AG159" i="6" s="1"/>
  <c r="AI159" i="6" s="1"/>
  <c r="Z151" i="10" s="1"/>
  <c r="AD151" i="10" s="1"/>
  <c r="AE155" i="6"/>
  <c r="AG155" i="6" s="1"/>
  <c r="AI155" i="6" s="1"/>
  <c r="Z147" i="10" s="1"/>
  <c r="AD147" i="10" s="1"/>
  <c r="AF240" i="6"/>
  <c r="AG220" i="6"/>
  <c r="AI220" i="6" s="1"/>
  <c r="Z212" i="10" s="1"/>
  <c r="AD212" i="10" s="1"/>
  <c r="AE203" i="6"/>
  <c r="AE187" i="6"/>
  <c r="AE171" i="6"/>
  <c r="AF157" i="6"/>
  <c r="AF148" i="6"/>
  <c r="AG133" i="6"/>
  <c r="AI133" i="6" s="1"/>
  <c r="Z125" i="10" s="1"/>
  <c r="AD125" i="10" s="1"/>
  <c r="AF249" i="6"/>
  <c r="AG249" i="6" s="1"/>
  <c r="AI249" i="6" s="1"/>
  <c r="Z241" i="10" s="1"/>
  <c r="AD241" i="10" s="1"/>
  <c r="AF245" i="6"/>
  <c r="AG245" i="6" s="1"/>
  <c r="AI245" i="6" s="1"/>
  <c r="Z237" i="10" s="1"/>
  <c r="AD237" i="10" s="1"/>
  <c r="AE240" i="6"/>
  <c r="AF236" i="6"/>
  <c r="AG236" i="6" s="1"/>
  <c r="AI236" i="6" s="1"/>
  <c r="Z228" i="10" s="1"/>
  <c r="AD228" i="10" s="1"/>
  <c r="AF232" i="6"/>
  <c r="AG232" i="6" s="1"/>
  <c r="AI232" i="6" s="1"/>
  <c r="Z224" i="10" s="1"/>
  <c r="AD224" i="10" s="1"/>
  <c r="AE225" i="6"/>
  <c r="AF221" i="6"/>
  <c r="AF216" i="6"/>
  <c r="AG216" i="6" s="1"/>
  <c r="AI216" i="6" s="1"/>
  <c r="Z208" i="10" s="1"/>
  <c r="AD208" i="10" s="1"/>
  <c r="AE209" i="6"/>
  <c r="AF205" i="6"/>
  <c r="AF200" i="6"/>
  <c r="AG200" i="6" s="1"/>
  <c r="AI200" i="6" s="1"/>
  <c r="Z192" i="10" s="1"/>
  <c r="AD192" i="10" s="1"/>
  <c r="AE193" i="6"/>
  <c r="AF189" i="6"/>
  <c r="AF184" i="6"/>
  <c r="AG184" i="6" s="1"/>
  <c r="AI184" i="6" s="1"/>
  <c r="Z176" i="10" s="1"/>
  <c r="AD176" i="10" s="1"/>
  <c r="AE177" i="6"/>
  <c r="AF173" i="6"/>
  <c r="AF168" i="6"/>
  <c r="AG168" i="6" s="1"/>
  <c r="AI168" i="6" s="1"/>
  <c r="Z160" i="10" s="1"/>
  <c r="AD160" i="10" s="1"/>
  <c r="AE161" i="6"/>
  <c r="AF149" i="6"/>
  <c r="AE273" i="6"/>
  <c r="AG273" i="6" s="1"/>
  <c r="AI273" i="6" s="1"/>
  <c r="Z265" i="10" s="1"/>
  <c r="AD265" i="10" s="1"/>
  <c r="AF260" i="6"/>
  <c r="AG260" i="6" s="1"/>
  <c r="AI260" i="6" s="1"/>
  <c r="Z252" i="10" s="1"/>
  <c r="AD252" i="10" s="1"/>
  <c r="AF252" i="6"/>
  <c r="AF242" i="6"/>
  <c r="AG242" i="6" s="1"/>
  <c r="AI242" i="6" s="1"/>
  <c r="Z234" i="10" s="1"/>
  <c r="AD234" i="10" s="1"/>
  <c r="AF233" i="6"/>
  <c r="AG233" i="6" s="1"/>
  <c r="AI233" i="6" s="1"/>
  <c r="Z225" i="10" s="1"/>
  <c r="AD225" i="10" s="1"/>
  <c r="AE231" i="6"/>
  <c r="AG231" i="6" s="1"/>
  <c r="AI231" i="6" s="1"/>
  <c r="Z223" i="10" s="1"/>
  <c r="AD223" i="10" s="1"/>
  <c r="AF228" i="6"/>
  <c r="AG228" i="6" s="1"/>
  <c r="AI228" i="6" s="1"/>
  <c r="Z220" i="10" s="1"/>
  <c r="AD220" i="10" s="1"/>
  <c r="AF227" i="6"/>
  <c r="AG227" i="6" s="1"/>
  <c r="AI227" i="6" s="1"/>
  <c r="Z219" i="10" s="1"/>
  <c r="AD219" i="10" s="1"/>
  <c r="AF217" i="6"/>
  <c r="AE215" i="6"/>
  <c r="AG215" i="6" s="1"/>
  <c r="AI215" i="6" s="1"/>
  <c r="Z207" i="10" s="1"/>
  <c r="AD207" i="10" s="1"/>
  <c r="AF212" i="6"/>
  <c r="AG212" i="6" s="1"/>
  <c r="AI212" i="6" s="1"/>
  <c r="Z204" i="10" s="1"/>
  <c r="AD204" i="10" s="1"/>
  <c r="AF211" i="6"/>
  <c r="AG211" i="6" s="1"/>
  <c r="AI211" i="6" s="1"/>
  <c r="Z203" i="10" s="1"/>
  <c r="AD203" i="10" s="1"/>
  <c r="AF201" i="6"/>
  <c r="AG201" i="6" s="1"/>
  <c r="AI201" i="6" s="1"/>
  <c r="Z193" i="10" s="1"/>
  <c r="AD193" i="10" s="1"/>
  <c r="AE199" i="6"/>
  <c r="AF196" i="6"/>
  <c r="AG196" i="6" s="1"/>
  <c r="AI196" i="6" s="1"/>
  <c r="Z188" i="10" s="1"/>
  <c r="AD188" i="10" s="1"/>
  <c r="AF195" i="6"/>
  <c r="AG195" i="6" s="1"/>
  <c r="AI195" i="6" s="1"/>
  <c r="Z187" i="10" s="1"/>
  <c r="AD187" i="10" s="1"/>
  <c r="AF185" i="6"/>
  <c r="AE183" i="6"/>
  <c r="AG183" i="6" s="1"/>
  <c r="AI183" i="6" s="1"/>
  <c r="Z175" i="10" s="1"/>
  <c r="AD175" i="10" s="1"/>
  <c r="AF180" i="6"/>
  <c r="AG180" i="6" s="1"/>
  <c r="AI180" i="6" s="1"/>
  <c r="Z172" i="10" s="1"/>
  <c r="AD172" i="10" s="1"/>
  <c r="AF179" i="6"/>
  <c r="AG179" i="6" s="1"/>
  <c r="AI179" i="6" s="1"/>
  <c r="Z171" i="10" s="1"/>
  <c r="AD171" i="10" s="1"/>
  <c r="AF169" i="6"/>
  <c r="AG169" i="6" s="1"/>
  <c r="AI169" i="6" s="1"/>
  <c r="Z161" i="10" s="1"/>
  <c r="AD161" i="10" s="1"/>
  <c r="AE167" i="6"/>
  <c r="AF164" i="6"/>
  <c r="AG164" i="6" s="1"/>
  <c r="AI164" i="6" s="1"/>
  <c r="Z156" i="10" s="1"/>
  <c r="AD156" i="10" s="1"/>
  <c r="AF163" i="6"/>
  <c r="AG163" i="6" s="1"/>
  <c r="AI163" i="6" s="1"/>
  <c r="Z155" i="10" s="1"/>
  <c r="AD155" i="10" s="1"/>
  <c r="AE157" i="6"/>
  <c r="AG154" i="6"/>
  <c r="AI154" i="6" s="1"/>
  <c r="Z146" i="10" s="1"/>
  <c r="AD146" i="10" s="1"/>
  <c r="AF208" i="7"/>
  <c r="AF247" i="6"/>
  <c r="AE221" i="6"/>
  <c r="AE205" i="6"/>
  <c r="AE189" i="6"/>
  <c r="AE173" i="6"/>
  <c r="AE153" i="6"/>
  <c r="AG153" i="6" s="1"/>
  <c r="AI153" i="6" s="1"/>
  <c r="Z145" i="10" s="1"/>
  <c r="AD145" i="10" s="1"/>
  <c r="AE149" i="6"/>
  <c r="AG93" i="6"/>
  <c r="AI93" i="6" s="1"/>
  <c r="Z85" i="10" s="1"/>
  <c r="AD85" i="10" s="1"/>
  <c r="AE243" i="6"/>
  <c r="AG243" i="6" s="1"/>
  <c r="AI243" i="6" s="1"/>
  <c r="Z235" i="10" s="1"/>
  <c r="AD235" i="10" s="1"/>
  <c r="AE148" i="6"/>
  <c r="AE138" i="6"/>
  <c r="AG138" i="6" s="1"/>
  <c r="AI138" i="6" s="1"/>
  <c r="Z130" i="10" s="1"/>
  <c r="AD130" i="10" s="1"/>
  <c r="AE130" i="6"/>
  <c r="AE124" i="6"/>
  <c r="AE122" i="6"/>
  <c r="AG122" i="6" s="1"/>
  <c r="AI122" i="6" s="1"/>
  <c r="Z114" i="10" s="1"/>
  <c r="AD114" i="10" s="1"/>
  <c r="AE116" i="6"/>
  <c r="AE114" i="6"/>
  <c r="AG114" i="6" s="1"/>
  <c r="AI114" i="6" s="1"/>
  <c r="Z106" i="10" s="1"/>
  <c r="AD106" i="10" s="1"/>
  <c r="AE106" i="6"/>
  <c r="AG106" i="6" s="1"/>
  <c r="AI106" i="6" s="1"/>
  <c r="Z98" i="10" s="1"/>
  <c r="AD98" i="10" s="1"/>
  <c r="AE98" i="6"/>
  <c r="AG98" i="6" s="1"/>
  <c r="AI98" i="6" s="1"/>
  <c r="Z90" i="10" s="1"/>
  <c r="AD90" i="10" s="1"/>
  <c r="AE90" i="6"/>
  <c r="AG90" i="6" s="1"/>
  <c r="AI90" i="6" s="1"/>
  <c r="Z82" i="10" s="1"/>
  <c r="AD82" i="10" s="1"/>
  <c r="AE84" i="6"/>
  <c r="AE152" i="6"/>
  <c r="AG137" i="6"/>
  <c r="AI137" i="6" s="1"/>
  <c r="Z129" i="10" s="1"/>
  <c r="AD129" i="10" s="1"/>
  <c r="AG129" i="6"/>
  <c r="AI129" i="6" s="1"/>
  <c r="Z121" i="10" s="1"/>
  <c r="AD121" i="10" s="1"/>
  <c r="AG121" i="6"/>
  <c r="AI121" i="6" s="1"/>
  <c r="Z113" i="10" s="1"/>
  <c r="AD113" i="10" s="1"/>
  <c r="AG105" i="6"/>
  <c r="AI105" i="6" s="1"/>
  <c r="Z97" i="10" s="1"/>
  <c r="AD97" i="10" s="1"/>
  <c r="AG97" i="6"/>
  <c r="AI97" i="6" s="1"/>
  <c r="Z89" i="10" s="1"/>
  <c r="AD89" i="10" s="1"/>
  <c r="AE83" i="6"/>
  <c r="AG83" i="6" s="1"/>
  <c r="AI83" i="6" s="1"/>
  <c r="Z75" i="10" s="1"/>
  <c r="AD75" i="10" s="1"/>
  <c r="AF140" i="6"/>
  <c r="AF132" i="6"/>
  <c r="AF124" i="6"/>
  <c r="AF116" i="6"/>
  <c r="AF108" i="6"/>
  <c r="AF100" i="6"/>
  <c r="AF92" i="6"/>
  <c r="AF84" i="6"/>
  <c r="AE144" i="6"/>
  <c r="AF143" i="6"/>
  <c r="AE136" i="6"/>
  <c r="AF135" i="6"/>
  <c r="AG135" i="6" s="1"/>
  <c r="AI135" i="6" s="1"/>
  <c r="Z127" i="10" s="1"/>
  <c r="AD127" i="10" s="1"/>
  <c r="AE128" i="6"/>
  <c r="AF127" i="6"/>
  <c r="AE120" i="6"/>
  <c r="AF119" i="6"/>
  <c r="AG119" i="6" s="1"/>
  <c r="AI119" i="6" s="1"/>
  <c r="Z111" i="10" s="1"/>
  <c r="AD111" i="10" s="1"/>
  <c r="AE112" i="6"/>
  <c r="AF111" i="6"/>
  <c r="AG111" i="6" s="1"/>
  <c r="AI111" i="6" s="1"/>
  <c r="Z103" i="10" s="1"/>
  <c r="AD103" i="10" s="1"/>
  <c r="AE104" i="6"/>
  <c r="AF103" i="6"/>
  <c r="AE96" i="6"/>
  <c r="AF95" i="6"/>
  <c r="AG95" i="6" s="1"/>
  <c r="AI95" i="6" s="1"/>
  <c r="Z87" i="10" s="1"/>
  <c r="AD87" i="10" s="1"/>
  <c r="AE88" i="6"/>
  <c r="AG88" i="6" s="1"/>
  <c r="AI88" i="6" s="1"/>
  <c r="Z80" i="10" s="1"/>
  <c r="AD80" i="10" s="1"/>
  <c r="AF87" i="6"/>
  <c r="AG87" i="6" s="1"/>
  <c r="AI87" i="6" s="1"/>
  <c r="Z79" i="10" s="1"/>
  <c r="AD79" i="10" s="1"/>
  <c r="AG82" i="6"/>
  <c r="AI82" i="6" s="1"/>
  <c r="Z74" i="10" s="1"/>
  <c r="AD74" i="10" s="1"/>
  <c r="AF230" i="6"/>
  <c r="AG230" i="6" s="1"/>
  <c r="AI230" i="6" s="1"/>
  <c r="Z222" i="10" s="1"/>
  <c r="AD222" i="10" s="1"/>
  <c r="AF222" i="6"/>
  <c r="AF214" i="6"/>
  <c r="AG214" i="6" s="1"/>
  <c r="AI214" i="6" s="1"/>
  <c r="Z206" i="10" s="1"/>
  <c r="AD206" i="10" s="1"/>
  <c r="AF206" i="6"/>
  <c r="AG206" i="6" s="1"/>
  <c r="AI206" i="6" s="1"/>
  <c r="Z198" i="10" s="1"/>
  <c r="AD198" i="10" s="1"/>
  <c r="AF198" i="6"/>
  <c r="AG198" i="6" s="1"/>
  <c r="AI198" i="6" s="1"/>
  <c r="Z190" i="10" s="1"/>
  <c r="AD190" i="10" s="1"/>
  <c r="AF190" i="6"/>
  <c r="AG190" i="6" s="1"/>
  <c r="AI190" i="6" s="1"/>
  <c r="Z182" i="10" s="1"/>
  <c r="AD182" i="10" s="1"/>
  <c r="AF182" i="6"/>
  <c r="AG182" i="6" s="1"/>
  <c r="AI182" i="6" s="1"/>
  <c r="Z174" i="10" s="1"/>
  <c r="AD174" i="10" s="1"/>
  <c r="AF174" i="6"/>
  <c r="AG174" i="6" s="1"/>
  <c r="AI174" i="6" s="1"/>
  <c r="Z166" i="10" s="1"/>
  <c r="AD166" i="10" s="1"/>
  <c r="AF166" i="6"/>
  <c r="AG166" i="6" s="1"/>
  <c r="AI166" i="6" s="1"/>
  <c r="Z158" i="10" s="1"/>
  <c r="AD158" i="10" s="1"/>
  <c r="AF158" i="6"/>
  <c r="AG158" i="6" s="1"/>
  <c r="AI158" i="6" s="1"/>
  <c r="Z150" i="10" s="1"/>
  <c r="AD150" i="10" s="1"/>
  <c r="AF150" i="6"/>
  <c r="AG150" i="6" s="1"/>
  <c r="AI150" i="6" s="1"/>
  <c r="Z142" i="10" s="1"/>
  <c r="AD142" i="10" s="1"/>
  <c r="AF144" i="6"/>
  <c r="AF136" i="6"/>
  <c r="AF128" i="6"/>
  <c r="AF120" i="6"/>
  <c r="AF112" i="6"/>
  <c r="AF104" i="6"/>
  <c r="AF96" i="6"/>
  <c r="AE81" i="6"/>
  <c r="AG81" i="6" s="1"/>
  <c r="AI81" i="6" s="1"/>
  <c r="Z73" i="10" s="1"/>
  <c r="AD73" i="10" s="1"/>
  <c r="AE140" i="6"/>
  <c r="AG140" i="6" s="1"/>
  <c r="AI140" i="6" s="1"/>
  <c r="Z132" i="10" s="1"/>
  <c r="AD132" i="10" s="1"/>
  <c r="AE132" i="6"/>
  <c r="AE108" i="6"/>
  <c r="AE100" i="6"/>
  <c r="AE92" i="6"/>
  <c r="AE293" i="7"/>
  <c r="AH293" i="7" s="1"/>
  <c r="AA285" i="10" s="1"/>
  <c r="AE285" i="10" s="1"/>
  <c r="AE292" i="7"/>
  <c r="AH292" i="7" s="1"/>
  <c r="AA284" i="10" s="1"/>
  <c r="AE284" i="10" s="1"/>
  <c r="AF292" i="7"/>
  <c r="AE286" i="7"/>
  <c r="AH286" i="7" s="1"/>
  <c r="AA278" i="10" s="1"/>
  <c r="AE278" i="10" s="1"/>
  <c r="AE261" i="7"/>
  <c r="AH261" i="7" s="1"/>
  <c r="AA253" i="10" s="1"/>
  <c r="AE253" i="10" s="1"/>
  <c r="AE260" i="7"/>
  <c r="AH260" i="7" s="1"/>
  <c r="AA252" i="10" s="1"/>
  <c r="AE252" i="10" s="1"/>
  <c r="AE254" i="7"/>
  <c r="AH254" i="7" s="1"/>
  <c r="AA246" i="10" s="1"/>
  <c r="AE246" i="10" s="1"/>
  <c r="AE229" i="7"/>
  <c r="AH229" i="7" s="1"/>
  <c r="AA221" i="10" s="1"/>
  <c r="AE221" i="10" s="1"/>
  <c r="AF229" i="7"/>
  <c r="AE191" i="7"/>
  <c r="AH191" i="7" s="1"/>
  <c r="AA183" i="10" s="1"/>
  <c r="AE183" i="10" s="1"/>
  <c r="AE184" i="7"/>
  <c r="AH184" i="7" s="1"/>
  <c r="AA176" i="10" s="1"/>
  <c r="AE176" i="10" s="1"/>
  <c r="AF179" i="7"/>
  <c r="AE179" i="7"/>
  <c r="AH179" i="7" s="1"/>
  <c r="AA171" i="10" s="1"/>
  <c r="AE171" i="10" s="1"/>
  <c r="AE168" i="7"/>
  <c r="AH168" i="7" s="1"/>
  <c r="AA160" i="10" s="1"/>
  <c r="AE160" i="10" s="1"/>
  <c r="AE298" i="7"/>
  <c r="AH298" i="7" s="1"/>
  <c r="AA290" i="10" s="1"/>
  <c r="AE290" i="10" s="1"/>
  <c r="AE272" i="7"/>
  <c r="AH272" i="7" s="1"/>
  <c r="AA264" i="10" s="1"/>
  <c r="AE264" i="10" s="1"/>
  <c r="AE266" i="7"/>
  <c r="AH266" i="7" s="1"/>
  <c r="AA258" i="10" s="1"/>
  <c r="AE258" i="10" s="1"/>
  <c r="AE247" i="7"/>
  <c r="AH247" i="7" s="1"/>
  <c r="AA239" i="10" s="1"/>
  <c r="AE239" i="10" s="1"/>
  <c r="AF247" i="7"/>
  <c r="AE221" i="7"/>
  <c r="AH221" i="7" s="1"/>
  <c r="AA213" i="10" s="1"/>
  <c r="AE213" i="10" s="1"/>
  <c r="AF221" i="7"/>
  <c r="AE285" i="7"/>
  <c r="AH285" i="7" s="1"/>
  <c r="AA277" i="10" s="1"/>
  <c r="AE277" i="10" s="1"/>
  <c r="AF285" i="7"/>
  <c r="AE284" i="7"/>
  <c r="AH284" i="7" s="1"/>
  <c r="AA276" i="10" s="1"/>
  <c r="AE276" i="10" s="1"/>
  <c r="AE278" i="7"/>
  <c r="AH278" i="7" s="1"/>
  <c r="AA270" i="10" s="1"/>
  <c r="AE270" i="10" s="1"/>
  <c r="AF278" i="7"/>
  <c r="AE253" i="7"/>
  <c r="AH253" i="7" s="1"/>
  <c r="AA245" i="10" s="1"/>
  <c r="AE245" i="10" s="1"/>
  <c r="AE252" i="7"/>
  <c r="AH252" i="7" s="1"/>
  <c r="AA244" i="10" s="1"/>
  <c r="AE244" i="10" s="1"/>
  <c r="AE239" i="7"/>
  <c r="AH239" i="7" s="1"/>
  <c r="AA231" i="10" s="1"/>
  <c r="AE231" i="10" s="1"/>
  <c r="AE225" i="7"/>
  <c r="AH225" i="7" s="1"/>
  <c r="AA217" i="10" s="1"/>
  <c r="AE217" i="10" s="1"/>
  <c r="AE297" i="7"/>
  <c r="AH297" i="7" s="1"/>
  <c r="AA289" i="10" s="1"/>
  <c r="AE289" i="10" s="1"/>
  <c r="AE296" i="7"/>
  <c r="AH296" i="7" s="1"/>
  <c r="AA288" i="10" s="1"/>
  <c r="AE288" i="10" s="1"/>
  <c r="AE290" i="7"/>
  <c r="AH290" i="7" s="1"/>
  <c r="AA282" i="10" s="1"/>
  <c r="AE282" i="10" s="1"/>
  <c r="AE265" i="7"/>
  <c r="AH265" i="7" s="1"/>
  <c r="AA257" i="10" s="1"/>
  <c r="AE257" i="10" s="1"/>
  <c r="AE264" i="7"/>
  <c r="AH264" i="7" s="1"/>
  <c r="AA256" i="10" s="1"/>
  <c r="AE256" i="10" s="1"/>
  <c r="AE258" i="7"/>
  <c r="AH258" i="7" s="1"/>
  <c r="AA250" i="10" s="1"/>
  <c r="AE250" i="10" s="1"/>
  <c r="AE246" i="7"/>
  <c r="AH246" i="7" s="1"/>
  <c r="AA238" i="10" s="1"/>
  <c r="AE238" i="10" s="1"/>
  <c r="AE227" i="7"/>
  <c r="AH227" i="7" s="1"/>
  <c r="AA219" i="10" s="1"/>
  <c r="AE219" i="10" s="1"/>
  <c r="AE198" i="7"/>
  <c r="AH198" i="7" s="1"/>
  <c r="AA190" i="10" s="1"/>
  <c r="AE190" i="10" s="1"/>
  <c r="AE171" i="7"/>
  <c r="AH171" i="7" s="1"/>
  <c r="AA163" i="10" s="1"/>
  <c r="AE163" i="10" s="1"/>
  <c r="AF171" i="7"/>
  <c r="AE277" i="7"/>
  <c r="AH277" i="7" s="1"/>
  <c r="AA269" i="10" s="1"/>
  <c r="AE269" i="10" s="1"/>
  <c r="AE276" i="7"/>
  <c r="AH276" i="7" s="1"/>
  <c r="AA268" i="10" s="1"/>
  <c r="AE268" i="10" s="1"/>
  <c r="AE270" i="7"/>
  <c r="AH270" i="7" s="1"/>
  <c r="AA262" i="10" s="1"/>
  <c r="AE262" i="10" s="1"/>
  <c r="AE245" i="7"/>
  <c r="AH245" i="7" s="1"/>
  <c r="AA237" i="10" s="1"/>
  <c r="AE237" i="10" s="1"/>
  <c r="AE218" i="7"/>
  <c r="AH218" i="7" s="1"/>
  <c r="AA210" i="10" s="1"/>
  <c r="AE210" i="10" s="1"/>
  <c r="AE289" i="7"/>
  <c r="AH289" i="7" s="1"/>
  <c r="AA281" i="10" s="1"/>
  <c r="AE281" i="10" s="1"/>
  <c r="AE288" i="7"/>
  <c r="AH288" i="7" s="1"/>
  <c r="AA280" i="10" s="1"/>
  <c r="AE280" i="10" s="1"/>
  <c r="AF288" i="7"/>
  <c r="AE282" i="7"/>
  <c r="AH282" i="7" s="1"/>
  <c r="AA274" i="10" s="1"/>
  <c r="AE274" i="10" s="1"/>
  <c r="AE257" i="7"/>
  <c r="AH257" i="7" s="1"/>
  <c r="AA249" i="10" s="1"/>
  <c r="AE249" i="10" s="1"/>
  <c r="AF257" i="7"/>
  <c r="AE256" i="7"/>
  <c r="AH256" i="7" s="1"/>
  <c r="AA248" i="10" s="1"/>
  <c r="AE248" i="10" s="1"/>
  <c r="AE250" i="7"/>
  <c r="AH250" i="7" s="1"/>
  <c r="AA242" i="10" s="1"/>
  <c r="AE242" i="10" s="1"/>
  <c r="AE237" i="7"/>
  <c r="AH237" i="7" s="1"/>
  <c r="AA229" i="10" s="1"/>
  <c r="AE229" i="10" s="1"/>
  <c r="AE231" i="7"/>
  <c r="AH231" i="7" s="1"/>
  <c r="AA223" i="10" s="1"/>
  <c r="AE223" i="10" s="1"/>
  <c r="AF231" i="7"/>
  <c r="AE213" i="7"/>
  <c r="AH213" i="7" s="1"/>
  <c r="AA205" i="10" s="1"/>
  <c r="AE205" i="10" s="1"/>
  <c r="AE206" i="7"/>
  <c r="AH206" i="7" s="1"/>
  <c r="AA198" i="10" s="1"/>
  <c r="AE198" i="10" s="1"/>
  <c r="AF206" i="7"/>
  <c r="AE182" i="7"/>
  <c r="AH182" i="7" s="1"/>
  <c r="AA174" i="10" s="1"/>
  <c r="AE174" i="10" s="1"/>
  <c r="AE300" i="7"/>
  <c r="AH300" i="7" s="1"/>
  <c r="AA292" i="10" s="1"/>
  <c r="AE292" i="10" s="1"/>
  <c r="AE294" i="7"/>
  <c r="AH294" i="7" s="1"/>
  <c r="AA286" i="10" s="1"/>
  <c r="AE286" i="10" s="1"/>
  <c r="AE269" i="7"/>
  <c r="AH269" i="7" s="1"/>
  <c r="AA261" i="10" s="1"/>
  <c r="AE261" i="10" s="1"/>
  <c r="AE268" i="7"/>
  <c r="AH268" i="7" s="1"/>
  <c r="AA260" i="10" s="1"/>
  <c r="AE260" i="10" s="1"/>
  <c r="AF268" i="7"/>
  <c r="AE241" i="7"/>
  <c r="AH241" i="7" s="1"/>
  <c r="AA233" i="10" s="1"/>
  <c r="AE233" i="10" s="1"/>
  <c r="AE223" i="7"/>
  <c r="AH223" i="7" s="1"/>
  <c r="AA215" i="10" s="1"/>
  <c r="AE215" i="10" s="1"/>
  <c r="AE217" i="7"/>
  <c r="AH217" i="7" s="1"/>
  <c r="AA209" i="10" s="1"/>
  <c r="AE209" i="10" s="1"/>
  <c r="AE281" i="7"/>
  <c r="AH281" i="7" s="1"/>
  <c r="AA273" i="10" s="1"/>
  <c r="AE273" i="10" s="1"/>
  <c r="AE280" i="7"/>
  <c r="AH280" i="7" s="1"/>
  <c r="AA272" i="10" s="1"/>
  <c r="AE272" i="10" s="1"/>
  <c r="AF280" i="7"/>
  <c r="AE274" i="7"/>
  <c r="AH274" i="7" s="1"/>
  <c r="AA266" i="10" s="1"/>
  <c r="AE266" i="10" s="1"/>
  <c r="AE242" i="7"/>
  <c r="AH242" i="7" s="1"/>
  <c r="AA234" i="10" s="1"/>
  <c r="AE234" i="10" s="1"/>
  <c r="AE230" i="7"/>
  <c r="AH230" i="7" s="1"/>
  <c r="AA222" i="10" s="1"/>
  <c r="AE222" i="10" s="1"/>
  <c r="AE211" i="7"/>
  <c r="AH211" i="7" s="1"/>
  <c r="AA203" i="10" s="1"/>
  <c r="AE203" i="10" s="1"/>
  <c r="AE205" i="7"/>
  <c r="AH205" i="7" s="1"/>
  <c r="AA197" i="10" s="1"/>
  <c r="AE197" i="10" s="1"/>
  <c r="AD299" i="7"/>
  <c r="AE299" i="7" s="1"/>
  <c r="AH299" i="7" s="1"/>
  <c r="AA291" i="10" s="1"/>
  <c r="AE291" i="10" s="1"/>
  <c r="AD295" i="7"/>
  <c r="AE295" i="7" s="1"/>
  <c r="AH295" i="7" s="1"/>
  <c r="AA287" i="10" s="1"/>
  <c r="AE287" i="10" s="1"/>
  <c r="AD291" i="7"/>
  <c r="AE291" i="7" s="1"/>
  <c r="AH291" i="7" s="1"/>
  <c r="AA283" i="10" s="1"/>
  <c r="AE283" i="10" s="1"/>
  <c r="AD287" i="7"/>
  <c r="AE287" i="7" s="1"/>
  <c r="AH287" i="7" s="1"/>
  <c r="AA279" i="10" s="1"/>
  <c r="AE279" i="10" s="1"/>
  <c r="AD283" i="7"/>
  <c r="AD279" i="7"/>
  <c r="AE279" i="7" s="1"/>
  <c r="AH279" i="7" s="1"/>
  <c r="AA271" i="10" s="1"/>
  <c r="AE271" i="10" s="1"/>
  <c r="AD275" i="7"/>
  <c r="AE275" i="7" s="1"/>
  <c r="AH275" i="7" s="1"/>
  <c r="AA267" i="10" s="1"/>
  <c r="AE267" i="10" s="1"/>
  <c r="AD271" i="7"/>
  <c r="AD267" i="7"/>
  <c r="AE267" i="7" s="1"/>
  <c r="AH267" i="7" s="1"/>
  <c r="AA259" i="10" s="1"/>
  <c r="AE259" i="10" s="1"/>
  <c r="AD263" i="7"/>
  <c r="AE263" i="7" s="1"/>
  <c r="AH263" i="7" s="1"/>
  <c r="AA255" i="10" s="1"/>
  <c r="AE255" i="10" s="1"/>
  <c r="AD259" i="7"/>
  <c r="AE259" i="7" s="1"/>
  <c r="AH259" i="7" s="1"/>
  <c r="AA251" i="10" s="1"/>
  <c r="AE251" i="10" s="1"/>
  <c r="AD255" i="7"/>
  <c r="AE255" i="7" s="1"/>
  <c r="AH255" i="7" s="1"/>
  <c r="AA247" i="10" s="1"/>
  <c r="AE247" i="10" s="1"/>
  <c r="AD251" i="7"/>
  <c r="AE251" i="7" s="1"/>
  <c r="AH251" i="7" s="1"/>
  <c r="AA243" i="10" s="1"/>
  <c r="AE243" i="10" s="1"/>
  <c r="AC248" i="7"/>
  <c r="AD238" i="7"/>
  <c r="AE238" i="7" s="1"/>
  <c r="AH238" i="7" s="1"/>
  <c r="AA230" i="10" s="1"/>
  <c r="AE230" i="10" s="1"/>
  <c r="AD235" i="7"/>
  <c r="AF235" i="7" s="1"/>
  <c r="AC232" i="7"/>
  <c r="AD222" i="7"/>
  <c r="AD219" i="7"/>
  <c r="AE219" i="7" s="1"/>
  <c r="AH219" i="7" s="1"/>
  <c r="AA211" i="10" s="1"/>
  <c r="AE211" i="10" s="1"/>
  <c r="AC212" i="7"/>
  <c r="AC209" i="7"/>
  <c r="AC207" i="7"/>
  <c r="AC190" i="7"/>
  <c r="AC172" i="7"/>
  <c r="AD170" i="7"/>
  <c r="AE146" i="7"/>
  <c r="AH146" i="7" s="1"/>
  <c r="AA138" i="10" s="1"/>
  <c r="AE138" i="10" s="1"/>
  <c r="AE140" i="7"/>
  <c r="AH140" i="7" s="1"/>
  <c r="AA132" i="10" s="1"/>
  <c r="AE132" i="10" s="1"/>
  <c r="AE123" i="7"/>
  <c r="AH123" i="7" s="1"/>
  <c r="AA115" i="10" s="1"/>
  <c r="AE115" i="10" s="1"/>
  <c r="AF210" i="7"/>
  <c r="AE174" i="7"/>
  <c r="AH174" i="7" s="1"/>
  <c r="AA166" i="10" s="1"/>
  <c r="AE166" i="10" s="1"/>
  <c r="AD169" i="7"/>
  <c r="AE155" i="7"/>
  <c r="AH155" i="7" s="1"/>
  <c r="AA147" i="10" s="1"/>
  <c r="AE147" i="10" s="1"/>
  <c r="AC236" i="7"/>
  <c r="AC220" i="7"/>
  <c r="AD204" i="7"/>
  <c r="AD203" i="7"/>
  <c r="AE203" i="7" s="1"/>
  <c r="AH203" i="7" s="1"/>
  <c r="AA195" i="10" s="1"/>
  <c r="AE195" i="10" s="1"/>
  <c r="AC199" i="7"/>
  <c r="AC189" i="7"/>
  <c r="AD183" i="7"/>
  <c r="AE183" i="7" s="1"/>
  <c r="AH183" i="7" s="1"/>
  <c r="AA175" i="10" s="1"/>
  <c r="AE175" i="10" s="1"/>
  <c r="AE176" i="7"/>
  <c r="AH176" i="7" s="1"/>
  <c r="AA168" i="10" s="1"/>
  <c r="AE168" i="10" s="1"/>
  <c r="AC169" i="7"/>
  <c r="AE151" i="7"/>
  <c r="AH151" i="7" s="1"/>
  <c r="AA143" i="10" s="1"/>
  <c r="AE143" i="10" s="1"/>
  <c r="AF151" i="7"/>
  <c r="AE150" i="7"/>
  <c r="AH150" i="7" s="1"/>
  <c r="AA142" i="10" s="1"/>
  <c r="AE142" i="10" s="1"/>
  <c r="AE144" i="7"/>
  <c r="AH144" i="7" s="1"/>
  <c r="AA136" i="10" s="1"/>
  <c r="AE136" i="10" s="1"/>
  <c r="AD216" i="7"/>
  <c r="AE201" i="7"/>
  <c r="AH201" i="7" s="1"/>
  <c r="AA193" i="10" s="1"/>
  <c r="AE193" i="10" s="1"/>
  <c r="AE187" i="7"/>
  <c r="AH187" i="7" s="1"/>
  <c r="AA179" i="10" s="1"/>
  <c r="AE179" i="10" s="1"/>
  <c r="AE149" i="7"/>
  <c r="AH149" i="7" s="1"/>
  <c r="AA141" i="10" s="1"/>
  <c r="AE141" i="10" s="1"/>
  <c r="AE138" i="7"/>
  <c r="AH138" i="7" s="1"/>
  <c r="AA130" i="10" s="1"/>
  <c r="AE130" i="10" s="1"/>
  <c r="AF115" i="7"/>
  <c r="AE115" i="7"/>
  <c r="AH115" i="7" s="1"/>
  <c r="AA107" i="10" s="1"/>
  <c r="AE107" i="10" s="1"/>
  <c r="AE99" i="7"/>
  <c r="AH99" i="7" s="1"/>
  <c r="AA91" i="10" s="1"/>
  <c r="AE91" i="10" s="1"/>
  <c r="AE83" i="7"/>
  <c r="AH83" i="7" s="1"/>
  <c r="AA75" i="10" s="1"/>
  <c r="AE75" i="10" s="1"/>
  <c r="AE249" i="7"/>
  <c r="AH249" i="7" s="1"/>
  <c r="AA241" i="10" s="1"/>
  <c r="AE241" i="10" s="1"/>
  <c r="AE233" i="7"/>
  <c r="AH233" i="7" s="1"/>
  <c r="AA225" i="10" s="1"/>
  <c r="AE225" i="10" s="1"/>
  <c r="AE197" i="7"/>
  <c r="AH197" i="7" s="1"/>
  <c r="AA189" i="10" s="1"/>
  <c r="AE189" i="10" s="1"/>
  <c r="AE167" i="7"/>
  <c r="AH167" i="7" s="1"/>
  <c r="AA159" i="10" s="1"/>
  <c r="AE159" i="10" s="1"/>
  <c r="AF167" i="7"/>
  <c r="AE162" i="7"/>
  <c r="AH162" i="7" s="1"/>
  <c r="AA154" i="10" s="1"/>
  <c r="AE154" i="10" s="1"/>
  <c r="AE143" i="7"/>
  <c r="AH143" i="7" s="1"/>
  <c r="AA135" i="10" s="1"/>
  <c r="AE135" i="10" s="1"/>
  <c r="AF143" i="7"/>
  <c r="AE131" i="7"/>
  <c r="AH131" i="7" s="1"/>
  <c r="AA123" i="10" s="1"/>
  <c r="AE123" i="10" s="1"/>
  <c r="AD240" i="7"/>
  <c r="AE240" i="7" s="1"/>
  <c r="AH240" i="7" s="1"/>
  <c r="AA232" i="10" s="1"/>
  <c r="AE232" i="10" s="1"/>
  <c r="AD224" i="7"/>
  <c r="AE224" i="7" s="1"/>
  <c r="AH224" i="7" s="1"/>
  <c r="AA216" i="10" s="1"/>
  <c r="AE216" i="10" s="1"/>
  <c r="AC216" i="7"/>
  <c r="AC200" i="7"/>
  <c r="AD192" i="7"/>
  <c r="AD181" i="7"/>
  <c r="AD180" i="7"/>
  <c r="AE180" i="7" s="1"/>
  <c r="AH180" i="7" s="1"/>
  <c r="AA172" i="10" s="1"/>
  <c r="AE172" i="10" s="1"/>
  <c r="AD177" i="7"/>
  <c r="AE177" i="7" s="1"/>
  <c r="AH177" i="7" s="1"/>
  <c r="AA169" i="10" s="1"/>
  <c r="AE169" i="10" s="1"/>
  <c r="AC175" i="7"/>
  <c r="AC166" i="7"/>
  <c r="AC164" i="7"/>
  <c r="AE152" i="7"/>
  <c r="AH152" i="7" s="1"/>
  <c r="AA144" i="10" s="1"/>
  <c r="AE144" i="10" s="1"/>
  <c r="AF152" i="7"/>
  <c r="AF103" i="7"/>
  <c r="AE103" i="7"/>
  <c r="AH103" i="7" s="1"/>
  <c r="AA95" i="10" s="1"/>
  <c r="AE95" i="10" s="1"/>
  <c r="AC244" i="7"/>
  <c r="AC228" i="7"/>
  <c r="AD212" i="7"/>
  <c r="AC196" i="7"/>
  <c r="AF188" i="7"/>
  <c r="AC186" i="7"/>
  <c r="AC181" i="7"/>
  <c r="AD172" i="7"/>
  <c r="AD163" i="7"/>
  <c r="AD160" i="7"/>
  <c r="AC153" i="7"/>
  <c r="AC147" i="7"/>
  <c r="AF119" i="7"/>
  <c r="AE119" i="7"/>
  <c r="AH119" i="7" s="1"/>
  <c r="AA111" i="10" s="1"/>
  <c r="AE111" i="10" s="1"/>
  <c r="AF107" i="7"/>
  <c r="AE107" i="7"/>
  <c r="AH107" i="7" s="1"/>
  <c r="AA99" i="10" s="1"/>
  <c r="AE99" i="10" s="1"/>
  <c r="AE87" i="7"/>
  <c r="AH87" i="7" s="1"/>
  <c r="AA79" i="10" s="1"/>
  <c r="AE79" i="10" s="1"/>
  <c r="AD244" i="7"/>
  <c r="AD228" i="7"/>
  <c r="AC192" i="7"/>
  <c r="AD186" i="7"/>
  <c r="AD178" i="7"/>
  <c r="AE178" i="7" s="1"/>
  <c r="AH178" i="7" s="1"/>
  <c r="AA170" i="10" s="1"/>
  <c r="AE170" i="10" s="1"/>
  <c r="AC163" i="7"/>
  <c r="AC160" i="7"/>
  <c r="AC158" i="7"/>
  <c r="AC157" i="7"/>
  <c r="AD154" i="7"/>
  <c r="AE154" i="7" s="1"/>
  <c r="AH154" i="7" s="1"/>
  <c r="AA146" i="10" s="1"/>
  <c r="AE146" i="10" s="1"/>
  <c r="AD148" i="7"/>
  <c r="AE148" i="7" s="1"/>
  <c r="AH148" i="7" s="1"/>
  <c r="AA140" i="10" s="1"/>
  <c r="AE140" i="10" s="1"/>
  <c r="AE142" i="7"/>
  <c r="AH142" i="7" s="1"/>
  <c r="AA134" i="10" s="1"/>
  <c r="AE134" i="10" s="1"/>
  <c r="AE135" i="7"/>
  <c r="AH135" i="7" s="1"/>
  <c r="AA127" i="10" s="1"/>
  <c r="AE127" i="10" s="1"/>
  <c r="AE91" i="7"/>
  <c r="AH91" i="7" s="1"/>
  <c r="AA83" i="10" s="1"/>
  <c r="AE83" i="10" s="1"/>
  <c r="AE130" i="7"/>
  <c r="AH130" i="7" s="1"/>
  <c r="AA122" i="10" s="1"/>
  <c r="AE122" i="10" s="1"/>
  <c r="AC98" i="7"/>
  <c r="AD145" i="7"/>
  <c r="AE145" i="7" s="1"/>
  <c r="AH145" i="7" s="1"/>
  <c r="AA137" i="10" s="1"/>
  <c r="AE137" i="10" s="1"/>
  <c r="AF139" i="7"/>
  <c r="AC133" i="7"/>
  <c r="AD132" i="7"/>
  <c r="AE132" i="7" s="1"/>
  <c r="AH132" i="7" s="1"/>
  <c r="AA124" i="10" s="1"/>
  <c r="AE124" i="10" s="1"/>
  <c r="AC117" i="7"/>
  <c r="AD116" i="7"/>
  <c r="AE116" i="7" s="1"/>
  <c r="AH116" i="7" s="1"/>
  <c r="AA108" i="10" s="1"/>
  <c r="AE108" i="10" s="1"/>
  <c r="AE111" i="7"/>
  <c r="AH111" i="7" s="1"/>
  <c r="AA103" i="10" s="1"/>
  <c r="AE103" i="10" s="1"/>
  <c r="AD110" i="7"/>
  <c r="AD100" i="7"/>
  <c r="AE100" i="7" s="1"/>
  <c r="AH100" i="7" s="1"/>
  <c r="AA92" i="10" s="1"/>
  <c r="AE92" i="10" s="1"/>
  <c r="AE97" i="7"/>
  <c r="AH97" i="7" s="1"/>
  <c r="AA89" i="10" s="1"/>
  <c r="AE89" i="10" s="1"/>
  <c r="AE95" i="7"/>
  <c r="AH95" i="7" s="1"/>
  <c r="AA87" i="10" s="1"/>
  <c r="AE87" i="10" s="1"/>
  <c r="AD94" i="7"/>
  <c r="AD84" i="7"/>
  <c r="AE84" i="7" s="1"/>
  <c r="AH84" i="7" s="1"/>
  <c r="AA76" i="10" s="1"/>
  <c r="AE76" i="10" s="1"/>
  <c r="AD82" i="7"/>
  <c r="AF82" i="7" s="1"/>
  <c r="AD157" i="7"/>
  <c r="AD133" i="7"/>
  <c r="AD126" i="7"/>
  <c r="AD117" i="7"/>
  <c r="AD101" i="7"/>
  <c r="AD85" i="7"/>
  <c r="AE85" i="7" s="1"/>
  <c r="AH85" i="7" s="1"/>
  <c r="AA77" i="10" s="1"/>
  <c r="AE77" i="10" s="1"/>
  <c r="AD137" i="7"/>
  <c r="AE137" i="7" s="1"/>
  <c r="AH137" i="7" s="1"/>
  <c r="AA129" i="10" s="1"/>
  <c r="AE129" i="10" s="1"/>
  <c r="AE81" i="7"/>
  <c r="AH81" i="7" s="1"/>
  <c r="AA73" i="10" s="1"/>
  <c r="AE73" i="10" s="1"/>
  <c r="AE122" i="7"/>
  <c r="AH122" i="7" s="1"/>
  <c r="AA114" i="10" s="1"/>
  <c r="AE114" i="10" s="1"/>
  <c r="AD121" i="7"/>
  <c r="AE121" i="7" s="1"/>
  <c r="AH121" i="7" s="1"/>
  <c r="AA113" i="10" s="1"/>
  <c r="AE113" i="10" s="1"/>
  <c r="AD114" i="7"/>
  <c r="AE114" i="7" s="1"/>
  <c r="AH114" i="7" s="1"/>
  <c r="AA106" i="10" s="1"/>
  <c r="AE106" i="10" s="1"/>
  <c r="AC108" i="7"/>
  <c r="AD105" i="7"/>
  <c r="AC92" i="7"/>
  <c r="AD89" i="7"/>
  <c r="AD193" i="7"/>
  <c r="AF193" i="7" s="1"/>
  <c r="AD161" i="7"/>
  <c r="AE161" i="7" s="1"/>
  <c r="AH161" i="7" s="1"/>
  <c r="AA153" i="10" s="1"/>
  <c r="AE153" i="10" s="1"/>
  <c r="AD134" i="7"/>
  <c r="AE134" i="7" s="1"/>
  <c r="AH134" i="7" s="1"/>
  <c r="AA126" i="10" s="1"/>
  <c r="AE126" i="10" s="1"/>
  <c r="AC125" i="7"/>
  <c r="AD124" i="7"/>
  <c r="AE124" i="7" s="1"/>
  <c r="AH124" i="7" s="1"/>
  <c r="AA116" i="10" s="1"/>
  <c r="AE116" i="10" s="1"/>
  <c r="AD118" i="7"/>
  <c r="AE118" i="7" s="1"/>
  <c r="AH118" i="7" s="1"/>
  <c r="AA110" i="10" s="1"/>
  <c r="AE110" i="10" s="1"/>
  <c r="AC109" i="7"/>
  <c r="AD108" i="7"/>
  <c r="AC105" i="7"/>
  <c r="AD102" i="7"/>
  <c r="AE102" i="7" s="1"/>
  <c r="AH102" i="7" s="1"/>
  <c r="AA94" i="10" s="1"/>
  <c r="AE94" i="10" s="1"/>
  <c r="AD92" i="7"/>
  <c r="AC89" i="7"/>
  <c r="AD86" i="7"/>
  <c r="AD173" i="7"/>
  <c r="AD141" i="7"/>
  <c r="AC128" i="7"/>
  <c r="AD125" i="7"/>
  <c r="AC112" i="7"/>
  <c r="AC110" i="7"/>
  <c r="AD109" i="7"/>
  <c r="AC96" i="7"/>
  <c r="AC94" i="7"/>
  <c r="AD93" i="7"/>
  <c r="AD185" i="7"/>
  <c r="AE185" i="7" s="1"/>
  <c r="AH185" i="7" s="1"/>
  <c r="AA177" i="10" s="1"/>
  <c r="AE177" i="10" s="1"/>
  <c r="AD153" i="7"/>
  <c r="AC129" i="7"/>
  <c r="AD128" i="7"/>
  <c r="AC113" i="7"/>
  <c r="AD112" i="7"/>
  <c r="AD106" i="7"/>
  <c r="AD96" i="7"/>
  <c r="AC93" i="7"/>
  <c r="AD90" i="7"/>
  <c r="AE90" i="7" s="1"/>
  <c r="AH90" i="7" s="1"/>
  <c r="AA82" i="10" s="1"/>
  <c r="AE82" i="10" s="1"/>
  <c r="AG232" i="8"/>
  <c r="AI232" i="8" s="1"/>
  <c r="AB224" i="10" s="1"/>
  <c r="AF224" i="10" s="1"/>
  <c r="AG295" i="8"/>
  <c r="AI295" i="8" s="1"/>
  <c r="AB287" i="10" s="1"/>
  <c r="AF287" i="10" s="1"/>
  <c r="AG249" i="8"/>
  <c r="AI249" i="8" s="1"/>
  <c r="AB241" i="10" s="1"/>
  <c r="AF241" i="10" s="1"/>
  <c r="AG299" i="8"/>
  <c r="AI299" i="8" s="1"/>
  <c r="AB291" i="10" s="1"/>
  <c r="AF291" i="10" s="1"/>
  <c r="AG294" i="8"/>
  <c r="AI294" i="8" s="1"/>
  <c r="AB286" i="10" s="1"/>
  <c r="AF286" i="10" s="1"/>
  <c r="AG244" i="8"/>
  <c r="AI244" i="8" s="1"/>
  <c r="AB236" i="10" s="1"/>
  <c r="AF236" i="10" s="1"/>
  <c r="AG297" i="8"/>
  <c r="AI297" i="8" s="1"/>
  <c r="AB289" i="10" s="1"/>
  <c r="AF289" i="10" s="1"/>
  <c r="AG240" i="8"/>
  <c r="AI240" i="8" s="1"/>
  <c r="AB232" i="10" s="1"/>
  <c r="AF232" i="10" s="1"/>
  <c r="AF300" i="8"/>
  <c r="AG300" i="8" s="1"/>
  <c r="AI300" i="8" s="1"/>
  <c r="AB292" i="10" s="1"/>
  <c r="AF292" i="10" s="1"/>
  <c r="AF292" i="8"/>
  <c r="AG292" i="8" s="1"/>
  <c r="AI292" i="8" s="1"/>
  <c r="AB284" i="10" s="1"/>
  <c r="AF284" i="10" s="1"/>
  <c r="AF278" i="8"/>
  <c r="AG278" i="8" s="1"/>
  <c r="AI278" i="8" s="1"/>
  <c r="AB270" i="10" s="1"/>
  <c r="AF270" i="10" s="1"/>
  <c r="AF276" i="8"/>
  <c r="AG276" i="8" s="1"/>
  <c r="AI276" i="8" s="1"/>
  <c r="AB268" i="10" s="1"/>
  <c r="AF268" i="10" s="1"/>
  <c r="AE272" i="8"/>
  <c r="AG272" i="8" s="1"/>
  <c r="AI272" i="8" s="1"/>
  <c r="AB264" i="10" s="1"/>
  <c r="AF264" i="10" s="1"/>
  <c r="AF270" i="8"/>
  <c r="AG270" i="8" s="1"/>
  <c r="AI270" i="8" s="1"/>
  <c r="AB262" i="10" s="1"/>
  <c r="AF262" i="10" s="1"/>
  <c r="AE259" i="8"/>
  <c r="AG259" i="8" s="1"/>
  <c r="AI259" i="8" s="1"/>
  <c r="AB251" i="10" s="1"/>
  <c r="AF251" i="10" s="1"/>
  <c r="AF242" i="8"/>
  <c r="AG242" i="8" s="1"/>
  <c r="AI242" i="8" s="1"/>
  <c r="AB234" i="10" s="1"/>
  <c r="AF234" i="10" s="1"/>
  <c r="AE239" i="8"/>
  <c r="AG239" i="8" s="1"/>
  <c r="AI239" i="8" s="1"/>
  <c r="AB231" i="10" s="1"/>
  <c r="AF231" i="10" s="1"/>
  <c r="AF234" i="8"/>
  <c r="AG234" i="8" s="1"/>
  <c r="AI234" i="8" s="1"/>
  <c r="AB226" i="10" s="1"/>
  <c r="AF226" i="10" s="1"/>
  <c r="AE231" i="8"/>
  <c r="AG231" i="8" s="1"/>
  <c r="AI231" i="8" s="1"/>
  <c r="AB223" i="10" s="1"/>
  <c r="AF223" i="10" s="1"/>
  <c r="AF226" i="8"/>
  <c r="AG226" i="8" s="1"/>
  <c r="AI226" i="8" s="1"/>
  <c r="AB218" i="10" s="1"/>
  <c r="AF218" i="10" s="1"/>
  <c r="AE200" i="8"/>
  <c r="AG200" i="8" s="1"/>
  <c r="AI200" i="8" s="1"/>
  <c r="AB192" i="10" s="1"/>
  <c r="AF192" i="10" s="1"/>
  <c r="AG173" i="8"/>
  <c r="AI173" i="8" s="1"/>
  <c r="AB165" i="10" s="1"/>
  <c r="AF165" i="10" s="1"/>
  <c r="AF287" i="8"/>
  <c r="AG287" i="8" s="1"/>
  <c r="AI287" i="8" s="1"/>
  <c r="AB279" i="10" s="1"/>
  <c r="AF279" i="10" s="1"/>
  <c r="AF244" i="8"/>
  <c r="AF264" i="8"/>
  <c r="AF263" i="8"/>
  <c r="AG263" i="8" s="1"/>
  <c r="AI263" i="8" s="1"/>
  <c r="AB255" i="10" s="1"/>
  <c r="AF255" i="10" s="1"/>
  <c r="AE241" i="8"/>
  <c r="AF241" i="8"/>
  <c r="AE233" i="8"/>
  <c r="AF233" i="8"/>
  <c r="AG277" i="8"/>
  <c r="AI277" i="8" s="1"/>
  <c r="AB269" i="10" s="1"/>
  <c r="AF269" i="10" s="1"/>
  <c r="AG269" i="8"/>
  <c r="AI269" i="8" s="1"/>
  <c r="AB261" i="10" s="1"/>
  <c r="AF261" i="10" s="1"/>
  <c r="AE217" i="8"/>
  <c r="AF217" i="8"/>
  <c r="AG160" i="8"/>
  <c r="AI160" i="8" s="1"/>
  <c r="AB152" i="10" s="1"/>
  <c r="AF152" i="10" s="1"/>
  <c r="AF280" i="8"/>
  <c r="AG280" i="8" s="1"/>
  <c r="AI280" i="8" s="1"/>
  <c r="AB272" i="10" s="1"/>
  <c r="AF272" i="10" s="1"/>
  <c r="AF279" i="8"/>
  <c r="AG279" i="8" s="1"/>
  <c r="AI279" i="8" s="1"/>
  <c r="AB271" i="10" s="1"/>
  <c r="AF271" i="10" s="1"/>
  <c r="AE243" i="8"/>
  <c r="AF243" i="8"/>
  <c r="AE235" i="8"/>
  <c r="AF235" i="8"/>
  <c r="AE227" i="8"/>
  <c r="AF227" i="8"/>
  <c r="AE221" i="8"/>
  <c r="AG221" i="8" s="1"/>
  <c r="AI221" i="8" s="1"/>
  <c r="AB213" i="10" s="1"/>
  <c r="AF213" i="10" s="1"/>
  <c r="AE196" i="8"/>
  <c r="AF189" i="8"/>
  <c r="AG189" i="8" s="1"/>
  <c r="AI189" i="8" s="1"/>
  <c r="AB181" i="10" s="1"/>
  <c r="AF181" i="10" s="1"/>
  <c r="AF282" i="8"/>
  <c r="AG282" i="8" s="1"/>
  <c r="AI282" i="8" s="1"/>
  <c r="AB274" i="10" s="1"/>
  <c r="AF274" i="10" s="1"/>
  <c r="AF274" i="8"/>
  <c r="AG274" i="8" s="1"/>
  <c r="AI274" i="8" s="1"/>
  <c r="AB266" i="10" s="1"/>
  <c r="AF266" i="10" s="1"/>
  <c r="AE266" i="8"/>
  <c r="AG266" i="8" s="1"/>
  <c r="AI266" i="8" s="1"/>
  <c r="AB258" i="10" s="1"/>
  <c r="AF258" i="10" s="1"/>
  <c r="AF261" i="8"/>
  <c r="AE255" i="8"/>
  <c r="AE250" i="8"/>
  <c r="AG250" i="8" s="1"/>
  <c r="AI250" i="8" s="1"/>
  <c r="AB242" i="10" s="1"/>
  <c r="AF242" i="10" s="1"/>
  <c r="AF223" i="8"/>
  <c r="AE214" i="8"/>
  <c r="AF205" i="8"/>
  <c r="AG205" i="8" s="1"/>
  <c r="AI205" i="8" s="1"/>
  <c r="AB197" i="10" s="1"/>
  <c r="AF197" i="10" s="1"/>
  <c r="AE201" i="8"/>
  <c r="AF201" i="8"/>
  <c r="AF197" i="8"/>
  <c r="AG197" i="8" s="1"/>
  <c r="AI197" i="8" s="1"/>
  <c r="AB189" i="10" s="1"/>
  <c r="AF189" i="10" s="1"/>
  <c r="AG133" i="8"/>
  <c r="AI133" i="8" s="1"/>
  <c r="AB125" i="10" s="1"/>
  <c r="AF125" i="10" s="1"/>
  <c r="AE264" i="8"/>
  <c r="AF256" i="8"/>
  <c r="AG256" i="8" s="1"/>
  <c r="AI256" i="8" s="1"/>
  <c r="AB248" i="10" s="1"/>
  <c r="AF248" i="10" s="1"/>
  <c r="AF255" i="8"/>
  <c r="AE246" i="8"/>
  <c r="AE237" i="8"/>
  <c r="AE229" i="8"/>
  <c r="AE216" i="8"/>
  <c r="AG216" i="8" s="1"/>
  <c r="AI216" i="8" s="1"/>
  <c r="AB208" i="10" s="1"/>
  <c r="AF208" i="10" s="1"/>
  <c r="AE210" i="8"/>
  <c r="AG210" i="8" s="1"/>
  <c r="AI210" i="8" s="1"/>
  <c r="AB202" i="10" s="1"/>
  <c r="AF202" i="10" s="1"/>
  <c r="AE261" i="8"/>
  <c r="AF246" i="8"/>
  <c r="AF237" i="8"/>
  <c r="AF229" i="8"/>
  <c r="AE223" i="8"/>
  <c r="AE198" i="8"/>
  <c r="AE194" i="8"/>
  <c r="AG194" i="8" s="1"/>
  <c r="AI194" i="8" s="1"/>
  <c r="AB186" i="10" s="1"/>
  <c r="AF186" i="10" s="1"/>
  <c r="AG184" i="8"/>
  <c r="AI184" i="8" s="1"/>
  <c r="AB176" i="10" s="1"/>
  <c r="AF176" i="10" s="1"/>
  <c r="AG144" i="8"/>
  <c r="AI144" i="8" s="1"/>
  <c r="AB136" i="10" s="1"/>
  <c r="AF136" i="10" s="1"/>
  <c r="AE209" i="8"/>
  <c r="AG209" i="8" s="1"/>
  <c r="AI209" i="8" s="1"/>
  <c r="AB201" i="10" s="1"/>
  <c r="AF201" i="10" s="1"/>
  <c r="AE193" i="8"/>
  <c r="AE177" i="8"/>
  <c r="AG177" i="8" s="1"/>
  <c r="AI177" i="8" s="1"/>
  <c r="AB169" i="10" s="1"/>
  <c r="AF169" i="10" s="1"/>
  <c r="AE167" i="8"/>
  <c r="AG167" i="8" s="1"/>
  <c r="AI167" i="8" s="1"/>
  <c r="AB159" i="10" s="1"/>
  <c r="AF159" i="10" s="1"/>
  <c r="AE159" i="8"/>
  <c r="AG159" i="8" s="1"/>
  <c r="AI159" i="8" s="1"/>
  <c r="AB151" i="10" s="1"/>
  <c r="AF151" i="10" s="1"/>
  <c r="AE151" i="8"/>
  <c r="AG151" i="8" s="1"/>
  <c r="AI151" i="8" s="1"/>
  <c r="AB143" i="10" s="1"/>
  <c r="AF143" i="10" s="1"/>
  <c r="AE146" i="8"/>
  <c r="AG146" i="8" s="1"/>
  <c r="AI146" i="8" s="1"/>
  <c r="AB138" i="10" s="1"/>
  <c r="AF138" i="10" s="1"/>
  <c r="AE143" i="8"/>
  <c r="AG143" i="8" s="1"/>
  <c r="AI143" i="8" s="1"/>
  <c r="AB135" i="10" s="1"/>
  <c r="AF135" i="10" s="1"/>
  <c r="AE138" i="8"/>
  <c r="AG138" i="8" s="1"/>
  <c r="AI138" i="8" s="1"/>
  <c r="AB130" i="10" s="1"/>
  <c r="AF130" i="10" s="1"/>
  <c r="AE135" i="8"/>
  <c r="AG135" i="8" s="1"/>
  <c r="AI135" i="8" s="1"/>
  <c r="AB127" i="10" s="1"/>
  <c r="AF127" i="10" s="1"/>
  <c r="AE130" i="8"/>
  <c r="AG130" i="8" s="1"/>
  <c r="AI130" i="8" s="1"/>
  <c r="AB122" i="10" s="1"/>
  <c r="AF122" i="10" s="1"/>
  <c r="AE127" i="8"/>
  <c r="AG127" i="8" s="1"/>
  <c r="AI127" i="8" s="1"/>
  <c r="AB119" i="10" s="1"/>
  <c r="AF119" i="10" s="1"/>
  <c r="AG117" i="8"/>
  <c r="AI117" i="8" s="1"/>
  <c r="AB109" i="10" s="1"/>
  <c r="AF109" i="10" s="1"/>
  <c r="AG215" i="8"/>
  <c r="AI215" i="8" s="1"/>
  <c r="AB207" i="10" s="1"/>
  <c r="AF207" i="10" s="1"/>
  <c r="AF212" i="8"/>
  <c r="AG212" i="8" s="1"/>
  <c r="AI212" i="8" s="1"/>
  <c r="AB204" i="10" s="1"/>
  <c r="AF204" i="10" s="1"/>
  <c r="AG199" i="8"/>
  <c r="AI199" i="8" s="1"/>
  <c r="AB191" i="10" s="1"/>
  <c r="AF191" i="10" s="1"/>
  <c r="AF196" i="8"/>
  <c r="AF180" i="8"/>
  <c r="AG180" i="8" s="1"/>
  <c r="AI180" i="8" s="1"/>
  <c r="AB172" i="10" s="1"/>
  <c r="AF172" i="10" s="1"/>
  <c r="AF123" i="8"/>
  <c r="AG123" i="8" s="1"/>
  <c r="AI123" i="8" s="1"/>
  <c r="AB115" i="10" s="1"/>
  <c r="AF115" i="10" s="1"/>
  <c r="AF109" i="8"/>
  <c r="AG109" i="8" s="1"/>
  <c r="AI109" i="8" s="1"/>
  <c r="AB101" i="10" s="1"/>
  <c r="AF101" i="10" s="1"/>
  <c r="AF170" i="8"/>
  <c r="AG170" i="8" s="1"/>
  <c r="AI170" i="8" s="1"/>
  <c r="AB162" i="10" s="1"/>
  <c r="AF162" i="10" s="1"/>
  <c r="AF162" i="8"/>
  <c r="AG162" i="8" s="1"/>
  <c r="AI162" i="8" s="1"/>
  <c r="AB154" i="10" s="1"/>
  <c r="AF154" i="10" s="1"/>
  <c r="AF154" i="8"/>
  <c r="AG154" i="8" s="1"/>
  <c r="AI154" i="8" s="1"/>
  <c r="AB146" i="10" s="1"/>
  <c r="AF146" i="10" s="1"/>
  <c r="AF121" i="8"/>
  <c r="AG107" i="8"/>
  <c r="AI107" i="8" s="1"/>
  <c r="AB99" i="10" s="1"/>
  <c r="AF99" i="10" s="1"/>
  <c r="AG89" i="8"/>
  <c r="AI89" i="8" s="1"/>
  <c r="AB81" i="10" s="1"/>
  <c r="AF81" i="10" s="1"/>
  <c r="AG83" i="8"/>
  <c r="AI83" i="8" s="1"/>
  <c r="AB75" i="10" s="1"/>
  <c r="AF75" i="10" s="1"/>
  <c r="AG82" i="8"/>
  <c r="AI82" i="8" s="1"/>
  <c r="AB74" i="10" s="1"/>
  <c r="AF74" i="10" s="1"/>
  <c r="AE225" i="8"/>
  <c r="AE219" i="8"/>
  <c r="AF214" i="8"/>
  <c r="AE203" i="8"/>
  <c r="AF198" i="8"/>
  <c r="AE187" i="8"/>
  <c r="AF185" i="8"/>
  <c r="AG185" i="8" s="1"/>
  <c r="AI185" i="8" s="1"/>
  <c r="AB177" i="10" s="1"/>
  <c r="AF177" i="10" s="1"/>
  <c r="AF182" i="8"/>
  <c r="AG182" i="8" s="1"/>
  <c r="AI182" i="8" s="1"/>
  <c r="AB174" i="10" s="1"/>
  <c r="AF174" i="10" s="1"/>
  <c r="AF171" i="8"/>
  <c r="AG171" i="8" s="1"/>
  <c r="AI171" i="8" s="1"/>
  <c r="AB163" i="10" s="1"/>
  <c r="AF163" i="10" s="1"/>
  <c r="AF163" i="8"/>
  <c r="AG163" i="8" s="1"/>
  <c r="AI163" i="8" s="1"/>
  <c r="AB155" i="10" s="1"/>
  <c r="AF155" i="10" s="1"/>
  <c r="AF155" i="8"/>
  <c r="AG155" i="8" s="1"/>
  <c r="AI155" i="8" s="1"/>
  <c r="AB147" i="10" s="1"/>
  <c r="AF147" i="10" s="1"/>
  <c r="AF147" i="8"/>
  <c r="AG147" i="8" s="1"/>
  <c r="AI147" i="8" s="1"/>
  <c r="AB139" i="10" s="1"/>
  <c r="AF139" i="10" s="1"/>
  <c r="AF139" i="8"/>
  <c r="AG139" i="8" s="1"/>
  <c r="AI139" i="8" s="1"/>
  <c r="AB131" i="10" s="1"/>
  <c r="AF131" i="10" s="1"/>
  <c r="AF131" i="8"/>
  <c r="AG131" i="8" s="1"/>
  <c r="AI131" i="8" s="1"/>
  <c r="AB123" i="10" s="1"/>
  <c r="AF123" i="10" s="1"/>
  <c r="AF124" i="8"/>
  <c r="AG124" i="8" s="1"/>
  <c r="AI124" i="8" s="1"/>
  <c r="AB116" i="10" s="1"/>
  <c r="AF116" i="10" s="1"/>
  <c r="AF119" i="8"/>
  <c r="AG119" i="8" s="1"/>
  <c r="AI119" i="8" s="1"/>
  <c r="AB111" i="10" s="1"/>
  <c r="AF111" i="10" s="1"/>
  <c r="AF118" i="8"/>
  <c r="AE116" i="8"/>
  <c r="AG116" i="8" s="1"/>
  <c r="AI116" i="8" s="1"/>
  <c r="AB108" i="10" s="1"/>
  <c r="AF108" i="10" s="1"/>
  <c r="AF105" i="8"/>
  <c r="AG94" i="8"/>
  <c r="AI94" i="8" s="1"/>
  <c r="AB86" i="10" s="1"/>
  <c r="AF86" i="10" s="1"/>
  <c r="AG88" i="8"/>
  <c r="AI88" i="8" s="1"/>
  <c r="AB80" i="10" s="1"/>
  <c r="AF80" i="10" s="1"/>
  <c r="AF236" i="8"/>
  <c r="AG236" i="8" s="1"/>
  <c r="AI236" i="8" s="1"/>
  <c r="AB228" i="10" s="1"/>
  <c r="AF228" i="10" s="1"/>
  <c r="AF228" i="8"/>
  <c r="AG228" i="8" s="1"/>
  <c r="AI228" i="8" s="1"/>
  <c r="AB220" i="10" s="1"/>
  <c r="AF220" i="10" s="1"/>
  <c r="AF225" i="8"/>
  <c r="AF220" i="8"/>
  <c r="AG220" i="8" s="1"/>
  <c r="AI220" i="8" s="1"/>
  <c r="AB212" i="10" s="1"/>
  <c r="AF212" i="10" s="1"/>
  <c r="AF219" i="8"/>
  <c r="AF218" i="8"/>
  <c r="AG218" i="8" s="1"/>
  <c r="AI218" i="8" s="1"/>
  <c r="AB210" i="10" s="1"/>
  <c r="AF210" i="10" s="1"/>
  <c r="AF203" i="8"/>
  <c r="AF202" i="8"/>
  <c r="AG202" i="8" s="1"/>
  <c r="AI202" i="8" s="1"/>
  <c r="AB194" i="10" s="1"/>
  <c r="AF194" i="10" s="1"/>
  <c r="AF187" i="8"/>
  <c r="AF186" i="8"/>
  <c r="AG186" i="8" s="1"/>
  <c r="AI186" i="8" s="1"/>
  <c r="AB178" i="10" s="1"/>
  <c r="AF178" i="10" s="1"/>
  <c r="AF172" i="8"/>
  <c r="AG172" i="8" s="1"/>
  <c r="AI172" i="8" s="1"/>
  <c r="AB164" i="10" s="1"/>
  <c r="AF164" i="10" s="1"/>
  <c r="AF164" i="8"/>
  <c r="AG164" i="8" s="1"/>
  <c r="AI164" i="8" s="1"/>
  <c r="AB156" i="10" s="1"/>
  <c r="AF156" i="10" s="1"/>
  <c r="AF156" i="8"/>
  <c r="AG156" i="8" s="1"/>
  <c r="AI156" i="8" s="1"/>
  <c r="AB148" i="10" s="1"/>
  <c r="AF148" i="10" s="1"/>
  <c r="AF152" i="8"/>
  <c r="AG152" i="8" s="1"/>
  <c r="AI152" i="8" s="1"/>
  <c r="AB144" i="10" s="1"/>
  <c r="AF144" i="10" s="1"/>
  <c r="AF148" i="8"/>
  <c r="AG148" i="8" s="1"/>
  <c r="AI148" i="8" s="1"/>
  <c r="AB140" i="10" s="1"/>
  <c r="AF140" i="10" s="1"/>
  <c r="AF140" i="8"/>
  <c r="AG140" i="8" s="1"/>
  <c r="AI140" i="8" s="1"/>
  <c r="AB132" i="10" s="1"/>
  <c r="AF132" i="10" s="1"/>
  <c r="AF132" i="8"/>
  <c r="AG132" i="8" s="1"/>
  <c r="AI132" i="8" s="1"/>
  <c r="AB124" i="10" s="1"/>
  <c r="AF124" i="10" s="1"/>
  <c r="AF125" i="8"/>
  <c r="AG125" i="8" s="1"/>
  <c r="AI125" i="8" s="1"/>
  <c r="AB117" i="10" s="1"/>
  <c r="AF117" i="10" s="1"/>
  <c r="AE121" i="8"/>
  <c r="AE118" i="8"/>
  <c r="AG118" i="8" s="1"/>
  <c r="AI118" i="8" s="1"/>
  <c r="AB110" i="10" s="1"/>
  <c r="AF110" i="10" s="1"/>
  <c r="AE115" i="8"/>
  <c r="AG111" i="8"/>
  <c r="AI111" i="8" s="1"/>
  <c r="AB103" i="10" s="1"/>
  <c r="AF103" i="10" s="1"/>
  <c r="AF110" i="8"/>
  <c r="AG108" i="8"/>
  <c r="AI108" i="8" s="1"/>
  <c r="AB100" i="10" s="1"/>
  <c r="AF100" i="10" s="1"/>
  <c r="AG81" i="8"/>
  <c r="AI81" i="8" s="1"/>
  <c r="AB73" i="10" s="1"/>
  <c r="AF73" i="10" s="1"/>
  <c r="AF238" i="8"/>
  <c r="AG238" i="8" s="1"/>
  <c r="AI238" i="8" s="1"/>
  <c r="AB230" i="10" s="1"/>
  <c r="AF230" i="10" s="1"/>
  <c r="AF230" i="8"/>
  <c r="AG230" i="8" s="1"/>
  <c r="AI230" i="8" s="1"/>
  <c r="AB222" i="10" s="1"/>
  <c r="AF222" i="10" s="1"/>
  <c r="AF222" i="8"/>
  <c r="AG222" i="8" s="1"/>
  <c r="AI222" i="8" s="1"/>
  <c r="AB214" i="10" s="1"/>
  <c r="AF214" i="10" s="1"/>
  <c r="AE207" i="8"/>
  <c r="AF204" i="8"/>
  <c r="AG204" i="8" s="1"/>
  <c r="AI204" i="8" s="1"/>
  <c r="AB196" i="10" s="1"/>
  <c r="AF196" i="10" s="1"/>
  <c r="AE191" i="8"/>
  <c r="AG191" i="8" s="1"/>
  <c r="AI191" i="8" s="1"/>
  <c r="AB183" i="10" s="1"/>
  <c r="AF183" i="10" s="1"/>
  <c r="AF188" i="8"/>
  <c r="AG188" i="8" s="1"/>
  <c r="AI188" i="8" s="1"/>
  <c r="AB180" i="10" s="1"/>
  <c r="AF180" i="10" s="1"/>
  <c r="AE175" i="8"/>
  <c r="AG175" i="8" s="1"/>
  <c r="AI175" i="8" s="1"/>
  <c r="AB167" i="10" s="1"/>
  <c r="AF167" i="10" s="1"/>
  <c r="AF169" i="8"/>
  <c r="AG169" i="8" s="1"/>
  <c r="AI169" i="8" s="1"/>
  <c r="AB161" i="10" s="1"/>
  <c r="AF161" i="10" s="1"/>
  <c r="AG165" i="8"/>
  <c r="AI165" i="8" s="1"/>
  <c r="AB157" i="10" s="1"/>
  <c r="AF157" i="10" s="1"/>
  <c r="AF161" i="8"/>
  <c r="AG161" i="8" s="1"/>
  <c r="AI161" i="8" s="1"/>
  <c r="AB153" i="10" s="1"/>
  <c r="AF153" i="10" s="1"/>
  <c r="AG157" i="8"/>
  <c r="AI157" i="8" s="1"/>
  <c r="AB149" i="10" s="1"/>
  <c r="AF149" i="10" s="1"/>
  <c r="AF153" i="8"/>
  <c r="AG153" i="8" s="1"/>
  <c r="AI153" i="8" s="1"/>
  <c r="AB145" i="10" s="1"/>
  <c r="AF145" i="10" s="1"/>
  <c r="AG149" i="8"/>
  <c r="AI149" i="8" s="1"/>
  <c r="AB141" i="10" s="1"/>
  <c r="AF141" i="10" s="1"/>
  <c r="AF145" i="8"/>
  <c r="AG145" i="8" s="1"/>
  <c r="AI145" i="8" s="1"/>
  <c r="AB137" i="10" s="1"/>
  <c r="AF137" i="10" s="1"/>
  <c r="AF137" i="8"/>
  <c r="AG137" i="8" s="1"/>
  <c r="AI137" i="8" s="1"/>
  <c r="AB129" i="10" s="1"/>
  <c r="AF129" i="10" s="1"/>
  <c r="AF129" i="8"/>
  <c r="AG129" i="8" s="1"/>
  <c r="AI129" i="8" s="1"/>
  <c r="AB121" i="10" s="1"/>
  <c r="AF121" i="10" s="1"/>
  <c r="AE110" i="8"/>
  <c r="AG106" i="8"/>
  <c r="AI106" i="8" s="1"/>
  <c r="AB98" i="10" s="1"/>
  <c r="AF98" i="10" s="1"/>
  <c r="AE105" i="8"/>
  <c r="AG105" i="8" s="1"/>
  <c r="AI105" i="8" s="1"/>
  <c r="AB97" i="10" s="1"/>
  <c r="AF97" i="10" s="1"/>
  <c r="AG104" i="8"/>
  <c r="AI104" i="8" s="1"/>
  <c r="AB96" i="10" s="1"/>
  <c r="AF96" i="10" s="1"/>
  <c r="AG99" i="8"/>
  <c r="AI99" i="8" s="1"/>
  <c r="AB91" i="10" s="1"/>
  <c r="AF91" i="10" s="1"/>
  <c r="AG93" i="8"/>
  <c r="AI93" i="8" s="1"/>
  <c r="AB85" i="10" s="1"/>
  <c r="AF85" i="10" s="1"/>
  <c r="AG86" i="8"/>
  <c r="AI86" i="8" s="1"/>
  <c r="AB78" i="10" s="1"/>
  <c r="AF78" i="10" s="1"/>
  <c r="AG37" i="8"/>
  <c r="AI37" i="8" s="1"/>
  <c r="AB29" i="10" s="1"/>
  <c r="AF29" i="10" s="1"/>
  <c r="AG6" i="8"/>
  <c r="AI6" i="8" s="1"/>
  <c r="AG9" i="8"/>
  <c r="AI9" i="8" s="1"/>
  <c r="AE80" i="8"/>
  <c r="AG80" i="8" s="1"/>
  <c r="AI80" i="8" s="1"/>
  <c r="AB72" i="10" s="1"/>
  <c r="AF72" i="10" s="1"/>
  <c r="AE75" i="8"/>
  <c r="AF73" i="8"/>
  <c r="AE71" i="8"/>
  <c r="AG71" i="8" s="1"/>
  <c r="AI71" i="8" s="1"/>
  <c r="AB63" i="10" s="1"/>
  <c r="AF63" i="10" s="1"/>
  <c r="AF70" i="8"/>
  <c r="AE69" i="8"/>
  <c r="AG69" i="8" s="1"/>
  <c r="AI69" i="8" s="1"/>
  <c r="AB61" i="10" s="1"/>
  <c r="AF61" i="10" s="1"/>
  <c r="AF68" i="8"/>
  <c r="AE66" i="8"/>
  <c r="AE64" i="8"/>
  <c r="AG64" i="8" s="1"/>
  <c r="AI64" i="8" s="1"/>
  <c r="AB56" i="10" s="1"/>
  <c r="AF56" i="10" s="1"/>
  <c r="AE59" i="8"/>
  <c r="AF57" i="8"/>
  <c r="AE55" i="8"/>
  <c r="AG55" i="8" s="1"/>
  <c r="AI55" i="8" s="1"/>
  <c r="AB47" i="10" s="1"/>
  <c r="AF47" i="10" s="1"/>
  <c r="AF54" i="8"/>
  <c r="AE53" i="8"/>
  <c r="AG53" i="8" s="1"/>
  <c r="AI53" i="8" s="1"/>
  <c r="AB45" i="10" s="1"/>
  <c r="AF45" i="10" s="1"/>
  <c r="AF52" i="8"/>
  <c r="AE50" i="8"/>
  <c r="AE48" i="8"/>
  <c r="AG48" i="8" s="1"/>
  <c r="AI48" i="8" s="1"/>
  <c r="AB40" i="10" s="1"/>
  <c r="AF40" i="10" s="1"/>
  <c r="AE43" i="8"/>
  <c r="AF41" i="8"/>
  <c r="AE39" i="8"/>
  <c r="AG39" i="8" s="1"/>
  <c r="AI39" i="8" s="1"/>
  <c r="AB31" i="10" s="1"/>
  <c r="AF31" i="10" s="1"/>
  <c r="AF38" i="8"/>
  <c r="AE36" i="8"/>
  <c r="AF34" i="8"/>
  <c r="AE32" i="8"/>
  <c r="AF31" i="8"/>
  <c r="AE29" i="8"/>
  <c r="AE27" i="8"/>
  <c r="AG27" i="8" s="1"/>
  <c r="AI27" i="8" s="1"/>
  <c r="AB19" i="10" s="1"/>
  <c r="AF19" i="10" s="1"/>
  <c r="AE25" i="8"/>
  <c r="AG25" i="8" s="1"/>
  <c r="AI25" i="8" s="1"/>
  <c r="AB17" i="10" s="1"/>
  <c r="AF17" i="10" s="1"/>
  <c r="AF24" i="8"/>
  <c r="AF22" i="8"/>
  <c r="AG22" i="8" s="1"/>
  <c r="AI22" i="8" s="1"/>
  <c r="AB14" i="10" s="1"/>
  <c r="AF14" i="10" s="1"/>
  <c r="AE20" i="8"/>
  <c r="AG20" i="8" s="1"/>
  <c r="AI20" i="8" s="1"/>
  <c r="AB12" i="10" s="1"/>
  <c r="AF12" i="10" s="1"/>
  <c r="AF19" i="8"/>
  <c r="AG19" i="8" s="1"/>
  <c r="AI19" i="8" s="1"/>
  <c r="AB11" i="10" s="1"/>
  <c r="AF11" i="10" s="1"/>
  <c r="AE17" i="8"/>
  <c r="AE79" i="8"/>
  <c r="AE77" i="8"/>
  <c r="AE73" i="8"/>
  <c r="AE72" i="8"/>
  <c r="AE70" i="8"/>
  <c r="AE68" i="8"/>
  <c r="AG68" i="8" s="1"/>
  <c r="AI68" i="8" s="1"/>
  <c r="AB60" i="10" s="1"/>
  <c r="AF60" i="10" s="1"/>
  <c r="AE65" i="8"/>
  <c r="AE63" i="8"/>
  <c r="AE61" i="8"/>
  <c r="AE57" i="8"/>
  <c r="AG57" i="8" s="1"/>
  <c r="AI57" i="8" s="1"/>
  <c r="AB49" i="10" s="1"/>
  <c r="AF49" i="10" s="1"/>
  <c r="AE56" i="8"/>
  <c r="AE54" i="8"/>
  <c r="AG54" i="8" s="1"/>
  <c r="AI54" i="8" s="1"/>
  <c r="AB46" i="10" s="1"/>
  <c r="AF46" i="10" s="1"/>
  <c r="AE52" i="8"/>
  <c r="AE49" i="8"/>
  <c r="AE47" i="8"/>
  <c r="AE45" i="8"/>
  <c r="AE41" i="8"/>
  <c r="AE40" i="8"/>
  <c r="AE38" i="8"/>
  <c r="AE35" i="8"/>
  <c r="AE34" i="8"/>
  <c r="AE33" i="8"/>
  <c r="AE31" i="8"/>
  <c r="AG24" i="8"/>
  <c r="AI24" i="8" s="1"/>
  <c r="AB16" i="10" s="1"/>
  <c r="AF16" i="10" s="1"/>
  <c r="AG16" i="8"/>
  <c r="AI16" i="8" s="1"/>
  <c r="AB8" i="10" s="1"/>
  <c r="AF8" i="10" s="1"/>
  <c r="AG46" i="8"/>
  <c r="AI46" i="8" s="1"/>
  <c r="AB38" i="10" s="1"/>
  <c r="AF38" i="10" s="1"/>
  <c r="AF79" i="8"/>
  <c r="AF77" i="8"/>
  <c r="AF75" i="8"/>
  <c r="AF74" i="8"/>
  <c r="AF72" i="8"/>
  <c r="AF67" i="8"/>
  <c r="AG67" i="8" s="1"/>
  <c r="AI67" i="8" s="1"/>
  <c r="AB59" i="10" s="1"/>
  <c r="AF59" i="10" s="1"/>
  <c r="AF66" i="8"/>
  <c r="AF65" i="8"/>
  <c r="AF63" i="8"/>
  <c r="AF61" i="8"/>
  <c r="AF59" i="8"/>
  <c r="AF58" i="8"/>
  <c r="AG58" i="8" s="1"/>
  <c r="AI58" i="8" s="1"/>
  <c r="AB50" i="10" s="1"/>
  <c r="AF50" i="10" s="1"/>
  <c r="AF56" i="8"/>
  <c r="AF51" i="8"/>
  <c r="AG51" i="8" s="1"/>
  <c r="AI51" i="8" s="1"/>
  <c r="AB43" i="10" s="1"/>
  <c r="AF43" i="10" s="1"/>
  <c r="AF50" i="8"/>
  <c r="AF49" i="8"/>
  <c r="AF47" i="8"/>
  <c r="AF45" i="8"/>
  <c r="AF43" i="8"/>
  <c r="AF42" i="8"/>
  <c r="AG42" i="8" s="1"/>
  <c r="AI42" i="8" s="1"/>
  <c r="AB34" i="10" s="1"/>
  <c r="AF34" i="10" s="1"/>
  <c r="AF40" i="8"/>
  <c r="AF36" i="8"/>
  <c r="AF35" i="8"/>
  <c r="AF33" i="8"/>
  <c r="AF30" i="8"/>
  <c r="AG30" i="8" s="1"/>
  <c r="AI30" i="8" s="1"/>
  <c r="AB22" i="10" s="1"/>
  <c r="AF22" i="10" s="1"/>
  <c r="AF29" i="8"/>
  <c r="AF28" i="8"/>
  <c r="AG28" i="8" s="1"/>
  <c r="AI28" i="8" s="1"/>
  <c r="AB20" i="10" s="1"/>
  <c r="AF20" i="10" s="1"/>
  <c r="AF26" i="8"/>
  <c r="AF23" i="8"/>
  <c r="AG23" i="8" s="1"/>
  <c r="AI23" i="8" s="1"/>
  <c r="AB15" i="10" s="1"/>
  <c r="AF15" i="10" s="1"/>
  <c r="AF21" i="8"/>
  <c r="AG21" i="8" s="1"/>
  <c r="AI21" i="8" s="1"/>
  <c r="AB13" i="10" s="1"/>
  <c r="AF13" i="10" s="1"/>
  <c r="AF17" i="8"/>
  <c r="AG74" i="8"/>
  <c r="AI74" i="8" s="1"/>
  <c r="AB66" i="10" s="1"/>
  <c r="AF66" i="10" s="1"/>
  <c r="AE22" i="7"/>
  <c r="AH22" i="7" s="1"/>
  <c r="AA14" i="10" s="1"/>
  <c r="AE14" i="10" s="1"/>
  <c r="AE24" i="7"/>
  <c r="AH24" i="7" s="1"/>
  <c r="AA16" i="10" s="1"/>
  <c r="AE16" i="10" s="1"/>
  <c r="AE26" i="7"/>
  <c r="AH26" i="7" s="1"/>
  <c r="AA18" i="10" s="1"/>
  <c r="AE18" i="10" s="1"/>
  <c r="AE27" i="7"/>
  <c r="AH27" i="7" s="1"/>
  <c r="AA19" i="10" s="1"/>
  <c r="AE19" i="10" s="1"/>
  <c r="AE30" i="7"/>
  <c r="AH30" i="7" s="1"/>
  <c r="AA22" i="10" s="1"/>
  <c r="AE22" i="10" s="1"/>
  <c r="AE32" i="7"/>
  <c r="AH32" i="7" s="1"/>
  <c r="AA24" i="10" s="1"/>
  <c r="AE24" i="10" s="1"/>
  <c r="AE34" i="7"/>
  <c r="AH34" i="7" s="1"/>
  <c r="AA26" i="10" s="1"/>
  <c r="AE26" i="10" s="1"/>
  <c r="AE35" i="7"/>
  <c r="AH35" i="7" s="1"/>
  <c r="AA27" i="10" s="1"/>
  <c r="AE27" i="10" s="1"/>
  <c r="AE38" i="7"/>
  <c r="AH38" i="7" s="1"/>
  <c r="AA30" i="10" s="1"/>
  <c r="AE30" i="10" s="1"/>
  <c r="AE40" i="7"/>
  <c r="AH40" i="7" s="1"/>
  <c r="AA32" i="10" s="1"/>
  <c r="AE32" i="10" s="1"/>
  <c r="AE42" i="7"/>
  <c r="AH42" i="7" s="1"/>
  <c r="AA34" i="10" s="1"/>
  <c r="AE34" i="10" s="1"/>
  <c r="AE43" i="7"/>
  <c r="AH43" i="7" s="1"/>
  <c r="AA35" i="10" s="1"/>
  <c r="AE35" i="10" s="1"/>
  <c r="AE46" i="7"/>
  <c r="AH46" i="7" s="1"/>
  <c r="AA38" i="10" s="1"/>
  <c r="AE38" i="10" s="1"/>
  <c r="AE48" i="7"/>
  <c r="AH48" i="7" s="1"/>
  <c r="AA40" i="10" s="1"/>
  <c r="AE40" i="10" s="1"/>
  <c r="AE50" i="7"/>
  <c r="AH50" i="7" s="1"/>
  <c r="AA42" i="10" s="1"/>
  <c r="AE42" i="10" s="1"/>
  <c r="AE51" i="7"/>
  <c r="AH51" i="7" s="1"/>
  <c r="AA43" i="10" s="1"/>
  <c r="AE43" i="10" s="1"/>
  <c r="AE54" i="7"/>
  <c r="AH54" i="7" s="1"/>
  <c r="AA46" i="10" s="1"/>
  <c r="AE46" i="10" s="1"/>
  <c r="AE56" i="7"/>
  <c r="AH56" i="7" s="1"/>
  <c r="AA48" i="10" s="1"/>
  <c r="AE48" i="10" s="1"/>
  <c r="AE58" i="7"/>
  <c r="AH58" i="7" s="1"/>
  <c r="AA50" i="10" s="1"/>
  <c r="AE50" i="10" s="1"/>
  <c r="AE59" i="7"/>
  <c r="AH59" i="7" s="1"/>
  <c r="AA51" i="10" s="1"/>
  <c r="AE51" i="10" s="1"/>
  <c r="AE62" i="7"/>
  <c r="AH62" i="7" s="1"/>
  <c r="AA54" i="10" s="1"/>
  <c r="AE54" i="10" s="1"/>
  <c r="AE64" i="7"/>
  <c r="AH64" i="7" s="1"/>
  <c r="AA56" i="10" s="1"/>
  <c r="AE56" i="10" s="1"/>
  <c r="AE66" i="7"/>
  <c r="AH66" i="7" s="1"/>
  <c r="AA58" i="10" s="1"/>
  <c r="AE58" i="10" s="1"/>
  <c r="AE67" i="7"/>
  <c r="AH67" i="7" s="1"/>
  <c r="AA59" i="10" s="1"/>
  <c r="AE59" i="10" s="1"/>
  <c r="AE70" i="7"/>
  <c r="AH70" i="7" s="1"/>
  <c r="AA62" i="10" s="1"/>
  <c r="AE62" i="10" s="1"/>
  <c r="AE72" i="7"/>
  <c r="AH72" i="7" s="1"/>
  <c r="AA64" i="10" s="1"/>
  <c r="AE64" i="10" s="1"/>
  <c r="AE74" i="7"/>
  <c r="AH74" i="7" s="1"/>
  <c r="AA66" i="10" s="1"/>
  <c r="AE66" i="10" s="1"/>
  <c r="AE75" i="7"/>
  <c r="AH75" i="7" s="1"/>
  <c r="AA67" i="10" s="1"/>
  <c r="AE67" i="10" s="1"/>
  <c r="AE78" i="7"/>
  <c r="AH78" i="7" s="1"/>
  <c r="AA70" i="10" s="1"/>
  <c r="AE70" i="10" s="1"/>
  <c r="AE80" i="7"/>
  <c r="AH80" i="7" s="1"/>
  <c r="AA72" i="10" s="1"/>
  <c r="AE72" i="10" s="1"/>
  <c r="AF68" i="7"/>
  <c r="AF32" i="7"/>
  <c r="AE18" i="7"/>
  <c r="AH18" i="7" s="1"/>
  <c r="AA10" i="10" s="1"/>
  <c r="AE10" i="10" s="1"/>
  <c r="AF74" i="7"/>
  <c r="AF70" i="7"/>
  <c r="AF62" i="7"/>
  <c r="AF38" i="7"/>
  <c r="AF30" i="7"/>
  <c r="AF22" i="7"/>
  <c r="AF67" i="7"/>
  <c r="AF63" i="7"/>
  <c r="AF51" i="7"/>
  <c r="AF43" i="7"/>
  <c r="AF27" i="7"/>
  <c r="AE17" i="7"/>
  <c r="AH17" i="7" s="1"/>
  <c r="AA9" i="10" s="1"/>
  <c r="AE9" i="10" s="1"/>
  <c r="AE19" i="7"/>
  <c r="AH19" i="7" s="1"/>
  <c r="AA11" i="10" s="1"/>
  <c r="AE11" i="10" s="1"/>
  <c r="AE77" i="7"/>
  <c r="AH77" i="7" s="1"/>
  <c r="AA69" i="10" s="1"/>
  <c r="AE69" i="10" s="1"/>
  <c r="AF75" i="7"/>
  <c r="AE73" i="7"/>
  <c r="AH73" i="7" s="1"/>
  <c r="AA65" i="10" s="1"/>
  <c r="AE65" i="10" s="1"/>
  <c r="AE69" i="7"/>
  <c r="AH69" i="7" s="1"/>
  <c r="AA61" i="10" s="1"/>
  <c r="AE61" i="10" s="1"/>
  <c r="AE65" i="7"/>
  <c r="AH65" i="7" s="1"/>
  <c r="AA57" i="10" s="1"/>
  <c r="AE57" i="10" s="1"/>
  <c r="AE61" i="7"/>
  <c r="AH61" i="7" s="1"/>
  <c r="AA53" i="10" s="1"/>
  <c r="AE53" i="10" s="1"/>
  <c r="AE57" i="7"/>
  <c r="AH57" i="7" s="1"/>
  <c r="AA49" i="10" s="1"/>
  <c r="AE49" i="10" s="1"/>
  <c r="AE53" i="7"/>
  <c r="AH53" i="7" s="1"/>
  <c r="AA45" i="10" s="1"/>
  <c r="AE45" i="10" s="1"/>
  <c r="AE49" i="7"/>
  <c r="AH49" i="7" s="1"/>
  <c r="AA41" i="10" s="1"/>
  <c r="AE41" i="10" s="1"/>
  <c r="AE45" i="7"/>
  <c r="AH45" i="7" s="1"/>
  <c r="AA37" i="10" s="1"/>
  <c r="AE37" i="10" s="1"/>
  <c r="AE41" i="7"/>
  <c r="AH41" i="7" s="1"/>
  <c r="AA33" i="10" s="1"/>
  <c r="AE33" i="10" s="1"/>
  <c r="AE37" i="7"/>
  <c r="AH37" i="7" s="1"/>
  <c r="AA29" i="10" s="1"/>
  <c r="AE29" i="10" s="1"/>
  <c r="AE33" i="7"/>
  <c r="AH33" i="7" s="1"/>
  <c r="AA25" i="10" s="1"/>
  <c r="AE25" i="10" s="1"/>
  <c r="AE29" i="7"/>
  <c r="AH29" i="7" s="1"/>
  <c r="AA21" i="10" s="1"/>
  <c r="AE21" i="10" s="1"/>
  <c r="AE25" i="7"/>
  <c r="AH25" i="7" s="1"/>
  <c r="AA17" i="10" s="1"/>
  <c r="AE17" i="10" s="1"/>
  <c r="AE21" i="7"/>
  <c r="AH21" i="7" s="1"/>
  <c r="AA13" i="10" s="1"/>
  <c r="AE13" i="10" s="1"/>
  <c r="AE16" i="7"/>
  <c r="AH16" i="7" s="1"/>
  <c r="AA8" i="10" s="1"/>
  <c r="AE8" i="10" s="1"/>
  <c r="AF18" i="7"/>
  <c r="AF57" i="7"/>
  <c r="AF37" i="7"/>
  <c r="AF29" i="7"/>
  <c r="AF21" i="7"/>
  <c r="AE6" i="7"/>
  <c r="AH6" i="7" s="1"/>
  <c r="AG53" i="6"/>
  <c r="AI53" i="6" s="1"/>
  <c r="Z45" i="10" s="1"/>
  <c r="AD45" i="10" s="1"/>
  <c r="AG74" i="6"/>
  <c r="AI74" i="6" s="1"/>
  <c r="Z66" i="10" s="1"/>
  <c r="AD66" i="10" s="1"/>
  <c r="AG64" i="6"/>
  <c r="AI64" i="6" s="1"/>
  <c r="Z56" i="10" s="1"/>
  <c r="AD56" i="10" s="1"/>
  <c r="AG34" i="6"/>
  <c r="AI34" i="6" s="1"/>
  <c r="Z26" i="10" s="1"/>
  <c r="AD26" i="10" s="1"/>
  <c r="AG26" i="6"/>
  <c r="AI26" i="6" s="1"/>
  <c r="Z18" i="10" s="1"/>
  <c r="AD18" i="10" s="1"/>
  <c r="AF71" i="6"/>
  <c r="AG71" i="6" s="1"/>
  <c r="AI71" i="6" s="1"/>
  <c r="Z63" i="10" s="1"/>
  <c r="AD63" i="10" s="1"/>
  <c r="AF66" i="6"/>
  <c r="AG66" i="6" s="1"/>
  <c r="AI66" i="6" s="1"/>
  <c r="Z58" i="10" s="1"/>
  <c r="AD58" i="10" s="1"/>
  <c r="AF61" i="6"/>
  <c r="AG61" i="6" s="1"/>
  <c r="AI61" i="6" s="1"/>
  <c r="Z53" i="10" s="1"/>
  <c r="AD53" i="10" s="1"/>
  <c r="AG48" i="6"/>
  <c r="AI48" i="6" s="1"/>
  <c r="Z40" i="10" s="1"/>
  <c r="AD40" i="10" s="1"/>
  <c r="AG38" i="6"/>
  <c r="AI38" i="6" s="1"/>
  <c r="Z30" i="10" s="1"/>
  <c r="AD30" i="10" s="1"/>
  <c r="AG33" i="6"/>
  <c r="AI33" i="6" s="1"/>
  <c r="Z25" i="10" s="1"/>
  <c r="AD25" i="10" s="1"/>
  <c r="AG28" i="6"/>
  <c r="AI28" i="6" s="1"/>
  <c r="Z20" i="10" s="1"/>
  <c r="AD20" i="10" s="1"/>
  <c r="AG20" i="6"/>
  <c r="AI20" i="6" s="1"/>
  <c r="Z12" i="10" s="1"/>
  <c r="AD12" i="10" s="1"/>
  <c r="AG76" i="6"/>
  <c r="AI76" i="6" s="1"/>
  <c r="Z68" i="10" s="1"/>
  <c r="AD68" i="10" s="1"/>
  <c r="AG63" i="6"/>
  <c r="AI63" i="6" s="1"/>
  <c r="Z55" i="10" s="1"/>
  <c r="AD55" i="10" s="1"/>
  <c r="AG50" i="6"/>
  <c r="AI50" i="6" s="1"/>
  <c r="Z42" i="10" s="1"/>
  <c r="AD42" i="10" s="1"/>
  <c r="AF70" i="6"/>
  <c r="AG70" i="6" s="1"/>
  <c r="AI70" i="6" s="1"/>
  <c r="Z62" i="10" s="1"/>
  <c r="AD62" i="10" s="1"/>
  <c r="AF65" i="6"/>
  <c r="AG65" i="6" s="1"/>
  <c r="AI65" i="6" s="1"/>
  <c r="Z57" i="10" s="1"/>
  <c r="AD57" i="10" s="1"/>
  <c r="AF60" i="6"/>
  <c r="AG60" i="6" s="1"/>
  <c r="AI60" i="6" s="1"/>
  <c r="Z52" i="10" s="1"/>
  <c r="AD52" i="10" s="1"/>
  <c r="AG42" i="6"/>
  <c r="AI42" i="6" s="1"/>
  <c r="Z34" i="10" s="1"/>
  <c r="AD34" i="10" s="1"/>
  <c r="AG32" i="6"/>
  <c r="AI32" i="6" s="1"/>
  <c r="Z24" i="10" s="1"/>
  <c r="AD24" i="10" s="1"/>
  <c r="AG27" i="6"/>
  <c r="AI27" i="6" s="1"/>
  <c r="Z19" i="10" s="1"/>
  <c r="AD19" i="10" s="1"/>
  <c r="AG17" i="6"/>
  <c r="AI17" i="6" s="1"/>
  <c r="Z9" i="10" s="1"/>
  <c r="AD9" i="10" s="1"/>
  <c r="AI7" i="6"/>
  <c r="AG9" i="6"/>
  <c r="AI9" i="6" s="1"/>
  <c r="AI8" i="6"/>
  <c r="AG6" i="6"/>
  <c r="AI6" i="6" s="1"/>
  <c r="AI75" i="5"/>
  <c r="AI67" i="5"/>
  <c r="AI59" i="5"/>
  <c r="AI51" i="5"/>
  <c r="AI43" i="5"/>
  <c r="AI35" i="5"/>
  <c r="AI27" i="5"/>
  <c r="AI19" i="5"/>
  <c r="AJ6" i="5"/>
  <c r="AM6" i="5" s="1"/>
  <c r="AJ7" i="5"/>
  <c r="AM7" i="5" s="1"/>
  <c r="AG77" i="4"/>
  <c r="AI77" i="4" s="1"/>
  <c r="X69" i="10" s="1"/>
  <c r="AG72" i="4"/>
  <c r="AI72" i="4" s="1"/>
  <c r="X64" i="10" s="1"/>
  <c r="AG62" i="4"/>
  <c r="AI62" i="4" s="1"/>
  <c r="X54" i="10" s="1"/>
  <c r="AG59" i="4"/>
  <c r="AI59" i="4" s="1"/>
  <c r="X51" i="10" s="1"/>
  <c r="AG57" i="4"/>
  <c r="AI57" i="4" s="1"/>
  <c r="X49" i="10" s="1"/>
  <c r="AG54" i="4"/>
  <c r="AI54" i="4" s="1"/>
  <c r="X46" i="10" s="1"/>
  <c r="AG50" i="4"/>
  <c r="AI50" i="4" s="1"/>
  <c r="X42" i="10" s="1"/>
  <c r="AG47" i="4"/>
  <c r="AI47" i="4" s="1"/>
  <c r="X39" i="10" s="1"/>
  <c r="AG45" i="4"/>
  <c r="AI45" i="4" s="1"/>
  <c r="X37" i="10" s="1"/>
  <c r="AG43" i="4"/>
  <c r="AI43" i="4" s="1"/>
  <c r="X35" i="10" s="1"/>
  <c r="AG24" i="4"/>
  <c r="AI24" i="4" s="1"/>
  <c r="X16" i="10" s="1"/>
  <c r="AG21" i="4"/>
  <c r="AI21" i="4" s="1"/>
  <c r="X13" i="10" s="1"/>
  <c r="AG16" i="4"/>
  <c r="AI16" i="4" s="1"/>
  <c r="X8" i="10" s="1"/>
  <c r="AG74" i="4"/>
  <c r="AI74" i="4" s="1"/>
  <c r="X66" i="10" s="1"/>
  <c r="AG37" i="4"/>
  <c r="AI37" i="4" s="1"/>
  <c r="X29" i="10" s="1"/>
  <c r="AG79" i="4"/>
  <c r="AI79" i="4" s="1"/>
  <c r="X71" i="10" s="1"/>
  <c r="AG78" i="4"/>
  <c r="AI78" i="4" s="1"/>
  <c r="X70" i="10" s="1"/>
  <c r="AG76" i="4"/>
  <c r="AI76" i="4" s="1"/>
  <c r="X68" i="10" s="1"/>
  <c r="AG75" i="4"/>
  <c r="AI75" i="4" s="1"/>
  <c r="X67" i="10" s="1"/>
  <c r="AG71" i="4"/>
  <c r="AI71" i="4" s="1"/>
  <c r="X63" i="10" s="1"/>
  <c r="AG66" i="4"/>
  <c r="AI66" i="4" s="1"/>
  <c r="X58" i="10" s="1"/>
  <c r="AG65" i="4"/>
  <c r="AI65" i="4" s="1"/>
  <c r="X57" i="10" s="1"/>
  <c r="AG61" i="4"/>
  <c r="AI61" i="4" s="1"/>
  <c r="X53" i="10" s="1"/>
  <c r="AG56" i="4"/>
  <c r="AI56" i="4" s="1"/>
  <c r="X48" i="10" s="1"/>
  <c r="AG55" i="4"/>
  <c r="AI55" i="4" s="1"/>
  <c r="X47" i="10" s="1"/>
  <c r="AG53" i="4"/>
  <c r="AI53" i="4" s="1"/>
  <c r="X45" i="10" s="1"/>
  <c r="AG49" i="4"/>
  <c r="AI49" i="4" s="1"/>
  <c r="X41" i="10" s="1"/>
  <c r="AG42" i="4"/>
  <c r="AI42" i="4" s="1"/>
  <c r="X34" i="10" s="1"/>
  <c r="AG40" i="4"/>
  <c r="AI40" i="4" s="1"/>
  <c r="X32" i="10" s="1"/>
  <c r="AG35" i="4"/>
  <c r="AI35" i="4" s="1"/>
  <c r="X27" i="10" s="1"/>
  <c r="AG33" i="4"/>
  <c r="AI33" i="4" s="1"/>
  <c r="X25" i="10" s="1"/>
  <c r="AG32" i="4"/>
  <c r="AI32" i="4" s="1"/>
  <c r="X24" i="10" s="1"/>
  <c r="AG30" i="4"/>
  <c r="AI30" i="4" s="1"/>
  <c r="X22" i="10" s="1"/>
  <c r="AG26" i="4"/>
  <c r="AI26" i="4" s="1"/>
  <c r="X18" i="10" s="1"/>
  <c r="AG25" i="4"/>
  <c r="AI25" i="4" s="1"/>
  <c r="X17" i="10" s="1"/>
  <c r="AG23" i="4"/>
  <c r="AI23" i="4" s="1"/>
  <c r="X15" i="10" s="1"/>
  <c r="AG19" i="4"/>
  <c r="AI19" i="4" s="1"/>
  <c r="X11" i="10" s="1"/>
  <c r="AG18" i="4"/>
  <c r="AI18" i="4" s="1"/>
  <c r="X10" i="10" s="1"/>
  <c r="AG63" i="4"/>
  <c r="AI63" i="4" s="1"/>
  <c r="X55" i="10" s="1"/>
  <c r="AG58" i="4"/>
  <c r="AI58" i="4" s="1"/>
  <c r="X50" i="10" s="1"/>
  <c r="AG51" i="4"/>
  <c r="AI51" i="4" s="1"/>
  <c r="X43" i="10" s="1"/>
  <c r="AG46" i="4"/>
  <c r="AI46" i="4" s="1"/>
  <c r="X38" i="10" s="1"/>
  <c r="AG34" i="4"/>
  <c r="AI34" i="4" s="1"/>
  <c r="X26" i="10" s="1"/>
  <c r="AF24" i="4"/>
  <c r="AF17" i="4"/>
  <c r="AG17" i="4" s="1"/>
  <c r="AI17" i="4" s="1"/>
  <c r="X9" i="10" s="1"/>
  <c r="AF38" i="4"/>
  <c r="AG38" i="4" s="1"/>
  <c r="AI38" i="4" s="1"/>
  <c r="X30" i="10" s="1"/>
  <c r="AF36" i="4"/>
  <c r="AG36" i="4" s="1"/>
  <c r="AI36" i="4" s="1"/>
  <c r="X28" i="10" s="1"/>
  <c r="AF31" i="4"/>
  <c r="AG31" i="4" s="1"/>
  <c r="AI31" i="4" s="1"/>
  <c r="X23" i="10" s="1"/>
  <c r="AF29" i="4"/>
  <c r="AG29" i="4" s="1"/>
  <c r="AI29" i="4" s="1"/>
  <c r="X21" i="10" s="1"/>
  <c r="AE80" i="3"/>
  <c r="AE78" i="3"/>
  <c r="AE76" i="3"/>
  <c r="AE74" i="3"/>
  <c r="AE72" i="3"/>
  <c r="AE70" i="3"/>
  <c r="AE68" i="3"/>
  <c r="AE66" i="3"/>
  <c r="AE65" i="3"/>
  <c r="AE61" i="3"/>
  <c r="AE57" i="3"/>
  <c r="AE48" i="3"/>
  <c r="AE46" i="3"/>
  <c r="AE44" i="3"/>
  <c r="AE42" i="3"/>
  <c r="AE40" i="3"/>
  <c r="AE38" i="3"/>
  <c r="AE36" i="3"/>
  <c r="AE34" i="3"/>
  <c r="AE20" i="3"/>
  <c r="AE18" i="3"/>
  <c r="AE16" i="3"/>
  <c r="AE35" i="3"/>
  <c r="AE31" i="3"/>
  <c r="AE27" i="3"/>
  <c r="AE54" i="3"/>
  <c r="AE69" i="3"/>
  <c r="AE52" i="3"/>
  <c r="AE37" i="3"/>
  <c r="AE22" i="3"/>
  <c r="AE79" i="3"/>
  <c r="AE73" i="3"/>
  <c r="AE56" i="3"/>
  <c r="AE47" i="3"/>
  <c r="AE41" i="3"/>
  <c r="AE24" i="3"/>
  <c r="AE19" i="3"/>
  <c r="AE51" i="3"/>
  <c r="AE23" i="3"/>
  <c r="AE55" i="3"/>
  <c r="AE6" i="3"/>
  <c r="AE8" i="3"/>
  <c r="AH7" i="3"/>
  <c r="AH6" i="3"/>
  <c r="AE7" i="3"/>
  <c r="AI80" i="2"/>
  <c r="AI75" i="2"/>
  <c r="AI64" i="2"/>
  <c r="AI59" i="2"/>
  <c r="AI48" i="2"/>
  <c r="AI24" i="2"/>
  <c r="AI16" i="2"/>
  <c r="AI78" i="2"/>
  <c r="AI62" i="2"/>
  <c r="AI46" i="2"/>
  <c r="AI44" i="2"/>
  <c r="AI22" i="2"/>
  <c r="AI20" i="2"/>
  <c r="AI67" i="2"/>
  <c r="AI40" i="2"/>
  <c r="AI38" i="2"/>
  <c r="AI36" i="2"/>
  <c r="AI49" i="2"/>
  <c r="AI21" i="2"/>
  <c r="AI17" i="2"/>
  <c r="AI72" i="2"/>
  <c r="AI70" i="2"/>
  <c r="AI56" i="2"/>
  <c r="AI54" i="2"/>
  <c r="AI32" i="2"/>
  <c r="AI68" i="2"/>
  <c r="AI52" i="2"/>
  <c r="AI26" i="2"/>
  <c r="AI43" i="2"/>
  <c r="AI35" i="2"/>
  <c r="AI27" i="2"/>
  <c r="AI19" i="2"/>
  <c r="AM6" i="2"/>
  <c r="AJ7" i="2"/>
  <c r="AM7" i="2" s="1"/>
  <c r="AG261" i="1"/>
  <c r="AH260" i="1"/>
  <c r="AG253" i="1"/>
  <c r="AI253" i="1" s="1"/>
  <c r="AH244" i="1"/>
  <c r="AG237" i="1"/>
  <c r="AH236" i="1"/>
  <c r="AG229" i="1"/>
  <c r="AG213" i="1"/>
  <c r="AI213" i="1" s="1"/>
  <c r="AH212" i="1"/>
  <c r="AG205" i="1"/>
  <c r="AG197" i="1"/>
  <c r="AH196" i="1"/>
  <c r="AG189" i="1"/>
  <c r="AG173" i="1"/>
  <c r="AG165" i="1"/>
  <c r="AI165" i="1" s="1"/>
  <c r="AG157" i="1"/>
  <c r="AG149" i="1"/>
  <c r="AG141" i="1"/>
  <c r="AH140" i="1"/>
  <c r="AG133" i="1"/>
  <c r="AG37" i="1"/>
  <c r="AI37" i="1" s="1"/>
  <c r="AH285" i="1"/>
  <c r="AG262" i="1"/>
  <c r="AI262" i="1" s="1"/>
  <c r="AH261" i="1"/>
  <c r="AG254" i="1"/>
  <c r="AH253" i="1"/>
  <c r="AG246" i="1"/>
  <c r="AI246" i="1" s="1"/>
  <c r="AH245" i="1"/>
  <c r="AI245" i="1" s="1"/>
  <c r="AG238" i="1"/>
  <c r="AI238" i="1" s="1"/>
  <c r="AH237" i="1"/>
  <c r="AG230" i="1"/>
  <c r="AI230" i="1" s="1"/>
  <c r="AG222" i="1"/>
  <c r="AG214" i="1"/>
  <c r="AI214" i="1" s="1"/>
  <c r="AG206" i="1"/>
  <c r="AH205" i="1"/>
  <c r="AG198" i="1"/>
  <c r="AI198" i="1" s="1"/>
  <c r="AG190" i="1"/>
  <c r="AH189" i="1"/>
  <c r="AG182" i="1"/>
  <c r="AH181" i="1"/>
  <c r="AI181" i="1" s="1"/>
  <c r="AG174" i="1"/>
  <c r="AG166" i="1"/>
  <c r="AG158" i="1"/>
  <c r="AH157" i="1"/>
  <c r="AG150" i="1"/>
  <c r="AG142" i="1"/>
  <c r="AG134" i="1"/>
  <c r="AH133" i="1"/>
  <c r="AG126" i="1"/>
  <c r="AG118" i="1"/>
  <c r="AG110" i="1"/>
  <c r="AH109" i="1"/>
  <c r="AI109" i="1" s="1"/>
  <c r="AG102" i="1"/>
  <c r="AH101" i="1"/>
  <c r="AI101" i="1" s="1"/>
  <c r="AG94" i="1"/>
  <c r="AG86" i="1"/>
  <c r="AH85" i="1"/>
  <c r="AG78" i="1"/>
  <c r="AH77" i="1"/>
  <c r="AI77" i="1" s="1"/>
  <c r="AG70" i="1"/>
  <c r="AH61" i="1"/>
  <c r="AI61" i="1" s="1"/>
  <c r="AG54" i="1"/>
  <c r="AH53" i="1"/>
  <c r="AI53" i="1" s="1"/>
  <c r="AG46" i="1"/>
  <c r="AI46" i="1" s="1"/>
  <c r="AH45" i="1"/>
  <c r="AI45" i="1" s="1"/>
  <c r="AH37" i="1"/>
  <c r="AG30" i="1"/>
  <c r="AG22" i="1"/>
  <c r="AH190" i="1"/>
  <c r="AH174" i="1"/>
  <c r="AH150" i="1"/>
  <c r="AG143" i="1"/>
  <c r="AG135" i="1"/>
  <c r="AG127" i="1"/>
  <c r="AH126" i="1"/>
  <c r="AG119" i="1"/>
  <c r="AI119" i="1" s="1"/>
  <c r="AG111" i="1"/>
  <c r="AG103" i="1"/>
  <c r="AG95" i="1"/>
  <c r="AG87" i="1"/>
  <c r="AG79" i="1"/>
  <c r="AG71" i="1"/>
  <c r="AG63" i="1"/>
  <c r="AG47" i="1"/>
  <c r="AG39" i="1"/>
  <c r="AH30" i="1"/>
  <c r="AG264" i="1"/>
  <c r="AG256" i="1"/>
  <c r="AG248" i="1"/>
  <c r="AG240" i="1"/>
  <c r="AG232" i="1"/>
  <c r="AG224" i="1"/>
  <c r="AG216" i="1"/>
  <c r="AG208" i="1"/>
  <c r="AG200" i="1"/>
  <c r="AG192" i="1"/>
  <c r="AG184" i="1"/>
  <c r="AG176" i="1"/>
  <c r="AG168" i="1"/>
  <c r="AG160" i="1"/>
  <c r="AG152" i="1"/>
  <c r="AG144" i="1"/>
  <c r="AG136" i="1"/>
  <c r="AI136" i="1" s="1"/>
  <c r="AG128" i="1"/>
  <c r="AG120" i="1"/>
  <c r="AH111" i="1"/>
  <c r="AH95" i="1"/>
  <c r="AH87" i="1"/>
  <c r="AH71" i="1"/>
  <c r="AH63" i="1"/>
  <c r="AH55" i="1"/>
  <c r="AI55" i="1" s="1"/>
  <c r="AH47" i="1"/>
  <c r="AH31" i="1"/>
  <c r="AI31" i="1" s="1"/>
  <c r="AG241" i="1"/>
  <c r="AG225" i="1"/>
  <c r="AG217" i="1"/>
  <c r="AG209" i="1"/>
  <c r="AG201" i="1"/>
  <c r="AG177" i="1"/>
  <c r="AG121" i="1"/>
  <c r="AG113" i="1"/>
  <c r="AG105" i="1"/>
  <c r="AG97" i="1"/>
  <c r="AG89" i="1"/>
  <c r="AG81" i="1"/>
  <c r="AG73" i="1"/>
  <c r="AG65" i="1"/>
  <c r="AI65" i="1" s="1"/>
  <c r="AG57" i="1"/>
  <c r="AG49" i="1"/>
  <c r="AH48" i="1"/>
  <c r="AI48" i="1" s="1"/>
  <c r="AH40" i="1"/>
  <c r="AI40" i="1" s="1"/>
  <c r="AG33" i="1"/>
  <c r="AH32" i="1"/>
  <c r="AI32" i="1" s="1"/>
  <c r="AG25" i="1"/>
  <c r="AG17" i="1"/>
  <c r="AG265" i="1"/>
  <c r="AG257" i="1"/>
  <c r="AG249" i="1"/>
  <c r="AG233" i="1"/>
  <c r="AG64" i="1"/>
  <c r="AI64" i="1" s="1"/>
  <c r="AG290" i="1"/>
  <c r="AG266" i="1"/>
  <c r="AG250" i="1"/>
  <c r="AG242" i="1"/>
  <c r="AG234" i="1"/>
  <c r="AG226" i="1"/>
  <c r="AG218" i="1"/>
  <c r="AG210" i="1"/>
  <c r="AI210" i="1" s="1"/>
  <c r="AG202" i="1"/>
  <c r="AG194" i="1"/>
  <c r="AG178" i="1"/>
  <c r="AG170" i="1"/>
  <c r="AG154" i="1"/>
  <c r="AG138" i="1"/>
  <c r="AG130" i="1"/>
  <c r="AG122" i="1"/>
  <c r="AG114" i="1"/>
  <c r="AG106" i="1"/>
  <c r="AG98" i="1"/>
  <c r="AG90" i="1"/>
  <c r="AI90" i="1" s="1"/>
  <c r="AG74" i="1"/>
  <c r="AG66" i="1"/>
  <c r="AG58" i="1"/>
  <c r="AG50" i="1"/>
  <c r="AH49" i="1"/>
  <c r="AG42" i="1"/>
  <c r="AH33" i="1"/>
  <c r="AG26" i="1"/>
  <c r="AG18" i="1"/>
  <c r="AG267" i="1"/>
  <c r="AG259" i="1"/>
  <c r="AG251" i="1"/>
  <c r="AG243" i="1"/>
  <c r="AI243" i="1" s="1"/>
  <c r="AG235" i="1"/>
  <c r="AG227" i="1"/>
  <c r="AG211" i="1"/>
  <c r="AG203" i="1"/>
  <c r="AG195" i="1"/>
  <c r="AG187" i="1"/>
  <c r="AG179" i="1"/>
  <c r="AG171" i="1"/>
  <c r="AG163" i="1"/>
  <c r="AG147" i="1"/>
  <c r="AG139" i="1"/>
  <c r="AG131" i="1"/>
  <c r="AG123" i="1"/>
  <c r="AG115" i="1"/>
  <c r="AG107" i="1"/>
  <c r="AG99" i="1"/>
  <c r="AG91" i="1"/>
  <c r="AG83" i="1"/>
  <c r="AI83" i="1" s="1"/>
  <c r="AG67" i="1"/>
  <c r="AI67" i="1" s="1"/>
  <c r="AG51" i="1"/>
  <c r="AI51" i="1" s="1"/>
  <c r="AG43" i="1"/>
  <c r="AI43" i="1" s="1"/>
  <c r="AH42" i="1"/>
  <c r="AG35" i="1"/>
  <c r="AH34" i="1"/>
  <c r="AI34" i="1" s="1"/>
  <c r="AG27" i="1"/>
  <c r="AG19" i="1"/>
  <c r="AJ7" i="1"/>
  <c r="AM7" i="1" s="1"/>
  <c r="AH129" i="1"/>
  <c r="AI129" i="1" s="1"/>
  <c r="AG268" i="1"/>
  <c r="AG260" i="1"/>
  <c r="AI260" i="1" s="1"/>
  <c r="AG252" i="1"/>
  <c r="AG244" i="1"/>
  <c r="AG236" i="1"/>
  <c r="AI236" i="1" s="1"/>
  <c r="AG220" i="1"/>
  <c r="AG212" i="1"/>
  <c r="AG204" i="1"/>
  <c r="AG196" i="1"/>
  <c r="AG188" i="1"/>
  <c r="AI188" i="1" s="1"/>
  <c r="AG180" i="1"/>
  <c r="AG164" i="1"/>
  <c r="AG156" i="1"/>
  <c r="AG148" i="1"/>
  <c r="AI148" i="1" s="1"/>
  <c r="AG140" i="1"/>
  <c r="AG132" i="1"/>
  <c r="AG124" i="1"/>
  <c r="AG116" i="1"/>
  <c r="AI116" i="1" s="1"/>
  <c r="AG108" i="1"/>
  <c r="AI108" i="1" s="1"/>
  <c r="AG100" i="1"/>
  <c r="AG92" i="1"/>
  <c r="AI92" i="1" s="1"/>
  <c r="AG84" i="1"/>
  <c r="AI84" i="1" s="1"/>
  <c r="AG76" i="1"/>
  <c r="AI76" i="1" s="1"/>
  <c r="AG68" i="1"/>
  <c r="AI68" i="1" s="1"/>
  <c r="AG60" i="1"/>
  <c r="AI60" i="1" s="1"/>
  <c r="AG52" i="1"/>
  <c r="AI52" i="1" s="1"/>
  <c r="AG44" i="1"/>
  <c r="AI44" i="1" s="1"/>
  <c r="AH35" i="1"/>
  <c r="AH27" i="1"/>
  <c r="AG20" i="1"/>
  <c r="AH19" i="1"/>
  <c r="AH118" i="1"/>
  <c r="AH102" i="1"/>
  <c r="AH94" i="1"/>
  <c r="AH78" i="1"/>
  <c r="AH70" i="1"/>
  <c r="AH62" i="1"/>
  <c r="AH54" i="1"/>
  <c r="AG291" i="1"/>
  <c r="AG289" i="1"/>
  <c r="AG288" i="1"/>
  <c r="AH287" i="1"/>
  <c r="AG286" i="1"/>
  <c r="AI286" i="1" s="1"/>
  <c r="AG285" i="1"/>
  <c r="AI285" i="1" s="1"/>
  <c r="AG284" i="1"/>
  <c r="AG283" i="1"/>
  <c r="AI283" i="1" s="1"/>
  <c r="AG282" i="1"/>
  <c r="AG281" i="1"/>
  <c r="AG280" i="1"/>
  <c r="AG279" i="1"/>
  <c r="AG278" i="1"/>
  <c r="AG277" i="1"/>
  <c r="AG276" i="1"/>
  <c r="AG275" i="1"/>
  <c r="AG274" i="1"/>
  <c r="AG273" i="1"/>
  <c r="AG272" i="1"/>
  <c r="AG271" i="1"/>
  <c r="AG270" i="1"/>
  <c r="AG287" i="1"/>
  <c r="AH268" i="1"/>
  <c r="AI221" i="1"/>
  <c r="AH291" i="1"/>
  <c r="AH290" i="1"/>
  <c r="AH289" i="1"/>
  <c r="AH288" i="1"/>
  <c r="AH286" i="1"/>
  <c r="AH284" i="1"/>
  <c r="AH283" i="1"/>
  <c r="AH282" i="1"/>
  <c r="AH281" i="1"/>
  <c r="AH280" i="1"/>
  <c r="AH279" i="1"/>
  <c r="AH278" i="1"/>
  <c r="AH277" i="1"/>
  <c r="AH276" i="1"/>
  <c r="AH275" i="1"/>
  <c r="AH274" i="1"/>
  <c r="AH273" i="1"/>
  <c r="AH272" i="1"/>
  <c r="AH271" i="1"/>
  <c r="AH270" i="1"/>
  <c r="AH269" i="1"/>
  <c r="AH267" i="1"/>
  <c r="AH266" i="1"/>
  <c r="AH265" i="1"/>
  <c r="AH264" i="1"/>
  <c r="AH263" i="1"/>
  <c r="AI263" i="1" s="1"/>
  <c r="AH255" i="1"/>
  <c r="AI255" i="1" s="1"/>
  <c r="AH247" i="1"/>
  <c r="AI247" i="1" s="1"/>
  <c r="AH239" i="1"/>
  <c r="AI239" i="1" s="1"/>
  <c r="AH231" i="1"/>
  <c r="AI231" i="1" s="1"/>
  <c r="AH223" i="1"/>
  <c r="AI223" i="1" s="1"/>
  <c r="AH207" i="1"/>
  <c r="AI207" i="1" s="1"/>
  <c r="AH183" i="1"/>
  <c r="AI183" i="1" s="1"/>
  <c r="AH167" i="1"/>
  <c r="AI167" i="1" s="1"/>
  <c r="AH143" i="1"/>
  <c r="AH135" i="1"/>
  <c r="AH79" i="1"/>
  <c r="AH256" i="1"/>
  <c r="AH248" i="1"/>
  <c r="AH240" i="1"/>
  <c r="AH224" i="1"/>
  <c r="AH216" i="1"/>
  <c r="AH176" i="1"/>
  <c r="AH168" i="1"/>
  <c r="AH160" i="1"/>
  <c r="AH128" i="1"/>
  <c r="AH104" i="1"/>
  <c r="AI104" i="1" s="1"/>
  <c r="AH201" i="1"/>
  <c r="AH257" i="1"/>
  <c r="AH249" i="1"/>
  <c r="AH241" i="1"/>
  <c r="AH233" i="1"/>
  <c r="AH209" i="1"/>
  <c r="AG269" i="1"/>
  <c r="AH258" i="1"/>
  <c r="AI258" i="1" s="1"/>
  <c r="AH250" i="1"/>
  <c r="AH234" i="1"/>
  <c r="AH226" i="1"/>
  <c r="AH219" i="1"/>
  <c r="AG219" i="1"/>
  <c r="AH194" i="1"/>
  <c r="AH186" i="1"/>
  <c r="AI186" i="1" s="1"/>
  <c r="AI38" i="1"/>
  <c r="AH259" i="1"/>
  <c r="AH251" i="1"/>
  <c r="AH235" i="1"/>
  <c r="AH228" i="1"/>
  <c r="AH211" i="1"/>
  <c r="AH203" i="1"/>
  <c r="AH80" i="1"/>
  <c r="AI80" i="1" s="1"/>
  <c r="AH72" i="1"/>
  <c r="AI72" i="1" s="1"/>
  <c r="AH177" i="1"/>
  <c r="AH153" i="1"/>
  <c r="AI153" i="1" s="1"/>
  <c r="AH121" i="1"/>
  <c r="AH170" i="1"/>
  <c r="AH138" i="1"/>
  <c r="AH114" i="1"/>
  <c r="AH106" i="1"/>
  <c r="AH172" i="1"/>
  <c r="AI172" i="1" s="1"/>
  <c r="AH163" i="1"/>
  <c r="AH131" i="1"/>
  <c r="AH123" i="1"/>
  <c r="AI36" i="1"/>
  <c r="AI29" i="1"/>
  <c r="AH56" i="1"/>
  <c r="AH97" i="1"/>
  <c r="AH81" i="1"/>
  <c r="AH73" i="1"/>
  <c r="AH57" i="1"/>
  <c r="AH82" i="1"/>
  <c r="AI82" i="1" s="1"/>
  <c r="AH74" i="1"/>
  <c r="AH66" i="1"/>
  <c r="AH58" i="1"/>
  <c r="AH99" i="1"/>
  <c r="AH75" i="1"/>
  <c r="AI75" i="1" s="1"/>
  <c r="AG85" i="1"/>
  <c r="AG16" i="1"/>
  <c r="AH50" i="1"/>
  <c r="AI28" i="1"/>
  <c r="AH26" i="1"/>
  <c r="AH25" i="1"/>
  <c r="AH23" i="1"/>
  <c r="AI23" i="1" s="1"/>
  <c r="AH22" i="1"/>
  <c r="AH20" i="1"/>
  <c r="AH18" i="1"/>
  <c r="AH16" i="1"/>
  <c r="AJ6" i="1"/>
  <c r="AM6" i="1" s="1"/>
  <c r="AH217" i="1"/>
  <c r="AH200" i="1"/>
  <c r="AH193" i="1"/>
  <c r="AI193" i="1" s="1"/>
  <c r="AH191" i="1"/>
  <c r="AI191" i="1" s="1"/>
  <c r="AH179" i="1"/>
  <c r="AH184" i="1"/>
  <c r="AI69" i="1"/>
  <c r="AH254" i="1"/>
  <c r="AH252" i="1"/>
  <c r="AH242" i="1"/>
  <c r="AH232" i="1"/>
  <c r="AH229" i="1"/>
  <c r="AH227" i="1"/>
  <c r="AH225" i="1"/>
  <c r="AH222" i="1"/>
  <c r="AH220" i="1"/>
  <c r="AI220" i="1" s="1"/>
  <c r="AH218" i="1"/>
  <c r="AH215" i="1"/>
  <c r="AI215" i="1" s="1"/>
  <c r="AH213" i="1"/>
  <c r="AH208" i="1"/>
  <c r="AH206" i="1"/>
  <c r="AH204" i="1"/>
  <c r="AH202" i="1"/>
  <c r="AH199" i="1"/>
  <c r="AI199" i="1" s="1"/>
  <c r="AH197" i="1"/>
  <c r="AH195" i="1"/>
  <c r="AH192" i="1"/>
  <c r="AH187" i="1"/>
  <c r="AH185" i="1"/>
  <c r="AH182" i="1"/>
  <c r="AH180" i="1"/>
  <c r="AH178" i="1"/>
  <c r="AH175" i="1"/>
  <c r="AI175" i="1" s="1"/>
  <c r="AH173" i="1"/>
  <c r="AH171" i="1"/>
  <c r="AH169" i="1"/>
  <c r="AI169" i="1" s="1"/>
  <c r="AH166" i="1"/>
  <c r="AH164" i="1"/>
  <c r="AH162" i="1"/>
  <c r="AI162" i="1" s="1"/>
  <c r="AH161" i="1"/>
  <c r="AI161" i="1" s="1"/>
  <c r="AH159" i="1"/>
  <c r="AI159" i="1" s="1"/>
  <c r="AH158" i="1"/>
  <c r="AH156" i="1"/>
  <c r="AH154" i="1"/>
  <c r="AH152" i="1"/>
  <c r="AH151" i="1"/>
  <c r="AH149" i="1"/>
  <c r="AH147" i="1"/>
  <c r="AI147" i="1" s="1"/>
  <c r="AH145" i="1"/>
  <c r="AI145" i="1" s="1"/>
  <c r="AH144" i="1"/>
  <c r="AH142" i="1"/>
  <c r="AH141" i="1"/>
  <c r="AH139" i="1"/>
  <c r="AH137" i="1"/>
  <c r="AH134" i="1"/>
  <c r="AH132" i="1"/>
  <c r="AH130" i="1"/>
  <c r="AH127" i="1"/>
  <c r="AH125" i="1"/>
  <c r="AI125" i="1" s="1"/>
  <c r="AH124" i="1"/>
  <c r="AH122" i="1"/>
  <c r="AH120" i="1"/>
  <c r="AH117" i="1"/>
  <c r="AI117" i="1" s="1"/>
  <c r="AH115" i="1"/>
  <c r="AH113" i="1"/>
  <c r="AH112" i="1"/>
  <c r="AI112" i="1" s="1"/>
  <c r="AH110" i="1"/>
  <c r="AH107" i="1"/>
  <c r="AH105" i="1"/>
  <c r="AH103" i="1"/>
  <c r="AH100" i="1"/>
  <c r="AH98" i="1"/>
  <c r="AI98" i="1" s="1"/>
  <c r="AH96" i="1"/>
  <c r="AI96" i="1" s="1"/>
  <c r="AH93" i="1"/>
  <c r="AI93" i="1" s="1"/>
  <c r="AH91" i="1"/>
  <c r="AH89" i="1"/>
  <c r="AH88" i="1"/>
  <c r="AI88" i="1" s="1"/>
  <c r="AH86" i="1"/>
  <c r="AI41" i="1"/>
  <c r="AI21" i="1"/>
  <c r="AI146" i="1"/>
  <c r="AI155" i="1"/>
  <c r="AI91" i="1"/>
  <c r="AI59" i="1"/>
  <c r="AF6" i="7"/>
  <c r="AE7" i="7"/>
  <c r="AH7" i="7" s="1"/>
  <c r="AE9" i="7"/>
  <c r="AH9" i="7" s="1"/>
  <c r="AG8" i="8"/>
  <c r="AI8" i="8" s="1"/>
  <c r="AF7" i="7"/>
  <c r="AG7" i="4"/>
  <c r="AI7" i="4" s="1"/>
  <c r="AI6" i="4"/>
  <c r="AG8" i="4"/>
  <c r="AI8" i="4" s="1"/>
  <c r="AG9" i="4"/>
  <c r="AI9" i="4" s="1"/>
  <c r="AE9" i="3"/>
  <c r="AI8" i="2"/>
  <c r="AI9" i="2"/>
  <c r="L60" i="12"/>
  <c r="L291" i="12"/>
  <c r="L156" i="12"/>
  <c r="L8" i="12"/>
  <c r="L33" i="12"/>
  <c r="L281" i="12"/>
  <c r="L218" i="12"/>
  <c r="L197" i="12"/>
  <c r="O225" i="12"/>
  <c r="O89" i="12"/>
  <c r="O5" i="12"/>
  <c r="O13" i="12"/>
  <c r="O21" i="12"/>
  <c r="O29" i="12"/>
  <c r="O37" i="12"/>
  <c r="O45" i="12"/>
  <c r="O53" i="12"/>
  <c r="O61" i="12"/>
  <c r="O69" i="12"/>
  <c r="O77" i="12"/>
  <c r="O85" i="12"/>
  <c r="O93" i="12"/>
  <c r="O101" i="12"/>
  <c r="O109" i="12"/>
  <c r="O117" i="12"/>
  <c r="O125" i="12"/>
  <c r="O133" i="12"/>
  <c r="O141" i="12"/>
  <c r="O149" i="12"/>
  <c r="O157" i="12"/>
  <c r="O165" i="12"/>
  <c r="O173" i="12"/>
  <c r="O181" i="12"/>
  <c r="O189" i="12"/>
  <c r="O197" i="12"/>
  <c r="O205" i="12"/>
  <c r="O213" i="12"/>
  <c r="O221" i="12"/>
  <c r="O229" i="12"/>
  <c r="O237" i="12"/>
  <c r="O245" i="12"/>
  <c r="O253" i="12"/>
  <c r="O261" i="12"/>
  <c r="O269" i="12"/>
  <c r="O277" i="12"/>
  <c r="O285" i="12"/>
  <c r="O293" i="12"/>
  <c r="O301" i="12"/>
  <c r="O309" i="12"/>
  <c r="O317" i="12"/>
  <c r="O10" i="12"/>
  <c r="O19" i="12"/>
  <c r="O28" i="12"/>
  <c r="O38" i="12"/>
  <c r="O47" i="12"/>
  <c r="O56" i="12"/>
  <c r="O65" i="12"/>
  <c r="O74" i="12"/>
  <c r="O83" i="12"/>
  <c r="O92" i="12"/>
  <c r="O102" i="12"/>
  <c r="O111" i="12"/>
  <c r="O120" i="12"/>
  <c r="O129" i="12"/>
  <c r="O138" i="12"/>
  <c r="O147" i="12"/>
  <c r="O156" i="12"/>
  <c r="O166" i="12"/>
  <c r="O175" i="12"/>
  <c r="O184" i="12"/>
  <c r="O193" i="12"/>
  <c r="O202" i="12"/>
  <c r="O211" i="12"/>
  <c r="O220" i="12"/>
  <c r="O230" i="12"/>
  <c r="O239" i="12"/>
  <c r="O248" i="12"/>
  <c r="O257" i="12"/>
  <c r="O266" i="12"/>
  <c r="O275" i="12"/>
  <c r="O284" i="12"/>
  <c r="O294" i="12"/>
  <c r="O303" i="12"/>
  <c r="O312" i="12"/>
  <c r="O3" i="12"/>
  <c r="O11" i="12"/>
  <c r="O12" i="12"/>
  <c r="O8" i="12"/>
  <c r="O22" i="12"/>
  <c r="O32" i="12"/>
  <c r="O42" i="12"/>
  <c r="O52" i="12"/>
  <c r="O63" i="12"/>
  <c r="O73" i="12"/>
  <c r="O84" i="12"/>
  <c r="O95" i="12"/>
  <c r="O105" i="12"/>
  <c r="O115" i="12"/>
  <c r="O126" i="12"/>
  <c r="O136" i="12"/>
  <c r="O146" i="12"/>
  <c r="O158" i="12"/>
  <c r="O168" i="12"/>
  <c r="O178" i="12"/>
  <c r="O188" i="12"/>
  <c r="O199" i="12"/>
  <c r="O209" i="12"/>
  <c r="O219" i="12"/>
  <c r="O231" i="12"/>
  <c r="O241" i="12"/>
  <c r="O251" i="12"/>
  <c r="O262" i="12"/>
  <c r="O272" i="12"/>
  <c r="O282" i="12"/>
  <c r="O292" i="12"/>
  <c r="O304" i="12"/>
  <c r="O314" i="12"/>
  <c r="O9" i="12"/>
  <c r="O23" i="12"/>
  <c r="O33" i="12"/>
  <c r="O43" i="12"/>
  <c r="O54" i="12"/>
  <c r="O64" i="12"/>
  <c r="O75" i="12"/>
  <c r="O86" i="12"/>
  <c r="O96" i="12"/>
  <c r="O106" i="12"/>
  <c r="O116" i="12"/>
  <c r="O127" i="12"/>
  <c r="O137" i="12"/>
  <c r="O148" i="12"/>
  <c r="O159" i="12"/>
  <c r="O169" i="12"/>
  <c r="O179" i="12"/>
  <c r="O190" i="12"/>
  <c r="O200" i="12"/>
  <c r="O210" i="12"/>
  <c r="O222" i="12"/>
  <c r="O232" i="12"/>
  <c r="O242" i="12"/>
  <c r="O252" i="12"/>
  <c r="O263" i="12"/>
  <c r="O273" i="12"/>
  <c r="O283" i="12"/>
  <c r="O295" i="12"/>
  <c r="O305" i="12"/>
  <c r="O315" i="12"/>
  <c r="O14" i="12"/>
  <c r="O24" i="12"/>
  <c r="O34" i="12"/>
  <c r="O44" i="12"/>
  <c r="O55" i="12"/>
  <c r="O66" i="12"/>
  <c r="O76" i="12"/>
  <c r="O87" i="12"/>
  <c r="O97" i="12"/>
  <c r="O107" i="12"/>
  <c r="O118" i="12"/>
  <c r="O128" i="12"/>
  <c r="O139" i="12"/>
  <c r="O150" i="12"/>
  <c r="O160" i="12"/>
  <c r="O170" i="12"/>
  <c r="O180" i="12"/>
  <c r="O191" i="12"/>
  <c r="O201" i="12"/>
  <c r="O212" i="12"/>
  <c r="O223" i="12"/>
  <c r="O233" i="12"/>
  <c r="O243" i="12"/>
  <c r="O254" i="12"/>
  <c r="O264" i="12"/>
  <c r="O274" i="12"/>
  <c r="O286" i="12"/>
  <c r="O296" i="12"/>
  <c r="O306" i="12"/>
  <c r="O316" i="12"/>
  <c r="O7" i="12"/>
  <c r="O20" i="12"/>
  <c r="O31" i="12"/>
  <c r="O41" i="12"/>
  <c r="O51" i="12"/>
  <c r="O62" i="12"/>
  <c r="O72" i="12"/>
  <c r="O82" i="12"/>
  <c r="O94" i="12"/>
  <c r="O16" i="12"/>
  <c r="O36" i="12"/>
  <c r="O58" i="12"/>
  <c r="O79" i="12"/>
  <c r="O99" i="12"/>
  <c r="O114" i="12"/>
  <c r="O132" i="12"/>
  <c r="O151" i="12"/>
  <c r="O164" i="12"/>
  <c r="O183" i="12"/>
  <c r="O198" i="12"/>
  <c r="O216" i="12"/>
  <c r="O234" i="12"/>
  <c r="O249" i="12"/>
  <c r="O267" i="12"/>
  <c r="O281" i="12"/>
  <c r="O299" i="12"/>
  <c r="O318" i="12"/>
  <c r="O17" i="12"/>
  <c r="O39" i="12"/>
  <c r="O59" i="12"/>
  <c r="O80" i="12"/>
  <c r="O100" i="12"/>
  <c r="O119" i="12"/>
  <c r="O134" i="12"/>
  <c r="O152" i="12"/>
  <c r="O167" i="12"/>
  <c r="O185" i="12"/>
  <c r="O203" i="12"/>
  <c r="O217" i="12"/>
  <c r="O235" i="12"/>
  <c r="O250" i="12"/>
  <c r="O268" i="12"/>
  <c r="O287" i="12"/>
  <c r="O300" i="12"/>
  <c r="O319" i="12"/>
  <c r="O18" i="12"/>
  <c r="O40" i="12"/>
  <c r="O60" i="12"/>
  <c r="O81" i="12"/>
  <c r="O103" i="12"/>
  <c r="O121" i="12"/>
  <c r="O135" i="12"/>
  <c r="O153" i="12"/>
  <c r="O171" i="12"/>
  <c r="O186" i="12"/>
  <c r="O204" i="12"/>
  <c r="O218" i="12"/>
  <c r="O236" i="12"/>
  <c r="O255" i="12"/>
  <c r="O270" i="12"/>
  <c r="O288" i="12"/>
  <c r="O302" i="12"/>
  <c r="O320" i="12"/>
  <c r="O15" i="12"/>
  <c r="O35" i="12"/>
  <c r="O57" i="12"/>
  <c r="O78" i="12"/>
  <c r="O98" i="12"/>
  <c r="O113" i="12"/>
  <c r="O131" i="12"/>
  <c r="O145" i="12"/>
  <c r="O163" i="12"/>
  <c r="O182" i="12"/>
  <c r="O196" i="12"/>
  <c r="O215" i="12"/>
  <c r="O228" i="12"/>
  <c r="O247" i="12"/>
  <c r="O265" i="12"/>
  <c r="O280" i="12"/>
  <c r="O298" i="12"/>
  <c r="O313" i="12"/>
  <c r="L14" i="12"/>
  <c r="L76" i="12"/>
  <c r="L65" i="12"/>
  <c r="L51" i="12"/>
  <c r="L37" i="12"/>
  <c r="L24" i="12"/>
  <c r="M22" i="12"/>
  <c r="M10" i="12"/>
  <c r="M70" i="12"/>
  <c r="M54" i="12"/>
  <c r="M41" i="12"/>
  <c r="M25" i="12"/>
  <c r="L317" i="12"/>
  <c r="N311" i="12"/>
  <c r="M306" i="12"/>
  <c r="M302" i="12"/>
  <c r="L297" i="12"/>
  <c r="N292" i="12"/>
  <c r="M287" i="12"/>
  <c r="L282" i="12"/>
  <c r="L278" i="12"/>
  <c r="N272" i="12"/>
  <c r="M268" i="12"/>
  <c r="M262" i="12"/>
  <c r="L256" i="12"/>
  <c r="N248" i="12"/>
  <c r="L242" i="12"/>
  <c r="L235" i="12"/>
  <c r="L228" i="12"/>
  <c r="L221" i="12"/>
  <c r="L214" i="12"/>
  <c r="M207" i="12"/>
  <c r="L200" i="12"/>
  <c r="M193" i="12"/>
  <c r="M186" i="12"/>
  <c r="L179" i="12"/>
  <c r="M172" i="12"/>
  <c r="M165" i="12"/>
  <c r="N158" i="12"/>
  <c r="M151" i="12"/>
  <c r="L144" i="12"/>
  <c r="M135" i="12"/>
  <c r="N125" i="12"/>
  <c r="L115" i="12"/>
  <c r="N105" i="12"/>
  <c r="L96" i="12"/>
  <c r="O307" i="12"/>
  <c r="O271" i="12"/>
  <c r="O238" i="12"/>
  <c r="O206" i="12"/>
  <c r="O172" i="12"/>
  <c r="O140" i="12"/>
  <c r="O104" i="12"/>
  <c r="O67" i="12"/>
  <c r="O25" i="12"/>
  <c r="Q296" i="12"/>
  <c r="Q178" i="12"/>
  <c r="Q60" i="12"/>
  <c r="R236" i="12"/>
  <c r="R87" i="12"/>
  <c r="O297" i="12"/>
  <c r="O260" i="12"/>
  <c r="O227" i="12"/>
  <c r="O195" i="12"/>
  <c r="O162" i="12"/>
  <c r="O130" i="12"/>
  <c r="O91" i="12"/>
  <c r="O50" i="12"/>
  <c r="O6" i="12"/>
  <c r="L35" i="12"/>
  <c r="L266" i="12"/>
  <c r="L260" i="12"/>
  <c r="L246" i="12"/>
  <c r="L141" i="12"/>
  <c r="L132" i="12"/>
  <c r="L102" i="12"/>
  <c r="O291" i="12"/>
  <c r="O259" i="12"/>
  <c r="O226" i="12"/>
  <c r="O194" i="12"/>
  <c r="O161" i="12"/>
  <c r="O124" i="12"/>
  <c r="O90" i="12"/>
  <c r="O49" i="12"/>
  <c r="O4" i="12"/>
  <c r="L74" i="12"/>
  <c r="L73" i="12"/>
  <c r="L300" i="12"/>
  <c r="L253" i="12"/>
  <c r="O258" i="12"/>
  <c r="O123" i="12"/>
  <c r="M56" i="12"/>
  <c r="M65" i="12"/>
  <c r="M74" i="12"/>
  <c r="M7" i="12"/>
  <c r="M16" i="12"/>
  <c r="M48" i="12"/>
  <c r="M57" i="12"/>
  <c r="M66" i="12"/>
  <c r="M75" i="12"/>
  <c r="M8" i="12"/>
  <c r="M18" i="12"/>
  <c r="M153" i="12"/>
  <c r="M163" i="12"/>
  <c r="M184" i="12"/>
  <c r="M191" i="12"/>
  <c r="M205" i="12"/>
  <c r="M212" i="12"/>
  <c r="M219" i="12"/>
  <c r="M226" i="12"/>
  <c r="M233" i="12"/>
  <c r="M247" i="12"/>
  <c r="L6" i="12"/>
  <c r="L68" i="12"/>
  <c r="L57" i="12"/>
  <c r="L43" i="12"/>
  <c r="L28" i="12"/>
  <c r="L15" i="12"/>
  <c r="N66" i="12"/>
  <c r="N54" i="12"/>
  <c r="N38" i="12"/>
  <c r="N22" i="12"/>
  <c r="N9" i="12"/>
  <c r="M13" i="12"/>
  <c r="M76" i="12"/>
  <c r="M60" i="12"/>
  <c r="M44" i="12"/>
  <c r="M32" i="12"/>
  <c r="M318" i="12"/>
  <c r="L314" i="12"/>
  <c r="N308" i="12"/>
  <c r="M303" i="12"/>
  <c r="M299" i="12"/>
  <c r="L294" i="12"/>
  <c r="N289" i="12"/>
  <c r="M284" i="12"/>
  <c r="L279" i="12"/>
  <c r="L275" i="12"/>
  <c r="N269" i="12"/>
  <c r="M263" i="12"/>
  <c r="M257" i="12"/>
  <c r="M250" i="12"/>
  <c r="L243" i="12"/>
  <c r="M236" i="12"/>
  <c r="M229" i="12"/>
  <c r="N222" i="12"/>
  <c r="M215" i="12"/>
  <c r="M208" i="12"/>
  <c r="N201" i="12"/>
  <c r="M194" i="12"/>
  <c r="M187" i="12"/>
  <c r="N180" i="12"/>
  <c r="N173" i="12"/>
  <c r="N166" i="12"/>
  <c r="N159" i="12"/>
  <c r="N152" i="12"/>
  <c r="M145" i="12"/>
  <c r="M136" i="12"/>
  <c r="L127" i="12"/>
  <c r="M117" i="12"/>
  <c r="M98" i="12"/>
  <c r="O311" i="12"/>
  <c r="O279" i="12"/>
  <c r="O246" i="12"/>
  <c r="O214" i="12"/>
  <c r="O177" i="12"/>
  <c r="O144" i="12"/>
  <c r="O112" i="12"/>
  <c r="O71" i="12"/>
  <c r="O30" i="12"/>
  <c r="Q302" i="12"/>
  <c r="Q185" i="12"/>
  <c r="Q67" i="12"/>
  <c r="R240" i="12"/>
  <c r="L3" i="12"/>
  <c r="L84" i="12"/>
  <c r="L80" i="12"/>
  <c r="L83" i="12"/>
  <c r="L86" i="12"/>
  <c r="L89" i="12"/>
  <c r="L97" i="12"/>
  <c r="L105" i="12"/>
  <c r="L113" i="12"/>
  <c r="L121" i="12"/>
  <c r="L129" i="12"/>
  <c r="L137" i="12"/>
  <c r="L145" i="12"/>
  <c r="L153" i="12"/>
  <c r="L161" i="12"/>
  <c r="L169" i="12"/>
  <c r="L177" i="12"/>
  <c r="L185" i="12"/>
  <c r="L193" i="12"/>
  <c r="L201" i="12"/>
  <c r="L209" i="12"/>
  <c r="L217" i="12"/>
  <c r="L225" i="12"/>
  <c r="L233" i="12"/>
  <c r="L241" i="12"/>
  <c r="L249" i="12"/>
  <c r="L257" i="12"/>
  <c r="L81" i="12"/>
  <c r="L88" i="12"/>
  <c r="L91" i="12"/>
  <c r="L94" i="12"/>
  <c r="L140" i="12"/>
  <c r="L143" i="12"/>
  <c r="L146" i="12"/>
  <c r="L149" i="12"/>
  <c r="L152" i="12"/>
  <c r="L155" i="12"/>
  <c r="L158" i="12"/>
  <c r="L204" i="12"/>
  <c r="L207" i="12"/>
  <c r="L210" i="12"/>
  <c r="L213" i="12"/>
  <c r="L216" i="12"/>
  <c r="L219" i="12"/>
  <c r="L222" i="12"/>
  <c r="L264" i="12"/>
  <c r="L272" i="12"/>
  <c r="L280" i="12"/>
  <c r="L288" i="12"/>
  <c r="L296" i="12"/>
  <c r="L304" i="12"/>
  <c r="L312" i="12"/>
  <c r="L320" i="12"/>
  <c r="L18" i="12"/>
  <c r="L26" i="12"/>
  <c r="L34" i="12"/>
  <c r="L85" i="12"/>
  <c r="L116" i="12"/>
  <c r="L119" i="12"/>
  <c r="L122" i="12"/>
  <c r="L125" i="12"/>
  <c r="L128" i="12"/>
  <c r="L131" i="12"/>
  <c r="L134" i="12"/>
  <c r="L82" i="12"/>
  <c r="L92" i="12"/>
  <c r="L95" i="12"/>
  <c r="L98" i="12"/>
  <c r="L101" i="12"/>
  <c r="L104" i="12"/>
  <c r="L107" i="12"/>
  <c r="L110" i="12"/>
  <c r="L99" i="12"/>
  <c r="L114" i="12"/>
  <c r="L118" i="12"/>
  <c r="L133" i="12"/>
  <c r="L142" i="12"/>
  <c r="L150" i="12"/>
  <c r="L157" i="12"/>
  <c r="L164" i="12"/>
  <c r="L171" i="12"/>
  <c r="L178" i="12"/>
  <c r="L192" i="12"/>
  <c r="L199" i="12"/>
  <c r="L220" i="12"/>
  <c r="L230" i="12"/>
  <c r="L237" i="12"/>
  <c r="L251" i="12"/>
  <c r="L258" i="12"/>
  <c r="L261" i="12"/>
  <c r="L307" i="12"/>
  <c r="L310" i="12"/>
  <c r="L313" i="12"/>
  <c r="L316" i="12"/>
  <c r="L319" i="12"/>
  <c r="L20" i="12"/>
  <c r="L29" i="12"/>
  <c r="L38" i="12"/>
  <c r="L46" i="12"/>
  <c r="L54" i="12"/>
  <c r="L62" i="12"/>
  <c r="L70" i="12"/>
  <c r="L78" i="12"/>
  <c r="L10" i="12"/>
  <c r="L90" i="12"/>
  <c r="L109" i="12"/>
  <c r="L124" i="12"/>
  <c r="L147" i="12"/>
  <c r="L154" i="12"/>
  <c r="L168" i="12"/>
  <c r="L175" i="12"/>
  <c r="L189" i="12"/>
  <c r="L196" i="12"/>
  <c r="L206" i="12"/>
  <c r="L227" i="12"/>
  <c r="L234" i="12"/>
  <c r="L248" i="12"/>
  <c r="L255" i="12"/>
  <c r="L283" i="12"/>
  <c r="L286" i="12"/>
  <c r="L289" i="12"/>
  <c r="L292" i="12"/>
  <c r="L295" i="12"/>
  <c r="L298" i="12"/>
  <c r="L301" i="12"/>
  <c r="L21" i="12"/>
  <c r="L30" i="12"/>
  <c r="L39" i="12"/>
  <c r="L47" i="12"/>
  <c r="L55" i="12"/>
  <c r="L63" i="12"/>
  <c r="L71" i="12"/>
  <c r="L79" i="12"/>
  <c r="L11" i="12"/>
  <c r="L100" i="12"/>
  <c r="L120" i="12"/>
  <c r="L135" i="12"/>
  <c r="L139" i="12"/>
  <c r="L151" i="12"/>
  <c r="L165" i="12"/>
  <c r="L172" i="12"/>
  <c r="L182" i="12"/>
  <c r="L186" i="12"/>
  <c r="L203" i="12"/>
  <c r="L224" i="12"/>
  <c r="L231" i="12"/>
  <c r="L238" i="12"/>
  <c r="L245" i="12"/>
  <c r="L252" i="12"/>
  <c r="L259" i="12"/>
  <c r="L262" i="12"/>
  <c r="L265" i="12"/>
  <c r="L268" i="12"/>
  <c r="L271" i="12"/>
  <c r="L274" i="12"/>
  <c r="L277" i="12"/>
  <c r="L22" i="12"/>
  <c r="L31" i="12"/>
  <c r="L40" i="12"/>
  <c r="L48" i="12"/>
  <c r="L56" i="12"/>
  <c r="L64" i="12"/>
  <c r="L72" i="12"/>
  <c r="L4" i="12"/>
  <c r="L12" i="12"/>
  <c r="L103" i="12"/>
  <c r="L123" i="12"/>
  <c r="L138" i="12"/>
  <c r="L160" i="12"/>
  <c r="L167" i="12"/>
  <c r="L174" i="12"/>
  <c r="L181" i="12"/>
  <c r="L188" i="12"/>
  <c r="L195" i="12"/>
  <c r="L202" i="12"/>
  <c r="L223" i="12"/>
  <c r="L240" i="12"/>
  <c r="L244" i="12"/>
  <c r="L254" i="12"/>
  <c r="L267" i="12"/>
  <c r="L49" i="12"/>
  <c r="L276" i="12"/>
  <c r="L59" i="12"/>
  <c r="L17" i="12"/>
  <c r="L285" i="12"/>
  <c r="L232" i="12"/>
  <c r="L211" i="12"/>
  <c r="L176" i="12"/>
  <c r="O290" i="12"/>
  <c r="O155" i="12"/>
  <c r="O88" i="12"/>
  <c r="N86" i="12"/>
  <c r="N91" i="12"/>
  <c r="N99" i="12"/>
  <c r="N107" i="12"/>
  <c r="N115" i="12"/>
  <c r="N123" i="12"/>
  <c r="N131" i="12"/>
  <c r="N139" i="12"/>
  <c r="N147" i="12"/>
  <c r="N155" i="12"/>
  <c r="N163" i="12"/>
  <c r="N171" i="12"/>
  <c r="N179" i="12"/>
  <c r="N187" i="12"/>
  <c r="N195" i="12"/>
  <c r="N203" i="12"/>
  <c r="N211" i="12"/>
  <c r="N219" i="12"/>
  <c r="N227" i="12"/>
  <c r="N235" i="12"/>
  <c r="N243" i="12"/>
  <c r="N251" i="12"/>
  <c r="N84" i="12"/>
  <c r="N118" i="12"/>
  <c r="N121" i="12"/>
  <c r="N124" i="12"/>
  <c r="N127" i="12"/>
  <c r="N130" i="12"/>
  <c r="N133" i="12"/>
  <c r="N136" i="12"/>
  <c r="N182" i="12"/>
  <c r="N185" i="12"/>
  <c r="N188" i="12"/>
  <c r="N191" i="12"/>
  <c r="N194" i="12"/>
  <c r="N197" i="12"/>
  <c r="N200" i="12"/>
  <c r="N246" i="12"/>
  <c r="N249" i="12"/>
  <c r="N252" i="12"/>
  <c r="N255" i="12"/>
  <c r="N258" i="12"/>
  <c r="N266" i="12"/>
  <c r="N274" i="12"/>
  <c r="N282" i="12"/>
  <c r="N290" i="12"/>
  <c r="N298" i="12"/>
  <c r="N306" i="12"/>
  <c r="N314" i="12"/>
  <c r="N5" i="12"/>
  <c r="N13" i="12"/>
  <c r="N21" i="12"/>
  <c r="N29" i="12"/>
  <c r="N37" i="12"/>
  <c r="N45" i="12"/>
  <c r="N53" i="12"/>
  <c r="N61" i="12"/>
  <c r="N69" i="12"/>
  <c r="N77" i="12"/>
  <c r="N81" i="12"/>
  <c r="N94" i="12"/>
  <c r="N97" i="12"/>
  <c r="N100" i="12"/>
  <c r="N103" i="12"/>
  <c r="N106" i="12"/>
  <c r="N109" i="12"/>
  <c r="N112" i="12"/>
  <c r="N88" i="12"/>
  <c r="N134" i="12"/>
  <c r="N137" i="12"/>
  <c r="N83" i="12"/>
  <c r="N89" i="12"/>
  <c r="N93" i="12"/>
  <c r="N108" i="12"/>
  <c r="N128" i="12"/>
  <c r="N146" i="12"/>
  <c r="N153" i="12"/>
  <c r="N167" i="12"/>
  <c r="N174" i="12"/>
  <c r="N184" i="12"/>
  <c r="N205" i="12"/>
  <c r="N212" i="12"/>
  <c r="N226" i="12"/>
  <c r="N233" i="12"/>
  <c r="N240" i="12"/>
  <c r="N247" i="12"/>
  <c r="N254" i="12"/>
  <c r="N285" i="12"/>
  <c r="N288" i="12"/>
  <c r="N291" i="12"/>
  <c r="N294" i="12"/>
  <c r="N297" i="12"/>
  <c r="N300" i="12"/>
  <c r="N303" i="12"/>
  <c r="N4" i="12"/>
  <c r="N14" i="12"/>
  <c r="N23" i="12"/>
  <c r="N32" i="12"/>
  <c r="N41" i="12"/>
  <c r="N50" i="12"/>
  <c r="N59" i="12"/>
  <c r="N68" i="12"/>
  <c r="N78" i="12"/>
  <c r="N104" i="12"/>
  <c r="N119" i="12"/>
  <c r="N138" i="12"/>
  <c r="N142" i="12"/>
  <c r="N150" i="12"/>
  <c r="N160" i="12"/>
  <c r="N164" i="12"/>
  <c r="N181" i="12"/>
  <c r="N202" i="12"/>
  <c r="N209" i="12"/>
  <c r="N216" i="12"/>
  <c r="N223" i="12"/>
  <c r="N230" i="12"/>
  <c r="N237" i="12"/>
  <c r="N244" i="12"/>
  <c r="N261" i="12"/>
  <c r="N264" i="12"/>
  <c r="N267" i="12"/>
  <c r="N270" i="12"/>
  <c r="N273" i="12"/>
  <c r="N276" i="12"/>
  <c r="N279" i="12"/>
  <c r="N6" i="12"/>
  <c r="N15" i="12"/>
  <c r="N24" i="12"/>
  <c r="N33" i="12"/>
  <c r="N42" i="12"/>
  <c r="N51" i="12"/>
  <c r="N60" i="12"/>
  <c r="N70" i="12"/>
  <c r="N79" i="12"/>
  <c r="N85" i="12"/>
  <c r="N95" i="12"/>
  <c r="N110" i="12"/>
  <c r="N114" i="12"/>
  <c r="N129" i="12"/>
  <c r="N143" i="12"/>
  <c r="N157" i="12"/>
  <c r="N161" i="12"/>
  <c r="N178" i="12"/>
  <c r="N192" i="12"/>
  <c r="N199" i="12"/>
  <c r="N206" i="12"/>
  <c r="N213" i="12"/>
  <c r="N220" i="12"/>
  <c r="N234" i="12"/>
  <c r="N241" i="12"/>
  <c r="N301" i="12"/>
  <c r="N304" i="12"/>
  <c r="N307" i="12"/>
  <c r="N310" i="12"/>
  <c r="N313" i="12"/>
  <c r="N316" i="12"/>
  <c r="N319" i="12"/>
  <c r="N7" i="12"/>
  <c r="N16" i="12"/>
  <c r="N25" i="12"/>
  <c r="N34" i="12"/>
  <c r="N43" i="12"/>
  <c r="N52" i="12"/>
  <c r="N62" i="12"/>
  <c r="N71" i="12"/>
  <c r="N3" i="12"/>
  <c r="N98" i="12"/>
  <c r="N113" i="12"/>
  <c r="N117" i="12"/>
  <c r="N132" i="12"/>
  <c r="N141" i="12"/>
  <c r="N145" i="12"/>
  <c r="N149" i="12"/>
  <c r="N156" i="12"/>
  <c r="N170" i="12"/>
  <c r="N177" i="12"/>
  <c r="N198" i="12"/>
  <c r="N208" i="12"/>
  <c r="N215" i="12"/>
  <c r="N229" i="12"/>
  <c r="N236" i="12"/>
  <c r="N250" i="12"/>
  <c r="N257" i="12"/>
  <c r="N260" i="12"/>
  <c r="N263" i="12"/>
  <c r="R5" i="12"/>
  <c r="R13" i="12"/>
  <c r="R21" i="12"/>
  <c r="R29" i="12"/>
  <c r="R37" i="12"/>
  <c r="R45" i="12"/>
  <c r="R53" i="12"/>
  <c r="R61" i="12"/>
  <c r="R69" i="12"/>
  <c r="R77" i="12"/>
  <c r="R85" i="12"/>
  <c r="R93" i="12"/>
  <c r="R101" i="12"/>
  <c r="R109" i="12"/>
  <c r="R117" i="12"/>
  <c r="R125" i="12"/>
  <c r="R133" i="12"/>
  <c r="R141" i="12"/>
  <c r="R149" i="12"/>
  <c r="R157" i="12"/>
  <c r="R165" i="12"/>
  <c r="R173" i="12"/>
  <c r="R181" i="12"/>
  <c r="R189" i="12"/>
  <c r="R197" i="12"/>
  <c r="R205" i="12"/>
  <c r="R213" i="12"/>
  <c r="R221" i="12"/>
  <c r="R229" i="12"/>
  <c r="R237" i="12"/>
  <c r="R245" i="12"/>
  <c r="R253" i="12"/>
  <c r="R261" i="12"/>
  <c r="R269" i="12"/>
  <c r="R277" i="12"/>
  <c r="R285" i="12"/>
  <c r="R293" i="12"/>
  <c r="R301" i="12"/>
  <c r="R309" i="12"/>
  <c r="R317" i="12"/>
  <c r="R6" i="12"/>
  <c r="R14" i="12"/>
  <c r="R22" i="12"/>
  <c r="R30" i="12"/>
  <c r="R38" i="12"/>
  <c r="R46" i="12"/>
  <c r="R54" i="12"/>
  <c r="R62" i="12"/>
  <c r="R70" i="12"/>
  <c r="R78" i="12"/>
  <c r="R86" i="12"/>
  <c r="R94" i="12"/>
  <c r="R102" i="12"/>
  <c r="R110" i="12"/>
  <c r="R8" i="12"/>
  <c r="R18" i="12"/>
  <c r="R28" i="12"/>
  <c r="R40" i="12"/>
  <c r="R50" i="12"/>
  <c r="R60" i="12"/>
  <c r="R72" i="12"/>
  <c r="R82" i="12"/>
  <c r="R92" i="12"/>
  <c r="R104" i="12"/>
  <c r="R114" i="12"/>
  <c r="R123" i="12"/>
  <c r="R132" i="12"/>
  <c r="R142" i="12"/>
  <c r="R151" i="12"/>
  <c r="R160" i="12"/>
  <c r="R169" i="12"/>
  <c r="R178" i="12"/>
  <c r="R187" i="12"/>
  <c r="R196" i="12"/>
  <c r="R206" i="12"/>
  <c r="R215" i="12"/>
  <c r="R224" i="12"/>
  <c r="R233" i="12"/>
  <c r="R242" i="12"/>
  <c r="R251" i="12"/>
  <c r="R260" i="12"/>
  <c r="R270" i="12"/>
  <c r="R279" i="12"/>
  <c r="R288" i="12"/>
  <c r="R297" i="12"/>
  <c r="R306" i="12"/>
  <c r="R315" i="12"/>
  <c r="R9" i="12"/>
  <c r="R19" i="12"/>
  <c r="R31" i="12"/>
  <c r="R41" i="12"/>
  <c r="R51" i="12"/>
  <c r="R63" i="12"/>
  <c r="R73" i="12"/>
  <c r="R83" i="12"/>
  <c r="R95" i="12"/>
  <c r="R105" i="12"/>
  <c r="R115" i="12"/>
  <c r="R124" i="12"/>
  <c r="R134" i="12"/>
  <c r="R143" i="12"/>
  <c r="R152" i="12"/>
  <c r="R161" i="12"/>
  <c r="R170" i="12"/>
  <c r="R179" i="12"/>
  <c r="R188" i="12"/>
  <c r="R198" i="12"/>
  <c r="R207" i="12"/>
  <c r="R216" i="12"/>
  <c r="R225" i="12"/>
  <c r="R234" i="12"/>
  <c r="R243" i="12"/>
  <c r="R252" i="12"/>
  <c r="R262" i="12"/>
  <c r="R271" i="12"/>
  <c r="R280" i="12"/>
  <c r="R289" i="12"/>
  <c r="R298" i="12"/>
  <c r="R307" i="12"/>
  <c r="R316" i="12"/>
  <c r="R10" i="12"/>
  <c r="R20" i="12"/>
  <c r="R32" i="12"/>
  <c r="R42" i="12"/>
  <c r="R52" i="12"/>
  <c r="R64" i="12"/>
  <c r="R74" i="12"/>
  <c r="R84" i="12"/>
  <c r="R96" i="12"/>
  <c r="R106" i="12"/>
  <c r="R116" i="12"/>
  <c r="R126" i="12"/>
  <c r="R135" i="12"/>
  <c r="R144" i="12"/>
  <c r="R153" i="12"/>
  <c r="R162" i="12"/>
  <c r="R171" i="12"/>
  <c r="R180" i="12"/>
  <c r="R190" i="12"/>
  <c r="R199" i="12"/>
  <c r="R208" i="12"/>
  <c r="R217" i="12"/>
  <c r="R226" i="12"/>
  <c r="R235" i="12"/>
  <c r="R244" i="12"/>
  <c r="R254" i="12"/>
  <c r="R263" i="12"/>
  <c r="R272" i="12"/>
  <c r="R281" i="12"/>
  <c r="R290" i="12"/>
  <c r="R299" i="12"/>
  <c r="R308" i="12"/>
  <c r="R318" i="12"/>
  <c r="R7" i="12"/>
  <c r="R17" i="12"/>
  <c r="R27" i="12"/>
  <c r="R39" i="12"/>
  <c r="R49" i="12"/>
  <c r="R59" i="12"/>
  <c r="R71" i="12"/>
  <c r="R81" i="12"/>
  <c r="R91" i="12"/>
  <c r="R103" i="12"/>
  <c r="R113" i="12"/>
  <c r="R122" i="12"/>
  <c r="R131" i="12"/>
  <c r="R140" i="12"/>
  <c r="R150" i="12"/>
  <c r="R159" i="12"/>
  <c r="R168" i="12"/>
  <c r="R177" i="12"/>
  <c r="R186" i="12"/>
  <c r="R195" i="12"/>
  <c r="R204" i="12"/>
  <c r="R214" i="12"/>
  <c r="R223" i="12"/>
  <c r="R232" i="12"/>
  <c r="R241" i="12"/>
  <c r="R250" i="12"/>
  <c r="R259" i="12"/>
  <c r="R268" i="12"/>
  <c r="R278" i="12"/>
  <c r="R287" i="12"/>
  <c r="R296" i="12"/>
  <c r="R305" i="12"/>
  <c r="R314" i="12"/>
  <c r="R12" i="12"/>
  <c r="R34" i="12"/>
  <c r="R56" i="12"/>
  <c r="R76" i="12"/>
  <c r="R98" i="12"/>
  <c r="R119" i="12"/>
  <c r="R137" i="12"/>
  <c r="R155" i="12"/>
  <c r="R174" i="12"/>
  <c r="R192" i="12"/>
  <c r="R210" i="12"/>
  <c r="R228" i="12"/>
  <c r="R247" i="12"/>
  <c r="R265" i="12"/>
  <c r="R283" i="12"/>
  <c r="R302" i="12"/>
  <c r="R320" i="12"/>
  <c r="R15" i="12"/>
  <c r="R35" i="12"/>
  <c r="R57" i="12"/>
  <c r="R79" i="12"/>
  <c r="R99" i="12"/>
  <c r="R120" i="12"/>
  <c r="R138" i="12"/>
  <c r="R156" i="12"/>
  <c r="R175" i="12"/>
  <c r="R193" i="12"/>
  <c r="R211" i="12"/>
  <c r="R230" i="12"/>
  <c r="R248" i="12"/>
  <c r="R266" i="12"/>
  <c r="R284" i="12"/>
  <c r="R303" i="12"/>
  <c r="R3" i="12"/>
  <c r="R16" i="12"/>
  <c r="R36" i="12"/>
  <c r="R58" i="12"/>
  <c r="R80" i="12"/>
  <c r="R100" i="12"/>
  <c r="R121" i="12"/>
  <c r="R139" i="12"/>
  <c r="R158" i="12"/>
  <c r="R176" i="12"/>
  <c r="R194" i="12"/>
  <c r="R212" i="12"/>
  <c r="R231" i="12"/>
  <c r="R249" i="12"/>
  <c r="R267" i="12"/>
  <c r="R286" i="12"/>
  <c r="R304" i="12"/>
  <c r="R11" i="12"/>
  <c r="R33" i="12"/>
  <c r="R55" i="12"/>
  <c r="R75" i="12"/>
  <c r="R97" i="12"/>
  <c r="R118" i="12"/>
  <c r="R136" i="12"/>
  <c r="R154" i="12"/>
  <c r="R172" i="12"/>
  <c r="R191" i="12"/>
  <c r="R209" i="12"/>
  <c r="R227" i="12"/>
  <c r="R246" i="12"/>
  <c r="R264" i="12"/>
  <c r="R282" i="12"/>
  <c r="R300" i="12"/>
  <c r="R319" i="12"/>
  <c r="R24" i="12"/>
  <c r="R66" i="12"/>
  <c r="R108" i="12"/>
  <c r="R146" i="12"/>
  <c r="R183" i="12"/>
  <c r="R219" i="12"/>
  <c r="R256" i="12"/>
  <c r="R292" i="12"/>
  <c r="R25" i="12"/>
  <c r="R67" i="12"/>
  <c r="R111" i="12"/>
  <c r="R147" i="12"/>
  <c r="R184" i="12"/>
  <c r="R220" i="12"/>
  <c r="R257" i="12"/>
  <c r="R294" i="12"/>
  <c r="R26" i="12"/>
  <c r="R68" i="12"/>
  <c r="R112" i="12"/>
  <c r="R148" i="12"/>
  <c r="R185" i="12"/>
  <c r="R222" i="12"/>
  <c r="R258" i="12"/>
  <c r="R295" i="12"/>
  <c r="R23" i="12"/>
  <c r="R65" i="12"/>
  <c r="R107" i="12"/>
  <c r="R145" i="12"/>
  <c r="R182" i="12"/>
  <c r="R218" i="12"/>
  <c r="R255" i="12"/>
  <c r="R291" i="12"/>
  <c r="R44" i="12"/>
  <c r="R128" i="12"/>
  <c r="R201" i="12"/>
  <c r="R274" i="12"/>
  <c r="R47" i="12"/>
  <c r="R129" i="12"/>
  <c r="R202" i="12"/>
  <c r="R275" i="12"/>
  <c r="R48" i="12"/>
  <c r="R130" i="12"/>
  <c r="R203" i="12"/>
  <c r="R276" i="12"/>
  <c r="R43" i="12"/>
  <c r="R127" i="12"/>
  <c r="R200" i="12"/>
  <c r="R273" i="12"/>
  <c r="L5" i="12"/>
  <c r="L67" i="12"/>
  <c r="L53" i="12"/>
  <c r="L42" i="12"/>
  <c r="L27" i="12"/>
  <c r="M3" i="12"/>
  <c r="N65" i="12"/>
  <c r="N49" i="12"/>
  <c r="N36" i="12"/>
  <c r="N20" i="12"/>
  <c r="N8" i="12"/>
  <c r="M12" i="12"/>
  <c r="M72" i="12"/>
  <c r="M59" i="12"/>
  <c r="M43" i="12"/>
  <c r="M31" i="12"/>
  <c r="L318" i="12"/>
  <c r="N312" i="12"/>
  <c r="M308" i="12"/>
  <c r="L303" i="12"/>
  <c r="L299" i="12"/>
  <c r="N293" i="12"/>
  <c r="M288" i="12"/>
  <c r="L284" i="12"/>
  <c r="N278" i="12"/>
  <c r="M274" i="12"/>
  <c r="L269" i="12"/>
  <c r="L263" i="12"/>
  <c r="N256" i="12"/>
  <c r="L250" i="12"/>
  <c r="N242" i="12"/>
  <c r="L236" i="12"/>
  <c r="L229" i="12"/>
  <c r="N221" i="12"/>
  <c r="L215" i="12"/>
  <c r="L208" i="12"/>
  <c r="M201" i="12"/>
  <c r="L194" i="12"/>
  <c r="L187" i="12"/>
  <c r="M180" i="12"/>
  <c r="L173" i="12"/>
  <c r="L166" i="12"/>
  <c r="M159" i="12"/>
  <c r="M152" i="12"/>
  <c r="N144" i="12"/>
  <c r="L136" i="12"/>
  <c r="N126" i="12"/>
  <c r="L117" i="12"/>
  <c r="M107" i="12"/>
  <c r="N96" i="12"/>
  <c r="M87" i="12"/>
  <c r="O310" i="12"/>
  <c r="O278" i="12"/>
  <c r="O244" i="12"/>
  <c r="O208" i="12"/>
  <c r="O176" i="12"/>
  <c r="O143" i="12"/>
  <c r="O110" i="12"/>
  <c r="O70" i="12"/>
  <c r="O27" i="12"/>
  <c r="Q298" i="12"/>
  <c r="Q184" i="12"/>
  <c r="Q66" i="12"/>
  <c r="R239" i="12"/>
  <c r="R89" i="12"/>
  <c r="L9" i="12"/>
  <c r="L19" i="12"/>
  <c r="L311" i="12"/>
  <c r="L45" i="12"/>
  <c r="L315" i="12"/>
  <c r="L239" i="12"/>
  <c r="L190" i="12"/>
  <c r="O192" i="12"/>
  <c r="O48" i="12"/>
  <c r="L7" i="12"/>
  <c r="L69" i="12"/>
  <c r="L58" i="12"/>
  <c r="L44" i="12"/>
  <c r="L32" i="12"/>
  <c r="L16" i="12"/>
  <c r="L309" i="12"/>
  <c r="L305" i="12"/>
  <c r="L290" i="12"/>
  <c r="L270" i="12"/>
  <c r="L183" i="12"/>
  <c r="L162" i="12"/>
  <c r="L148" i="12"/>
  <c r="L130" i="12"/>
  <c r="L111" i="12"/>
  <c r="O289" i="12"/>
  <c r="O256" i="12"/>
  <c r="O224" i="12"/>
  <c r="O187" i="12"/>
  <c r="O154" i="12"/>
  <c r="O122" i="12"/>
  <c r="L77" i="12"/>
  <c r="L66" i="12"/>
  <c r="L52" i="12"/>
  <c r="L41" i="12"/>
  <c r="L25" i="12"/>
  <c r="N76" i="12"/>
  <c r="N64" i="12"/>
  <c r="N48" i="12"/>
  <c r="N35" i="12"/>
  <c r="N19" i="12"/>
  <c r="M23" i="12"/>
  <c r="M11" i="12"/>
  <c r="M71" i="12"/>
  <c r="M58" i="12"/>
  <c r="M42" i="12"/>
  <c r="M26" i="12"/>
  <c r="N317" i="12"/>
  <c r="M312" i="12"/>
  <c r="L308" i="12"/>
  <c r="N302" i="12"/>
  <c r="M297" i="12"/>
  <c r="L293" i="12"/>
  <c r="N287" i="12"/>
  <c r="N283" i="12"/>
  <c r="M278" i="12"/>
  <c r="L273" i="12"/>
  <c r="N268" i="12"/>
  <c r="N262" i="12"/>
  <c r="M256" i="12"/>
  <c r="M249" i="12"/>
  <c r="M242" i="12"/>
  <c r="M235" i="12"/>
  <c r="N228" i="12"/>
  <c r="M221" i="12"/>
  <c r="N214" i="12"/>
  <c r="N207" i="12"/>
  <c r="M200" i="12"/>
  <c r="N193" i="12"/>
  <c r="N186" i="12"/>
  <c r="L180" i="12"/>
  <c r="N172" i="12"/>
  <c r="N165" i="12"/>
  <c r="L159" i="12"/>
  <c r="N151" i="12"/>
  <c r="M144" i="12"/>
  <c r="N135" i="12"/>
  <c r="L126" i="12"/>
  <c r="N116" i="12"/>
  <c r="L106" i="12"/>
  <c r="M96" i="12"/>
  <c r="L87" i="12"/>
  <c r="O308" i="12"/>
  <c r="O276" i="12"/>
  <c r="O240" i="12"/>
  <c r="O207" i="12"/>
  <c r="O174" i="12"/>
  <c r="O142" i="12"/>
  <c r="O108" i="12"/>
  <c r="O68" i="12"/>
  <c r="O26" i="12"/>
  <c r="Q297" i="12"/>
  <c r="Q179" i="12"/>
  <c r="R238" i="12"/>
  <c r="R88" i="12"/>
  <c r="M127" i="12"/>
  <c r="M108" i="12"/>
  <c r="M93" i="12"/>
  <c r="M89" i="12"/>
  <c r="M83" i="12"/>
  <c r="P305" i="12"/>
  <c r="P273" i="12"/>
  <c r="P245" i="12"/>
  <c r="P216" i="12"/>
  <c r="P186" i="12"/>
  <c r="P150" i="12"/>
  <c r="P107" i="12"/>
  <c r="P63" i="12"/>
  <c r="Q267" i="12"/>
  <c r="Q206" i="12"/>
  <c r="Q149" i="12"/>
  <c r="Q92" i="12"/>
  <c r="Q28" i="12"/>
  <c r="P9" i="12"/>
  <c r="P17" i="12"/>
  <c r="P25" i="12"/>
  <c r="P33" i="12"/>
  <c r="P8" i="12"/>
  <c r="P18" i="12"/>
  <c r="P27" i="12"/>
  <c r="P36" i="12"/>
  <c r="P44" i="12"/>
  <c r="P52" i="12"/>
  <c r="P60" i="12"/>
  <c r="P68" i="12"/>
  <c r="P76" i="12"/>
  <c r="P84" i="12"/>
  <c r="P92" i="12"/>
  <c r="P100" i="12"/>
  <c r="P108" i="12"/>
  <c r="P116" i="12"/>
  <c r="P124" i="12"/>
  <c r="P132" i="12"/>
  <c r="P140" i="12"/>
  <c r="P148" i="12"/>
  <c r="P156" i="12"/>
  <c r="P164" i="12"/>
  <c r="P172" i="12"/>
  <c r="P180" i="12"/>
  <c r="P188" i="12"/>
  <c r="P196" i="12"/>
  <c r="P204" i="12"/>
  <c r="P212" i="12"/>
  <c r="P220" i="12"/>
  <c r="P228" i="12"/>
  <c r="P236" i="12"/>
  <c r="P244" i="12"/>
  <c r="P252" i="12"/>
  <c r="P260" i="12"/>
  <c r="P268" i="12"/>
  <c r="P276" i="12"/>
  <c r="P284" i="12"/>
  <c r="P292" i="12"/>
  <c r="P300" i="12"/>
  <c r="P308" i="12"/>
  <c r="P316" i="12"/>
  <c r="P10" i="12"/>
  <c r="P19" i="12"/>
  <c r="P28" i="12"/>
  <c r="P37" i="12"/>
  <c r="P45" i="12"/>
  <c r="P53" i="12"/>
  <c r="P61" i="12"/>
  <c r="P69" i="12"/>
  <c r="P77" i="12"/>
  <c r="P85" i="12"/>
  <c r="P93" i="12"/>
  <c r="P101" i="12"/>
  <c r="P109" i="12"/>
  <c r="P117" i="12"/>
  <c r="P125" i="12"/>
  <c r="P133" i="12"/>
  <c r="P141" i="12"/>
  <c r="P11" i="12"/>
  <c r="P20" i="12"/>
  <c r="P29" i="12"/>
  <c r="P38" i="12"/>
  <c r="P46" i="12"/>
  <c r="P54" i="12"/>
  <c r="P62" i="12"/>
  <c r="P70" i="12"/>
  <c r="P78" i="12"/>
  <c r="P15" i="12"/>
  <c r="P31" i="12"/>
  <c r="P43" i="12"/>
  <c r="P57" i="12"/>
  <c r="P71" i="12"/>
  <c r="P82" i="12"/>
  <c r="P94" i="12"/>
  <c r="P104" i="12"/>
  <c r="P114" i="12"/>
  <c r="P126" i="12"/>
  <c r="P136" i="12"/>
  <c r="P146" i="12"/>
  <c r="P155" i="12"/>
  <c r="P165" i="12"/>
  <c r="P174" i="12"/>
  <c r="P183" i="12"/>
  <c r="P192" i="12"/>
  <c r="P201" i="12"/>
  <c r="P210" i="12"/>
  <c r="P219" i="12"/>
  <c r="P229" i="12"/>
  <c r="P238" i="12"/>
  <c r="P247" i="12"/>
  <c r="P256" i="12"/>
  <c r="P265" i="12"/>
  <c r="P274" i="12"/>
  <c r="P283" i="12"/>
  <c r="P293" i="12"/>
  <c r="P302" i="12"/>
  <c r="P311" i="12"/>
  <c r="P320" i="12"/>
  <c r="P4" i="12"/>
  <c r="P16" i="12"/>
  <c r="P32" i="12"/>
  <c r="P47" i="12"/>
  <c r="P58" i="12"/>
  <c r="P72" i="12"/>
  <c r="P83" i="12"/>
  <c r="P95" i="12"/>
  <c r="P105" i="12"/>
  <c r="P115" i="12"/>
  <c r="P127" i="12"/>
  <c r="P137" i="12"/>
  <c r="P147" i="12"/>
  <c r="P157" i="12"/>
  <c r="P166" i="12"/>
  <c r="P175" i="12"/>
  <c r="P184" i="12"/>
  <c r="P193" i="12"/>
  <c r="P202" i="12"/>
  <c r="P211" i="12"/>
  <c r="P221" i="12"/>
  <c r="P230" i="12"/>
  <c r="P239" i="12"/>
  <c r="P248" i="12"/>
  <c r="P257" i="12"/>
  <c r="P266" i="12"/>
  <c r="P275" i="12"/>
  <c r="P285" i="12"/>
  <c r="P294" i="12"/>
  <c r="P303" i="12"/>
  <c r="P312" i="12"/>
  <c r="P5" i="12"/>
  <c r="P21" i="12"/>
  <c r="P34" i="12"/>
  <c r="P48" i="12"/>
  <c r="P59" i="12"/>
  <c r="P73" i="12"/>
  <c r="P86" i="12"/>
  <c r="P96" i="12"/>
  <c r="P106" i="12"/>
  <c r="P118" i="12"/>
  <c r="P128" i="12"/>
  <c r="P138" i="12"/>
  <c r="P149" i="12"/>
  <c r="P158" i="12"/>
  <c r="P167" i="12"/>
  <c r="P176" i="12"/>
  <c r="P185" i="12"/>
  <c r="P194" i="12"/>
  <c r="P203" i="12"/>
  <c r="P213" i="12"/>
  <c r="P222" i="12"/>
  <c r="P231" i="12"/>
  <c r="P240" i="12"/>
  <c r="P249" i="12"/>
  <c r="P258" i="12"/>
  <c r="P267" i="12"/>
  <c r="P277" i="12"/>
  <c r="P286" i="12"/>
  <c r="P295" i="12"/>
  <c r="P304" i="12"/>
  <c r="P313" i="12"/>
  <c r="P3" i="12"/>
  <c r="P14" i="12"/>
  <c r="P30" i="12"/>
  <c r="P42" i="12"/>
  <c r="P56" i="12"/>
  <c r="P67" i="12"/>
  <c r="P81" i="12"/>
  <c r="P91" i="12"/>
  <c r="P103" i="12"/>
  <c r="P113" i="12"/>
  <c r="P123" i="12"/>
  <c r="P135" i="12"/>
  <c r="P145" i="12"/>
  <c r="P154" i="12"/>
  <c r="P163" i="12"/>
  <c r="P173" i="12"/>
  <c r="P182" i="12"/>
  <c r="P191" i="12"/>
  <c r="P23" i="12"/>
  <c r="P50" i="12"/>
  <c r="P75" i="12"/>
  <c r="P98" i="12"/>
  <c r="P120" i="12"/>
  <c r="P142" i="12"/>
  <c r="P160" i="12"/>
  <c r="P178" i="12"/>
  <c r="P197" i="12"/>
  <c r="P209" i="12"/>
  <c r="P225" i="12"/>
  <c r="P241" i="12"/>
  <c r="P254" i="12"/>
  <c r="P270" i="12"/>
  <c r="P282" i="12"/>
  <c r="P298" i="12"/>
  <c r="P314" i="12"/>
  <c r="P24" i="12"/>
  <c r="P51" i="12"/>
  <c r="P79" i="12"/>
  <c r="P99" i="12"/>
  <c r="P121" i="12"/>
  <c r="P143" i="12"/>
  <c r="P161" i="12"/>
  <c r="P179" i="12"/>
  <c r="P198" i="12"/>
  <c r="P214" i="12"/>
  <c r="P226" i="12"/>
  <c r="P242" i="12"/>
  <c r="P255" i="12"/>
  <c r="P271" i="12"/>
  <c r="P287" i="12"/>
  <c r="P299" i="12"/>
  <c r="P315" i="12"/>
  <c r="P26" i="12"/>
  <c r="P55" i="12"/>
  <c r="P80" i="12"/>
  <c r="P102" i="12"/>
  <c r="P122" i="12"/>
  <c r="P144" i="12"/>
  <c r="P162" i="12"/>
  <c r="P181" i="12"/>
  <c r="P199" i="12"/>
  <c r="P215" i="12"/>
  <c r="P227" i="12"/>
  <c r="P243" i="12"/>
  <c r="P259" i="12"/>
  <c r="P272" i="12"/>
  <c r="P288" i="12"/>
  <c r="P301" i="12"/>
  <c r="P317" i="12"/>
  <c r="P22" i="12"/>
  <c r="P49" i="12"/>
  <c r="P74" i="12"/>
  <c r="P97" i="12"/>
  <c r="P119" i="12"/>
  <c r="P139" i="12"/>
  <c r="P159" i="12"/>
  <c r="P177" i="12"/>
  <c r="P195" i="12"/>
  <c r="P208" i="12"/>
  <c r="P224" i="12"/>
  <c r="P237" i="12"/>
  <c r="P253" i="12"/>
  <c r="P269" i="12"/>
  <c r="P281" i="12"/>
  <c r="P297" i="12"/>
  <c r="P310" i="12"/>
  <c r="M39" i="12"/>
  <c r="M30" i="12"/>
  <c r="M298" i="12"/>
  <c r="M295" i="12"/>
  <c r="M292" i="12"/>
  <c r="M289" i="12"/>
  <c r="M286" i="12"/>
  <c r="M283" i="12"/>
  <c r="M280" i="12"/>
  <c r="M255" i="12"/>
  <c r="M248" i="12"/>
  <c r="M227" i="12"/>
  <c r="M217" i="12"/>
  <c r="M210" i="12"/>
  <c r="M196" i="12"/>
  <c r="M189" i="12"/>
  <c r="M175" i="12"/>
  <c r="M168" i="12"/>
  <c r="M154" i="12"/>
  <c r="M147" i="12"/>
  <c r="M124" i="12"/>
  <c r="M105" i="12"/>
  <c r="M90" i="12"/>
  <c r="P309" i="12"/>
  <c r="P280" i="12"/>
  <c r="P251" i="12"/>
  <c r="P223" i="12"/>
  <c r="P190" i="12"/>
  <c r="P153" i="12"/>
  <c r="P112" i="12"/>
  <c r="P66" i="12"/>
  <c r="P13" i="12"/>
  <c r="Q270" i="12"/>
  <c r="Q213" i="12"/>
  <c r="Q156" i="12"/>
  <c r="Q96" i="12"/>
  <c r="Q32" i="12"/>
  <c r="M47" i="12"/>
  <c r="M38" i="12"/>
  <c r="M28" i="12"/>
  <c r="M319" i="12"/>
  <c r="M316" i="12"/>
  <c r="M313" i="12"/>
  <c r="M310" i="12"/>
  <c r="M307" i="12"/>
  <c r="M304" i="12"/>
  <c r="M258" i="12"/>
  <c r="M251" i="12"/>
  <c r="M241" i="12"/>
  <c r="M220" i="12"/>
  <c r="M213" i="12"/>
  <c r="M199" i="12"/>
  <c r="M192" i="12"/>
  <c r="M185" i="12"/>
  <c r="M178" i="12"/>
  <c r="M171" i="12"/>
  <c r="M157" i="12"/>
  <c r="M133" i="12"/>
  <c r="M129" i="12"/>
  <c r="M114" i="12"/>
  <c r="M99" i="12"/>
  <c r="M95" i="12"/>
  <c r="P307" i="12"/>
  <c r="P279" i="12"/>
  <c r="P250" i="12"/>
  <c r="P218" i="12"/>
  <c r="P189" i="12"/>
  <c r="P152" i="12"/>
  <c r="P111" i="12"/>
  <c r="P65" i="12"/>
  <c r="P12" i="12"/>
  <c r="Q269" i="12"/>
  <c r="Q212" i="12"/>
  <c r="Q152" i="12"/>
  <c r="Q94" i="12"/>
  <c r="M81" i="12"/>
  <c r="M94" i="12"/>
  <c r="M102" i="12"/>
  <c r="M110" i="12"/>
  <c r="M118" i="12"/>
  <c r="M126" i="12"/>
  <c r="M134" i="12"/>
  <c r="M142" i="12"/>
  <c r="M150" i="12"/>
  <c r="M158" i="12"/>
  <c r="M166" i="12"/>
  <c r="M174" i="12"/>
  <c r="M182" i="12"/>
  <c r="M190" i="12"/>
  <c r="M198" i="12"/>
  <c r="M206" i="12"/>
  <c r="M214" i="12"/>
  <c r="M222" i="12"/>
  <c r="M230" i="12"/>
  <c r="M238" i="12"/>
  <c r="M246" i="12"/>
  <c r="M254" i="12"/>
  <c r="M97" i="12"/>
  <c r="M100" i="12"/>
  <c r="M103" i="12"/>
  <c r="M106" i="12"/>
  <c r="M109" i="12"/>
  <c r="M112" i="12"/>
  <c r="M115" i="12"/>
  <c r="M161" i="12"/>
  <c r="M164" i="12"/>
  <c r="M167" i="12"/>
  <c r="M170" i="12"/>
  <c r="M173" i="12"/>
  <c r="M176" i="12"/>
  <c r="M179" i="12"/>
  <c r="M225" i="12"/>
  <c r="M228" i="12"/>
  <c r="M231" i="12"/>
  <c r="M234" i="12"/>
  <c r="M237" i="12"/>
  <c r="M240" i="12"/>
  <c r="M243" i="12"/>
  <c r="M261" i="12"/>
  <c r="M269" i="12"/>
  <c r="M277" i="12"/>
  <c r="M285" i="12"/>
  <c r="M293" i="12"/>
  <c r="M301" i="12"/>
  <c r="M309" i="12"/>
  <c r="M317" i="12"/>
  <c r="M29" i="12"/>
  <c r="M37" i="12"/>
  <c r="M45" i="12"/>
  <c r="M53" i="12"/>
  <c r="M61" i="12"/>
  <c r="M69" i="12"/>
  <c r="M77" i="12"/>
  <c r="M9" i="12"/>
  <c r="M17" i="12"/>
  <c r="M88" i="12"/>
  <c r="M91" i="12"/>
  <c r="M137" i="12"/>
  <c r="M140" i="12"/>
  <c r="M143" i="12"/>
  <c r="M146" i="12"/>
  <c r="M85" i="12"/>
  <c r="M113" i="12"/>
  <c r="M116" i="12"/>
  <c r="M119" i="12"/>
  <c r="M122" i="12"/>
  <c r="M125" i="12"/>
  <c r="M128" i="12"/>
  <c r="M131" i="12"/>
  <c r="Q7" i="12"/>
  <c r="Q15" i="12"/>
  <c r="Q23" i="12"/>
  <c r="Q31" i="12"/>
  <c r="Q39" i="12"/>
  <c r="Q47" i="12"/>
  <c r="Q55" i="12"/>
  <c r="Q63" i="12"/>
  <c r="Q71" i="12"/>
  <c r="Q79" i="12"/>
  <c r="Q87" i="12"/>
  <c r="Q95" i="12"/>
  <c r="Q103" i="12"/>
  <c r="Q111" i="12"/>
  <c r="Q119" i="12"/>
  <c r="Q127" i="12"/>
  <c r="Q135" i="12"/>
  <c r="Q143" i="12"/>
  <c r="Q151" i="12"/>
  <c r="Q159" i="12"/>
  <c r="Q167" i="12"/>
  <c r="Q175" i="12"/>
  <c r="Q183" i="12"/>
  <c r="Q191" i="12"/>
  <c r="Q199" i="12"/>
  <c r="Q207" i="12"/>
  <c r="Q215" i="12"/>
  <c r="Q223" i="12"/>
  <c r="Q231" i="12"/>
  <c r="Q239" i="12"/>
  <c r="Q247" i="12"/>
  <c r="Q255" i="12"/>
  <c r="Q263" i="12"/>
  <c r="Q271" i="12"/>
  <c r="Q279" i="12"/>
  <c r="Q287" i="12"/>
  <c r="Q295" i="12"/>
  <c r="Q303" i="12"/>
  <c r="Q311" i="12"/>
  <c r="Q319" i="12"/>
  <c r="Q6" i="12"/>
  <c r="Q16" i="12"/>
  <c r="Q25" i="12"/>
  <c r="Q34" i="12"/>
  <c r="Q43" i="12"/>
  <c r="Q52" i="12"/>
  <c r="Q61" i="12"/>
  <c r="Q70" i="12"/>
  <c r="Q80" i="12"/>
  <c r="Q89" i="12"/>
  <c r="Q98" i="12"/>
  <c r="Q107" i="12"/>
  <c r="Q116" i="12"/>
  <c r="Q125" i="12"/>
  <c r="Q134" i="12"/>
  <c r="Q144" i="12"/>
  <c r="Q153" i="12"/>
  <c r="Q162" i="12"/>
  <c r="Q171" i="12"/>
  <c r="Q180" i="12"/>
  <c r="Q189" i="12"/>
  <c r="Q198" i="12"/>
  <c r="Q208" i="12"/>
  <c r="Q217" i="12"/>
  <c r="Q226" i="12"/>
  <c r="Q235" i="12"/>
  <c r="Q244" i="12"/>
  <c r="Q253" i="12"/>
  <c r="Q262" i="12"/>
  <c r="Q272" i="12"/>
  <c r="Q281" i="12"/>
  <c r="Q290" i="12"/>
  <c r="Q299" i="12"/>
  <c r="Q308" i="12"/>
  <c r="Q317" i="12"/>
  <c r="Q8" i="12"/>
  <c r="Q17" i="12"/>
  <c r="Q26" i="12"/>
  <c r="Q35" i="12"/>
  <c r="Q44" i="12"/>
  <c r="Q53" i="12"/>
  <c r="Q62" i="12"/>
  <c r="Q72" i="12"/>
  <c r="Q81" i="12"/>
  <c r="Q90" i="12"/>
  <c r="Q99" i="12"/>
  <c r="Q108" i="12"/>
  <c r="Q117" i="12"/>
  <c r="Q126" i="12"/>
  <c r="Q136" i="12"/>
  <c r="Q145" i="12"/>
  <c r="Q154" i="12"/>
  <c r="Q163" i="12"/>
  <c r="Q172" i="12"/>
  <c r="Q181" i="12"/>
  <c r="Q190" i="12"/>
  <c r="Q200" i="12"/>
  <c r="Q209" i="12"/>
  <c r="Q218" i="12"/>
  <c r="Q227" i="12"/>
  <c r="Q236" i="12"/>
  <c r="Q245" i="12"/>
  <c r="Q254" i="12"/>
  <c r="Q264" i="12"/>
  <c r="Q273" i="12"/>
  <c r="Q282" i="12"/>
  <c r="Q291" i="12"/>
  <c r="Q300" i="12"/>
  <c r="Q309" i="12"/>
  <c r="Q318" i="12"/>
  <c r="Q9" i="12"/>
  <c r="Q18" i="12"/>
  <c r="Q27" i="12"/>
  <c r="Q36" i="12"/>
  <c r="Q45" i="12"/>
  <c r="Q54" i="12"/>
  <c r="Q64" i="12"/>
  <c r="Q73" i="12"/>
  <c r="Q82" i="12"/>
  <c r="Q91" i="12"/>
  <c r="Q100" i="12"/>
  <c r="Q109" i="12"/>
  <c r="Q118" i="12"/>
  <c r="Q128" i="12"/>
  <c r="Q137" i="12"/>
  <c r="Q146" i="12"/>
  <c r="Q155" i="12"/>
  <c r="Q164" i="12"/>
  <c r="Q173" i="12"/>
  <c r="Q182" i="12"/>
  <c r="Q192" i="12"/>
  <c r="Q201" i="12"/>
  <c r="Q210" i="12"/>
  <c r="Q219" i="12"/>
  <c r="Q228" i="12"/>
  <c r="Q237" i="12"/>
  <c r="Q246" i="12"/>
  <c r="Q256" i="12"/>
  <c r="Q265" i="12"/>
  <c r="Q274" i="12"/>
  <c r="Q283" i="12"/>
  <c r="Q292" i="12"/>
  <c r="Q301" i="12"/>
  <c r="Q310" i="12"/>
  <c r="Q320" i="12"/>
  <c r="Q5" i="12"/>
  <c r="Q14" i="12"/>
  <c r="Q24" i="12"/>
  <c r="Q33" i="12"/>
  <c r="Q42" i="12"/>
  <c r="Q51" i="12"/>
  <c r="Q20" i="12"/>
  <c r="Q38" i="12"/>
  <c r="Q57" i="12"/>
  <c r="Q69" i="12"/>
  <c r="Q85" i="12"/>
  <c r="Q101" i="12"/>
  <c r="Q114" i="12"/>
  <c r="Q130" i="12"/>
  <c r="Q142" i="12"/>
  <c r="Q158" i="12"/>
  <c r="Q174" i="12"/>
  <c r="Q187" i="12"/>
  <c r="Q203" i="12"/>
  <c r="Q216" i="12"/>
  <c r="Q232" i="12"/>
  <c r="Q248" i="12"/>
  <c r="Q260" i="12"/>
  <c r="Q276" i="12"/>
  <c r="Q289" i="12"/>
  <c r="Q305" i="12"/>
  <c r="Q3" i="12"/>
  <c r="Q21" i="12"/>
  <c r="Q40" i="12"/>
  <c r="Q58" i="12"/>
  <c r="Q74" i="12"/>
  <c r="Q86" i="12"/>
  <c r="Q102" i="12"/>
  <c r="Q115" i="12"/>
  <c r="Q131" i="12"/>
  <c r="Q147" i="12"/>
  <c r="Q160" i="12"/>
  <c r="Q176" i="12"/>
  <c r="Q188" i="12"/>
  <c r="Q204" i="12"/>
  <c r="Q220" i="12"/>
  <c r="Q233" i="12"/>
  <c r="Q249" i="12"/>
  <c r="Q261" i="12"/>
  <c r="Q277" i="12"/>
  <c r="Q293" i="12"/>
  <c r="Q306" i="12"/>
  <c r="Q4" i="12"/>
  <c r="Q22" i="12"/>
  <c r="Q41" i="12"/>
  <c r="Q59" i="12"/>
  <c r="Q75" i="12"/>
  <c r="Q88" i="12"/>
  <c r="Q104" i="12"/>
  <c r="Q120" i="12"/>
  <c r="Q132" i="12"/>
  <c r="Q148" i="12"/>
  <c r="Q161" i="12"/>
  <c r="Q177" i="12"/>
  <c r="Q193" i="12"/>
  <c r="Q205" i="12"/>
  <c r="Q221" i="12"/>
  <c r="Q234" i="12"/>
  <c r="Q250" i="12"/>
  <c r="Q266" i="12"/>
  <c r="Q278" i="12"/>
  <c r="Q294" i="12"/>
  <c r="Q307" i="12"/>
  <c r="Q19" i="12"/>
  <c r="Q37" i="12"/>
  <c r="Q56" i="12"/>
  <c r="Q68" i="12"/>
  <c r="Q84" i="12"/>
  <c r="Q97" i="12"/>
  <c r="Q113" i="12"/>
  <c r="Q129" i="12"/>
  <c r="Q141" i="12"/>
  <c r="Q157" i="12"/>
  <c r="Q170" i="12"/>
  <c r="Q186" i="12"/>
  <c r="Q202" i="12"/>
  <c r="Q214" i="12"/>
  <c r="Q230" i="12"/>
  <c r="Q243" i="12"/>
  <c r="Q259" i="12"/>
  <c r="Q275" i="12"/>
  <c r="Q288" i="12"/>
  <c r="Q304" i="12"/>
  <c r="Q316" i="12"/>
  <c r="Q11" i="12"/>
  <c r="Q48" i="12"/>
  <c r="Q77" i="12"/>
  <c r="Q106" i="12"/>
  <c r="Q138" i="12"/>
  <c r="Q166" i="12"/>
  <c r="Q195" i="12"/>
  <c r="Q224" i="12"/>
  <c r="Q252" i="12"/>
  <c r="Q284" i="12"/>
  <c r="Q313" i="12"/>
  <c r="Q12" i="12"/>
  <c r="Q49" i="12"/>
  <c r="Q78" i="12"/>
  <c r="Q110" i="12"/>
  <c r="Q139" i="12"/>
  <c r="Q168" i="12"/>
  <c r="Q196" i="12"/>
  <c r="Q225" i="12"/>
  <c r="Q257" i="12"/>
  <c r="Q285" i="12"/>
  <c r="Q314" i="12"/>
  <c r="Q13" i="12"/>
  <c r="Q50" i="12"/>
  <c r="Q83" i="12"/>
  <c r="Q112" i="12"/>
  <c r="Q140" i="12"/>
  <c r="Q169" i="12"/>
  <c r="Q197" i="12"/>
  <c r="Q229" i="12"/>
  <c r="Q258" i="12"/>
  <c r="Q286" i="12"/>
  <c r="Q315" i="12"/>
  <c r="Q10" i="12"/>
  <c r="Q46" i="12"/>
  <c r="Q76" i="12"/>
  <c r="Q105" i="12"/>
  <c r="Q133" i="12"/>
  <c r="Q165" i="12"/>
  <c r="Q194" i="12"/>
  <c r="Q222" i="12"/>
  <c r="Q251" i="12"/>
  <c r="Q280" i="12"/>
  <c r="Q312" i="12"/>
  <c r="M15" i="12"/>
  <c r="M6" i="12"/>
  <c r="M73" i="12"/>
  <c r="M64" i="12"/>
  <c r="M55" i="12"/>
  <c r="M46" i="12"/>
  <c r="M36" i="12"/>
  <c r="M27" i="12"/>
  <c r="M282" i="12"/>
  <c r="M279" i="12"/>
  <c r="M276" i="12"/>
  <c r="M273" i="12"/>
  <c r="M270" i="12"/>
  <c r="M267" i="12"/>
  <c r="M264" i="12"/>
  <c r="M244" i="12"/>
  <c r="M223" i="12"/>
  <c r="M216" i="12"/>
  <c r="M209" i="12"/>
  <c r="M202" i="12"/>
  <c r="M195" i="12"/>
  <c r="M188" i="12"/>
  <c r="M181" i="12"/>
  <c r="M160" i="12"/>
  <c r="M138" i="12"/>
  <c r="M123" i="12"/>
  <c r="M104" i="12"/>
  <c r="P306" i="12"/>
  <c r="P278" i="12"/>
  <c r="P246" i="12"/>
  <c r="P217" i="12"/>
  <c r="P187" i="12"/>
  <c r="P151" i="12"/>
  <c r="P110" i="12"/>
  <c r="P64" i="12"/>
  <c r="P7" i="12"/>
  <c r="Q268" i="12"/>
  <c r="Q211" i="12"/>
  <c r="Q150" i="12"/>
  <c r="Q93" i="12"/>
  <c r="Q29" i="12"/>
  <c r="AH8" i="7"/>
  <c r="M6" i="10"/>
  <c r="P3" i="10"/>
  <c r="O6" i="10"/>
  <c r="Q6" i="10"/>
  <c r="S6" i="10"/>
  <c r="M5" i="10"/>
  <c r="Q5" i="10"/>
  <c r="S5" i="10"/>
  <c r="M4" i="10"/>
  <c r="Q4" i="10"/>
  <c r="S4" i="10"/>
  <c r="R7" i="10"/>
  <c r="R6" i="10"/>
  <c r="M2" i="10"/>
  <c r="M3" i="10"/>
  <c r="N2" i="10"/>
  <c r="N5" i="10"/>
  <c r="P5" i="10"/>
  <c r="R5" i="10"/>
  <c r="N3" i="10"/>
  <c r="R4" i="10"/>
  <c r="O7" i="10"/>
  <c r="Q7" i="10"/>
  <c r="Q2" i="10"/>
  <c r="R2" i="10"/>
  <c r="S2" i="10"/>
  <c r="P2" i="10"/>
  <c r="O2" i="10"/>
  <c r="AF9" i="3" l="1"/>
  <c r="AH9" i="3" s="1"/>
  <c r="AF86" i="7"/>
  <c r="AF271" i="7"/>
  <c r="AI169" i="4"/>
  <c r="X161" i="10" s="1"/>
  <c r="AG202" i="4"/>
  <c r="AI202" i="4" s="1"/>
  <c r="X194" i="10" s="1"/>
  <c r="AI271" i="4"/>
  <c r="X263" i="10" s="1"/>
  <c r="AG238" i="4"/>
  <c r="AI238" i="4" s="1"/>
  <c r="X230" i="10" s="1"/>
  <c r="AG275" i="4"/>
  <c r="AI275" i="4" s="1"/>
  <c r="X267" i="10" s="1"/>
  <c r="AI280" i="4"/>
  <c r="X272" i="10" s="1"/>
  <c r="AG103" i="4"/>
  <c r="AI103" i="4" s="1"/>
  <c r="X95" i="10" s="1"/>
  <c r="AG286" i="4"/>
  <c r="AI286" i="4" s="1"/>
  <c r="X278" i="10" s="1"/>
  <c r="AG67" i="4"/>
  <c r="AI67" i="4" s="1"/>
  <c r="X59" i="10" s="1"/>
  <c r="AG281" i="4"/>
  <c r="AI281" i="4" s="1"/>
  <c r="X273" i="10" s="1"/>
  <c r="AG165" i="4"/>
  <c r="AI165" i="4" s="1"/>
  <c r="X157" i="10" s="1"/>
  <c r="AG178" i="4"/>
  <c r="AI178" i="4" s="1"/>
  <c r="X170" i="10" s="1"/>
  <c r="AG264" i="4"/>
  <c r="AI264" i="4" s="1"/>
  <c r="X256" i="10" s="1"/>
  <c r="AG128" i="4"/>
  <c r="AI128" i="4" s="1"/>
  <c r="X120" i="10" s="1"/>
  <c r="AI143" i="4"/>
  <c r="X135" i="10" s="1"/>
  <c r="AG252" i="4"/>
  <c r="AI252" i="4" s="1"/>
  <c r="X244" i="10" s="1"/>
  <c r="AG70" i="4"/>
  <c r="AI70" i="4" s="1"/>
  <c r="X62" i="10" s="1"/>
  <c r="AG250" i="4"/>
  <c r="AI250" i="4" s="1"/>
  <c r="X242" i="10" s="1"/>
  <c r="AG90" i="4"/>
  <c r="AI90" i="4" s="1"/>
  <c r="X82" i="10" s="1"/>
  <c r="AG137" i="4"/>
  <c r="AI137" i="4" s="1"/>
  <c r="X129" i="10" s="1"/>
  <c r="AG232" i="4"/>
  <c r="AI232" i="4" s="1"/>
  <c r="X224" i="10" s="1"/>
  <c r="AI34" i="2"/>
  <c r="AI30" i="2"/>
  <c r="AI244" i="2"/>
  <c r="AI192" i="2"/>
  <c r="AI233" i="2"/>
  <c r="AI178" i="2"/>
  <c r="AI297" i="2"/>
  <c r="AI248" i="2"/>
  <c r="AJ107" i="2"/>
  <c r="AM107" i="2" s="1"/>
  <c r="V99" i="10" s="1"/>
  <c r="AI117" i="2"/>
  <c r="AI147" i="2"/>
  <c r="AI232" i="2"/>
  <c r="AI225" i="2"/>
  <c r="AI282" i="2"/>
  <c r="AH292" i="2"/>
  <c r="AI292" i="2" s="1"/>
  <c r="AI226" i="2"/>
  <c r="AI74" i="2"/>
  <c r="AI55" i="2"/>
  <c r="AI216" i="1"/>
  <c r="AI58" i="1"/>
  <c r="AI16" i="1"/>
  <c r="AI140" i="1"/>
  <c r="AI94" i="1"/>
  <c r="AI296" i="1"/>
  <c r="AI248" i="1"/>
  <c r="AI113" i="1"/>
  <c r="AI273" i="1"/>
  <c r="AI212" i="1"/>
  <c r="AI261" i="1"/>
  <c r="AG255" i="8"/>
  <c r="AI255" i="8" s="1"/>
  <c r="AB247" i="10" s="1"/>
  <c r="AF247" i="10" s="1"/>
  <c r="AJ300" i="2"/>
  <c r="AM300" i="2" s="1"/>
  <c r="V292" i="10" s="1"/>
  <c r="AF223" i="3"/>
  <c r="AH223" i="3" s="1"/>
  <c r="W215" i="10" s="1"/>
  <c r="AI122" i="2"/>
  <c r="AE215" i="3"/>
  <c r="AI273" i="2"/>
  <c r="AE211" i="3"/>
  <c r="AG120" i="4"/>
  <c r="AI120" i="4" s="1"/>
  <c r="X112" i="10" s="1"/>
  <c r="AE195" i="3"/>
  <c r="AE83" i="3"/>
  <c r="AE187" i="3"/>
  <c r="AE268" i="3"/>
  <c r="AE294" i="3"/>
  <c r="AI254" i="5"/>
  <c r="AE252" i="3"/>
  <c r="AI100" i="5"/>
  <c r="AF182" i="7"/>
  <c r="AE243" i="7"/>
  <c r="AH243" i="7" s="1"/>
  <c r="AA235" i="10" s="1"/>
  <c r="AE235" i="10" s="1"/>
  <c r="AE262" i="7"/>
  <c r="AH262" i="7" s="1"/>
  <c r="AA254" i="10" s="1"/>
  <c r="AE254" i="10" s="1"/>
  <c r="AG213" i="4"/>
  <c r="AI213" i="4" s="1"/>
  <c r="X205" i="10" s="1"/>
  <c r="AI180" i="5"/>
  <c r="AG89" i="6"/>
  <c r="AI89" i="6" s="1"/>
  <c r="Z81" i="10" s="1"/>
  <c r="AD81" i="10" s="1"/>
  <c r="AG97" i="8"/>
  <c r="AI97" i="8" s="1"/>
  <c r="AB89" i="10" s="1"/>
  <c r="AF89" i="10" s="1"/>
  <c r="AI76" i="5"/>
  <c r="AJ299" i="1"/>
  <c r="AM299" i="1" s="1"/>
  <c r="U291" i="10" s="1"/>
  <c r="AF123" i="3"/>
  <c r="AH123" i="3" s="1"/>
  <c r="W115" i="10" s="1"/>
  <c r="AF276" i="3"/>
  <c r="AH276" i="3" s="1"/>
  <c r="W268" i="10" s="1"/>
  <c r="AJ265" i="5"/>
  <c r="AM265" i="5" s="1"/>
  <c r="Y257" i="10" s="1"/>
  <c r="AC257" i="10" s="1"/>
  <c r="AJ148" i="5"/>
  <c r="AM148" i="5" s="1"/>
  <c r="Y140" i="10" s="1"/>
  <c r="AC140" i="10" s="1"/>
  <c r="AJ276" i="5"/>
  <c r="AM276" i="5" s="1"/>
  <c r="Y268" i="10" s="1"/>
  <c r="AC268" i="10" s="1"/>
  <c r="AJ173" i="5"/>
  <c r="AM173" i="5" s="1"/>
  <c r="Y165" i="10" s="1"/>
  <c r="AC165" i="10" s="1"/>
  <c r="AJ270" i="5"/>
  <c r="AM270" i="5" s="1"/>
  <c r="Y262" i="10" s="1"/>
  <c r="AC262" i="10" s="1"/>
  <c r="AF136" i="7"/>
  <c r="AF264" i="7"/>
  <c r="AF254" i="7"/>
  <c r="AF214" i="7"/>
  <c r="AE227" i="3"/>
  <c r="AI85" i="2"/>
  <c r="AE150" i="3"/>
  <c r="AG134" i="8"/>
  <c r="AI134" i="8" s="1"/>
  <c r="AB126" i="10" s="1"/>
  <c r="AF126" i="10" s="1"/>
  <c r="AG248" i="8"/>
  <c r="AI248" i="8" s="1"/>
  <c r="AB240" i="10" s="1"/>
  <c r="AF240" i="10" s="1"/>
  <c r="AG277" i="6"/>
  <c r="AI277" i="6" s="1"/>
  <c r="Z269" i="10" s="1"/>
  <c r="AD269" i="10" s="1"/>
  <c r="AG36" i="6"/>
  <c r="AI36" i="6" s="1"/>
  <c r="Z28" i="10" s="1"/>
  <c r="AD28" i="10" s="1"/>
  <c r="AG80" i="4"/>
  <c r="AI80" i="4" s="1"/>
  <c r="X72" i="10" s="1"/>
  <c r="AI47" i="2"/>
  <c r="AI60" i="2"/>
  <c r="AI120" i="1"/>
  <c r="AI204" i="1"/>
  <c r="AI203" i="1"/>
  <c r="AI79" i="1"/>
  <c r="AI277" i="1"/>
  <c r="AF156" i="3"/>
  <c r="AH156" i="3" s="1"/>
  <c r="W148" i="10" s="1"/>
  <c r="AJ273" i="5"/>
  <c r="AM273" i="5" s="1"/>
  <c r="Y265" i="10" s="1"/>
  <c r="AC265" i="10" s="1"/>
  <c r="AJ247" i="5"/>
  <c r="AM247" i="5" s="1"/>
  <c r="Y239" i="10" s="1"/>
  <c r="AC239" i="10" s="1"/>
  <c r="AF91" i="7"/>
  <c r="AI205" i="2"/>
  <c r="AG136" i="4"/>
  <c r="AI136" i="4" s="1"/>
  <c r="X128" i="10" s="1"/>
  <c r="AI207" i="2"/>
  <c r="AI295" i="5"/>
  <c r="AI172" i="5"/>
  <c r="AI296" i="5"/>
  <c r="AI256" i="5"/>
  <c r="AG147" i="6"/>
  <c r="AI147" i="6" s="1"/>
  <c r="Z139" i="10" s="1"/>
  <c r="AD139" i="10" s="1"/>
  <c r="AI124" i="5"/>
  <c r="AI231" i="5"/>
  <c r="AI49" i="5"/>
  <c r="AI26" i="1"/>
  <c r="AI211" i="1"/>
  <c r="AI219" i="1"/>
  <c r="AI125" i="2"/>
  <c r="AI186" i="2"/>
  <c r="AJ251" i="2"/>
  <c r="AM251" i="2" s="1"/>
  <c r="V243" i="10" s="1"/>
  <c r="AF136" i="3"/>
  <c r="AH136" i="3" s="1"/>
  <c r="W128" i="10" s="1"/>
  <c r="AJ236" i="5"/>
  <c r="AM236" i="5" s="1"/>
  <c r="Y228" i="10" s="1"/>
  <c r="AC228" i="10" s="1"/>
  <c r="AJ166" i="5"/>
  <c r="AM166" i="5" s="1"/>
  <c r="Y158" i="10" s="1"/>
  <c r="AC158" i="10" s="1"/>
  <c r="AG181" i="4"/>
  <c r="AI181" i="4" s="1"/>
  <c r="X173" i="10" s="1"/>
  <c r="AI263" i="5"/>
  <c r="AI259" i="1"/>
  <c r="AI176" i="1"/>
  <c r="AG161" i="6"/>
  <c r="AI161" i="6" s="1"/>
  <c r="Z153" i="10" s="1"/>
  <c r="AD153" i="10" s="1"/>
  <c r="AG251" i="4"/>
  <c r="AI251" i="4" s="1"/>
  <c r="X243" i="10" s="1"/>
  <c r="AJ271" i="5"/>
  <c r="AM271" i="5" s="1"/>
  <c r="Y263" i="10" s="1"/>
  <c r="AC263" i="10" s="1"/>
  <c r="AG112" i="8"/>
  <c r="AI112" i="8" s="1"/>
  <c r="AB104" i="10" s="1"/>
  <c r="AF104" i="10" s="1"/>
  <c r="AE60" i="7"/>
  <c r="AH60" i="7" s="1"/>
  <c r="AA52" i="10" s="1"/>
  <c r="AE52" i="10" s="1"/>
  <c r="AI45" i="2"/>
  <c r="AI71" i="5"/>
  <c r="AI51" i="2"/>
  <c r="AG25" i="6"/>
  <c r="AI25" i="6" s="1"/>
  <c r="Z17" i="10" s="1"/>
  <c r="AD17" i="10" s="1"/>
  <c r="AI37" i="5"/>
  <c r="AE184" i="3"/>
  <c r="AJ296" i="1"/>
  <c r="AM296" i="1" s="1"/>
  <c r="U288" i="10" s="1"/>
  <c r="AE296" i="3"/>
  <c r="AI245" i="2"/>
  <c r="AE140" i="3"/>
  <c r="AI190" i="5"/>
  <c r="AE251" i="3"/>
  <c r="AI284" i="5"/>
  <c r="AE300" i="3"/>
  <c r="AE277" i="3"/>
  <c r="AE273" i="7"/>
  <c r="AH273" i="7" s="1"/>
  <c r="AA265" i="10" s="1"/>
  <c r="AE265" i="10" s="1"/>
  <c r="AI293" i="5"/>
  <c r="AF217" i="7"/>
  <c r="AI81" i="5"/>
  <c r="AG62" i="6"/>
  <c r="AI62" i="6" s="1"/>
  <c r="Z54" i="10" s="1"/>
  <c r="AD54" i="10" s="1"/>
  <c r="AI63" i="5"/>
  <c r="AJ246" i="5"/>
  <c r="AM246" i="5" s="1"/>
  <c r="Y238" i="10" s="1"/>
  <c r="AC238" i="10" s="1"/>
  <c r="AJ277" i="5"/>
  <c r="AM277" i="5" s="1"/>
  <c r="Y269" i="10" s="1"/>
  <c r="AC269" i="10" s="1"/>
  <c r="AI170" i="1"/>
  <c r="AI272" i="2"/>
  <c r="AJ93" i="5"/>
  <c r="AM93" i="5" s="1"/>
  <c r="Y85" i="10" s="1"/>
  <c r="AC85" i="10" s="1"/>
  <c r="AI290" i="5"/>
  <c r="AG279" i="4"/>
  <c r="AI279" i="4" s="1"/>
  <c r="X271" i="10" s="1"/>
  <c r="AI143" i="1"/>
  <c r="AI235" i="1"/>
  <c r="AF141" i="7"/>
  <c r="AE283" i="7"/>
  <c r="AH283" i="7" s="1"/>
  <c r="AA275" i="10" s="1"/>
  <c r="AE275" i="10" s="1"/>
  <c r="AG127" i="6"/>
  <c r="AI127" i="6" s="1"/>
  <c r="Z119" i="10" s="1"/>
  <c r="AD119" i="10" s="1"/>
  <c r="AJ291" i="2"/>
  <c r="AM291" i="2" s="1"/>
  <c r="V283" i="10" s="1"/>
  <c r="AJ124" i="2"/>
  <c r="AM124" i="2" s="1"/>
  <c r="V116" i="10" s="1"/>
  <c r="AJ252" i="2"/>
  <c r="AM252" i="2" s="1"/>
  <c r="V244" i="10" s="1"/>
  <c r="AJ149" i="2"/>
  <c r="AM149" i="2" s="1"/>
  <c r="V141" i="10" s="1"/>
  <c r="AJ182" i="2"/>
  <c r="AM182" i="2" s="1"/>
  <c r="V174" i="10" s="1"/>
  <c r="AF137" i="3"/>
  <c r="AH137" i="3" s="1"/>
  <c r="W129" i="10" s="1"/>
  <c r="AF162" i="3"/>
  <c r="AH162" i="3" s="1"/>
  <c r="W154" i="10" s="1"/>
  <c r="AF251" i="3"/>
  <c r="AH251" i="3" s="1"/>
  <c r="W243" i="10" s="1"/>
  <c r="AF237" i="3"/>
  <c r="AH237" i="3" s="1"/>
  <c r="W229" i="10" s="1"/>
  <c r="AJ293" i="5"/>
  <c r="AM293" i="5" s="1"/>
  <c r="Y285" i="10" s="1"/>
  <c r="AC285" i="10" s="1"/>
  <c r="AF195" i="3"/>
  <c r="AH195" i="3" s="1"/>
  <c r="W187" i="10" s="1"/>
  <c r="AF259" i="3"/>
  <c r="AH259" i="3" s="1"/>
  <c r="W251" i="10" s="1"/>
  <c r="AI253" i="2"/>
  <c r="AI269" i="5"/>
  <c r="AI229" i="1"/>
  <c r="AI264" i="1"/>
  <c r="AI130" i="1"/>
  <c r="AG38" i="8"/>
  <c r="AI38" i="8" s="1"/>
  <c r="AB30" i="10" s="1"/>
  <c r="AF30" i="10" s="1"/>
  <c r="AE222" i="7"/>
  <c r="AH222" i="7" s="1"/>
  <c r="AA214" i="10" s="1"/>
  <c r="AE214" i="10" s="1"/>
  <c r="AG222" i="6"/>
  <c r="AI222" i="6" s="1"/>
  <c r="Z214" i="10" s="1"/>
  <c r="AD214" i="10" s="1"/>
  <c r="AG252" i="6"/>
  <c r="AI252" i="6" s="1"/>
  <c r="Z244" i="10" s="1"/>
  <c r="AD244" i="10" s="1"/>
  <c r="AI268" i="5"/>
  <c r="AG164" i="4"/>
  <c r="AI164" i="4" s="1"/>
  <c r="X156" i="10" s="1"/>
  <c r="AG84" i="4"/>
  <c r="AI84" i="4" s="1"/>
  <c r="X76" i="10" s="1"/>
  <c r="AG154" i="4"/>
  <c r="AI154" i="4" s="1"/>
  <c r="X146" i="10" s="1"/>
  <c r="AJ293" i="1"/>
  <c r="AM293" i="1" s="1"/>
  <c r="U285" i="10" s="1"/>
  <c r="AJ300" i="1"/>
  <c r="AM300" i="1" s="1"/>
  <c r="U292" i="10" s="1"/>
  <c r="AJ112" i="2"/>
  <c r="AM112" i="2" s="1"/>
  <c r="V104" i="10" s="1"/>
  <c r="AJ176" i="2"/>
  <c r="AM176" i="2" s="1"/>
  <c r="V168" i="10" s="1"/>
  <c r="AJ137" i="2"/>
  <c r="AM137" i="2" s="1"/>
  <c r="V129" i="10" s="1"/>
  <c r="AJ290" i="2"/>
  <c r="AM290" i="2" s="1"/>
  <c r="V282" i="10" s="1"/>
  <c r="AJ123" i="2"/>
  <c r="AM123" i="2" s="1"/>
  <c r="V115" i="10" s="1"/>
  <c r="AJ187" i="2"/>
  <c r="AM187" i="2" s="1"/>
  <c r="V179" i="10" s="1"/>
  <c r="AJ148" i="2"/>
  <c r="AM148" i="2" s="1"/>
  <c r="V140" i="10" s="1"/>
  <c r="AJ237" i="2"/>
  <c r="AM237" i="2" s="1"/>
  <c r="V229" i="10" s="1"/>
  <c r="AF264" i="3"/>
  <c r="AH264" i="3" s="1"/>
  <c r="W256" i="10" s="1"/>
  <c r="AF186" i="3"/>
  <c r="AH186" i="3" s="1"/>
  <c r="W178" i="10" s="1"/>
  <c r="AF83" i="3"/>
  <c r="AH83" i="3" s="1"/>
  <c r="W75" i="10" s="1"/>
  <c r="AF211" i="3"/>
  <c r="AH211" i="3" s="1"/>
  <c r="W203" i="10" s="1"/>
  <c r="AF300" i="3"/>
  <c r="AH300" i="3" s="1"/>
  <c r="W292" i="10" s="1"/>
  <c r="AF102" i="3"/>
  <c r="AH102" i="3" s="1"/>
  <c r="W94" i="10" s="1"/>
  <c r="AF294" i="3"/>
  <c r="AH294" i="3" s="1"/>
  <c r="W286" i="10" s="1"/>
  <c r="AF263" i="3"/>
  <c r="AH263" i="3" s="1"/>
  <c r="W255" i="10" s="1"/>
  <c r="AJ288" i="2"/>
  <c r="AM288" i="2" s="1"/>
  <c r="V280" i="10" s="1"/>
  <c r="AJ249" i="2"/>
  <c r="AM249" i="2" s="1"/>
  <c r="V241" i="10" s="1"/>
  <c r="AG229" i="8"/>
  <c r="AI229" i="8" s="1"/>
  <c r="AB221" i="10" s="1"/>
  <c r="AF221" i="10" s="1"/>
  <c r="AG143" i="6"/>
  <c r="AI143" i="6" s="1"/>
  <c r="Z135" i="10" s="1"/>
  <c r="AD135" i="10" s="1"/>
  <c r="AG152" i="6"/>
  <c r="AI152" i="6" s="1"/>
  <c r="Z144" i="10" s="1"/>
  <c r="AD144" i="10" s="1"/>
  <c r="AI275" i="5"/>
  <c r="AJ213" i="5"/>
  <c r="AM213" i="5" s="1"/>
  <c r="Y205" i="10" s="1"/>
  <c r="AC205" i="10" s="1"/>
  <c r="AG168" i="4"/>
  <c r="AI168" i="4" s="1"/>
  <c r="X160" i="10" s="1"/>
  <c r="AG114" i="4"/>
  <c r="AI114" i="4" s="1"/>
  <c r="X106" i="10" s="1"/>
  <c r="AE97" i="3"/>
  <c r="AE199" i="3"/>
  <c r="AE164" i="3"/>
  <c r="AI168" i="2"/>
  <c r="AI123" i="2"/>
  <c r="AJ156" i="2"/>
  <c r="AM156" i="2" s="1"/>
  <c r="V148" i="10" s="1"/>
  <c r="AI277" i="2"/>
  <c r="AE181" i="3"/>
  <c r="AE281" i="3"/>
  <c r="AI187" i="2"/>
  <c r="AE82" i="3"/>
  <c r="AI224" i="2"/>
  <c r="AE95" i="3"/>
  <c r="AI255" i="2"/>
  <c r="AJ117" i="5"/>
  <c r="AM117" i="5" s="1"/>
  <c r="Y109" i="10" s="1"/>
  <c r="AC109" i="10" s="1"/>
  <c r="AI99" i="1"/>
  <c r="AI269" i="1"/>
  <c r="AI128" i="1"/>
  <c r="AI265" i="1"/>
  <c r="AI226" i="1"/>
  <c r="AI249" i="1"/>
  <c r="AI111" i="1"/>
  <c r="AI71" i="1"/>
  <c r="AI234" i="1"/>
  <c r="AI126" i="1"/>
  <c r="AG61" i="8"/>
  <c r="AI61" i="8" s="1"/>
  <c r="AB53" i="10" s="1"/>
  <c r="AF53" i="10" s="1"/>
  <c r="AG79" i="8"/>
  <c r="AI79" i="8" s="1"/>
  <c r="AB71" i="10" s="1"/>
  <c r="AF71" i="10" s="1"/>
  <c r="AG29" i="8"/>
  <c r="AI29" i="8" s="1"/>
  <c r="AB21" i="10" s="1"/>
  <c r="AF21" i="10" s="1"/>
  <c r="AG223" i="8"/>
  <c r="AI223" i="8" s="1"/>
  <c r="AB215" i="10" s="1"/>
  <c r="AF215" i="10" s="1"/>
  <c r="AI122" i="5"/>
  <c r="AG185" i="4"/>
  <c r="AI185" i="4" s="1"/>
  <c r="X177" i="10" s="1"/>
  <c r="AG170" i="4"/>
  <c r="AI170" i="4" s="1"/>
  <c r="X162" i="10" s="1"/>
  <c r="AJ215" i="5"/>
  <c r="AM215" i="5" s="1"/>
  <c r="Y207" i="10" s="1"/>
  <c r="AC207" i="10" s="1"/>
  <c r="AE25" i="3"/>
  <c r="AI52" i="5"/>
  <c r="AG114" i="8"/>
  <c r="AI114" i="8" s="1"/>
  <c r="AB106" i="10" s="1"/>
  <c r="AF106" i="10" s="1"/>
  <c r="AI252" i="5"/>
  <c r="AG276" i="6"/>
  <c r="AI276" i="6" s="1"/>
  <c r="Z268" i="10" s="1"/>
  <c r="AD268" i="10" s="1"/>
  <c r="AI24" i="5"/>
  <c r="AJ242" i="2"/>
  <c r="AM242" i="2" s="1"/>
  <c r="V234" i="10" s="1"/>
  <c r="AJ264" i="5"/>
  <c r="AM264" i="5" s="1"/>
  <c r="Y256" i="10" s="1"/>
  <c r="AC256" i="10" s="1"/>
  <c r="AJ97" i="5"/>
  <c r="AM97" i="5" s="1"/>
  <c r="Y89" i="10" s="1"/>
  <c r="AC89" i="10" s="1"/>
  <c r="AJ289" i="5"/>
  <c r="AM289" i="5" s="1"/>
  <c r="Y281" i="10" s="1"/>
  <c r="AC281" i="10" s="1"/>
  <c r="AJ108" i="5"/>
  <c r="AM108" i="5" s="1"/>
  <c r="Y100" i="10" s="1"/>
  <c r="AC100" i="10" s="1"/>
  <c r="AJ172" i="5"/>
  <c r="AM172" i="5" s="1"/>
  <c r="Y164" i="10" s="1"/>
  <c r="AC164" i="10" s="1"/>
  <c r="AJ133" i="5"/>
  <c r="AM133" i="5" s="1"/>
  <c r="Y125" i="10" s="1"/>
  <c r="AC125" i="10" s="1"/>
  <c r="AJ102" i="5"/>
  <c r="AM102" i="5" s="1"/>
  <c r="Y94" i="10" s="1"/>
  <c r="AC94" i="10" s="1"/>
  <c r="AJ294" i="5"/>
  <c r="AM294" i="5" s="1"/>
  <c r="Y286" i="10" s="1"/>
  <c r="AC286" i="10" s="1"/>
  <c r="AF24" i="7"/>
  <c r="AF88" i="7"/>
  <c r="AF202" i="7"/>
  <c r="AF227" i="7"/>
  <c r="AF262" i="7"/>
  <c r="AI137" i="2"/>
  <c r="AI172" i="2"/>
  <c r="AI237" i="2"/>
  <c r="AI298" i="1"/>
  <c r="AE243" i="3"/>
  <c r="AG129" i="4"/>
  <c r="AI129" i="4" s="1"/>
  <c r="X121" i="10" s="1"/>
  <c r="AI283" i="2"/>
  <c r="AG125" i="6"/>
  <c r="AI125" i="6" s="1"/>
  <c r="Z117" i="10" s="1"/>
  <c r="AD117" i="10" s="1"/>
  <c r="AI175" i="5"/>
  <c r="AG276" i="4"/>
  <c r="AI276" i="4" s="1"/>
  <c r="X268" i="10" s="1"/>
  <c r="AG244" i="6"/>
  <c r="AI244" i="6" s="1"/>
  <c r="Z236" i="10" s="1"/>
  <c r="AD236" i="10" s="1"/>
  <c r="AG95" i="8"/>
  <c r="AI95" i="8" s="1"/>
  <c r="AB87" i="10" s="1"/>
  <c r="AF87" i="10" s="1"/>
  <c r="AG94" i="6"/>
  <c r="AI94" i="6" s="1"/>
  <c r="Z86" i="10" s="1"/>
  <c r="AD86" i="10" s="1"/>
  <c r="AG262" i="8"/>
  <c r="AI262" i="8" s="1"/>
  <c r="AB254" i="10" s="1"/>
  <c r="AF254" i="10" s="1"/>
  <c r="AG16" i="6"/>
  <c r="AI16" i="6" s="1"/>
  <c r="Z8" i="10" s="1"/>
  <c r="AD8" i="10" s="1"/>
  <c r="AG56" i="6"/>
  <c r="AI56" i="6" s="1"/>
  <c r="Z48" i="10" s="1"/>
  <c r="AD48" i="10" s="1"/>
  <c r="AG80" i="6"/>
  <c r="AI80" i="6" s="1"/>
  <c r="Z72" i="10" s="1"/>
  <c r="AD72" i="10" s="1"/>
  <c r="AE29" i="3"/>
  <c r="AI57" i="2"/>
  <c r="AI196" i="2"/>
  <c r="AI284" i="2"/>
  <c r="AG178" i="6"/>
  <c r="AI178" i="6" s="1"/>
  <c r="Z170" i="10" s="1"/>
  <c r="AD170" i="10" s="1"/>
  <c r="AI267" i="5"/>
  <c r="AI158" i="5"/>
  <c r="AG113" i="8"/>
  <c r="AI113" i="8" s="1"/>
  <c r="AB105" i="10" s="1"/>
  <c r="AF105" i="10" s="1"/>
  <c r="AG99" i="6"/>
  <c r="AI99" i="6" s="1"/>
  <c r="Z91" i="10" s="1"/>
  <c r="AD91" i="10" s="1"/>
  <c r="AE36" i="7"/>
  <c r="AH36" i="7" s="1"/>
  <c r="AA28" i="10" s="1"/>
  <c r="AE28" i="10" s="1"/>
  <c r="AE75" i="3"/>
  <c r="AG35" i="6"/>
  <c r="AI35" i="6" s="1"/>
  <c r="Z27" i="10" s="1"/>
  <c r="AD27" i="10" s="1"/>
  <c r="AI139" i="1"/>
  <c r="AI20" i="1"/>
  <c r="AI85" i="1"/>
  <c r="AI251" i="1"/>
  <c r="AI50" i="1"/>
  <c r="AI160" i="1"/>
  <c r="AI47" i="1"/>
  <c r="AG26" i="8"/>
  <c r="AI26" i="8" s="1"/>
  <c r="AB18" i="10" s="1"/>
  <c r="AF18" i="10" s="1"/>
  <c r="AG32" i="8"/>
  <c r="AI32" i="8" s="1"/>
  <c r="AB24" i="10" s="1"/>
  <c r="AF24" i="10" s="1"/>
  <c r="AG207" i="8"/>
  <c r="AI207" i="8" s="1"/>
  <c r="AB199" i="10" s="1"/>
  <c r="AF199" i="10" s="1"/>
  <c r="AG115" i="8"/>
  <c r="AI115" i="8" s="1"/>
  <c r="AB107" i="10" s="1"/>
  <c r="AF107" i="10" s="1"/>
  <c r="AG193" i="8"/>
  <c r="AI193" i="8" s="1"/>
  <c r="AB185" i="10" s="1"/>
  <c r="AF185" i="10" s="1"/>
  <c r="AG108" i="6"/>
  <c r="AI108" i="6" s="1"/>
  <c r="Z100" i="10" s="1"/>
  <c r="AD100" i="10" s="1"/>
  <c r="AG130" i="6"/>
  <c r="AI130" i="6" s="1"/>
  <c r="Z122" i="10" s="1"/>
  <c r="AD122" i="10" s="1"/>
  <c r="AG185" i="6"/>
  <c r="AI185" i="6" s="1"/>
  <c r="Z177" i="10" s="1"/>
  <c r="AD177" i="10" s="1"/>
  <c r="AG227" i="4"/>
  <c r="AI227" i="4" s="1"/>
  <c r="X219" i="10" s="1"/>
  <c r="AG258" i="4"/>
  <c r="AI258" i="4" s="1"/>
  <c r="X250" i="10" s="1"/>
  <c r="AE161" i="3"/>
  <c r="AI263" i="2"/>
  <c r="AI247" i="2"/>
  <c r="AI151" i="2"/>
  <c r="AJ258" i="2"/>
  <c r="AM258" i="2" s="1"/>
  <c r="V250" i="10" s="1"/>
  <c r="AJ116" i="2"/>
  <c r="AM116" i="2" s="1"/>
  <c r="V108" i="10" s="1"/>
  <c r="AJ241" i="5"/>
  <c r="AM241" i="5" s="1"/>
  <c r="Y233" i="10" s="1"/>
  <c r="AC233" i="10" s="1"/>
  <c r="AJ182" i="5"/>
  <c r="AM182" i="5" s="1"/>
  <c r="Y174" i="10" s="1"/>
  <c r="AC174" i="10" s="1"/>
  <c r="AJ87" i="5"/>
  <c r="AM87" i="5" s="1"/>
  <c r="Y79" i="10" s="1"/>
  <c r="AC79" i="10" s="1"/>
  <c r="AF168" i="7"/>
  <c r="AF296" i="7"/>
  <c r="AF282" i="7"/>
  <c r="AF243" i="7"/>
  <c r="AF140" i="7"/>
  <c r="AF165" i="7"/>
  <c r="AE247" i="3"/>
  <c r="AE151" i="3"/>
  <c r="AG153" i="4"/>
  <c r="AI153" i="4" s="1"/>
  <c r="X145" i="10" s="1"/>
  <c r="AI249" i="2"/>
  <c r="AI206" i="2"/>
  <c r="AG285" i="4"/>
  <c r="AI285" i="4" s="1"/>
  <c r="X277" i="10" s="1"/>
  <c r="AI269" i="2"/>
  <c r="AE284" i="3"/>
  <c r="AG284" i="8"/>
  <c r="AI284" i="8" s="1"/>
  <c r="AB276" i="10" s="1"/>
  <c r="AF276" i="10" s="1"/>
  <c r="AE215" i="7"/>
  <c r="AH215" i="7" s="1"/>
  <c r="AA207" i="10" s="1"/>
  <c r="AE207" i="10" s="1"/>
  <c r="AG96" i="8"/>
  <c r="AI96" i="8" s="1"/>
  <c r="AB88" i="10" s="1"/>
  <c r="AF88" i="10" s="1"/>
  <c r="AE33" i="3"/>
  <c r="AG68" i="4"/>
  <c r="AI68" i="4" s="1"/>
  <c r="X60" i="10" s="1"/>
  <c r="AG281" i="8"/>
  <c r="AI281" i="8" s="1"/>
  <c r="AB273" i="10" s="1"/>
  <c r="AF273" i="10" s="1"/>
  <c r="AI57" i="5"/>
  <c r="AG254" i="4"/>
  <c r="AI254" i="4" s="1"/>
  <c r="X246" i="10" s="1"/>
  <c r="AG43" i="6"/>
  <c r="AI43" i="6" s="1"/>
  <c r="Z35" i="10" s="1"/>
  <c r="AD35" i="10" s="1"/>
  <c r="AE139" i="7"/>
  <c r="AH139" i="7" s="1"/>
  <c r="AA131" i="10" s="1"/>
  <c r="AE131" i="10" s="1"/>
  <c r="AI36" i="5"/>
  <c r="AG103" i="8"/>
  <c r="AI103" i="8" s="1"/>
  <c r="AB95" i="10" s="1"/>
  <c r="AF95" i="10" s="1"/>
  <c r="AI45" i="5"/>
  <c r="AG103" i="6"/>
  <c r="AI103" i="6" s="1"/>
  <c r="Z95" i="10" s="1"/>
  <c r="AD95" i="10" s="1"/>
  <c r="AG167" i="6"/>
  <c r="AI167" i="6" s="1"/>
  <c r="Z159" i="10" s="1"/>
  <c r="AD159" i="10" s="1"/>
  <c r="AG199" i="6"/>
  <c r="AI199" i="6" s="1"/>
  <c r="Z191" i="10" s="1"/>
  <c r="AD191" i="10" s="1"/>
  <c r="AG209" i="6"/>
  <c r="AI209" i="6" s="1"/>
  <c r="Z201" i="10" s="1"/>
  <c r="AD201" i="10" s="1"/>
  <c r="AG191" i="6"/>
  <c r="AI191" i="6" s="1"/>
  <c r="Z183" i="10" s="1"/>
  <c r="AD183" i="10" s="1"/>
  <c r="AG156" i="6"/>
  <c r="AI156" i="6" s="1"/>
  <c r="Z148" i="10" s="1"/>
  <c r="AD148" i="10" s="1"/>
  <c r="AG269" i="6"/>
  <c r="AI269" i="6" s="1"/>
  <c r="Z261" i="10" s="1"/>
  <c r="AD261" i="10" s="1"/>
  <c r="AI83" i="5"/>
  <c r="AI103" i="5"/>
  <c r="AG152" i="4"/>
  <c r="AI152" i="4" s="1"/>
  <c r="X144" i="10" s="1"/>
  <c r="AG219" i="4"/>
  <c r="AI219" i="4" s="1"/>
  <c r="X211" i="10" s="1"/>
  <c r="AG269" i="4"/>
  <c r="AI269" i="4" s="1"/>
  <c r="X261" i="10" s="1"/>
  <c r="AI271" i="2"/>
  <c r="AJ101" i="2"/>
  <c r="AM101" i="2" s="1"/>
  <c r="V93" i="10" s="1"/>
  <c r="AF267" i="3"/>
  <c r="AH267" i="3" s="1"/>
  <c r="W259" i="10" s="1"/>
  <c r="AJ290" i="5"/>
  <c r="AM290" i="5" s="1"/>
  <c r="Y282" i="10" s="1"/>
  <c r="AC282" i="10" s="1"/>
  <c r="AJ109" i="5"/>
  <c r="AM109" i="5" s="1"/>
  <c r="Y101" i="10" s="1"/>
  <c r="AC101" i="10" s="1"/>
  <c r="AJ237" i="5"/>
  <c r="AM237" i="5" s="1"/>
  <c r="Y229" i="10" s="1"/>
  <c r="AC229" i="10" s="1"/>
  <c r="AJ175" i="5"/>
  <c r="AM175" i="5" s="1"/>
  <c r="Y167" i="10" s="1"/>
  <c r="AC167" i="10" s="1"/>
  <c r="AF281" i="7"/>
  <c r="AF242" i="7"/>
  <c r="AG262" i="4"/>
  <c r="AI262" i="4" s="1"/>
  <c r="X254" i="10" s="1"/>
  <c r="AE286" i="3"/>
  <c r="AG81" i="4"/>
  <c r="AI81" i="4" s="1"/>
  <c r="X73" i="10" s="1"/>
  <c r="AJ51" i="1"/>
  <c r="AM51" i="1" s="1"/>
  <c r="U43" i="10" s="1"/>
  <c r="AJ31" i="1"/>
  <c r="AM31" i="1" s="1"/>
  <c r="U23" i="10" s="1"/>
  <c r="AF224" i="7"/>
  <c r="AJ240" i="5"/>
  <c r="AM240" i="5" s="1"/>
  <c r="Y232" i="10" s="1"/>
  <c r="AC232" i="10" s="1"/>
  <c r="AI300" i="2"/>
  <c r="AG125" i="4"/>
  <c r="AI125" i="4" s="1"/>
  <c r="X117" i="10" s="1"/>
  <c r="AI97" i="1"/>
  <c r="AG133" i="4"/>
  <c r="AI133" i="4" s="1"/>
  <c r="X125" i="10" s="1"/>
  <c r="AJ186" i="5"/>
  <c r="AM186" i="5" s="1"/>
  <c r="Y178" i="10" s="1"/>
  <c r="AC178" i="10" s="1"/>
  <c r="AI168" i="1"/>
  <c r="AG120" i="6"/>
  <c r="AI120" i="6" s="1"/>
  <c r="Z112" i="10" s="1"/>
  <c r="AD112" i="10" s="1"/>
  <c r="AG84" i="6"/>
  <c r="AI84" i="6" s="1"/>
  <c r="Z76" i="10" s="1"/>
  <c r="AD76" i="10" s="1"/>
  <c r="AI123" i="5"/>
  <c r="AF160" i="3"/>
  <c r="AH160" i="3" s="1"/>
  <c r="W152" i="10" s="1"/>
  <c r="AF274" i="3"/>
  <c r="AH274" i="3" s="1"/>
  <c r="W266" i="10" s="1"/>
  <c r="AF107" i="3"/>
  <c r="AH107" i="3" s="1"/>
  <c r="W99" i="10" s="1"/>
  <c r="AF235" i="3"/>
  <c r="AH235" i="3" s="1"/>
  <c r="W227" i="10" s="1"/>
  <c r="AF260" i="3"/>
  <c r="AH260" i="3" s="1"/>
  <c r="W252" i="10" s="1"/>
  <c r="AF287" i="3"/>
  <c r="AH287" i="3" s="1"/>
  <c r="W279" i="10" s="1"/>
  <c r="AE248" i="3"/>
  <c r="AI267" i="1"/>
  <c r="AI124" i="1"/>
  <c r="AI208" i="1"/>
  <c r="AI123" i="1"/>
  <c r="AI19" i="1"/>
  <c r="AG34" i="8"/>
  <c r="AI34" i="8" s="1"/>
  <c r="AB26" i="10" s="1"/>
  <c r="AF26" i="10" s="1"/>
  <c r="AE204" i="7"/>
  <c r="AH204" i="7" s="1"/>
  <c r="AA196" i="10" s="1"/>
  <c r="AE196" i="10" s="1"/>
  <c r="AF204" i="7"/>
  <c r="AG189" i="6"/>
  <c r="AI189" i="6" s="1"/>
  <c r="Z181" i="10" s="1"/>
  <c r="AD181" i="10" s="1"/>
  <c r="AE210" i="3"/>
  <c r="AE196" i="3"/>
  <c r="AJ138" i="5"/>
  <c r="AM138" i="5" s="1"/>
  <c r="Y130" i="10" s="1"/>
  <c r="AC130" i="10" s="1"/>
  <c r="AJ252" i="5"/>
  <c r="AM252" i="5" s="1"/>
  <c r="Y244" i="10" s="1"/>
  <c r="AC244" i="10" s="1"/>
  <c r="AI184" i="1"/>
  <c r="AI131" i="1"/>
  <c r="AI257" i="1"/>
  <c r="AI224" i="1"/>
  <c r="AI156" i="1"/>
  <c r="AI106" i="1"/>
  <c r="AI25" i="1"/>
  <c r="AI174" i="1"/>
  <c r="AI54" i="1"/>
  <c r="AG233" i="8"/>
  <c r="AI233" i="8" s="1"/>
  <c r="AB225" i="10" s="1"/>
  <c r="AF225" i="10" s="1"/>
  <c r="AG96" i="6"/>
  <c r="AI96" i="6" s="1"/>
  <c r="Z88" i="10" s="1"/>
  <c r="AD88" i="10" s="1"/>
  <c r="AG148" i="6"/>
  <c r="AI148" i="6" s="1"/>
  <c r="Z140" i="10" s="1"/>
  <c r="AD140" i="10" s="1"/>
  <c r="AG240" i="6"/>
  <c r="AI240" i="6" s="1"/>
  <c r="Z232" i="10" s="1"/>
  <c r="AD232" i="10" s="1"/>
  <c r="AG203" i="6"/>
  <c r="AI203" i="6" s="1"/>
  <c r="Z195" i="10" s="1"/>
  <c r="AD195" i="10" s="1"/>
  <c r="AG131" i="4"/>
  <c r="AI131" i="4" s="1"/>
  <c r="X123" i="10" s="1"/>
  <c r="AJ202" i="2"/>
  <c r="AM202" i="2" s="1"/>
  <c r="V194" i="10" s="1"/>
  <c r="AJ85" i="2"/>
  <c r="AM85" i="2" s="1"/>
  <c r="V77" i="10" s="1"/>
  <c r="AF265" i="3"/>
  <c r="AH265" i="3" s="1"/>
  <c r="W257" i="10" s="1"/>
  <c r="AI255" i="5"/>
  <c r="AI239" i="2"/>
  <c r="AG102" i="4"/>
  <c r="AI102" i="4" s="1"/>
  <c r="X94" i="10" s="1"/>
  <c r="AG89" i="4"/>
  <c r="AI89" i="4" s="1"/>
  <c r="X81" i="10" s="1"/>
  <c r="AG244" i="4"/>
  <c r="AI244" i="4" s="1"/>
  <c r="X236" i="10" s="1"/>
  <c r="AF48" i="7"/>
  <c r="AI217" i="2"/>
  <c r="AG216" i="4"/>
  <c r="AI216" i="4" s="1"/>
  <c r="X208" i="10" s="1"/>
  <c r="AI250" i="1"/>
  <c r="AI244" i="1"/>
  <c r="AI49" i="1"/>
  <c r="AI81" i="1"/>
  <c r="AI150" i="1"/>
  <c r="AI190" i="1"/>
  <c r="AI189" i="1"/>
  <c r="AI237" i="1"/>
  <c r="AG31" i="8"/>
  <c r="AI31" i="8" s="1"/>
  <c r="AB23" i="10" s="1"/>
  <c r="AF23" i="10" s="1"/>
  <c r="AG50" i="8"/>
  <c r="AI50" i="8" s="1"/>
  <c r="AB42" i="10" s="1"/>
  <c r="AF42" i="10" s="1"/>
  <c r="AG66" i="8"/>
  <c r="AI66" i="8" s="1"/>
  <c r="AB58" i="10" s="1"/>
  <c r="AF58" i="10" s="1"/>
  <c r="AF126" i="7"/>
  <c r="AG180" i="4"/>
  <c r="AI180" i="4" s="1"/>
  <c r="X172" i="10" s="1"/>
  <c r="AG247" i="4"/>
  <c r="AI247" i="4" s="1"/>
  <c r="X239" i="10" s="1"/>
  <c r="AE290" i="3"/>
  <c r="AJ119" i="1"/>
  <c r="AM119" i="1" s="1"/>
  <c r="U111" i="10" s="1"/>
  <c r="AJ247" i="1"/>
  <c r="AM247" i="1" s="1"/>
  <c r="U239" i="10" s="1"/>
  <c r="AJ67" i="1"/>
  <c r="AM67" i="1" s="1"/>
  <c r="U59" i="10" s="1"/>
  <c r="AJ36" i="1"/>
  <c r="AM36" i="1" s="1"/>
  <c r="U28" i="10" s="1"/>
  <c r="AJ292" i="1"/>
  <c r="AM292" i="1" s="1"/>
  <c r="U284" i="10" s="1"/>
  <c r="AJ262" i="1"/>
  <c r="AM262" i="1" s="1"/>
  <c r="U254" i="10" s="1"/>
  <c r="AJ207" i="1"/>
  <c r="AM207" i="1" s="1"/>
  <c r="U199" i="10" s="1"/>
  <c r="AJ168" i="2"/>
  <c r="AM168" i="2" s="1"/>
  <c r="V160" i="10" s="1"/>
  <c r="AJ232" i="2"/>
  <c r="AM232" i="2" s="1"/>
  <c r="V224" i="10" s="1"/>
  <c r="AJ296" i="2"/>
  <c r="AM296" i="2" s="1"/>
  <c r="V288" i="10" s="1"/>
  <c r="AJ218" i="2"/>
  <c r="AM218" i="2" s="1"/>
  <c r="V210" i="10" s="1"/>
  <c r="AJ282" i="2"/>
  <c r="AM282" i="2" s="1"/>
  <c r="V274" i="10" s="1"/>
  <c r="AJ243" i="2"/>
  <c r="AM243" i="2" s="1"/>
  <c r="V235" i="10" s="1"/>
  <c r="AJ140" i="2"/>
  <c r="AM140" i="2" s="1"/>
  <c r="V132" i="10" s="1"/>
  <c r="AJ268" i="2"/>
  <c r="AM268" i="2" s="1"/>
  <c r="V260" i="10" s="1"/>
  <c r="AJ165" i="2"/>
  <c r="AM165" i="2" s="1"/>
  <c r="V157" i="10" s="1"/>
  <c r="AJ293" i="2"/>
  <c r="AM293" i="2" s="1"/>
  <c r="V285" i="10" s="1"/>
  <c r="AJ295" i="2"/>
  <c r="AM295" i="2" s="1"/>
  <c r="V287" i="10" s="1"/>
  <c r="AF192" i="3"/>
  <c r="AH192" i="3" s="1"/>
  <c r="W184" i="10" s="1"/>
  <c r="AF256" i="3"/>
  <c r="AH256" i="3" s="1"/>
  <c r="W248" i="10" s="1"/>
  <c r="AF281" i="3"/>
  <c r="AH281" i="3" s="1"/>
  <c r="W273" i="10" s="1"/>
  <c r="AF139" i="3"/>
  <c r="AH139" i="3" s="1"/>
  <c r="W131" i="10" s="1"/>
  <c r="AF203" i="3"/>
  <c r="AH203" i="3" s="1"/>
  <c r="W195" i="10" s="1"/>
  <c r="AF36" i="3"/>
  <c r="AH36" i="3" s="1"/>
  <c r="W28" i="10" s="1"/>
  <c r="AF222" i="3"/>
  <c r="AH222" i="3" s="1"/>
  <c r="W214" i="10" s="1"/>
  <c r="AF286" i="3"/>
  <c r="AH286" i="3" s="1"/>
  <c r="W278" i="10" s="1"/>
  <c r="AF127" i="3"/>
  <c r="AH127" i="3" s="1"/>
  <c r="W119" i="10" s="1"/>
  <c r="AF255" i="3"/>
  <c r="AH255" i="3" s="1"/>
  <c r="W247" i="10" s="1"/>
  <c r="AG107" i="6"/>
  <c r="AI107" i="6" s="1"/>
  <c r="Z99" i="10" s="1"/>
  <c r="AD99" i="10" s="1"/>
  <c r="AF211" i="7"/>
  <c r="AI294" i="1"/>
  <c r="AG206" i="4"/>
  <c r="AI206" i="4" s="1"/>
  <c r="X198" i="10" s="1"/>
  <c r="AJ104" i="1"/>
  <c r="AM104" i="1" s="1"/>
  <c r="U96" i="10" s="1"/>
  <c r="AJ129" i="1"/>
  <c r="AM129" i="1" s="1"/>
  <c r="U121" i="10" s="1"/>
  <c r="AJ90" i="1"/>
  <c r="AM90" i="1" s="1"/>
  <c r="U82" i="10" s="1"/>
  <c r="AJ53" i="1"/>
  <c r="AM53" i="1" s="1"/>
  <c r="U45" i="10" s="1"/>
  <c r="AJ181" i="1"/>
  <c r="AM181" i="1" s="1"/>
  <c r="U173" i="10" s="1"/>
  <c r="AJ167" i="1"/>
  <c r="AM167" i="1" s="1"/>
  <c r="U159" i="10" s="1"/>
  <c r="AJ76" i="1"/>
  <c r="AM76" i="1" s="1"/>
  <c r="U68" i="10" s="1"/>
  <c r="AJ164" i="2"/>
  <c r="AM164" i="2" s="1"/>
  <c r="V156" i="10" s="1"/>
  <c r="AG85" i="8"/>
  <c r="AI85" i="8" s="1"/>
  <c r="AB77" i="10" s="1"/>
  <c r="AF77" i="10" s="1"/>
  <c r="AG95" i="4"/>
  <c r="AI95" i="4" s="1"/>
  <c r="X87" i="10" s="1"/>
  <c r="AG267" i="4"/>
  <c r="AI267" i="4" s="1"/>
  <c r="X259" i="10" s="1"/>
  <c r="AG293" i="8"/>
  <c r="AI293" i="8" s="1"/>
  <c r="AB285" i="10" s="1"/>
  <c r="AF285" i="10" s="1"/>
  <c r="AG23" i="6"/>
  <c r="AI23" i="6" s="1"/>
  <c r="Z15" i="10" s="1"/>
  <c r="AD15" i="10" s="1"/>
  <c r="AG51" i="6"/>
  <c r="AI51" i="6" s="1"/>
  <c r="Z43" i="10" s="1"/>
  <c r="AD43" i="10" s="1"/>
  <c r="AG67" i="6"/>
  <c r="AI67" i="6" s="1"/>
  <c r="Z59" i="10" s="1"/>
  <c r="AD59" i="10" s="1"/>
  <c r="AI55" i="5"/>
  <c r="AI126" i="5"/>
  <c r="AE189" i="3"/>
  <c r="AE194" i="3"/>
  <c r="AI139" i="2"/>
  <c r="AI223" i="2"/>
  <c r="AJ69" i="1"/>
  <c r="AM69" i="1" s="1"/>
  <c r="U61" i="10" s="1"/>
  <c r="AJ144" i="2"/>
  <c r="AM144" i="2" s="1"/>
  <c r="V136" i="10" s="1"/>
  <c r="AJ233" i="2"/>
  <c r="AM233" i="2" s="1"/>
  <c r="V225" i="10" s="1"/>
  <c r="AJ66" i="2"/>
  <c r="AM66" i="2" s="1"/>
  <c r="V58" i="10" s="1"/>
  <c r="AJ130" i="2"/>
  <c r="AM130" i="2" s="1"/>
  <c r="V122" i="10" s="1"/>
  <c r="AJ283" i="2"/>
  <c r="AM283" i="2" s="1"/>
  <c r="V275" i="10" s="1"/>
  <c r="AJ244" i="2"/>
  <c r="AM244" i="2" s="1"/>
  <c r="V236" i="10" s="1"/>
  <c r="AJ141" i="2"/>
  <c r="AM141" i="2" s="1"/>
  <c r="V133" i="10" s="1"/>
  <c r="AJ205" i="2"/>
  <c r="AM205" i="2" s="1"/>
  <c r="V197" i="10" s="1"/>
  <c r="AJ269" i="2"/>
  <c r="AM269" i="2" s="1"/>
  <c r="V261" i="10" s="1"/>
  <c r="AJ207" i="2"/>
  <c r="AM207" i="2" s="1"/>
  <c r="V199" i="10" s="1"/>
  <c r="AF296" i="3"/>
  <c r="AH296" i="3" s="1"/>
  <c r="W288" i="10" s="1"/>
  <c r="AF257" i="3"/>
  <c r="AH257" i="3" s="1"/>
  <c r="W249" i="10" s="1"/>
  <c r="AF218" i="3"/>
  <c r="AH218" i="3" s="1"/>
  <c r="W210" i="10" s="1"/>
  <c r="AF115" i="3"/>
  <c r="AH115" i="3" s="1"/>
  <c r="W107" i="10" s="1"/>
  <c r="AF268" i="3"/>
  <c r="AH268" i="3" s="1"/>
  <c r="W260" i="10" s="1"/>
  <c r="AF293" i="3"/>
  <c r="AH293" i="3" s="1"/>
  <c r="W285" i="10" s="1"/>
  <c r="AF70" i="3"/>
  <c r="AH70" i="3" s="1"/>
  <c r="W62" i="10" s="1"/>
  <c r="AF103" i="3"/>
  <c r="AH103" i="3" s="1"/>
  <c r="W95" i="10" s="1"/>
  <c r="AF231" i="3"/>
  <c r="AH231" i="3" s="1"/>
  <c r="W223" i="10" s="1"/>
  <c r="AJ256" i="5"/>
  <c r="AM256" i="5" s="1"/>
  <c r="Y248" i="10" s="1"/>
  <c r="AC248" i="10" s="1"/>
  <c r="AJ89" i="5"/>
  <c r="AM89" i="5" s="1"/>
  <c r="Y81" i="10" s="1"/>
  <c r="AC81" i="10" s="1"/>
  <c r="AJ281" i="5"/>
  <c r="AM281" i="5" s="1"/>
  <c r="Y273" i="10" s="1"/>
  <c r="AC273" i="10" s="1"/>
  <c r="AJ203" i="5"/>
  <c r="AM203" i="5" s="1"/>
  <c r="Y195" i="10" s="1"/>
  <c r="AC195" i="10" s="1"/>
  <c r="AJ267" i="5"/>
  <c r="AM267" i="5" s="1"/>
  <c r="Y259" i="10" s="1"/>
  <c r="AC259" i="10" s="1"/>
  <c r="AJ100" i="5"/>
  <c r="AM100" i="5" s="1"/>
  <c r="Y92" i="10" s="1"/>
  <c r="AC92" i="10" s="1"/>
  <c r="AJ164" i="5"/>
  <c r="AM164" i="5" s="1"/>
  <c r="Y156" i="10" s="1"/>
  <c r="AC156" i="10" s="1"/>
  <c r="AJ292" i="5"/>
  <c r="AM292" i="5" s="1"/>
  <c r="Y284" i="10" s="1"/>
  <c r="AC284" i="10" s="1"/>
  <c r="AJ125" i="5"/>
  <c r="AM125" i="5" s="1"/>
  <c r="Y117" i="10" s="1"/>
  <c r="AC117" i="10" s="1"/>
  <c r="AJ94" i="5"/>
  <c r="AM94" i="5" s="1"/>
  <c r="Y86" i="10" s="1"/>
  <c r="AC86" i="10" s="1"/>
  <c r="AJ158" i="5"/>
  <c r="AM158" i="5" s="1"/>
  <c r="Y150" i="10" s="1"/>
  <c r="AC150" i="10" s="1"/>
  <c r="AJ222" i="5"/>
  <c r="AM222" i="5" s="1"/>
  <c r="Y214" i="10" s="1"/>
  <c r="AC214" i="10" s="1"/>
  <c r="AJ191" i="5"/>
  <c r="AM191" i="5" s="1"/>
  <c r="Y183" i="10" s="1"/>
  <c r="AC183" i="10" s="1"/>
  <c r="AJ255" i="5"/>
  <c r="AM255" i="5" s="1"/>
  <c r="Y247" i="10" s="1"/>
  <c r="AC247" i="10" s="1"/>
  <c r="AF16" i="7"/>
  <c r="AF144" i="7"/>
  <c r="AF194" i="7"/>
  <c r="AF155" i="7"/>
  <c r="AF52" i="7"/>
  <c r="AF269" i="7"/>
  <c r="AG105" i="4"/>
  <c r="AI105" i="4" s="1"/>
  <c r="X97" i="10" s="1"/>
  <c r="AI293" i="1"/>
  <c r="AG109" i="6"/>
  <c r="AI109" i="6" s="1"/>
  <c r="Z101" i="10" s="1"/>
  <c r="AD101" i="10" s="1"/>
  <c r="AG93" i="4"/>
  <c r="AI93" i="4" s="1"/>
  <c r="X85" i="10" s="1"/>
  <c r="AG195" i="4"/>
  <c r="AI195" i="4" s="1"/>
  <c r="X187" i="10" s="1"/>
  <c r="AG295" i="4"/>
  <c r="AI295" i="4" s="1"/>
  <c r="X287" i="10" s="1"/>
  <c r="AG141" i="6"/>
  <c r="AI141" i="6" s="1"/>
  <c r="Z133" i="10" s="1"/>
  <c r="AD133" i="10" s="1"/>
  <c r="AG85" i="6"/>
  <c r="AI85" i="6" s="1"/>
  <c r="Z77" i="10" s="1"/>
  <c r="AD77" i="10" s="1"/>
  <c r="AG118" i="6"/>
  <c r="AI118" i="6" s="1"/>
  <c r="Z110" i="10" s="1"/>
  <c r="AD110" i="10" s="1"/>
  <c r="AE214" i="7"/>
  <c r="AH214" i="7" s="1"/>
  <c r="AA206" i="10" s="1"/>
  <c r="AE206" i="10" s="1"/>
  <c r="AG136" i="8"/>
  <c r="AI136" i="8" s="1"/>
  <c r="AB128" i="10" s="1"/>
  <c r="AF128" i="10" s="1"/>
  <c r="AG87" i="8"/>
  <c r="AI87" i="8" s="1"/>
  <c r="AB79" i="10" s="1"/>
  <c r="AF79" i="10" s="1"/>
  <c r="AG120" i="8"/>
  <c r="AI120" i="8" s="1"/>
  <c r="AB112" i="10" s="1"/>
  <c r="AF112" i="10" s="1"/>
  <c r="AI33" i="2"/>
  <c r="AI31" i="2"/>
  <c r="AI24" i="1"/>
  <c r="AI26" i="5"/>
  <c r="AG268" i="4"/>
  <c r="AI268" i="4" s="1"/>
  <c r="X260" i="10" s="1"/>
  <c r="AE258" i="3"/>
  <c r="AI264" i="2"/>
  <c r="AG258" i="8"/>
  <c r="AI258" i="8" s="1"/>
  <c r="AB250" i="10" s="1"/>
  <c r="AF250" i="10" s="1"/>
  <c r="AE195" i="7"/>
  <c r="AH195" i="7" s="1"/>
  <c r="AA187" i="10" s="1"/>
  <c r="AE187" i="10" s="1"/>
  <c r="AG290" i="8"/>
  <c r="AI290" i="8" s="1"/>
  <c r="AB282" i="10" s="1"/>
  <c r="AF282" i="10" s="1"/>
  <c r="AG299" i="4"/>
  <c r="AI299" i="4" s="1"/>
  <c r="X291" i="10" s="1"/>
  <c r="AG200" i="4"/>
  <c r="AI200" i="4" s="1"/>
  <c r="X192" i="10" s="1"/>
  <c r="AG290" i="6"/>
  <c r="AI290" i="6" s="1"/>
  <c r="Z282" i="10" s="1"/>
  <c r="AD282" i="10" s="1"/>
  <c r="AG69" i="4"/>
  <c r="AI69" i="4" s="1"/>
  <c r="X61" i="10" s="1"/>
  <c r="AG73" i="4"/>
  <c r="AI73" i="4" s="1"/>
  <c r="X65" i="10" s="1"/>
  <c r="AE28" i="3"/>
  <c r="AJ294" i="1"/>
  <c r="AM294" i="1" s="1"/>
  <c r="U286" i="10" s="1"/>
  <c r="AJ273" i="2"/>
  <c r="AM273" i="2" s="1"/>
  <c r="V265" i="10" s="1"/>
  <c r="AJ298" i="2"/>
  <c r="AM298" i="2" s="1"/>
  <c r="V290" i="10" s="1"/>
  <c r="AJ259" i="2"/>
  <c r="AM259" i="2" s="1"/>
  <c r="V251" i="10" s="1"/>
  <c r="AJ284" i="2"/>
  <c r="AM284" i="2" s="1"/>
  <c r="V276" i="10" s="1"/>
  <c r="AF297" i="3"/>
  <c r="AH297" i="3" s="1"/>
  <c r="W289" i="10" s="1"/>
  <c r="AF91" i="3"/>
  <c r="AH91" i="3" s="1"/>
  <c r="W83" i="10" s="1"/>
  <c r="AF155" i="3"/>
  <c r="AH155" i="3" s="1"/>
  <c r="W147" i="10" s="1"/>
  <c r="AF143" i="3"/>
  <c r="AH143" i="3" s="1"/>
  <c r="W135" i="10" s="1"/>
  <c r="AJ296" i="5"/>
  <c r="AM296" i="5" s="1"/>
  <c r="Y288" i="10" s="1"/>
  <c r="AC288" i="10" s="1"/>
  <c r="AJ65" i="5"/>
  <c r="AM65" i="5" s="1"/>
  <c r="Y57" i="10" s="1"/>
  <c r="AC57" i="10" s="1"/>
  <c r="AJ257" i="5"/>
  <c r="AM257" i="5" s="1"/>
  <c r="Y249" i="10" s="1"/>
  <c r="AC249" i="10" s="1"/>
  <c r="AJ90" i="5"/>
  <c r="AM90" i="5" s="1"/>
  <c r="Y82" i="10" s="1"/>
  <c r="AC82" i="10" s="1"/>
  <c r="AJ282" i="5"/>
  <c r="AM282" i="5" s="1"/>
  <c r="Y274" i="10" s="1"/>
  <c r="AC274" i="10" s="1"/>
  <c r="AJ179" i="5"/>
  <c r="AM179" i="5" s="1"/>
  <c r="Y171" i="10" s="1"/>
  <c r="AC171" i="10" s="1"/>
  <c r="AJ101" i="5"/>
  <c r="AM101" i="5" s="1"/>
  <c r="Y93" i="10" s="1"/>
  <c r="AC93" i="10" s="1"/>
  <c r="AJ165" i="5"/>
  <c r="AM165" i="5" s="1"/>
  <c r="Y157" i="10" s="1"/>
  <c r="AC157" i="10" s="1"/>
  <c r="AJ229" i="5"/>
  <c r="AM229" i="5" s="1"/>
  <c r="Y221" i="10" s="1"/>
  <c r="AC221" i="10" s="1"/>
  <c r="AJ198" i="5"/>
  <c r="AM198" i="5" s="1"/>
  <c r="Y190" i="10" s="1"/>
  <c r="AC190" i="10" s="1"/>
  <c r="AJ262" i="5"/>
  <c r="AM262" i="5" s="1"/>
  <c r="Y254" i="10" s="1"/>
  <c r="AC254" i="10" s="1"/>
  <c r="AJ231" i="5"/>
  <c r="AM231" i="5" s="1"/>
  <c r="Y223" i="10" s="1"/>
  <c r="AC223" i="10" s="1"/>
  <c r="AJ295" i="5"/>
  <c r="AM295" i="5" s="1"/>
  <c r="Y287" i="10" s="1"/>
  <c r="AC287" i="10" s="1"/>
  <c r="AF120" i="7"/>
  <c r="AF234" i="7"/>
  <c r="AF195" i="7"/>
  <c r="AF245" i="7"/>
  <c r="AF270" i="7"/>
  <c r="AF150" i="7"/>
  <c r="AE266" i="3"/>
  <c r="AI278" i="5"/>
  <c r="AG211" i="8"/>
  <c r="AI211" i="8" s="1"/>
  <c r="AB203" i="10" s="1"/>
  <c r="AF203" i="10" s="1"/>
  <c r="AG91" i="6"/>
  <c r="AI91" i="6" s="1"/>
  <c r="Z83" i="10" s="1"/>
  <c r="AD83" i="10" s="1"/>
  <c r="AE104" i="7"/>
  <c r="AH104" i="7" s="1"/>
  <c r="AA96" i="10" s="1"/>
  <c r="AE96" i="10" s="1"/>
  <c r="AG44" i="8"/>
  <c r="AI44" i="8" s="1"/>
  <c r="AB36" i="10" s="1"/>
  <c r="AF36" i="10" s="1"/>
  <c r="AG256" i="6"/>
  <c r="AI256" i="6" s="1"/>
  <c r="Z248" i="10" s="1"/>
  <c r="AD248" i="10" s="1"/>
  <c r="AG101" i="8"/>
  <c r="AI101" i="8" s="1"/>
  <c r="AB93" i="10" s="1"/>
  <c r="AF93" i="10" s="1"/>
  <c r="AG178" i="8"/>
  <c r="AI178" i="8" s="1"/>
  <c r="AB170" i="10" s="1"/>
  <c r="AF170" i="10" s="1"/>
  <c r="AG62" i="8"/>
  <c r="AI62" i="8" s="1"/>
  <c r="AB54" i="10" s="1"/>
  <c r="AF54" i="10" s="1"/>
  <c r="AG49" i="6"/>
  <c r="AI49" i="6" s="1"/>
  <c r="Z41" i="10" s="1"/>
  <c r="AD41" i="10" s="1"/>
  <c r="AG57" i="6"/>
  <c r="AI57" i="6" s="1"/>
  <c r="Z49" i="10" s="1"/>
  <c r="AD49" i="10" s="1"/>
  <c r="AI42" i="2"/>
  <c r="AG20" i="4"/>
  <c r="AI20" i="4" s="1"/>
  <c r="X12" i="10" s="1"/>
  <c r="AI48" i="5"/>
  <c r="AG39" i="4"/>
  <c r="AI39" i="4" s="1"/>
  <c r="X31" i="10" s="1"/>
  <c r="AI297" i="1"/>
  <c r="AI239" i="5"/>
  <c r="AG40" i="8"/>
  <c r="AI40" i="8" s="1"/>
  <c r="AB32" i="10" s="1"/>
  <c r="AF32" i="10" s="1"/>
  <c r="AG187" i="8"/>
  <c r="AI187" i="8" s="1"/>
  <c r="AB179" i="10" s="1"/>
  <c r="AF179" i="10" s="1"/>
  <c r="AE271" i="7"/>
  <c r="AH271" i="7" s="1"/>
  <c r="AA263" i="10" s="1"/>
  <c r="AE263" i="10" s="1"/>
  <c r="AJ49" i="1"/>
  <c r="AM49" i="1" s="1"/>
  <c r="U41" i="10" s="1"/>
  <c r="AJ177" i="1"/>
  <c r="AM177" i="1" s="1"/>
  <c r="U169" i="10" s="1"/>
  <c r="AJ138" i="1"/>
  <c r="AM138" i="1" s="1"/>
  <c r="U130" i="10" s="1"/>
  <c r="AJ37" i="1"/>
  <c r="AM37" i="1" s="1"/>
  <c r="U29" i="10" s="1"/>
  <c r="AJ91" i="1"/>
  <c r="AM91" i="1" s="1"/>
  <c r="U83" i="10" s="1"/>
  <c r="AJ219" i="1"/>
  <c r="AM219" i="1" s="1"/>
  <c r="U211" i="10" s="1"/>
  <c r="AJ172" i="1"/>
  <c r="AM172" i="1" s="1"/>
  <c r="U164" i="10" s="1"/>
  <c r="AJ126" i="1"/>
  <c r="AM126" i="1" s="1"/>
  <c r="U118" i="10" s="1"/>
  <c r="AJ83" i="1"/>
  <c r="AM83" i="1" s="1"/>
  <c r="U75" i="10" s="1"/>
  <c r="AJ211" i="1"/>
  <c r="AM211" i="1" s="1"/>
  <c r="U203" i="10" s="1"/>
  <c r="AJ52" i="1"/>
  <c r="AM52" i="1" s="1"/>
  <c r="U44" i="10" s="1"/>
  <c r="AJ223" i="1"/>
  <c r="AM223" i="1" s="1"/>
  <c r="U215" i="10" s="1"/>
  <c r="AF97" i="3"/>
  <c r="AH97" i="3" s="1"/>
  <c r="W89" i="10" s="1"/>
  <c r="AF199" i="3"/>
  <c r="AH199" i="3" s="1"/>
  <c r="W191" i="10" s="1"/>
  <c r="AD13" i="1"/>
  <c r="AB13" i="4"/>
  <c r="AD13" i="5"/>
  <c r="AB13" i="6"/>
  <c r="Z13" i="7"/>
  <c r="AD13" i="2"/>
  <c r="AB13" i="8"/>
  <c r="Z13" i="3"/>
  <c r="AA14" i="1"/>
  <c r="Y14" i="8"/>
  <c r="W14" i="3"/>
  <c r="W14" i="7"/>
  <c r="AA14" i="2"/>
  <c r="Y14" i="6"/>
  <c r="AA14" i="5"/>
  <c r="Y14" i="4"/>
  <c r="AA15" i="1"/>
  <c r="W15" i="7"/>
  <c r="AA15" i="2"/>
  <c r="Y15" i="8"/>
  <c r="Y15" i="6"/>
  <c r="W15" i="3"/>
  <c r="Y15" i="4"/>
  <c r="AA15" i="5"/>
  <c r="Y13" i="1"/>
  <c r="U13" i="7"/>
  <c r="U13" i="3"/>
  <c r="W13" i="8"/>
  <c r="W13" i="6"/>
  <c r="Y13" i="5"/>
  <c r="W13" i="4"/>
  <c r="Y13" i="2"/>
  <c r="AI163" i="1"/>
  <c r="AI201" i="1"/>
  <c r="AI30" i="1"/>
  <c r="AE235" i="7"/>
  <c r="AH235" i="7" s="1"/>
  <c r="AA227" i="10" s="1"/>
  <c r="AE227" i="10" s="1"/>
  <c r="AD12" i="1"/>
  <c r="AD12" i="5"/>
  <c r="AB12" i="6"/>
  <c r="AB12" i="8"/>
  <c r="Z12" i="7"/>
  <c r="AB12" i="4"/>
  <c r="Z12" i="3"/>
  <c r="AD12" i="2"/>
  <c r="AD14" i="1"/>
  <c r="AD14" i="2"/>
  <c r="AB14" i="4"/>
  <c r="AD14" i="5"/>
  <c r="AB14" i="6"/>
  <c r="Z14" i="3"/>
  <c r="Z14" i="7"/>
  <c r="AB14" i="8"/>
  <c r="AE14" i="1"/>
  <c r="AC14" i="4"/>
  <c r="AA14" i="7"/>
  <c r="AE14" i="5"/>
  <c r="AC14" i="6"/>
  <c r="AA14" i="3"/>
  <c r="AE14" i="2"/>
  <c r="AC14" i="8"/>
  <c r="AI225" i="1"/>
  <c r="AI118" i="1"/>
  <c r="AA10" i="1"/>
  <c r="Y10" i="4"/>
  <c r="AA10" i="5"/>
  <c r="Y10" i="6"/>
  <c r="W10" i="7"/>
  <c r="W10" i="3"/>
  <c r="AA10" i="2"/>
  <c r="Y10" i="8"/>
  <c r="Z11" i="1"/>
  <c r="V11" i="3"/>
  <c r="Z11" i="5"/>
  <c r="Z11" i="2"/>
  <c r="AB11" i="3"/>
  <c r="X11" i="4"/>
  <c r="X11" i="8"/>
  <c r="V11" i="7"/>
  <c r="X11" i="6"/>
  <c r="AD15" i="1"/>
  <c r="AB15" i="4"/>
  <c r="Z15" i="7"/>
  <c r="AD15" i="5"/>
  <c r="AD15" i="2"/>
  <c r="AB15" i="8"/>
  <c r="AB15" i="6"/>
  <c r="Z15" i="3"/>
  <c r="AC14" i="1"/>
  <c r="AC14" i="2"/>
  <c r="AA14" i="4"/>
  <c r="AC14" i="5"/>
  <c r="AA14" i="8"/>
  <c r="AF14" i="8" s="1"/>
  <c r="Y14" i="7"/>
  <c r="Y14" i="3"/>
  <c r="AA14" i="6"/>
  <c r="AI166" i="1"/>
  <c r="AI206" i="1"/>
  <c r="AI227" i="1"/>
  <c r="AI194" i="1"/>
  <c r="AI268" i="1"/>
  <c r="AI35" i="1"/>
  <c r="AI122" i="1"/>
  <c r="AI33" i="1"/>
  <c r="AI89" i="1"/>
  <c r="AI196" i="1"/>
  <c r="AG41" i="8"/>
  <c r="AI41" i="8" s="1"/>
  <c r="AB33" i="10" s="1"/>
  <c r="AF33" i="10" s="1"/>
  <c r="AE213" i="3"/>
  <c r="AJ40" i="1"/>
  <c r="AM40" i="1" s="1"/>
  <c r="U32" i="10" s="1"/>
  <c r="AJ65" i="1"/>
  <c r="AM65" i="1" s="1"/>
  <c r="U57" i="10" s="1"/>
  <c r="AJ26" i="1"/>
  <c r="AM26" i="1" s="1"/>
  <c r="U18" i="10" s="1"/>
  <c r="AJ218" i="1"/>
  <c r="AM218" i="1" s="1"/>
  <c r="U210" i="10" s="1"/>
  <c r="AJ282" i="1"/>
  <c r="AM282" i="1" s="1"/>
  <c r="U274" i="10" s="1"/>
  <c r="AJ123" i="1"/>
  <c r="AM123" i="1" s="1"/>
  <c r="U115" i="10" s="1"/>
  <c r="AJ251" i="1"/>
  <c r="AM251" i="1" s="1"/>
  <c r="U243" i="10" s="1"/>
  <c r="AJ30" i="1"/>
  <c r="AM30" i="1" s="1"/>
  <c r="U22" i="10" s="1"/>
  <c r="AJ286" i="1"/>
  <c r="AM286" i="1" s="1"/>
  <c r="U278" i="10" s="1"/>
  <c r="AJ84" i="1"/>
  <c r="AM84" i="1" s="1"/>
  <c r="U76" i="10" s="1"/>
  <c r="AB10" i="1"/>
  <c r="AB10" i="5"/>
  <c r="Z10" i="6"/>
  <c r="X10" i="7"/>
  <c r="Z10" i="8"/>
  <c r="Z10" i="4"/>
  <c r="X10" i="3"/>
  <c r="AB10" i="2"/>
  <c r="AE12" i="1"/>
  <c r="AC12" i="6"/>
  <c r="AA12" i="7"/>
  <c r="AC12" i="8"/>
  <c r="AA12" i="3"/>
  <c r="AE12" i="5"/>
  <c r="AE12" i="2"/>
  <c r="AC12" i="4"/>
  <c r="AI187" i="1"/>
  <c r="AE126" i="7"/>
  <c r="AH126" i="7" s="1"/>
  <c r="AA118" i="10" s="1"/>
  <c r="AE118" i="10" s="1"/>
  <c r="AE10" i="1"/>
  <c r="AC10" i="8"/>
  <c r="AA10" i="3"/>
  <c r="AA10" i="7"/>
  <c r="AC10" i="6"/>
  <c r="AE10" i="5"/>
  <c r="AC10" i="4"/>
  <c r="AE10" i="2"/>
  <c r="AB13" i="1"/>
  <c r="AB13" i="2"/>
  <c r="Z13" i="4"/>
  <c r="AB13" i="5"/>
  <c r="Z13" i="8"/>
  <c r="X13" i="7"/>
  <c r="X13" i="3"/>
  <c r="Z13" i="6"/>
  <c r="AC12" i="1"/>
  <c r="AA12" i="4"/>
  <c r="AC12" i="5"/>
  <c r="Y12" i="7"/>
  <c r="AA12" i="6"/>
  <c r="AC12" i="2"/>
  <c r="Y12" i="3"/>
  <c r="AA12" i="8"/>
  <c r="AB11" i="1"/>
  <c r="Z11" i="4"/>
  <c r="X11" i="7"/>
  <c r="AB11" i="5"/>
  <c r="Z11" i="6"/>
  <c r="AB11" i="2"/>
  <c r="Z11" i="8"/>
  <c r="X11" i="3"/>
  <c r="AI110" i="1"/>
  <c r="AI142" i="1"/>
  <c r="AI233" i="1"/>
  <c r="AI205" i="1"/>
  <c r="AF90" i="7"/>
  <c r="AF287" i="7"/>
  <c r="AI135" i="5"/>
  <c r="AJ135" i="5"/>
  <c r="AM135" i="5" s="1"/>
  <c r="Y127" i="10" s="1"/>
  <c r="AC127" i="10" s="1"/>
  <c r="AI127" i="1"/>
  <c r="AI158" i="1"/>
  <c r="AI173" i="1"/>
  <c r="AI195" i="1"/>
  <c r="AI22" i="1"/>
  <c r="AI66" i="1"/>
  <c r="AI241" i="1"/>
  <c r="AF85" i="7"/>
  <c r="AF154" i="7"/>
  <c r="AG187" i="6"/>
  <c r="AI187" i="6" s="1"/>
  <c r="Z179" i="10" s="1"/>
  <c r="AD179" i="10" s="1"/>
  <c r="AG247" i="6"/>
  <c r="AI247" i="6" s="1"/>
  <c r="Z239" i="10" s="1"/>
  <c r="AD239" i="10" s="1"/>
  <c r="AG212" i="4"/>
  <c r="AI212" i="4" s="1"/>
  <c r="X204" i="10" s="1"/>
  <c r="AD10" i="1"/>
  <c r="Z10" i="7"/>
  <c r="AB10" i="8"/>
  <c r="AB10" i="6"/>
  <c r="AD10" i="5"/>
  <c r="AB10" i="4"/>
  <c r="Z10" i="3"/>
  <c r="AD10" i="2"/>
  <c r="Z13" i="1"/>
  <c r="V13" i="3"/>
  <c r="X13" i="8"/>
  <c r="AB13" i="3"/>
  <c r="V13" i="7"/>
  <c r="X13" i="6"/>
  <c r="Z13" i="5"/>
  <c r="X13" i="4"/>
  <c r="Z13" i="2"/>
  <c r="Y12" i="1"/>
  <c r="W12" i="8"/>
  <c r="U12" i="3"/>
  <c r="U12" i="7"/>
  <c r="Y12" i="2"/>
  <c r="W12" i="6"/>
  <c r="Y12" i="5"/>
  <c r="W12" i="4"/>
  <c r="Y14" i="1"/>
  <c r="W14" i="6"/>
  <c r="U14" i="3"/>
  <c r="U14" i="7"/>
  <c r="W14" i="8"/>
  <c r="Y14" i="5"/>
  <c r="AG14" i="5" s="1"/>
  <c r="W14" i="4"/>
  <c r="Y14" i="2"/>
  <c r="AC10" i="1"/>
  <c r="AA10" i="6"/>
  <c r="Y10" i="7"/>
  <c r="AA10" i="8"/>
  <c r="AC10" i="5"/>
  <c r="AC10" i="2"/>
  <c r="AA10" i="4"/>
  <c r="Y10" i="3"/>
  <c r="Z10" i="1"/>
  <c r="V10" i="3"/>
  <c r="Z10" i="2"/>
  <c r="X10" i="4"/>
  <c r="X10" i="6"/>
  <c r="AB10" i="3"/>
  <c r="Z10" i="5"/>
  <c r="X10" i="8"/>
  <c r="V10" i="7"/>
  <c r="AE13" i="1"/>
  <c r="AG13" i="1" s="1"/>
  <c r="AE13" i="5"/>
  <c r="AC13" i="6"/>
  <c r="AA13" i="7"/>
  <c r="AA13" i="3"/>
  <c r="AC13" i="8"/>
  <c r="AC13" i="4"/>
  <c r="AE13" i="2"/>
  <c r="AI197" i="1"/>
  <c r="AI218" i="1"/>
  <c r="AI252" i="1"/>
  <c r="AI114" i="1"/>
  <c r="AI78" i="1"/>
  <c r="AI87" i="1"/>
  <c r="AG70" i="8"/>
  <c r="AI70" i="8" s="1"/>
  <c r="AB62" i="10" s="1"/>
  <c r="AF62" i="10" s="1"/>
  <c r="AG243" i="8"/>
  <c r="AI243" i="8" s="1"/>
  <c r="AB235" i="10" s="1"/>
  <c r="AF235" i="10" s="1"/>
  <c r="AF121" i="7"/>
  <c r="AF299" i="7"/>
  <c r="AG149" i="6"/>
  <c r="AI149" i="6" s="1"/>
  <c r="Z141" i="10" s="1"/>
  <c r="AD141" i="10" s="1"/>
  <c r="AJ106" i="5"/>
  <c r="AM106" i="5" s="1"/>
  <c r="Y98" i="10" s="1"/>
  <c r="AC98" i="10" s="1"/>
  <c r="AI232" i="1"/>
  <c r="AC15" i="1"/>
  <c r="Y15" i="7"/>
  <c r="AA15" i="4"/>
  <c r="Y15" i="3"/>
  <c r="AA15" i="8"/>
  <c r="AC15" i="5"/>
  <c r="AA15" i="6"/>
  <c r="AC15" i="2"/>
  <c r="Y11" i="1"/>
  <c r="U11" i="3"/>
  <c r="Y11" i="2"/>
  <c r="W11" i="8"/>
  <c r="W11" i="4"/>
  <c r="U11" i="7"/>
  <c r="W11" i="6"/>
  <c r="Y11" i="5"/>
  <c r="AC13" i="1"/>
  <c r="AC13" i="2"/>
  <c r="AA13" i="4"/>
  <c r="AC13" i="5"/>
  <c r="AA13" i="6"/>
  <c r="AA13" i="8"/>
  <c r="Y13" i="7"/>
  <c r="Y13" i="3"/>
  <c r="AI138" i="1"/>
  <c r="AI177" i="1"/>
  <c r="AF255" i="7"/>
  <c r="AJ136" i="1"/>
  <c r="AM136" i="1" s="1"/>
  <c r="U128" i="10" s="1"/>
  <c r="AJ33" i="1"/>
  <c r="AM33" i="1" s="1"/>
  <c r="U25" i="10" s="1"/>
  <c r="AJ97" i="1"/>
  <c r="AM97" i="1" s="1"/>
  <c r="U89" i="10" s="1"/>
  <c r="AJ58" i="1"/>
  <c r="AM58" i="1" s="1"/>
  <c r="U50" i="10" s="1"/>
  <c r="AJ277" i="1"/>
  <c r="AM277" i="1" s="1"/>
  <c r="U269" i="10" s="1"/>
  <c r="AJ187" i="1"/>
  <c r="AM187" i="1" s="1"/>
  <c r="U179" i="10" s="1"/>
  <c r="AJ140" i="1"/>
  <c r="AM140" i="1" s="1"/>
  <c r="U132" i="10" s="1"/>
  <c r="AJ20" i="1"/>
  <c r="AM20" i="1" s="1"/>
  <c r="U12" i="10" s="1"/>
  <c r="AJ148" i="1"/>
  <c r="AM148" i="1" s="1"/>
  <c r="U140" i="10" s="1"/>
  <c r="AJ276" i="1"/>
  <c r="AM276" i="1" s="1"/>
  <c r="U268" i="10" s="1"/>
  <c r="AJ246" i="1"/>
  <c r="AM246" i="1" s="1"/>
  <c r="U238" i="10" s="1"/>
  <c r="AJ160" i="2"/>
  <c r="AM160" i="2" s="1"/>
  <c r="V152" i="10" s="1"/>
  <c r="AF234" i="3"/>
  <c r="AH234" i="3" s="1"/>
  <c r="W226" i="10" s="1"/>
  <c r="AF278" i="3"/>
  <c r="AH278" i="3" s="1"/>
  <c r="W270" i="10" s="1"/>
  <c r="Y10" i="1"/>
  <c r="U10" i="3"/>
  <c r="Y10" i="2"/>
  <c r="W10" i="4"/>
  <c r="Y10" i="5"/>
  <c r="W10" i="6"/>
  <c r="W10" i="8"/>
  <c r="U10" i="7"/>
  <c r="AI63" i="1"/>
  <c r="AJ16" i="1"/>
  <c r="AM16" i="1" s="1"/>
  <c r="U8" i="10" s="1"/>
  <c r="AJ169" i="1"/>
  <c r="AM169" i="1" s="1"/>
  <c r="U161" i="10" s="1"/>
  <c r="AJ66" i="1"/>
  <c r="AM66" i="1" s="1"/>
  <c r="U58" i="10" s="1"/>
  <c r="AJ285" i="1"/>
  <c r="AM285" i="1" s="1"/>
  <c r="U277" i="10" s="1"/>
  <c r="AJ75" i="1"/>
  <c r="AM75" i="1" s="1"/>
  <c r="U67" i="10" s="1"/>
  <c r="AJ203" i="1"/>
  <c r="AM203" i="1" s="1"/>
  <c r="U195" i="10" s="1"/>
  <c r="AJ284" i="1"/>
  <c r="AM284" i="1" s="1"/>
  <c r="U276" i="10" s="1"/>
  <c r="AJ238" i="1"/>
  <c r="AM238" i="1" s="1"/>
  <c r="U230" i="10" s="1"/>
  <c r="AJ195" i="1"/>
  <c r="AM195" i="1" s="1"/>
  <c r="U187" i="10" s="1"/>
  <c r="AI222" i="2"/>
  <c r="AI160" i="2"/>
  <c r="AG134" i="4"/>
  <c r="AI134" i="4" s="1"/>
  <c r="X126" i="10" s="1"/>
  <c r="AI256" i="1"/>
  <c r="AI290" i="1"/>
  <c r="AI289" i="1"/>
  <c r="AG17" i="8"/>
  <c r="AI17" i="8" s="1"/>
  <c r="AB9" i="10" s="1"/>
  <c r="AF9" i="10" s="1"/>
  <c r="AG132" i="6"/>
  <c r="AI132" i="6" s="1"/>
  <c r="Z124" i="10" s="1"/>
  <c r="AD124" i="10" s="1"/>
  <c r="AG173" i="6"/>
  <c r="AI173" i="6" s="1"/>
  <c r="Z165" i="10" s="1"/>
  <c r="AD165" i="10" s="1"/>
  <c r="AG146" i="6"/>
  <c r="AI146" i="6" s="1"/>
  <c r="Z138" i="10" s="1"/>
  <c r="AD138" i="10" s="1"/>
  <c r="AJ227" i="5"/>
  <c r="AM227" i="5" s="1"/>
  <c r="Y219" i="10" s="1"/>
  <c r="AC219" i="10" s="1"/>
  <c r="AJ291" i="5"/>
  <c r="AM291" i="5" s="1"/>
  <c r="Y283" i="10" s="1"/>
  <c r="AC283" i="10" s="1"/>
  <c r="AG106" i="4"/>
  <c r="AI106" i="4" s="1"/>
  <c r="X98" i="10" s="1"/>
  <c r="AE177" i="3"/>
  <c r="AJ32" i="1"/>
  <c r="AM32" i="1" s="1"/>
  <c r="U24" i="10" s="1"/>
  <c r="AJ224" i="1"/>
  <c r="AM224" i="1" s="1"/>
  <c r="U216" i="10" s="1"/>
  <c r="AJ210" i="1"/>
  <c r="AM210" i="1" s="1"/>
  <c r="U202" i="10" s="1"/>
  <c r="AJ45" i="1"/>
  <c r="AM45" i="1" s="1"/>
  <c r="U37" i="10" s="1"/>
  <c r="AJ237" i="1"/>
  <c r="AM237" i="1" s="1"/>
  <c r="U229" i="10" s="1"/>
  <c r="AJ279" i="1"/>
  <c r="AM279" i="1" s="1"/>
  <c r="U271" i="10" s="1"/>
  <c r="AJ60" i="1"/>
  <c r="AM60" i="1" s="1"/>
  <c r="U52" i="10" s="1"/>
  <c r="AJ188" i="1"/>
  <c r="AM188" i="1" s="1"/>
  <c r="U180" i="10" s="1"/>
  <c r="AJ68" i="1"/>
  <c r="AM68" i="1" s="1"/>
  <c r="U60" i="10" s="1"/>
  <c r="AJ196" i="1"/>
  <c r="AM196" i="1" s="1"/>
  <c r="U188" i="10" s="1"/>
  <c r="AJ166" i="1"/>
  <c r="AM166" i="1" s="1"/>
  <c r="U158" i="10" s="1"/>
  <c r="AJ47" i="1"/>
  <c r="AM47" i="1" s="1"/>
  <c r="U39" i="10" s="1"/>
  <c r="AJ239" i="1"/>
  <c r="AM239" i="1" s="1"/>
  <c r="U231" i="10" s="1"/>
  <c r="AJ248" i="2"/>
  <c r="AM248" i="2" s="1"/>
  <c r="V240" i="10" s="1"/>
  <c r="AJ234" i="2"/>
  <c r="AM234" i="2" s="1"/>
  <c r="V226" i="10" s="1"/>
  <c r="AJ92" i="2"/>
  <c r="AM92" i="2" s="1"/>
  <c r="V84" i="10" s="1"/>
  <c r="AJ117" i="2"/>
  <c r="AM117" i="2" s="1"/>
  <c r="V109" i="10" s="1"/>
  <c r="AJ181" i="2"/>
  <c r="AM181" i="2" s="1"/>
  <c r="V173" i="10" s="1"/>
  <c r="AJ245" i="2"/>
  <c r="AM245" i="2" s="1"/>
  <c r="V237" i="10" s="1"/>
  <c r="AJ183" i="2"/>
  <c r="AM183" i="2" s="1"/>
  <c r="V175" i="10" s="1"/>
  <c r="AF144" i="3"/>
  <c r="AH144" i="3" s="1"/>
  <c r="W136" i="10" s="1"/>
  <c r="AF272" i="3"/>
  <c r="AH272" i="3" s="1"/>
  <c r="W264" i="10" s="1"/>
  <c r="AF169" i="3"/>
  <c r="AH169" i="3" s="1"/>
  <c r="W161" i="10" s="1"/>
  <c r="AF258" i="3"/>
  <c r="AH258" i="3" s="1"/>
  <c r="W250" i="10" s="1"/>
  <c r="AF219" i="3"/>
  <c r="AH219" i="3" s="1"/>
  <c r="W211" i="10" s="1"/>
  <c r="AF283" i="3"/>
  <c r="AH283" i="3" s="1"/>
  <c r="W275" i="10" s="1"/>
  <c r="AF269" i="3"/>
  <c r="AH269" i="3" s="1"/>
  <c r="W261" i="10" s="1"/>
  <c r="AF207" i="3"/>
  <c r="AH207" i="3" s="1"/>
  <c r="W199" i="10" s="1"/>
  <c r="AF271" i="3"/>
  <c r="AH271" i="3" s="1"/>
  <c r="W263" i="10" s="1"/>
  <c r="AG285" i="6"/>
  <c r="AI285" i="6" s="1"/>
  <c r="Z277" i="10" s="1"/>
  <c r="AD277" i="10" s="1"/>
  <c r="AG131" i="6"/>
  <c r="AI131" i="6" s="1"/>
  <c r="Z123" i="10" s="1"/>
  <c r="AD123" i="10" s="1"/>
  <c r="AI215" i="5"/>
  <c r="AI95" i="1"/>
  <c r="AG110" i="8"/>
  <c r="AI110" i="8" s="1"/>
  <c r="AB102" i="10" s="1"/>
  <c r="AF102" i="10" s="1"/>
  <c r="AG227" i="8"/>
  <c r="AI227" i="8" s="1"/>
  <c r="AB219" i="10" s="1"/>
  <c r="AF219" i="10" s="1"/>
  <c r="AF101" i="7"/>
  <c r="AG123" i="4"/>
  <c r="AI123" i="4" s="1"/>
  <c r="X115" i="10" s="1"/>
  <c r="AI91" i="2"/>
  <c r="AJ48" i="1"/>
  <c r="AM48" i="1" s="1"/>
  <c r="U40" i="10" s="1"/>
  <c r="AJ73" i="1"/>
  <c r="AM73" i="1" s="1"/>
  <c r="U65" i="10" s="1"/>
  <c r="AJ98" i="1"/>
  <c r="AM98" i="1" s="1"/>
  <c r="U90" i="10" s="1"/>
  <c r="AJ226" i="1"/>
  <c r="AM226" i="1" s="1"/>
  <c r="U218" i="10" s="1"/>
  <c r="AJ61" i="1"/>
  <c r="AM61" i="1" s="1"/>
  <c r="U53" i="10" s="1"/>
  <c r="AJ125" i="1"/>
  <c r="AM125" i="1" s="1"/>
  <c r="U117" i="10" s="1"/>
  <c r="AJ253" i="1"/>
  <c r="AM253" i="1" s="1"/>
  <c r="U245" i="10" s="1"/>
  <c r="AJ139" i="1"/>
  <c r="AM139" i="1" s="1"/>
  <c r="U131" i="10" s="1"/>
  <c r="AJ267" i="1"/>
  <c r="AM267" i="1" s="1"/>
  <c r="U259" i="10" s="1"/>
  <c r="AJ92" i="1"/>
  <c r="AM92" i="1" s="1"/>
  <c r="U84" i="10" s="1"/>
  <c r="AJ46" i="1"/>
  <c r="AM46" i="1" s="1"/>
  <c r="U38" i="10" s="1"/>
  <c r="AJ174" i="1"/>
  <c r="AM174" i="1" s="1"/>
  <c r="U166" i="10" s="1"/>
  <c r="AJ131" i="1"/>
  <c r="AM131" i="1" s="1"/>
  <c r="U123" i="10" s="1"/>
  <c r="AJ100" i="1"/>
  <c r="AM100" i="1" s="1"/>
  <c r="U92" i="10" s="1"/>
  <c r="AJ264" i="2"/>
  <c r="AM264" i="2" s="1"/>
  <c r="V256" i="10" s="1"/>
  <c r="AJ122" i="2"/>
  <c r="AM122" i="2" s="1"/>
  <c r="V114" i="10" s="1"/>
  <c r="AJ186" i="2"/>
  <c r="AM186" i="2" s="1"/>
  <c r="V178" i="10" s="1"/>
  <c r="AJ275" i="2"/>
  <c r="AM275" i="2" s="1"/>
  <c r="V267" i="10" s="1"/>
  <c r="AJ172" i="2"/>
  <c r="AM172" i="2" s="1"/>
  <c r="V164" i="10" s="1"/>
  <c r="AJ294" i="2"/>
  <c r="AM294" i="2" s="1"/>
  <c r="V286" i="10" s="1"/>
  <c r="AJ135" i="2"/>
  <c r="AM135" i="2" s="1"/>
  <c r="V127" i="10" s="1"/>
  <c r="AF299" i="3"/>
  <c r="AH299" i="3" s="1"/>
  <c r="W291" i="10" s="1"/>
  <c r="AF157" i="3"/>
  <c r="AH157" i="3" s="1"/>
  <c r="W149" i="10" s="1"/>
  <c r="AF285" i="3"/>
  <c r="AH285" i="3" s="1"/>
  <c r="W277" i="10" s="1"/>
  <c r="AF84" i="7"/>
  <c r="AE127" i="3"/>
  <c r="AI135" i="2"/>
  <c r="AE139" i="3"/>
  <c r="AG166" i="4"/>
  <c r="AI166" i="4" s="1"/>
  <c r="X158" i="10" s="1"/>
  <c r="AG297" i="4"/>
  <c r="AI297" i="4" s="1"/>
  <c r="X289" i="10" s="1"/>
  <c r="AG119" i="4"/>
  <c r="AI119" i="4" s="1"/>
  <c r="X111" i="10" s="1"/>
  <c r="AG193" i="6"/>
  <c r="AI193" i="6" s="1"/>
  <c r="Z185" i="10" s="1"/>
  <c r="AD185" i="10" s="1"/>
  <c r="AG171" i="6"/>
  <c r="AI171" i="6" s="1"/>
  <c r="Z163" i="10" s="1"/>
  <c r="AD163" i="10" s="1"/>
  <c r="AG87" i="4"/>
  <c r="AI87" i="4" s="1"/>
  <c r="X79" i="10" s="1"/>
  <c r="AJ248" i="1"/>
  <c r="AM248" i="1" s="1"/>
  <c r="U240" i="10" s="1"/>
  <c r="AJ81" i="1"/>
  <c r="AM81" i="1" s="1"/>
  <c r="U73" i="10" s="1"/>
  <c r="AJ209" i="1"/>
  <c r="AM209" i="1" s="1"/>
  <c r="U201" i="10" s="1"/>
  <c r="AJ273" i="1"/>
  <c r="AM273" i="1" s="1"/>
  <c r="U265" i="10" s="1"/>
  <c r="AJ234" i="1"/>
  <c r="AM234" i="1" s="1"/>
  <c r="U226" i="10" s="1"/>
  <c r="AJ298" i="1"/>
  <c r="AM298" i="1" s="1"/>
  <c r="U290" i="10" s="1"/>
  <c r="AJ261" i="1"/>
  <c r="AM261" i="1" s="1"/>
  <c r="U253" i="10" s="1"/>
  <c r="AJ19" i="1"/>
  <c r="AM19" i="1" s="1"/>
  <c r="U11" i="10" s="1"/>
  <c r="AJ244" i="1"/>
  <c r="AM244" i="1" s="1"/>
  <c r="U236" i="10" s="1"/>
  <c r="AJ214" i="1"/>
  <c r="AM214" i="1" s="1"/>
  <c r="U206" i="10" s="1"/>
  <c r="AJ143" i="1"/>
  <c r="AM143" i="1" s="1"/>
  <c r="U135" i="10" s="1"/>
  <c r="AJ105" i="2"/>
  <c r="AM105" i="2" s="1"/>
  <c r="V97" i="10" s="1"/>
  <c r="AJ297" i="2"/>
  <c r="AM297" i="2" s="1"/>
  <c r="V289" i="10" s="1"/>
  <c r="AJ271" i="2"/>
  <c r="AM271" i="2" s="1"/>
  <c r="V263" i="10" s="1"/>
  <c r="AF129" i="3"/>
  <c r="AH129" i="3" s="1"/>
  <c r="W121" i="10" s="1"/>
  <c r="AF243" i="3"/>
  <c r="AH243" i="3" s="1"/>
  <c r="W235" i="10" s="1"/>
  <c r="AF140" i="3"/>
  <c r="AH140" i="3" s="1"/>
  <c r="W132" i="10" s="1"/>
  <c r="AF165" i="3"/>
  <c r="AH165" i="3" s="1"/>
  <c r="W157" i="10" s="1"/>
  <c r="AF295" i="3"/>
  <c r="AH295" i="3" s="1"/>
  <c r="W287" i="10" s="1"/>
  <c r="AJ268" i="5"/>
  <c r="AM268" i="5" s="1"/>
  <c r="Y260" i="10" s="1"/>
  <c r="AC260" i="10" s="1"/>
  <c r="AF134" i="7"/>
  <c r="AG230" i="4"/>
  <c r="AI230" i="4" s="1"/>
  <c r="X222" i="10" s="1"/>
  <c r="AE208" i="7"/>
  <c r="AH208" i="7" s="1"/>
  <c r="AA200" i="10" s="1"/>
  <c r="AE200" i="10" s="1"/>
  <c r="AJ64" i="1"/>
  <c r="AM64" i="1" s="1"/>
  <c r="U56" i="10" s="1"/>
  <c r="AJ153" i="1"/>
  <c r="AM153" i="1" s="1"/>
  <c r="U145" i="10" s="1"/>
  <c r="AJ50" i="1"/>
  <c r="AM50" i="1" s="1"/>
  <c r="U42" i="10" s="1"/>
  <c r="AJ77" i="1"/>
  <c r="AM77" i="1" s="1"/>
  <c r="U69" i="10" s="1"/>
  <c r="AJ205" i="1"/>
  <c r="AM205" i="1" s="1"/>
  <c r="U197" i="10" s="1"/>
  <c r="AJ87" i="1"/>
  <c r="AM87" i="1" s="1"/>
  <c r="U79" i="10" s="1"/>
  <c r="AJ43" i="1"/>
  <c r="AM43" i="1" s="1"/>
  <c r="U35" i="10" s="1"/>
  <c r="AJ252" i="1"/>
  <c r="AM252" i="1" s="1"/>
  <c r="U244" i="10" s="1"/>
  <c r="AJ163" i="1"/>
  <c r="AM163" i="1" s="1"/>
  <c r="U155" i="10" s="1"/>
  <c r="AJ291" i="1"/>
  <c r="AM291" i="1" s="1"/>
  <c r="U283" i="10" s="1"/>
  <c r="AJ260" i="1"/>
  <c r="AM260" i="1" s="1"/>
  <c r="U252" i="10" s="1"/>
  <c r="AJ102" i="1"/>
  <c r="AM102" i="1" s="1"/>
  <c r="U94" i="10" s="1"/>
  <c r="AJ111" i="1"/>
  <c r="AM111" i="1" s="1"/>
  <c r="U103" i="10" s="1"/>
  <c r="AJ216" i="2"/>
  <c r="AM216" i="2" s="1"/>
  <c r="V208" i="10" s="1"/>
  <c r="AJ241" i="2"/>
  <c r="AM241" i="2" s="1"/>
  <c r="V233" i="10" s="1"/>
  <c r="AF187" i="3"/>
  <c r="AH187" i="3" s="1"/>
  <c r="W179" i="10" s="1"/>
  <c r="AF148" i="3"/>
  <c r="AH148" i="3" s="1"/>
  <c r="W140" i="10" s="1"/>
  <c r="AJ212" i="5"/>
  <c r="AM212" i="5" s="1"/>
  <c r="Y204" i="10" s="1"/>
  <c r="AC204" i="10" s="1"/>
  <c r="AJ206" i="5"/>
  <c r="AM206" i="5" s="1"/>
  <c r="Y198" i="10" s="1"/>
  <c r="AC198" i="10" s="1"/>
  <c r="AF114" i="7"/>
  <c r="AF178" i="7"/>
  <c r="AF267" i="7"/>
  <c r="AF100" i="7"/>
  <c r="AG283" i="4"/>
  <c r="AI283" i="4" s="1"/>
  <c r="X275" i="10" s="1"/>
  <c r="AF275" i="7"/>
  <c r="AG127" i="4"/>
  <c r="AI127" i="4" s="1"/>
  <c r="X119" i="10" s="1"/>
  <c r="AG265" i="4"/>
  <c r="AI265" i="4" s="1"/>
  <c r="X257" i="10" s="1"/>
  <c r="AG111" i="4"/>
  <c r="AI111" i="4" s="1"/>
  <c r="X103" i="10" s="1"/>
  <c r="AG139" i="6"/>
  <c r="AI139" i="6" s="1"/>
  <c r="Z131" i="10" s="1"/>
  <c r="AD131" i="10" s="1"/>
  <c r="AE276" i="3"/>
  <c r="AF178" i="3"/>
  <c r="AH178" i="3" s="1"/>
  <c r="W170" i="10" s="1"/>
  <c r="AF242" i="3"/>
  <c r="AH242" i="3" s="1"/>
  <c r="W234" i="10" s="1"/>
  <c r="AF164" i="3"/>
  <c r="AH164" i="3" s="1"/>
  <c r="W156" i="10" s="1"/>
  <c r="AF228" i="3"/>
  <c r="AH228" i="3" s="1"/>
  <c r="W220" i="10" s="1"/>
  <c r="AF292" i="3"/>
  <c r="AH292" i="3" s="1"/>
  <c r="W284" i="10" s="1"/>
  <c r="AF191" i="3"/>
  <c r="AH191" i="3" s="1"/>
  <c r="W183" i="10" s="1"/>
  <c r="AF180" i="7"/>
  <c r="AE257" i="3"/>
  <c r="AG115" i="6"/>
  <c r="AI115" i="6" s="1"/>
  <c r="Z107" i="10" s="1"/>
  <c r="AD107" i="10" s="1"/>
  <c r="AG123" i="6"/>
  <c r="AI123" i="6" s="1"/>
  <c r="Z115" i="10" s="1"/>
  <c r="AD115" i="10" s="1"/>
  <c r="AI166" i="5"/>
  <c r="AE136" i="7"/>
  <c r="AH136" i="7" s="1"/>
  <c r="AA128" i="10" s="1"/>
  <c r="AE128" i="10" s="1"/>
  <c r="AG253" i="4"/>
  <c r="AI253" i="4" s="1"/>
  <c r="X245" i="10" s="1"/>
  <c r="AE165" i="7"/>
  <c r="AH165" i="7" s="1"/>
  <c r="AA157" i="10" s="1"/>
  <c r="AE157" i="10" s="1"/>
  <c r="AG241" i="6"/>
  <c r="AI241" i="6" s="1"/>
  <c r="Z233" i="10" s="1"/>
  <c r="AD233" i="10" s="1"/>
  <c r="AG181" i="8"/>
  <c r="AI181" i="8" s="1"/>
  <c r="AB173" i="10" s="1"/>
  <c r="AF173" i="10" s="1"/>
  <c r="AG78" i="8"/>
  <c r="AI78" i="8" s="1"/>
  <c r="AB70" i="10" s="1"/>
  <c r="AF70" i="10" s="1"/>
  <c r="AG229" i="6"/>
  <c r="AI229" i="6" s="1"/>
  <c r="Z221" i="10" s="1"/>
  <c r="AD221" i="10" s="1"/>
  <c r="AG257" i="8"/>
  <c r="AI257" i="8" s="1"/>
  <c r="AB249" i="10" s="1"/>
  <c r="AF249" i="10" s="1"/>
  <c r="AG28" i="4"/>
  <c r="AI28" i="4" s="1"/>
  <c r="X20" i="10" s="1"/>
  <c r="AE11" i="1"/>
  <c r="AA11" i="7"/>
  <c r="AC11" i="8"/>
  <c r="AA11" i="3"/>
  <c r="AC11" i="6"/>
  <c r="AC11" i="4"/>
  <c r="AE11" i="5"/>
  <c r="AE11" i="2"/>
  <c r="AI66" i="2"/>
  <c r="AI23" i="2"/>
  <c r="AE32" i="3"/>
  <c r="AG284" i="4"/>
  <c r="AI284" i="4" s="1"/>
  <c r="X276" i="10" s="1"/>
  <c r="AG297" i="6"/>
  <c r="AI297" i="6" s="1"/>
  <c r="Z289" i="10" s="1"/>
  <c r="AD289" i="10" s="1"/>
  <c r="AG296" i="8"/>
  <c r="AI296" i="8" s="1"/>
  <c r="AB288" i="10" s="1"/>
  <c r="AF288" i="10" s="1"/>
  <c r="AG158" i="8"/>
  <c r="AI158" i="8" s="1"/>
  <c r="AB150" i="10" s="1"/>
  <c r="AF150" i="10" s="1"/>
  <c r="AE159" i="7"/>
  <c r="AH159" i="7" s="1"/>
  <c r="AA151" i="10" s="1"/>
  <c r="AE151" i="10" s="1"/>
  <c r="AE210" i="7"/>
  <c r="AH210" i="7" s="1"/>
  <c r="AA202" i="10" s="1"/>
  <c r="AE202" i="10" s="1"/>
  <c r="AG298" i="8"/>
  <c r="AI298" i="8" s="1"/>
  <c r="AB290" i="10" s="1"/>
  <c r="AF290" i="10" s="1"/>
  <c r="AG60" i="4"/>
  <c r="AI60" i="4" s="1"/>
  <c r="X52" i="10" s="1"/>
  <c r="AG102" i="8"/>
  <c r="AI102" i="8" s="1"/>
  <c r="AB94" i="10" s="1"/>
  <c r="AF94" i="10" s="1"/>
  <c r="AI41" i="5"/>
  <c r="AH14" i="5"/>
  <c r="AG82" i="4"/>
  <c r="AI82" i="4" s="1"/>
  <c r="X74" i="10" s="1"/>
  <c r="AG218" i="4"/>
  <c r="AI218" i="4" s="1"/>
  <c r="X210" i="10" s="1"/>
  <c r="AG290" i="4"/>
  <c r="AI290" i="4" s="1"/>
  <c r="X282" i="10" s="1"/>
  <c r="AI85" i="5"/>
  <c r="AG263" i="4"/>
  <c r="AI263" i="4" s="1"/>
  <c r="X255" i="10" s="1"/>
  <c r="AG246" i="4"/>
  <c r="AI246" i="4" s="1"/>
  <c r="X238" i="10" s="1"/>
  <c r="AA11" i="2"/>
  <c r="Y11" i="4"/>
  <c r="AA11" i="5"/>
  <c r="Y11" i="6"/>
  <c r="W11" i="3"/>
  <c r="Y11" i="8"/>
  <c r="W11" i="7"/>
  <c r="AA11" i="1"/>
  <c r="AI17" i="5"/>
  <c r="AE59" i="3"/>
  <c r="AI73" i="2"/>
  <c r="AE45" i="3"/>
  <c r="AG166" i="8"/>
  <c r="AI166" i="8" s="1"/>
  <c r="AB158" i="10" s="1"/>
  <c r="AF158" i="10" s="1"/>
  <c r="AG250" i="6"/>
  <c r="AI250" i="6" s="1"/>
  <c r="Z242" i="10" s="1"/>
  <c r="AD242" i="10" s="1"/>
  <c r="AG265" i="8"/>
  <c r="AI265" i="8" s="1"/>
  <c r="AB257" i="10" s="1"/>
  <c r="AF257" i="10" s="1"/>
  <c r="AG253" i="8"/>
  <c r="AI253" i="8" s="1"/>
  <c r="AB245" i="10" s="1"/>
  <c r="AF245" i="10" s="1"/>
  <c r="AG76" i="8"/>
  <c r="AI76" i="8" s="1"/>
  <c r="AB68" i="10" s="1"/>
  <c r="AF68" i="10" s="1"/>
  <c r="AI39" i="2"/>
  <c r="AG22" i="4"/>
  <c r="AI22" i="4" s="1"/>
  <c r="X14" i="10" s="1"/>
  <c r="AG64" i="4"/>
  <c r="AI64" i="4" s="1"/>
  <c r="X56" i="10" s="1"/>
  <c r="AJ212" i="1"/>
  <c r="AM212" i="1" s="1"/>
  <c r="U204" i="10" s="1"/>
  <c r="AJ54" i="1"/>
  <c r="AM54" i="1" s="1"/>
  <c r="U46" i="10" s="1"/>
  <c r="AJ128" i="2"/>
  <c r="AM128" i="2" s="1"/>
  <c r="V120" i="10" s="1"/>
  <c r="AJ192" i="2"/>
  <c r="AM192" i="2" s="1"/>
  <c r="V184" i="10" s="1"/>
  <c r="AJ256" i="2"/>
  <c r="AM256" i="2" s="1"/>
  <c r="V248" i="10" s="1"/>
  <c r="AJ25" i="2"/>
  <c r="AM25" i="2" s="1"/>
  <c r="V17" i="10" s="1"/>
  <c r="AJ89" i="2"/>
  <c r="AM89" i="2" s="1"/>
  <c r="V81" i="10" s="1"/>
  <c r="AJ217" i="2"/>
  <c r="AM217" i="2" s="1"/>
  <c r="V209" i="10" s="1"/>
  <c r="AJ281" i="2"/>
  <c r="AM281" i="2" s="1"/>
  <c r="V273" i="10" s="1"/>
  <c r="AJ178" i="2"/>
  <c r="AM178" i="2" s="1"/>
  <c r="V170" i="10" s="1"/>
  <c r="AJ139" i="2"/>
  <c r="AM139" i="2" s="1"/>
  <c r="V131" i="10" s="1"/>
  <c r="AJ100" i="2"/>
  <c r="AM100" i="2" s="1"/>
  <c r="V92" i="10" s="1"/>
  <c r="AJ292" i="2"/>
  <c r="AM292" i="2" s="1"/>
  <c r="V284" i="10" s="1"/>
  <c r="AJ125" i="2"/>
  <c r="AM125" i="2" s="1"/>
  <c r="V117" i="10" s="1"/>
  <c r="AJ189" i="2"/>
  <c r="AM189" i="2" s="1"/>
  <c r="V181" i="10" s="1"/>
  <c r="AJ253" i="2"/>
  <c r="AM253" i="2" s="1"/>
  <c r="V245" i="10" s="1"/>
  <c r="AJ222" i="2"/>
  <c r="AM222" i="2" s="1"/>
  <c r="V214" i="10" s="1"/>
  <c r="AF280" i="3"/>
  <c r="AH280" i="3" s="1"/>
  <c r="W272" i="10" s="1"/>
  <c r="AF241" i="3"/>
  <c r="AH241" i="3" s="1"/>
  <c r="W233" i="10" s="1"/>
  <c r="AF138" i="3"/>
  <c r="AH138" i="3" s="1"/>
  <c r="W130" i="10" s="1"/>
  <c r="AF266" i="3"/>
  <c r="AH266" i="3" s="1"/>
  <c r="W258" i="10" s="1"/>
  <c r="AF99" i="3"/>
  <c r="AH99" i="3" s="1"/>
  <c r="W91" i="10" s="1"/>
  <c r="AF163" i="3"/>
  <c r="AH163" i="3" s="1"/>
  <c r="W155" i="10" s="1"/>
  <c r="AF227" i="3"/>
  <c r="AH227" i="3" s="1"/>
  <c r="W219" i="10" s="1"/>
  <c r="AF291" i="3"/>
  <c r="AH291" i="3" s="1"/>
  <c r="W283" i="10" s="1"/>
  <c r="AF252" i="3"/>
  <c r="AH252" i="3" s="1"/>
  <c r="W244" i="10" s="1"/>
  <c r="AF277" i="3"/>
  <c r="AH277" i="3" s="1"/>
  <c r="W269" i="10" s="1"/>
  <c r="AF23" i="3"/>
  <c r="AH23" i="3" s="1"/>
  <c r="W15" i="10" s="1"/>
  <c r="AF87" i="3"/>
  <c r="AH87" i="3" s="1"/>
  <c r="W79" i="10" s="1"/>
  <c r="AF151" i="3"/>
  <c r="AH151" i="3" s="1"/>
  <c r="W143" i="10" s="1"/>
  <c r="AF215" i="3"/>
  <c r="AH215" i="3" s="1"/>
  <c r="W207" i="10" s="1"/>
  <c r="AJ208" i="5"/>
  <c r="AM208" i="5" s="1"/>
  <c r="Y200" i="10" s="1"/>
  <c r="AC200" i="10" s="1"/>
  <c r="AJ272" i="5"/>
  <c r="AM272" i="5" s="1"/>
  <c r="Y264" i="10" s="1"/>
  <c r="AC264" i="10" s="1"/>
  <c r="AJ297" i="5"/>
  <c r="AM297" i="5" s="1"/>
  <c r="Y289" i="10" s="1"/>
  <c r="AC289" i="10" s="1"/>
  <c r="AJ91" i="5"/>
  <c r="AM91" i="5" s="1"/>
  <c r="Y83" i="10" s="1"/>
  <c r="AC83" i="10" s="1"/>
  <c r="AJ116" i="5"/>
  <c r="AM116" i="5" s="1"/>
  <c r="Y108" i="10" s="1"/>
  <c r="AC108" i="10" s="1"/>
  <c r="AJ180" i="5"/>
  <c r="AM180" i="5" s="1"/>
  <c r="Y172" i="10" s="1"/>
  <c r="AC172" i="10" s="1"/>
  <c r="AJ244" i="5"/>
  <c r="AM244" i="5" s="1"/>
  <c r="Y236" i="10" s="1"/>
  <c r="AC236" i="10" s="1"/>
  <c r="AJ141" i="5"/>
  <c r="AM141" i="5" s="1"/>
  <c r="Y133" i="10" s="1"/>
  <c r="AC133" i="10" s="1"/>
  <c r="AJ205" i="5"/>
  <c r="AM205" i="5" s="1"/>
  <c r="Y197" i="10" s="1"/>
  <c r="AC197" i="10" s="1"/>
  <c r="AJ269" i="5"/>
  <c r="AM269" i="5" s="1"/>
  <c r="Y261" i="10" s="1"/>
  <c r="AC261" i="10" s="1"/>
  <c r="AJ238" i="5"/>
  <c r="AM238" i="5" s="1"/>
  <c r="Y230" i="10" s="1"/>
  <c r="AC230" i="10" s="1"/>
  <c r="AG158" i="4"/>
  <c r="AI158" i="4" s="1"/>
  <c r="X150" i="10" s="1"/>
  <c r="AG203" i="4"/>
  <c r="AI203" i="4" s="1"/>
  <c r="X195" i="10" s="1"/>
  <c r="AG86" i="4"/>
  <c r="AI86" i="4" s="1"/>
  <c r="X78" i="10" s="1"/>
  <c r="AG192" i="4"/>
  <c r="AI192" i="4" s="1"/>
  <c r="X184" i="10" s="1"/>
  <c r="AE273" i="3"/>
  <c r="AG194" i="4"/>
  <c r="AI194" i="4" s="1"/>
  <c r="X186" i="10" s="1"/>
  <c r="AG240" i="4"/>
  <c r="AI240" i="4" s="1"/>
  <c r="X232" i="10" s="1"/>
  <c r="AG296" i="4"/>
  <c r="AI296" i="4" s="1"/>
  <c r="X288" i="10" s="1"/>
  <c r="AG221" i="4"/>
  <c r="AI221" i="4" s="1"/>
  <c r="X213" i="10" s="1"/>
  <c r="AG97" i="4"/>
  <c r="AI97" i="4" s="1"/>
  <c r="X89" i="10" s="1"/>
  <c r="AG270" i="6"/>
  <c r="AI270" i="6" s="1"/>
  <c r="Z262" i="10" s="1"/>
  <c r="AD262" i="10" s="1"/>
  <c r="AG293" i="4"/>
  <c r="AI293" i="4" s="1"/>
  <c r="X285" i="10" s="1"/>
  <c r="AG248" i="4"/>
  <c r="AI248" i="4" s="1"/>
  <c r="X240" i="10" s="1"/>
  <c r="AG264" i="6"/>
  <c r="AI264" i="6" s="1"/>
  <c r="Z256" i="10" s="1"/>
  <c r="AD256" i="10" s="1"/>
  <c r="AG86" i="6"/>
  <c r="AI86" i="6" s="1"/>
  <c r="Z78" i="10" s="1"/>
  <c r="AD78" i="10" s="1"/>
  <c r="AG194" i="6"/>
  <c r="AI194" i="6" s="1"/>
  <c r="Z186" i="10" s="1"/>
  <c r="AD186" i="10" s="1"/>
  <c r="AG168" i="8"/>
  <c r="AI168" i="8" s="1"/>
  <c r="AB160" i="10" s="1"/>
  <c r="AF160" i="10" s="1"/>
  <c r="AG251" i="6"/>
  <c r="AI251" i="6" s="1"/>
  <c r="Z243" i="10" s="1"/>
  <c r="AD243" i="10" s="1"/>
  <c r="AG172" i="6"/>
  <c r="AI172" i="6" s="1"/>
  <c r="Z164" i="10" s="1"/>
  <c r="AD164" i="10" s="1"/>
  <c r="AG165" i="6"/>
  <c r="AI165" i="6" s="1"/>
  <c r="Z157" i="10" s="1"/>
  <c r="AD157" i="10" s="1"/>
  <c r="AG286" i="8"/>
  <c r="AI286" i="8" s="1"/>
  <c r="AB278" i="10" s="1"/>
  <c r="AF278" i="10" s="1"/>
  <c r="AG69" i="6"/>
  <c r="AI69" i="6" s="1"/>
  <c r="Z61" i="10" s="1"/>
  <c r="AD61" i="10" s="1"/>
  <c r="AG190" i="8"/>
  <c r="AI190" i="8" s="1"/>
  <c r="AB182" i="10" s="1"/>
  <c r="AF182" i="10" s="1"/>
  <c r="AI18" i="2"/>
  <c r="AG275" i="8"/>
  <c r="AI275" i="8" s="1"/>
  <c r="AB267" i="10" s="1"/>
  <c r="AF267" i="10" s="1"/>
  <c r="AI25" i="2"/>
  <c r="AI38" i="5"/>
  <c r="AB15" i="1"/>
  <c r="AH15" i="1" s="1"/>
  <c r="X15" i="7"/>
  <c r="Z15" i="8"/>
  <c r="AF15" i="8" s="1"/>
  <c r="AB15" i="5"/>
  <c r="X15" i="3"/>
  <c r="AD15" i="3" s="1"/>
  <c r="Z15" i="6"/>
  <c r="AB15" i="2"/>
  <c r="Z15" i="4"/>
  <c r="AF15" i="4" s="1"/>
  <c r="AG192" i="8"/>
  <c r="AI192" i="8" s="1"/>
  <c r="AB184" i="10" s="1"/>
  <c r="AF184" i="10" s="1"/>
  <c r="AI21" i="5"/>
  <c r="AE63" i="3"/>
  <c r="AG44" i="4"/>
  <c r="AI44" i="4" s="1"/>
  <c r="X36" i="10" s="1"/>
  <c r="AA12" i="1"/>
  <c r="AA12" i="2"/>
  <c r="Y12" i="4"/>
  <c r="AA12" i="5"/>
  <c r="W12" i="3"/>
  <c r="W12" i="7"/>
  <c r="Y12" i="6"/>
  <c r="Y12" i="8"/>
  <c r="Z12" i="1"/>
  <c r="AH12" i="1" s="1"/>
  <c r="V12" i="3"/>
  <c r="AD12" i="3" s="1"/>
  <c r="AB12" i="3"/>
  <c r="Z12" i="2"/>
  <c r="X12" i="8"/>
  <c r="AF12" i="8" s="1"/>
  <c r="V12" i="7"/>
  <c r="AD12" i="7" s="1"/>
  <c r="X12" i="6"/>
  <c r="Z12" i="5"/>
  <c r="X12" i="4"/>
  <c r="AG52" i="4"/>
  <c r="AI52" i="4" s="1"/>
  <c r="X44" i="10" s="1"/>
  <c r="AG270" i="4"/>
  <c r="AI270" i="4" s="1"/>
  <c r="X262" i="10" s="1"/>
  <c r="AG281" i="6"/>
  <c r="AI281" i="6" s="1"/>
  <c r="Z273" i="10" s="1"/>
  <c r="AD273" i="10" s="1"/>
  <c r="AG278" i="6"/>
  <c r="AI278" i="6" s="1"/>
  <c r="Z270" i="10" s="1"/>
  <c r="AD270" i="10" s="1"/>
  <c r="AG174" i="8"/>
  <c r="AI174" i="8" s="1"/>
  <c r="AB166" i="10" s="1"/>
  <c r="AF166" i="10" s="1"/>
  <c r="AG289" i="8"/>
  <c r="AI289" i="8" s="1"/>
  <c r="AB281" i="10" s="1"/>
  <c r="AF281" i="10" s="1"/>
  <c r="AG60" i="8"/>
  <c r="AI60" i="8" s="1"/>
  <c r="AB52" i="10" s="1"/>
  <c r="AF52" i="10" s="1"/>
  <c r="AG91" i="8"/>
  <c r="AI91" i="8" s="1"/>
  <c r="AB83" i="10" s="1"/>
  <c r="AF83" i="10" s="1"/>
  <c r="AG288" i="8"/>
  <c r="AI288" i="8" s="1"/>
  <c r="AB280" i="10" s="1"/>
  <c r="AF280" i="10" s="1"/>
  <c r="AG31" i="6"/>
  <c r="AI31" i="6" s="1"/>
  <c r="Z23" i="10" s="1"/>
  <c r="AD23" i="10" s="1"/>
  <c r="AG46" i="6"/>
  <c r="AI46" i="6" s="1"/>
  <c r="Z38" i="10" s="1"/>
  <c r="AD38" i="10" s="1"/>
  <c r="AG79" i="6"/>
  <c r="AI79" i="6" s="1"/>
  <c r="Z71" i="10" s="1"/>
  <c r="AD71" i="10" s="1"/>
  <c r="AG247" i="8"/>
  <c r="AI247" i="8" s="1"/>
  <c r="AB239" i="10" s="1"/>
  <c r="AF239" i="10" s="1"/>
  <c r="AI28" i="5"/>
  <c r="AI58" i="5"/>
  <c r="AE67" i="3"/>
  <c r="AI50" i="2"/>
  <c r="AE62" i="3"/>
  <c r="AG100" i="8"/>
  <c r="AI100" i="8" s="1"/>
  <c r="AB92" i="10" s="1"/>
  <c r="AF92" i="10" s="1"/>
  <c r="AG268" i="8"/>
  <c r="AI268" i="8" s="1"/>
  <c r="AB260" i="10" s="1"/>
  <c r="AF260" i="10" s="1"/>
  <c r="AG27" i="4"/>
  <c r="AI27" i="4" s="1"/>
  <c r="X19" i="10" s="1"/>
  <c r="AG48" i="4"/>
  <c r="AI48" i="4" s="1"/>
  <c r="X40" i="10" s="1"/>
  <c r="AE64" i="3"/>
  <c r="AJ189" i="5"/>
  <c r="AM189" i="5" s="1"/>
  <c r="Y181" i="10" s="1"/>
  <c r="AC181" i="10" s="1"/>
  <c r="AJ253" i="5"/>
  <c r="AM253" i="5" s="1"/>
  <c r="Y245" i="10" s="1"/>
  <c r="AC245" i="10" s="1"/>
  <c r="AF173" i="7"/>
  <c r="AJ84" i="5"/>
  <c r="AM84" i="5" s="1"/>
  <c r="Y76" i="10" s="1"/>
  <c r="AC76" i="10" s="1"/>
  <c r="AF245" i="3"/>
  <c r="AH245" i="3" s="1"/>
  <c r="W237" i="10" s="1"/>
  <c r="AJ151" i="1"/>
  <c r="AM151" i="1" s="1"/>
  <c r="U143" i="10" s="1"/>
  <c r="AJ121" i="1"/>
  <c r="AM121" i="1" s="1"/>
  <c r="U113" i="10" s="1"/>
  <c r="AJ299" i="5"/>
  <c r="AM299" i="5" s="1"/>
  <c r="Y291" i="10" s="1"/>
  <c r="AC291" i="10" s="1"/>
  <c r="AJ200" i="1"/>
  <c r="AM200" i="1" s="1"/>
  <c r="U192" i="10" s="1"/>
  <c r="AJ132" i="1"/>
  <c r="AM132" i="1" s="1"/>
  <c r="U124" i="10" s="1"/>
  <c r="AJ149" i="1"/>
  <c r="AM149" i="1" s="1"/>
  <c r="U141" i="10" s="1"/>
  <c r="AJ222" i="1"/>
  <c r="AM222" i="1" s="1"/>
  <c r="U214" i="10" s="1"/>
  <c r="AF193" i="3"/>
  <c r="AH193" i="3" s="1"/>
  <c r="W185" i="10" s="1"/>
  <c r="AJ157" i="1"/>
  <c r="AM157" i="1" s="1"/>
  <c r="U149" i="10" s="1"/>
  <c r="AF170" i="7"/>
  <c r="AF190" i="3"/>
  <c r="AH190" i="3" s="1"/>
  <c r="W182" i="10" s="1"/>
  <c r="AJ105" i="1"/>
  <c r="AM105" i="1" s="1"/>
  <c r="U97" i="10" s="1"/>
  <c r="AF145" i="7"/>
  <c r="AJ25" i="1"/>
  <c r="AM25" i="1" s="1"/>
  <c r="U17" i="10" s="1"/>
  <c r="AJ243" i="5"/>
  <c r="AM243" i="5" s="1"/>
  <c r="Y235" i="10" s="1"/>
  <c r="AC235" i="10" s="1"/>
  <c r="AJ217" i="1"/>
  <c r="AM217" i="1" s="1"/>
  <c r="U209" i="10" s="1"/>
  <c r="AF175" i="3"/>
  <c r="AH175" i="3" s="1"/>
  <c r="W167" i="10" s="1"/>
  <c r="AJ128" i="1"/>
  <c r="AM128" i="1" s="1"/>
  <c r="U120" i="10" s="1"/>
  <c r="AJ218" i="5"/>
  <c r="AM218" i="5" s="1"/>
  <c r="Y210" i="10" s="1"/>
  <c r="AC210" i="10" s="1"/>
  <c r="AJ232" i="5"/>
  <c r="AM232" i="5" s="1"/>
  <c r="Y224" i="10" s="1"/>
  <c r="AC224" i="10" s="1"/>
  <c r="AJ141" i="1"/>
  <c r="AM141" i="1" s="1"/>
  <c r="U133" i="10" s="1"/>
  <c r="AF150" i="3"/>
  <c r="AH150" i="3" s="1"/>
  <c r="W142" i="10" s="1"/>
  <c r="AJ192" i="1"/>
  <c r="AM192" i="1" s="1"/>
  <c r="U184" i="10" s="1"/>
  <c r="AJ213" i="1"/>
  <c r="AM213" i="1" s="1"/>
  <c r="U205" i="10" s="1"/>
  <c r="AJ264" i="1"/>
  <c r="AM264" i="1" s="1"/>
  <c r="U256" i="10" s="1"/>
  <c r="AJ94" i="1"/>
  <c r="AM94" i="1" s="1"/>
  <c r="U86" i="10" s="1"/>
  <c r="AJ230" i="1"/>
  <c r="AM230" i="1" s="1"/>
  <c r="U222" i="10" s="1"/>
  <c r="AF106" i="7"/>
  <c r="AJ204" i="5"/>
  <c r="AM204" i="5" s="1"/>
  <c r="Y196" i="10" s="1"/>
  <c r="AC196" i="10" s="1"/>
  <c r="AF226" i="3"/>
  <c r="AH226" i="3" s="1"/>
  <c r="W218" i="10" s="1"/>
  <c r="AJ130" i="1"/>
  <c r="AM130" i="1" s="1"/>
  <c r="U122" i="10" s="1"/>
  <c r="AJ283" i="1"/>
  <c r="AM283" i="1" s="1"/>
  <c r="U275" i="10" s="1"/>
  <c r="AJ17" i="1"/>
  <c r="AM17" i="1" s="1"/>
  <c r="U9" i="10" s="1"/>
  <c r="AF198" i="3"/>
  <c r="AH198" i="3" s="1"/>
  <c r="W190" i="10" s="1"/>
  <c r="AJ196" i="5"/>
  <c r="AM196" i="5" s="1"/>
  <c r="Y188" i="10" s="1"/>
  <c r="AC188" i="10" s="1"/>
  <c r="AF262" i="3"/>
  <c r="AH262" i="3" s="1"/>
  <c r="W254" i="10" s="1"/>
  <c r="AJ156" i="1"/>
  <c r="AM156" i="1" s="1"/>
  <c r="U148" i="10" s="1"/>
  <c r="AJ144" i="1"/>
  <c r="AM144" i="1" s="1"/>
  <c r="U136" i="10" s="1"/>
  <c r="AJ242" i="1"/>
  <c r="AM242" i="1" s="1"/>
  <c r="U234" i="10" s="1"/>
  <c r="AJ171" i="1"/>
  <c r="AM171" i="1" s="1"/>
  <c r="U163" i="10" s="1"/>
  <c r="AJ114" i="1"/>
  <c r="AM114" i="1" s="1"/>
  <c r="U106" i="10" s="1"/>
  <c r="AJ107" i="5"/>
  <c r="AM107" i="5" s="1"/>
  <c r="Y99" i="10" s="1"/>
  <c r="AC99" i="10" s="1"/>
  <c r="AF282" i="3"/>
  <c r="AH282" i="3" s="1"/>
  <c r="W274" i="10" s="1"/>
  <c r="AF134" i="3"/>
  <c r="AH134" i="3" s="1"/>
  <c r="W126" i="10" s="1"/>
  <c r="AJ86" i="1"/>
  <c r="AM86" i="1" s="1"/>
  <c r="U78" i="10" s="1"/>
  <c r="AJ170" i="1"/>
  <c r="AM170" i="1" s="1"/>
  <c r="U162" i="10" s="1"/>
  <c r="AJ135" i="1"/>
  <c r="AM135" i="1" s="1"/>
  <c r="U127" i="10" s="1"/>
  <c r="AJ266" i="1"/>
  <c r="AM266" i="1" s="1"/>
  <c r="U258" i="10" s="1"/>
  <c r="AJ254" i="1"/>
  <c r="AM254" i="1" s="1"/>
  <c r="U246" i="10" s="1"/>
  <c r="AF250" i="3"/>
  <c r="AH250" i="3" s="1"/>
  <c r="W242" i="10" s="1"/>
  <c r="AF154" i="3"/>
  <c r="AH154" i="3" s="1"/>
  <c r="W146" i="10" s="1"/>
  <c r="AJ185" i="1"/>
  <c r="AM185" i="1" s="1"/>
  <c r="U177" i="10" s="1"/>
  <c r="AJ116" i="1"/>
  <c r="AM116" i="1" s="1"/>
  <c r="U108" i="10" s="1"/>
  <c r="AJ57" i="1"/>
  <c r="AM57" i="1" s="1"/>
  <c r="U49" i="10" s="1"/>
  <c r="AJ160" i="1"/>
  <c r="AM160" i="1" s="1"/>
  <c r="U152" i="10" s="1"/>
  <c r="AJ18" i="1"/>
  <c r="AM18" i="1" s="1"/>
  <c r="U10" i="10" s="1"/>
  <c r="AJ236" i="1"/>
  <c r="AM236" i="1" s="1"/>
  <c r="U228" i="10" s="1"/>
  <c r="AJ27" i="1"/>
  <c r="AM27" i="1" s="1"/>
  <c r="U19" i="10" s="1"/>
  <c r="AJ235" i="1"/>
  <c r="AM235" i="1" s="1"/>
  <c r="U227" i="10" s="1"/>
  <c r="AJ42" i="1"/>
  <c r="AM42" i="1" s="1"/>
  <c r="U34" i="10" s="1"/>
  <c r="AJ56" i="1"/>
  <c r="AM56" i="1" s="1"/>
  <c r="U48" i="10" s="1"/>
  <c r="AJ62" i="1"/>
  <c r="AM62" i="1" s="1"/>
  <c r="U54" i="10" s="1"/>
  <c r="AJ99" i="1"/>
  <c r="AM99" i="1" s="1"/>
  <c r="U91" i="10" s="1"/>
  <c r="AJ71" i="1"/>
  <c r="AM71" i="1" s="1"/>
  <c r="U63" i="10" s="1"/>
  <c r="AJ190" i="1"/>
  <c r="AM190" i="1" s="1"/>
  <c r="U182" i="10" s="1"/>
  <c r="AJ133" i="1"/>
  <c r="AM133" i="1" s="1"/>
  <c r="U125" i="10" s="1"/>
  <c r="AJ101" i="1"/>
  <c r="AM101" i="1" s="1"/>
  <c r="U93" i="10" s="1"/>
  <c r="AJ290" i="1"/>
  <c r="AM290" i="1" s="1"/>
  <c r="U282" i="10" s="1"/>
  <c r="AJ150" i="1"/>
  <c r="AM150" i="1" s="1"/>
  <c r="U142" i="10" s="1"/>
  <c r="AJ249" i="1"/>
  <c r="AM249" i="1" s="1"/>
  <c r="U241" i="10" s="1"/>
  <c r="AJ183" i="1"/>
  <c r="AM183" i="1" s="1"/>
  <c r="U175" i="10" s="1"/>
  <c r="AF153" i="3"/>
  <c r="AH153" i="3" s="1"/>
  <c r="W145" i="10" s="1"/>
  <c r="AJ162" i="1"/>
  <c r="AM162" i="1" s="1"/>
  <c r="U154" i="10" s="1"/>
  <c r="AJ55" i="1"/>
  <c r="AM55" i="1" s="1"/>
  <c r="U47" i="10" s="1"/>
  <c r="AJ139" i="5"/>
  <c r="AM139" i="5" s="1"/>
  <c r="Y131" i="10" s="1"/>
  <c r="AC131" i="10" s="1"/>
  <c r="AJ275" i="5"/>
  <c r="AM275" i="5" s="1"/>
  <c r="Y267" i="10" s="1"/>
  <c r="AC267" i="10" s="1"/>
  <c r="AF230" i="3"/>
  <c r="AH230" i="3" s="1"/>
  <c r="W222" i="10" s="1"/>
  <c r="AF172" i="3"/>
  <c r="AH172" i="3" s="1"/>
  <c r="W164" i="10" s="1"/>
  <c r="AJ216" i="1"/>
  <c r="AM216" i="1" s="1"/>
  <c r="U208" i="10" s="1"/>
  <c r="AJ240" i="1"/>
  <c r="AM240" i="1" s="1"/>
  <c r="U232" i="10" s="1"/>
  <c r="AJ44" i="1"/>
  <c r="AM44" i="1" s="1"/>
  <c r="U36" i="10" s="1"/>
  <c r="AJ107" i="1"/>
  <c r="AM107" i="1" s="1"/>
  <c r="U99" i="10" s="1"/>
  <c r="AJ70" i="1"/>
  <c r="AM70" i="1" s="1"/>
  <c r="U62" i="10" s="1"/>
  <c r="AJ198" i="1"/>
  <c r="AM198" i="1" s="1"/>
  <c r="U190" i="10" s="1"/>
  <c r="AJ234" i="5"/>
  <c r="AM234" i="5" s="1"/>
  <c r="Y226" i="10" s="1"/>
  <c r="AC226" i="10" s="1"/>
  <c r="AF188" i="3"/>
  <c r="AH188" i="3" s="1"/>
  <c r="W180" i="10" s="1"/>
  <c r="AJ74" i="1"/>
  <c r="AM74" i="1" s="1"/>
  <c r="U66" i="10" s="1"/>
  <c r="AJ270" i="1"/>
  <c r="AM270" i="1" s="1"/>
  <c r="U262" i="10" s="1"/>
  <c r="AJ278" i="1"/>
  <c r="AM278" i="1" s="1"/>
  <c r="U270" i="10" s="1"/>
  <c r="AJ259" i="1"/>
  <c r="AM259" i="1" s="1"/>
  <c r="U251" i="10" s="1"/>
  <c r="AJ137" i="1"/>
  <c r="AM137" i="1" s="1"/>
  <c r="U129" i="10" s="1"/>
  <c r="AF205" i="3"/>
  <c r="AH205" i="3" s="1"/>
  <c r="W197" i="10" s="1"/>
  <c r="AF246" i="3"/>
  <c r="AH246" i="3" s="1"/>
  <c r="W238" i="10" s="1"/>
  <c r="AJ228" i="1"/>
  <c r="AM228" i="1" s="1"/>
  <c r="U220" i="10" s="1"/>
  <c r="AJ176" i="1"/>
  <c r="AM176" i="1" s="1"/>
  <c r="U168" i="10" s="1"/>
  <c r="AJ34" i="1"/>
  <c r="AM34" i="1" s="1"/>
  <c r="U26" i="10" s="1"/>
  <c r="AJ189" i="1"/>
  <c r="AM189" i="1" s="1"/>
  <c r="U181" i="10" s="1"/>
  <c r="AF213" i="3"/>
  <c r="AH213" i="3" s="1"/>
  <c r="W205" i="10" s="1"/>
  <c r="AJ263" i="2"/>
  <c r="AM263" i="2" s="1"/>
  <c r="V255" i="10" s="1"/>
  <c r="AJ277" i="2"/>
  <c r="AM277" i="2" s="1"/>
  <c r="V269" i="10" s="1"/>
  <c r="AJ243" i="1"/>
  <c r="AM243" i="1" s="1"/>
  <c r="U235" i="10" s="1"/>
  <c r="AJ154" i="1"/>
  <c r="AM154" i="1" s="1"/>
  <c r="U146" i="10" s="1"/>
  <c r="AJ39" i="1"/>
  <c r="AM39" i="1" s="1"/>
  <c r="U31" i="10" s="1"/>
  <c r="AJ162" i="2"/>
  <c r="AM162" i="2" s="1"/>
  <c r="V154" i="10" s="1"/>
  <c r="AJ180" i="2"/>
  <c r="AM180" i="2" s="1"/>
  <c r="V172" i="10" s="1"/>
  <c r="AJ203" i="2"/>
  <c r="AM203" i="2" s="1"/>
  <c r="V195" i="10" s="1"/>
  <c r="AJ255" i="2"/>
  <c r="AM255" i="2" s="1"/>
  <c r="V247" i="10" s="1"/>
  <c r="AJ220" i="2"/>
  <c r="AM220" i="2" s="1"/>
  <c r="V212" i="10" s="1"/>
  <c r="AJ106" i="2"/>
  <c r="AM106" i="2" s="1"/>
  <c r="V98" i="10" s="1"/>
  <c r="AJ295" i="1"/>
  <c r="AM295" i="1" s="1"/>
  <c r="U287" i="10" s="1"/>
  <c r="AI295" i="1"/>
  <c r="AI159" i="2"/>
  <c r="AJ159" i="2"/>
  <c r="AM159" i="2" s="1"/>
  <c r="V151" i="10" s="1"/>
  <c r="AI97" i="2"/>
  <c r="AJ97" i="2"/>
  <c r="AM97" i="2" s="1"/>
  <c r="V89" i="10" s="1"/>
  <c r="AI167" i="2"/>
  <c r="AJ167" i="2"/>
  <c r="AM167" i="2" s="1"/>
  <c r="V159" i="10" s="1"/>
  <c r="AI136" i="2"/>
  <c r="AJ136" i="2"/>
  <c r="AM136" i="2" s="1"/>
  <c r="V128" i="10" s="1"/>
  <c r="AJ177" i="2"/>
  <c r="AM177" i="2" s="1"/>
  <c r="V169" i="10" s="1"/>
  <c r="AI177" i="2"/>
  <c r="AI215" i="2"/>
  <c r="AJ215" i="2"/>
  <c r="AM215" i="2" s="1"/>
  <c r="V207" i="10" s="1"/>
  <c r="AI193" i="2"/>
  <c r="AJ193" i="2"/>
  <c r="AM193" i="2" s="1"/>
  <c r="V185" i="10" s="1"/>
  <c r="AI221" i="2"/>
  <c r="AJ221" i="2"/>
  <c r="AM221" i="2" s="1"/>
  <c r="V213" i="10" s="1"/>
  <c r="AI166" i="2"/>
  <c r="AJ166" i="2"/>
  <c r="AM166" i="2" s="1"/>
  <c r="V158" i="10" s="1"/>
  <c r="AI210" i="2"/>
  <c r="AJ210" i="2"/>
  <c r="AM210" i="2" s="1"/>
  <c r="V202" i="10" s="1"/>
  <c r="AI254" i="2"/>
  <c r="AJ254" i="2"/>
  <c r="AM254" i="2" s="1"/>
  <c r="V246" i="10" s="1"/>
  <c r="AJ171" i="2"/>
  <c r="AM171" i="2" s="1"/>
  <c r="V163" i="10" s="1"/>
  <c r="AI227" i="2"/>
  <c r="AJ227" i="2"/>
  <c r="AM227" i="2" s="1"/>
  <c r="V219" i="10" s="1"/>
  <c r="AI111" i="2"/>
  <c r="AJ111" i="2"/>
  <c r="AM111" i="2" s="1"/>
  <c r="V103" i="10" s="1"/>
  <c r="AI229" i="2"/>
  <c r="AJ229" i="2"/>
  <c r="AM229" i="2" s="1"/>
  <c r="V221" i="10" s="1"/>
  <c r="AI175" i="2"/>
  <c r="AJ175" i="2"/>
  <c r="AM175" i="2" s="1"/>
  <c r="V167" i="10" s="1"/>
  <c r="AI155" i="2"/>
  <c r="AJ155" i="2"/>
  <c r="AM155" i="2" s="1"/>
  <c r="V147" i="10" s="1"/>
  <c r="AI208" i="2"/>
  <c r="AJ208" i="2"/>
  <c r="AM208" i="2" s="1"/>
  <c r="V200" i="10" s="1"/>
  <c r="AI94" i="2"/>
  <c r="AJ94" i="2"/>
  <c r="AM94" i="2" s="1"/>
  <c r="V86" i="10" s="1"/>
  <c r="AI170" i="2"/>
  <c r="AJ170" i="2"/>
  <c r="AM170" i="2" s="1"/>
  <c r="V162" i="10" s="1"/>
  <c r="AI214" i="2"/>
  <c r="AJ214" i="2"/>
  <c r="AM214" i="2" s="1"/>
  <c r="V206" i="10" s="1"/>
  <c r="AI285" i="2"/>
  <c r="AJ285" i="2"/>
  <c r="AM285" i="2" s="1"/>
  <c r="V277" i="10" s="1"/>
  <c r="AI280" i="2"/>
  <c r="AJ280" i="2"/>
  <c r="AM280" i="2" s="1"/>
  <c r="V272" i="10" s="1"/>
  <c r="AI113" i="2"/>
  <c r="AJ113" i="2"/>
  <c r="AM113" i="2" s="1"/>
  <c r="V105" i="10" s="1"/>
  <c r="AI88" i="2"/>
  <c r="AJ88" i="2"/>
  <c r="AM88" i="2" s="1"/>
  <c r="V80" i="10" s="1"/>
  <c r="AI161" i="2"/>
  <c r="AJ161" i="2"/>
  <c r="AM161" i="2" s="1"/>
  <c r="V153" i="10" s="1"/>
  <c r="AJ184" i="2"/>
  <c r="AM184" i="2" s="1"/>
  <c r="V176" i="10" s="1"/>
  <c r="AI184" i="2"/>
  <c r="AI119" i="2"/>
  <c r="AJ119" i="2"/>
  <c r="AM119" i="2" s="1"/>
  <c r="V111" i="10" s="1"/>
  <c r="AI179" i="2"/>
  <c r="AJ179" i="2"/>
  <c r="AM179" i="2" s="1"/>
  <c r="V171" i="10" s="1"/>
  <c r="AI286" i="2"/>
  <c r="AJ286" i="2"/>
  <c r="AM286" i="2" s="1"/>
  <c r="V278" i="10" s="1"/>
  <c r="AI157" i="2"/>
  <c r="AJ157" i="2"/>
  <c r="AM157" i="2" s="1"/>
  <c r="V149" i="10" s="1"/>
  <c r="AI228" i="2"/>
  <c r="AJ228" i="2"/>
  <c r="AM228" i="2" s="1"/>
  <c r="V220" i="10" s="1"/>
  <c r="AI163" i="2"/>
  <c r="AJ163" i="2"/>
  <c r="AM163" i="2" s="1"/>
  <c r="V155" i="10" s="1"/>
  <c r="AI174" i="2"/>
  <c r="AJ174" i="2"/>
  <c r="AM174" i="2" s="1"/>
  <c r="V166" i="10" s="1"/>
  <c r="AJ257" i="2"/>
  <c r="AM257" i="2" s="1"/>
  <c r="V249" i="10" s="1"/>
  <c r="AI257" i="2"/>
  <c r="AJ138" i="2"/>
  <c r="AM138" i="2" s="1"/>
  <c r="V130" i="10" s="1"/>
  <c r="AJ238" i="2"/>
  <c r="AM238" i="2" s="1"/>
  <c r="V230" i="10" s="1"/>
  <c r="AI127" i="2"/>
  <c r="AJ127" i="2"/>
  <c r="AM127" i="2" s="1"/>
  <c r="V119" i="10" s="1"/>
  <c r="AI185" i="2"/>
  <c r="AJ185" i="2"/>
  <c r="AM185" i="2" s="1"/>
  <c r="V177" i="10" s="1"/>
  <c r="AI131" i="2"/>
  <c r="AJ131" i="2"/>
  <c r="AM131" i="2" s="1"/>
  <c r="V123" i="10" s="1"/>
  <c r="AJ188" i="2"/>
  <c r="AM188" i="2" s="1"/>
  <c r="V180" i="10" s="1"/>
  <c r="AI188" i="2"/>
  <c r="AI262" i="2"/>
  <c r="AJ262" i="2"/>
  <c r="AM262" i="2" s="1"/>
  <c r="V254" i="10" s="1"/>
  <c r="AJ91" i="2"/>
  <c r="AM91" i="2" s="1"/>
  <c r="V83" i="10" s="1"/>
  <c r="AI194" i="2"/>
  <c r="AJ194" i="2"/>
  <c r="AM194" i="2" s="1"/>
  <c r="V186" i="10" s="1"/>
  <c r="AI219" i="2"/>
  <c r="AJ219" i="2"/>
  <c r="AM219" i="2" s="1"/>
  <c r="V211" i="10" s="1"/>
  <c r="AI230" i="2"/>
  <c r="AJ230" i="2"/>
  <c r="AM230" i="2" s="1"/>
  <c r="V222" i="10" s="1"/>
  <c r="AI87" i="2"/>
  <c r="AJ87" i="2"/>
  <c r="AM87" i="2" s="1"/>
  <c r="V79" i="10" s="1"/>
  <c r="AI180" i="2"/>
  <c r="AI267" i="2"/>
  <c r="AJ267" i="2"/>
  <c r="AM267" i="2" s="1"/>
  <c r="V259" i="10" s="1"/>
  <c r="AI86" i="2"/>
  <c r="AJ86" i="2"/>
  <c r="AM86" i="2" s="1"/>
  <c r="V78" i="10" s="1"/>
  <c r="AI201" i="2"/>
  <c r="AJ201" i="2"/>
  <c r="AM201" i="2" s="1"/>
  <c r="V193" i="10" s="1"/>
  <c r="AI129" i="2"/>
  <c r="AJ129" i="2"/>
  <c r="AM129" i="2" s="1"/>
  <c r="V121" i="10" s="1"/>
  <c r="AI104" i="2"/>
  <c r="AJ104" i="2"/>
  <c r="AM104" i="2" s="1"/>
  <c r="V96" i="10" s="1"/>
  <c r="AI190" i="2"/>
  <c r="AJ190" i="2"/>
  <c r="AM190" i="2" s="1"/>
  <c r="V182" i="10" s="1"/>
  <c r="AI198" i="2"/>
  <c r="AJ198" i="2"/>
  <c r="AM198" i="2" s="1"/>
  <c r="V190" i="10" s="1"/>
  <c r="AI110" i="2"/>
  <c r="AJ110" i="2"/>
  <c r="AM110" i="2" s="1"/>
  <c r="V102" i="10" s="1"/>
  <c r="AI270" i="2"/>
  <c r="AJ270" i="2"/>
  <c r="AM270" i="2" s="1"/>
  <c r="V262" i="10" s="1"/>
  <c r="AI195" i="2"/>
  <c r="AJ195" i="2"/>
  <c r="AM195" i="2" s="1"/>
  <c r="V187" i="10" s="1"/>
  <c r="AJ90" i="2"/>
  <c r="AM90" i="2" s="1"/>
  <c r="V82" i="10" s="1"/>
  <c r="AI278" i="2"/>
  <c r="AJ278" i="2"/>
  <c r="AM278" i="2" s="1"/>
  <c r="V270" i="10" s="1"/>
  <c r="AJ223" i="2"/>
  <c r="AM223" i="2" s="1"/>
  <c r="V215" i="10" s="1"/>
  <c r="AI220" i="2"/>
  <c r="AI274" i="2"/>
  <c r="AJ274" i="2"/>
  <c r="AM274" i="2" s="1"/>
  <c r="V266" i="10" s="1"/>
  <c r="AJ287" i="2"/>
  <c r="AM287" i="2" s="1"/>
  <c r="V279" i="10" s="1"/>
  <c r="AI102" i="2"/>
  <c r="AJ102" i="2"/>
  <c r="AM102" i="2" s="1"/>
  <c r="V94" i="10" s="1"/>
  <c r="AI143" i="2"/>
  <c r="AJ143" i="2"/>
  <c r="AM143" i="2" s="1"/>
  <c r="V135" i="10" s="1"/>
  <c r="AI246" i="2"/>
  <c r="AJ246" i="2"/>
  <c r="AM246" i="2" s="1"/>
  <c r="V238" i="10" s="1"/>
  <c r="AI199" i="2"/>
  <c r="AJ199" i="2"/>
  <c r="AM199" i="2" s="1"/>
  <c r="V191" i="10" s="1"/>
  <c r="AI279" i="2"/>
  <c r="AJ279" i="2"/>
  <c r="AM279" i="2" s="1"/>
  <c r="V271" i="10" s="1"/>
  <c r="AJ191" i="2"/>
  <c r="AM191" i="2" s="1"/>
  <c r="V183" i="10" s="1"/>
  <c r="AJ272" i="2"/>
  <c r="AM272" i="2" s="1"/>
  <c r="V264" i="10" s="1"/>
  <c r="AI118" i="2"/>
  <c r="AJ118" i="2"/>
  <c r="AM118" i="2" s="1"/>
  <c r="V110" i="10" s="1"/>
  <c r="AI81" i="2"/>
  <c r="AJ81" i="2"/>
  <c r="AM81" i="2" s="1"/>
  <c r="V73" i="10" s="1"/>
  <c r="AI145" i="2"/>
  <c r="AJ145" i="2"/>
  <c r="AM145" i="2" s="1"/>
  <c r="V137" i="10" s="1"/>
  <c r="AI120" i="2"/>
  <c r="AJ120" i="2"/>
  <c r="AM120" i="2" s="1"/>
  <c r="V112" i="10" s="1"/>
  <c r="AI209" i="2"/>
  <c r="AJ209" i="2"/>
  <c r="AM209" i="2" s="1"/>
  <c r="V201" i="10" s="1"/>
  <c r="AJ169" i="2"/>
  <c r="AM169" i="2" s="1"/>
  <c r="V161" i="10" s="1"/>
  <c r="AI169" i="2"/>
  <c r="AI126" i="2"/>
  <c r="AJ126" i="2"/>
  <c r="AM126" i="2" s="1"/>
  <c r="V118" i="10" s="1"/>
  <c r="AI200" i="2"/>
  <c r="AJ200" i="2"/>
  <c r="AM200" i="2" s="1"/>
  <c r="V192" i="10" s="1"/>
  <c r="AI103" i="2"/>
  <c r="AJ103" i="2"/>
  <c r="AM103" i="2" s="1"/>
  <c r="V95" i="10" s="1"/>
  <c r="AJ231" i="2"/>
  <c r="AM231" i="2" s="1"/>
  <c r="V223" i="10" s="1"/>
  <c r="AI203" i="2"/>
  <c r="AJ247" i="2"/>
  <c r="AM247" i="2" s="1"/>
  <c r="V239" i="10" s="1"/>
  <c r="AI134" i="2"/>
  <c r="AJ134" i="2"/>
  <c r="AM134" i="2" s="1"/>
  <c r="V126" i="10" s="1"/>
  <c r="AI95" i="2"/>
  <c r="AJ95" i="2"/>
  <c r="AM95" i="2" s="1"/>
  <c r="V87" i="10" s="1"/>
  <c r="AI153" i="2"/>
  <c r="AJ153" i="2"/>
  <c r="AM153" i="2" s="1"/>
  <c r="V145" i="10" s="1"/>
  <c r="AI173" i="2"/>
  <c r="AJ173" i="2"/>
  <c r="AM173" i="2" s="1"/>
  <c r="V165" i="10" s="1"/>
  <c r="AJ213" i="2"/>
  <c r="AM213" i="2" s="1"/>
  <c r="V205" i="10" s="1"/>
  <c r="AI213" i="2"/>
  <c r="AI158" i="2"/>
  <c r="AJ158" i="2"/>
  <c r="AM158" i="2" s="1"/>
  <c r="V150" i="10" s="1"/>
  <c r="AI152" i="2"/>
  <c r="AJ152" i="2"/>
  <c r="AM152" i="2" s="1"/>
  <c r="V144" i="10" s="1"/>
  <c r="AJ204" i="2"/>
  <c r="AM204" i="2" s="1"/>
  <c r="V196" i="10" s="1"/>
  <c r="AI204" i="2"/>
  <c r="AI150" i="2"/>
  <c r="AJ150" i="2"/>
  <c r="AM150" i="2" s="1"/>
  <c r="V142" i="10" s="1"/>
  <c r="AJ151" i="2"/>
  <c r="AM151" i="2" s="1"/>
  <c r="V143" i="10" s="1"/>
  <c r="AI142" i="2"/>
  <c r="AJ142" i="2"/>
  <c r="AM142" i="2" s="1"/>
  <c r="V134" i="10" s="1"/>
  <c r="AE98" i="3"/>
  <c r="AF98" i="3"/>
  <c r="AH98" i="3" s="1"/>
  <c r="W90" i="10" s="1"/>
  <c r="AE200" i="3"/>
  <c r="AF200" i="3"/>
  <c r="AH200" i="3" s="1"/>
  <c r="W192" i="10" s="1"/>
  <c r="AE221" i="3"/>
  <c r="AF221" i="3"/>
  <c r="AH221" i="3" s="1"/>
  <c r="W213" i="10" s="1"/>
  <c r="AF166" i="3"/>
  <c r="AH166" i="3" s="1"/>
  <c r="W158" i="10" s="1"/>
  <c r="AE166" i="3"/>
  <c r="AE134" i="3"/>
  <c r="AF173" i="3"/>
  <c r="AH173" i="3" s="1"/>
  <c r="W165" i="10" s="1"/>
  <c r="AE173" i="3"/>
  <c r="AE244" i="3"/>
  <c r="AF244" i="3"/>
  <c r="AH244" i="3" s="1"/>
  <c r="W236" i="10" s="1"/>
  <c r="AE253" i="3"/>
  <c r="AF253" i="3"/>
  <c r="AH253" i="3" s="1"/>
  <c r="W245" i="10" s="1"/>
  <c r="AE230" i="3"/>
  <c r="AE175" i="3"/>
  <c r="AE282" i="3"/>
  <c r="AE193" i="3"/>
  <c r="AF189" i="3"/>
  <c r="AH189" i="3" s="1"/>
  <c r="W181" i="10" s="1"/>
  <c r="AF290" i="3"/>
  <c r="AH290" i="3" s="1"/>
  <c r="W282" i="10" s="1"/>
  <c r="AE246" i="3"/>
  <c r="AF194" i="3"/>
  <c r="AH194" i="3" s="1"/>
  <c r="W186" i="10" s="1"/>
  <c r="AE100" i="3"/>
  <c r="AF100" i="3"/>
  <c r="AH100" i="3" s="1"/>
  <c r="W92" i="10" s="1"/>
  <c r="AE109" i="3"/>
  <c r="AF109" i="3"/>
  <c r="AH109" i="3" s="1"/>
  <c r="W101" i="10" s="1"/>
  <c r="AF90" i="3"/>
  <c r="AH90" i="3" s="1"/>
  <c r="W82" i="10" s="1"/>
  <c r="AF122" i="3"/>
  <c r="AH122" i="3" s="1"/>
  <c r="W114" i="10" s="1"/>
  <c r="AF202" i="3"/>
  <c r="AH202" i="3" s="1"/>
  <c r="W194" i="10" s="1"/>
  <c r="AF176" i="3"/>
  <c r="AH176" i="3" s="1"/>
  <c r="W168" i="10" s="1"/>
  <c r="AE176" i="3"/>
  <c r="AF174" i="3"/>
  <c r="AH174" i="3" s="1"/>
  <c r="W166" i="10" s="1"/>
  <c r="AE174" i="3"/>
  <c r="AF171" i="3"/>
  <c r="AH171" i="3" s="1"/>
  <c r="W163" i="10" s="1"/>
  <c r="AE201" i="3"/>
  <c r="AF201" i="3"/>
  <c r="AH201" i="3" s="1"/>
  <c r="W193" i="10" s="1"/>
  <c r="AF158" i="3"/>
  <c r="AH158" i="3" s="1"/>
  <c r="W150" i="10" s="1"/>
  <c r="AE158" i="3"/>
  <c r="AE250" i="3"/>
  <c r="AF214" i="3"/>
  <c r="AH214" i="3" s="1"/>
  <c r="W206" i="10" s="1"/>
  <c r="AE84" i="3"/>
  <c r="AF84" i="3"/>
  <c r="AH84" i="3" s="1"/>
  <c r="W76" i="10" s="1"/>
  <c r="AE94" i="3"/>
  <c r="AF94" i="3"/>
  <c r="AH94" i="3" s="1"/>
  <c r="W86" i="10" s="1"/>
  <c r="AE101" i="3"/>
  <c r="AF101" i="3"/>
  <c r="AH101" i="3" s="1"/>
  <c r="W93" i="10" s="1"/>
  <c r="AE133" i="3"/>
  <c r="AF133" i="3"/>
  <c r="AH133" i="3" s="1"/>
  <c r="W125" i="10" s="1"/>
  <c r="AF179" i="3"/>
  <c r="AH179" i="3" s="1"/>
  <c r="W171" i="10" s="1"/>
  <c r="AE179" i="3"/>
  <c r="AE212" i="3"/>
  <c r="AF212" i="3"/>
  <c r="AH212" i="3" s="1"/>
  <c r="W204" i="10" s="1"/>
  <c r="AE205" i="3"/>
  <c r="AF111" i="3"/>
  <c r="AH111" i="3" s="1"/>
  <c r="W103" i="10" s="1"/>
  <c r="AE111" i="3"/>
  <c r="AF149" i="3"/>
  <c r="AH149" i="3" s="1"/>
  <c r="W141" i="10" s="1"/>
  <c r="AF196" i="3"/>
  <c r="AH196" i="3" s="1"/>
  <c r="W188" i="10" s="1"/>
  <c r="AE114" i="3"/>
  <c r="AF114" i="3"/>
  <c r="AH114" i="3" s="1"/>
  <c r="W106" i="10" s="1"/>
  <c r="AE96" i="3"/>
  <c r="AF96" i="3"/>
  <c r="AH96" i="3" s="1"/>
  <c r="W88" i="10" s="1"/>
  <c r="AE92" i="3"/>
  <c r="AF92" i="3"/>
  <c r="AH92" i="3" s="1"/>
  <c r="W84" i="10" s="1"/>
  <c r="AE124" i="3"/>
  <c r="AF124" i="3"/>
  <c r="AH124" i="3" s="1"/>
  <c r="W116" i="10" s="1"/>
  <c r="AE104" i="3"/>
  <c r="AF104" i="3"/>
  <c r="AH104" i="3" s="1"/>
  <c r="W96" i="10" s="1"/>
  <c r="AE217" i="3"/>
  <c r="AF217" i="3"/>
  <c r="AH217" i="3" s="1"/>
  <c r="W209" i="10" s="1"/>
  <c r="AE236" i="3"/>
  <c r="AF236" i="3"/>
  <c r="AH236" i="3" s="1"/>
  <c r="W228" i="10" s="1"/>
  <c r="AE208" i="3"/>
  <c r="AF208" i="3"/>
  <c r="AH208" i="3" s="1"/>
  <c r="W200" i="10" s="1"/>
  <c r="AE180" i="3"/>
  <c r="AF180" i="3"/>
  <c r="AH180" i="3" s="1"/>
  <c r="W172" i="10" s="1"/>
  <c r="AE154" i="3"/>
  <c r="AE198" i="3"/>
  <c r="AF206" i="3"/>
  <c r="AH206" i="3" s="1"/>
  <c r="W198" i="10" s="1"/>
  <c r="AE116" i="3"/>
  <c r="AF116" i="3"/>
  <c r="AH116" i="3" s="1"/>
  <c r="W108" i="10" s="1"/>
  <c r="AE125" i="3"/>
  <c r="AF125" i="3"/>
  <c r="AH125" i="3" s="1"/>
  <c r="W117" i="10" s="1"/>
  <c r="AE89" i="3"/>
  <c r="AF89" i="3"/>
  <c r="AH89" i="3" s="1"/>
  <c r="W81" i="10" s="1"/>
  <c r="AE145" i="3"/>
  <c r="AF145" i="3"/>
  <c r="AH145" i="3" s="1"/>
  <c r="W137" i="10" s="1"/>
  <c r="AE135" i="3"/>
  <c r="AF135" i="3"/>
  <c r="AH135" i="3" s="1"/>
  <c r="W127" i="10" s="1"/>
  <c r="AF182" i="3"/>
  <c r="AH182" i="3" s="1"/>
  <c r="W174" i="10" s="1"/>
  <c r="AE182" i="3"/>
  <c r="AE225" i="3"/>
  <c r="AF225" i="3"/>
  <c r="AH225" i="3" s="1"/>
  <c r="W217" i="10" s="1"/>
  <c r="AF161" i="3"/>
  <c r="AH161" i="3" s="1"/>
  <c r="W153" i="10" s="1"/>
  <c r="AE216" i="3"/>
  <c r="AF216" i="3"/>
  <c r="AH216" i="3" s="1"/>
  <c r="W208" i="10" s="1"/>
  <c r="AE126" i="3"/>
  <c r="AF126" i="3"/>
  <c r="AH126" i="3" s="1"/>
  <c r="W118" i="10" s="1"/>
  <c r="AE220" i="3"/>
  <c r="AF220" i="3"/>
  <c r="AH220" i="3" s="1"/>
  <c r="W212" i="10" s="1"/>
  <c r="AE142" i="3"/>
  <c r="AF142" i="3"/>
  <c r="AH142" i="3" s="1"/>
  <c r="W134" i="10" s="1"/>
  <c r="AE209" i="3"/>
  <c r="AF209" i="3"/>
  <c r="AH209" i="3" s="1"/>
  <c r="W201" i="10" s="1"/>
  <c r="AF254" i="3"/>
  <c r="AH254" i="3" s="1"/>
  <c r="W246" i="10" s="1"/>
  <c r="AF270" i="3"/>
  <c r="AH270" i="3" s="1"/>
  <c r="W262" i="10" s="1"/>
  <c r="AF184" i="3"/>
  <c r="AH184" i="3" s="1"/>
  <c r="W176" i="10" s="1"/>
  <c r="AF177" i="3"/>
  <c r="AH177" i="3" s="1"/>
  <c r="W169" i="10" s="1"/>
  <c r="AE93" i="3"/>
  <c r="AF93" i="3"/>
  <c r="AH93" i="3" s="1"/>
  <c r="W85" i="10" s="1"/>
  <c r="AE112" i="3"/>
  <c r="AF112" i="3"/>
  <c r="AH112" i="3" s="1"/>
  <c r="W104" i="10" s="1"/>
  <c r="AE105" i="3"/>
  <c r="AF105" i="3"/>
  <c r="AH105" i="3" s="1"/>
  <c r="W97" i="10" s="1"/>
  <c r="AF106" i="3"/>
  <c r="AH106" i="3" s="1"/>
  <c r="W98" i="10" s="1"/>
  <c r="AE118" i="3"/>
  <c r="AF118" i="3"/>
  <c r="AH118" i="3" s="1"/>
  <c r="W110" i="10" s="1"/>
  <c r="AE204" i="3"/>
  <c r="AF204" i="3"/>
  <c r="AH204" i="3" s="1"/>
  <c r="W196" i="10" s="1"/>
  <c r="AE249" i="3"/>
  <c r="AF249" i="3"/>
  <c r="AH249" i="3" s="1"/>
  <c r="W241" i="10" s="1"/>
  <c r="AF113" i="3"/>
  <c r="AH113" i="3" s="1"/>
  <c r="W105" i="10" s="1"/>
  <c r="AF183" i="3"/>
  <c r="AH183" i="3" s="1"/>
  <c r="W175" i="10" s="1"/>
  <c r="AE183" i="3"/>
  <c r="AE229" i="3"/>
  <c r="AF229" i="3"/>
  <c r="AH229" i="3" s="1"/>
  <c r="W221" i="10" s="1"/>
  <c r="AE185" i="3"/>
  <c r="AF185" i="3"/>
  <c r="AH185" i="3" s="1"/>
  <c r="W177" i="10" s="1"/>
  <c r="AF168" i="3"/>
  <c r="AH168" i="3" s="1"/>
  <c r="W160" i="10" s="1"/>
  <c r="AF210" i="3"/>
  <c r="AH210" i="3" s="1"/>
  <c r="W202" i="10" s="1"/>
  <c r="AE130" i="3"/>
  <c r="AF130" i="3"/>
  <c r="AH130" i="3" s="1"/>
  <c r="W122" i="10" s="1"/>
  <c r="AF141" i="3"/>
  <c r="AH141" i="3" s="1"/>
  <c r="W133" i="10" s="1"/>
  <c r="AE141" i="3"/>
  <c r="AE121" i="3"/>
  <c r="AF121" i="3"/>
  <c r="AH121" i="3" s="1"/>
  <c r="W113" i="10" s="1"/>
  <c r="AE117" i="3"/>
  <c r="AF117" i="3"/>
  <c r="AH117" i="3" s="1"/>
  <c r="W109" i="10" s="1"/>
  <c r="AE86" i="3"/>
  <c r="AF86" i="3"/>
  <c r="AH86" i="3" s="1"/>
  <c r="W78" i="10" s="1"/>
  <c r="AE120" i="3"/>
  <c r="AF120" i="3"/>
  <c r="AH120" i="3" s="1"/>
  <c r="W112" i="10" s="1"/>
  <c r="AE232" i="3"/>
  <c r="AF232" i="3"/>
  <c r="AH232" i="3" s="1"/>
  <c r="W224" i="10" s="1"/>
  <c r="AE110" i="3"/>
  <c r="AF110" i="3"/>
  <c r="AH110" i="3" s="1"/>
  <c r="W102" i="10" s="1"/>
  <c r="AE240" i="3"/>
  <c r="AF240" i="3"/>
  <c r="AH240" i="3" s="1"/>
  <c r="W232" i="10" s="1"/>
  <c r="AE197" i="3"/>
  <c r="AF197" i="3"/>
  <c r="AH197" i="3" s="1"/>
  <c r="W189" i="10" s="1"/>
  <c r="AE233" i="3"/>
  <c r="AF233" i="3"/>
  <c r="AH233" i="3" s="1"/>
  <c r="W225" i="10" s="1"/>
  <c r="AE226" i="3"/>
  <c r="AE224" i="3"/>
  <c r="AF224" i="3"/>
  <c r="AH224" i="3" s="1"/>
  <c r="W216" i="10" s="1"/>
  <c r="AF238" i="3"/>
  <c r="AH238" i="3" s="1"/>
  <c r="W230" i="10" s="1"/>
  <c r="AE190" i="3"/>
  <c r="AE132" i="3"/>
  <c r="AF132" i="3"/>
  <c r="AH132" i="3" s="1"/>
  <c r="W124" i="10" s="1"/>
  <c r="AE128" i="3"/>
  <c r="AF128" i="3"/>
  <c r="AH128" i="3" s="1"/>
  <c r="W120" i="10" s="1"/>
  <c r="AE81" i="3"/>
  <c r="AF81" i="3"/>
  <c r="AH81" i="3" s="1"/>
  <c r="W73" i="10" s="1"/>
  <c r="AE108" i="3"/>
  <c r="AF108" i="3"/>
  <c r="AH108" i="3" s="1"/>
  <c r="W100" i="10" s="1"/>
  <c r="AE85" i="3"/>
  <c r="AF85" i="3"/>
  <c r="AH85" i="3" s="1"/>
  <c r="W77" i="10" s="1"/>
  <c r="AE88" i="3"/>
  <c r="AF88" i="3"/>
  <c r="AH88" i="3" s="1"/>
  <c r="W80" i="10" s="1"/>
  <c r="AE261" i="3"/>
  <c r="AF261" i="3"/>
  <c r="AH261" i="3" s="1"/>
  <c r="W253" i="10" s="1"/>
  <c r="AE152" i="3"/>
  <c r="AF152" i="3"/>
  <c r="AH152" i="3" s="1"/>
  <c r="W144" i="10" s="1"/>
  <c r="AF170" i="3"/>
  <c r="AH170" i="3" s="1"/>
  <c r="W162" i="10" s="1"/>
  <c r="AE170" i="3"/>
  <c r="AE172" i="3"/>
  <c r="AE245" i="3"/>
  <c r="AG115" i="4"/>
  <c r="AI115" i="4" s="1"/>
  <c r="X107" i="10" s="1"/>
  <c r="AG196" i="4"/>
  <c r="AI196" i="4" s="1"/>
  <c r="X188" i="10" s="1"/>
  <c r="AG182" i="4"/>
  <c r="AI182" i="4" s="1"/>
  <c r="X174" i="10" s="1"/>
  <c r="AG88" i="4"/>
  <c r="AI88" i="4" s="1"/>
  <c r="X80" i="10" s="1"/>
  <c r="AG139" i="4"/>
  <c r="AI139" i="4" s="1"/>
  <c r="X131" i="10" s="1"/>
  <c r="AG146" i="4"/>
  <c r="AI146" i="4" s="1"/>
  <c r="X138" i="10" s="1"/>
  <c r="AG98" i="4"/>
  <c r="AI98" i="4" s="1"/>
  <c r="X90" i="10" s="1"/>
  <c r="AG147" i="4"/>
  <c r="AI147" i="4" s="1"/>
  <c r="X139" i="10" s="1"/>
  <c r="AG243" i="4"/>
  <c r="AI243" i="4" s="1"/>
  <c r="X235" i="10" s="1"/>
  <c r="AG236" i="4"/>
  <c r="AI236" i="4" s="1"/>
  <c r="X228" i="10" s="1"/>
  <c r="AG91" i="4"/>
  <c r="AI91" i="4" s="1"/>
  <c r="X83" i="10" s="1"/>
  <c r="AG155" i="4"/>
  <c r="AI155" i="4" s="1"/>
  <c r="X147" i="10" s="1"/>
  <c r="AG99" i="4"/>
  <c r="AI99" i="4" s="1"/>
  <c r="X91" i="10" s="1"/>
  <c r="AG163" i="4"/>
  <c r="AI163" i="4" s="1"/>
  <c r="X155" i="10" s="1"/>
  <c r="AG188" i="4"/>
  <c r="AI188" i="4" s="1"/>
  <c r="X180" i="10" s="1"/>
  <c r="AG107" i="4"/>
  <c r="AI107" i="4" s="1"/>
  <c r="X99" i="10" s="1"/>
  <c r="AG171" i="4"/>
  <c r="AI171" i="4" s="1"/>
  <c r="X163" i="10" s="1"/>
  <c r="AJ83" i="5"/>
  <c r="AM83" i="5" s="1"/>
  <c r="Y75" i="10" s="1"/>
  <c r="AC75" i="10" s="1"/>
  <c r="AI99" i="5"/>
  <c r="AJ99" i="5"/>
  <c r="AM99" i="5" s="1"/>
  <c r="Y91" i="10" s="1"/>
  <c r="AC91" i="10" s="1"/>
  <c r="AI114" i="5"/>
  <c r="AJ114" i="5"/>
  <c r="AM114" i="5" s="1"/>
  <c r="Y106" i="10" s="1"/>
  <c r="AC106" i="10" s="1"/>
  <c r="AI146" i="5"/>
  <c r="AJ146" i="5"/>
  <c r="AM146" i="5" s="1"/>
  <c r="Y138" i="10" s="1"/>
  <c r="AC138" i="10" s="1"/>
  <c r="AI168" i="5"/>
  <c r="AJ168" i="5"/>
  <c r="AM168" i="5" s="1"/>
  <c r="Y160" i="10" s="1"/>
  <c r="AC160" i="10" s="1"/>
  <c r="AI144" i="5"/>
  <c r="AJ144" i="5"/>
  <c r="AM144" i="5" s="1"/>
  <c r="Y136" i="10" s="1"/>
  <c r="AC136" i="10" s="1"/>
  <c r="AI202" i="5"/>
  <c r="AJ202" i="5"/>
  <c r="AM202" i="5" s="1"/>
  <c r="Y194" i="10" s="1"/>
  <c r="AC194" i="10" s="1"/>
  <c r="AJ194" i="5"/>
  <c r="AM194" i="5" s="1"/>
  <c r="Y186" i="10" s="1"/>
  <c r="AC186" i="10" s="1"/>
  <c r="AI107" i="5"/>
  <c r="AI291" i="5"/>
  <c r="AI227" i="5"/>
  <c r="AI299" i="5"/>
  <c r="AI232" i="5"/>
  <c r="AJ251" i="5"/>
  <c r="AM251" i="5" s="1"/>
  <c r="Y243" i="10" s="1"/>
  <c r="AC243" i="10" s="1"/>
  <c r="AI112" i="5"/>
  <c r="AJ112" i="5"/>
  <c r="AM112" i="5" s="1"/>
  <c r="Y104" i="10" s="1"/>
  <c r="AC104" i="10" s="1"/>
  <c r="AI131" i="5"/>
  <c r="AJ131" i="5"/>
  <c r="AM131" i="5" s="1"/>
  <c r="Y123" i="10" s="1"/>
  <c r="AC123" i="10" s="1"/>
  <c r="AI163" i="5"/>
  <c r="AJ163" i="5"/>
  <c r="AM163" i="5" s="1"/>
  <c r="Y155" i="10" s="1"/>
  <c r="AC155" i="10" s="1"/>
  <c r="AI201" i="5"/>
  <c r="AJ201" i="5"/>
  <c r="AM201" i="5" s="1"/>
  <c r="Y193" i="10" s="1"/>
  <c r="AC193" i="10" s="1"/>
  <c r="AI153" i="5"/>
  <c r="AJ153" i="5"/>
  <c r="AM153" i="5" s="1"/>
  <c r="Y145" i="10" s="1"/>
  <c r="AC145" i="10" s="1"/>
  <c r="AI178" i="5"/>
  <c r="AJ178" i="5"/>
  <c r="AM178" i="5" s="1"/>
  <c r="Y170" i="10" s="1"/>
  <c r="AC170" i="10" s="1"/>
  <c r="AI217" i="5"/>
  <c r="AJ217" i="5"/>
  <c r="AM217" i="5" s="1"/>
  <c r="Y209" i="10" s="1"/>
  <c r="AC209" i="10" s="1"/>
  <c r="AI226" i="5"/>
  <c r="AJ226" i="5"/>
  <c r="AM226" i="5" s="1"/>
  <c r="Y218" i="10" s="1"/>
  <c r="AC218" i="10" s="1"/>
  <c r="AI218" i="5"/>
  <c r="AJ235" i="5"/>
  <c r="AM235" i="5" s="1"/>
  <c r="Y227" i="10" s="1"/>
  <c r="AC227" i="10" s="1"/>
  <c r="AI234" i="5"/>
  <c r="AI82" i="5"/>
  <c r="AJ82" i="5"/>
  <c r="AM82" i="5" s="1"/>
  <c r="Y74" i="10" s="1"/>
  <c r="AC74" i="10" s="1"/>
  <c r="AI193" i="5"/>
  <c r="AJ193" i="5"/>
  <c r="AM193" i="5" s="1"/>
  <c r="Y185" i="10" s="1"/>
  <c r="AC185" i="10" s="1"/>
  <c r="AI177" i="5"/>
  <c r="AJ177" i="5"/>
  <c r="AM177" i="5" s="1"/>
  <c r="Y169" i="10" s="1"/>
  <c r="AC169" i="10" s="1"/>
  <c r="AJ95" i="5"/>
  <c r="AM95" i="5" s="1"/>
  <c r="Y87" i="10" s="1"/>
  <c r="AC87" i="10" s="1"/>
  <c r="AJ154" i="5"/>
  <c r="AM154" i="5" s="1"/>
  <c r="Y146" i="10" s="1"/>
  <c r="AC146" i="10" s="1"/>
  <c r="AI160" i="5"/>
  <c r="AJ160" i="5"/>
  <c r="AM160" i="5" s="1"/>
  <c r="Y152" i="10" s="1"/>
  <c r="AC152" i="10" s="1"/>
  <c r="AJ155" i="5"/>
  <c r="AM155" i="5" s="1"/>
  <c r="Y147" i="10" s="1"/>
  <c r="AC147" i="10" s="1"/>
  <c r="AJ207" i="5"/>
  <c r="AM207" i="5" s="1"/>
  <c r="Y199" i="10" s="1"/>
  <c r="AC199" i="10" s="1"/>
  <c r="AI207" i="5"/>
  <c r="AJ123" i="5"/>
  <c r="AM123" i="5" s="1"/>
  <c r="Y115" i="10" s="1"/>
  <c r="AC115" i="10" s="1"/>
  <c r="AI204" i="5"/>
  <c r="AJ225" i="5"/>
  <c r="AM225" i="5" s="1"/>
  <c r="Y217" i="10" s="1"/>
  <c r="AC217" i="10" s="1"/>
  <c r="AI225" i="5"/>
  <c r="AJ228" i="5"/>
  <c r="AM228" i="5" s="1"/>
  <c r="Y220" i="10" s="1"/>
  <c r="AC220" i="10" s="1"/>
  <c r="AJ266" i="5"/>
  <c r="AM266" i="5" s="1"/>
  <c r="Y258" i="10" s="1"/>
  <c r="AC258" i="10" s="1"/>
  <c r="AI127" i="5"/>
  <c r="AJ127" i="5"/>
  <c r="AM127" i="5" s="1"/>
  <c r="Y119" i="10" s="1"/>
  <c r="AC119" i="10" s="1"/>
  <c r="AI159" i="5"/>
  <c r="AJ159" i="5"/>
  <c r="AM159" i="5" s="1"/>
  <c r="Y151" i="10" s="1"/>
  <c r="AC151" i="10" s="1"/>
  <c r="AI104" i="5"/>
  <c r="AJ104" i="5"/>
  <c r="AM104" i="5" s="1"/>
  <c r="Y96" i="10" s="1"/>
  <c r="AC96" i="10" s="1"/>
  <c r="AJ209" i="5"/>
  <c r="AM209" i="5" s="1"/>
  <c r="Y201" i="10" s="1"/>
  <c r="AC201" i="10" s="1"/>
  <c r="AI209" i="5"/>
  <c r="AJ185" i="5"/>
  <c r="AM185" i="5" s="1"/>
  <c r="Y177" i="10" s="1"/>
  <c r="AC177" i="10" s="1"/>
  <c r="AI185" i="5"/>
  <c r="AI224" i="5"/>
  <c r="AJ224" i="5"/>
  <c r="AM224" i="5" s="1"/>
  <c r="Y216" i="10" s="1"/>
  <c r="AC216" i="10" s="1"/>
  <c r="AI233" i="5"/>
  <c r="AJ233" i="5"/>
  <c r="AM233" i="5" s="1"/>
  <c r="Y225" i="10" s="1"/>
  <c r="AC225" i="10" s="1"/>
  <c r="AJ188" i="5"/>
  <c r="AM188" i="5" s="1"/>
  <c r="Y180" i="10" s="1"/>
  <c r="AC180" i="10" s="1"/>
  <c r="AI188" i="5"/>
  <c r="AJ259" i="5"/>
  <c r="AM259" i="5" s="1"/>
  <c r="Y251" i="10" s="1"/>
  <c r="AC251" i="10" s="1"/>
  <c r="AJ219" i="5"/>
  <c r="AM219" i="5" s="1"/>
  <c r="Y211" i="10" s="1"/>
  <c r="AC211" i="10" s="1"/>
  <c r="AI115" i="5"/>
  <c r="AJ115" i="5"/>
  <c r="AM115" i="5" s="1"/>
  <c r="Y107" i="10" s="1"/>
  <c r="AC107" i="10" s="1"/>
  <c r="AI98" i="5"/>
  <c r="AJ98" i="5"/>
  <c r="AM98" i="5" s="1"/>
  <c r="Y90" i="10" s="1"/>
  <c r="AC90" i="10" s="1"/>
  <c r="AI130" i="5"/>
  <c r="AJ130" i="5"/>
  <c r="AM130" i="5" s="1"/>
  <c r="Y122" i="10" s="1"/>
  <c r="AC122" i="10" s="1"/>
  <c r="AI162" i="5"/>
  <c r="AJ162" i="5"/>
  <c r="AM162" i="5" s="1"/>
  <c r="Y154" i="10" s="1"/>
  <c r="AC154" i="10" s="1"/>
  <c r="AI113" i="5"/>
  <c r="AJ113" i="5"/>
  <c r="AM113" i="5" s="1"/>
  <c r="Y105" i="10" s="1"/>
  <c r="AC105" i="10" s="1"/>
  <c r="AI105" i="5"/>
  <c r="AJ105" i="5"/>
  <c r="AM105" i="5" s="1"/>
  <c r="Y97" i="10" s="1"/>
  <c r="AC97" i="10" s="1"/>
  <c r="AI258" i="5"/>
  <c r="AJ258" i="5"/>
  <c r="AM258" i="5" s="1"/>
  <c r="Y250" i="10" s="1"/>
  <c r="AC250" i="10" s="1"/>
  <c r="AJ283" i="5"/>
  <c r="AM283" i="5" s="1"/>
  <c r="Y275" i="10" s="1"/>
  <c r="AC275" i="10" s="1"/>
  <c r="AI169" i="5"/>
  <c r="AJ169" i="5"/>
  <c r="AM169" i="5" s="1"/>
  <c r="Y161" i="10" s="1"/>
  <c r="AC161" i="10" s="1"/>
  <c r="AI147" i="5"/>
  <c r="AJ147" i="5"/>
  <c r="AM147" i="5" s="1"/>
  <c r="Y139" i="10" s="1"/>
  <c r="AC139" i="10" s="1"/>
  <c r="AI129" i="5"/>
  <c r="AJ129" i="5"/>
  <c r="AM129" i="5" s="1"/>
  <c r="Y121" i="10" s="1"/>
  <c r="AC121" i="10" s="1"/>
  <c r="AI120" i="5"/>
  <c r="AJ120" i="5"/>
  <c r="AM120" i="5" s="1"/>
  <c r="Y112" i="10" s="1"/>
  <c r="AC112" i="10" s="1"/>
  <c r="AI121" i="5"/>
  <c r="AJ121" i="5"/>
  <c r="AM121" i="5" s="1"/>
  <c r="Y113" i="10" s="1"/>
  <c r="AC113" i="10" s="1"/>
  <c r="AJ170" i="5"/>
  <c r="AM170" i="5" s="1"/>
  <c r="Y162" i="10" s="1"/>
  <c r="AC162" i="10" s="1"/>
  <c r="AJ192" i="5"/>
  <c r="AM192" i="5" s="1"/>
  <c r="Y184" i="10" s="1"/>
  <c r="AC184" i="10" s="1"/>
  <c r="AI192" i="5"/>
  <c r="AI250" i="5"/>
  <c r="AJ250" i="5"/>
  <c r="AM250" i="5" s="1"/>
  <c r="Y242" i="10" s="1"/>
  <c r="AC242" i="10" s="1"/>
  <c r="AJ119" i="5"/>
  <c r="AM119" i="5" s="1"/>
  <c r="Y111" i="10" s="1"/>
  <c r="AC111" i="10" s="1"/>
  <c r="AI145" i="5"/>
  <c r="AJ145" i="5"/>
  <c r="AM145" i="5" s="1"/>
  <c r="Y137" i="10" s="1"/>
  <c r="AC137" i="10" s="1"/>
  <c r="AI84" i="5"/>
  <c r="AI136" i="5"/>
  <c r="AJ136" i="5"/>
  <c r="AM136" i="5" s="1"/>
  <c r="Y128" i="10" s="1"/>
  <c r="AC128" i="10" s="1"/>
  <c r="AJ122" i="5"/>
  <c r="AM122" i="5" s="1"/>
  <c r="Y114" i="10" s="1"/>
  <c r="AC114" i="10" s="1"/>
  <c r="AI128" i="5"/>
  <c r="AJ128" i="5"/>
  <c r="AM128" i="5" s="1"/>
  <c r="Y120" i="10" s="1"/>
  <c r="AC120" i="10" s="1"/>
  <c r="AI187" i="5"/>
  <c r="AJ187" i="5"/>
  <c r="AM187" i="5" s="1"/>
  <c r="Y179" i="10" s="1"/>
  <c r="AC179" i="10" s="1"/>
  <c r="AJ103" i="5"/>
  <c r="AM103" i="5" s="1"/>
  <c r="Y95" i="10" s="1"/>
  <c r="AC95" i="10" s="1"/>
  <c r="AI197" i="5"/>
  <c r="AJ197" i="5"/>
  <c r="AM197" i="5" s="1"/>
  <c r="Y189" i="10" s="1"/>
  <c r="AC189" i="10" s="1"/>
  <c r="AI242" i="5"/>
  <c r="AJ242" i="5"/>
  <c r="AM242" i="5" s="1"/>
  <c r="Y234" i="10" s="1"/>
  <c r="AC234" i="10" s="1"/>
  <c r="AJ151" i="5"/>
  <c r="AM151" i="5" s="1"/>
  <c r="Y143" i="10" s="1"/>
  <c r="AC143" i="10" s="1"/>
  <c r="AI211" i="5"/>
  <c r="AJ211" i="5"/>
  <c r="AM211" i="5" s="1"/>
  <c r="Y203" i="10" s="1"/>
  <c r="AC203" i="10" s="1"/>
  <c r="AJ214" i="5"/>
  <c r="AM214" i="5" s="1"/>
  <c r="Y206" i="10" s="1"/>
  <c r="AC206" i="10" s="1"/>
  <c r="AI214" i="5"/>
  <c r="AI196" i="5"/>
  <c r="AJ216" i="5"/>
  <c r="AM216" i="5" s="1"/>
  <c r="Y208" i="10" s="1"/>
  <c r="AC208" i="10" s="1"/>
  <c r="AI253" i="5"/>
  <c r="AI111" i="5"/>
  <c r="AJ111" i="5"/>
  <c r="AM111" i="5" s="1"/>
  <c r="Y103" i="10" s="1"/>
  <c r="AC103" i="10" s="1"/>
  <c r="AI143" i="5"/>
  <c r="AJ143" i="5"/>
  <c r="AM143" i="5" s="1"/>
  <c r="Y135" i="10" s="1"/>
  <c r="AC135" i="10" s="1"/>
  <c r="AI161" i="5"/>
  <c r="AJ161" i="5"/>
  <c r="AM161" i="5" s="1"/>
  <c r="Y153" i="10" s="1"/>
  <c r="AC153" i="10" s="1"/>
  <c r="AI152" i="5"/>
  <c r="AJ152" i="5"/>
  <c r="AM152" i="5" s="1"/>
  <c r="Y144" i="10" s="1"/>
  <c r="AC144" i="10" s="1"/>
  <c r="AI137" i="5"/>
  <c r="AJ137" i="5"/>
  <c r="AM137" i="5" s="1"/>
  <c r="Y129" i="10" s="1"/>
  <c r="AC129" i="10" s="1"/>
  <c r="AJ167" i="5"/>
  <c r="AM167" i="5" s="1"/>
  <c r="Y159" i="10" s="1"/>
  <c r="AC159" i="10" s="1"/>
  <c r="AJ221" i="5"/>
  <c r="AM221" i="5" s="1"/>
  <c r="Y213" i="10" s="1"/>
  <c r="AC213" i="10" s="1"/>
  <c r="AG100" i="6"/>
  <c r="AI100" i="6" s="1"/>
  <c r="Z92" i="10" s="1"/>
  <c r="AD92" i="10" s="1"/>
  <c r="AG124" i="6"/>
  <c r="AI124" i="6" s="1"/>
  <c r="Z116" i="10" s="1"/>
  <c r="AD116" i="10" s="1"/>
  <c r="AG128" i="6"/>
  <c r="AI128" i="6" s="1"/>
  <c r="Z120" i="10" s="1"/>
  <c r="AD120" i="10" s="1"/>
  <c r="AG104" i="6"/>
  <c r="AI104" i="6" s="1"/>
  <c r="Z96" i="10" s="1"/>
  <c r="AD96" i="10" s="1"/>
  <c r="AG136" i="6"/>
  <c r="AI136" i="6" s="1"/>
  <c r="Z128" i="10" s="1"/>
  <c r="AD128" i="10" s="1"/>
  <c r="AG254" i="6"/>
  <c r="AI254" i="6" s="1"/>
  <c r="Z246" i="10" s="1"/>
  <c r="AD246" i="10" s="1"/>
  <c r="AG116" i="6"/>
  <c r="AI116" i="6" s="1"/>
  <c r="Z108" i="10" s="1"/>
  <c r="AD108" i="10" s="1"/>
  <c r="AG205" i="6"/>
  <c r="AI205" i="6" s="1"/>
  <c r="Z197" i="10" s="1"/>
  <c r="AD197" i="10" s="1"/>
  <c r="AG157" i="6"/>
  <c r="AI157" i="6" s="1"/>
  <c r="Z149" i="10" s="1"/>
  <c r="AD149" i="10" s="1"/>
  <c r="AG177" i="6"/>
  <c r="AI177" i="6" s="1"/>
  <c r="Z169" i="10" s="1"/>
  <c r="AD169" i="10" s="1"/>
  <c r="AG92" i="6"/>
  <c r="AI92" i="6" s="1"/>
  <c r="Z84" i="10" s="1"/>
  <c r="AD84" i="10" s="1"/>
  <c r="AG112" i="6"/>
  <c r="AI112" i="6" s="1"/>
  <c r="Z104" i="10" s="1"/>
  <c r="AD104" i="10" s="1"/>
  <c r="AG144" i="6"/>
  <c r="AI144" i="6" s="1"/>
  <c r="Z136" i="10" s="1"/>
  <c r="AD136" i="10" s="1"/>
  <c r="AG221" i="6"/>
  <c r="AI221" i="6" s="1"/>
  <c r="Z213" i="10" s="1"/>
  <c r="AD213" i="10" s="1"/>
  <c r="AG225" i="6"/>
  <c r="AI225" i="6" s="1"/>
  <c r="Z217" i="10" s="1"/>
  <c r="AD217" i="10" s="1"/>
  <c r="AE128" i="7"/>
  <c r="AH128" i="7" s="1"/>
  <c r="AA120" i="10" s="1"/>
  <c r="AE120" i="10" s="1"/>
  <c r="AF128" i="7"/>
  <c r="AE106" i="7"/>
  <c r="AH106" i="7" s="1"/>
  <c r="AA98" i="10" s="1"/>
  <c r="AE98" i="10" s="1"/>
  <c r="AE86" i="7"/>
  <c r="AH86" i="7" s="1"/>
  <c r="AA78" i="10" s="1"/>
  <c r="AE78" i="10" s="1"/>
  <c r="AE82" i="7"/>
  <c r="AH82" i="7" s="1"/>
  <c r="AA74" i="10" s="1"/>
  <c r="AE74" i="10" s="1"/>
  <c r="AE196" i="7"/>
  <c r="AH196" i="7" s="1"/>
  <c r="AA188" i="10" s="1"/>
  <c r="AE188" i="10" s="1"/>
  <c r="AF196" i="7"/>
  <c r="AE193" i="7"/>
  <c r="AH193" i="7" s="1"/>
  <c r="AA185" i="10" s="1"/>
  <c r="AE185" i="10" s="1"/>
  <c r="AE236" i="7"/>
  <c r="AH236" i="7" s="1"/>
  <c r="AA228" i="10" s="1"/>
  <c r="AE228" i="10" s="1"/>
  <c r="AF236" i="7"/>
  <c r="AF185" i="7"/>
  <c r="AF207" i="7"/>
  <c r="AE207" i="7"/>
  <c r="AH207" i="7" s="1"/>
  <c r="AA199" i="10" s="1"/>
  <c r="AE199" i="10" s="1"/>
  <c r="AF248" i="7"/>
  <c r="AE248" i="7"/>
  <c r="AH248" i="7" s="1"/>
  <c r="AA240" i="10" s="1"/>
  <c r="AE240" i="10" s="1"/>
  <c r="AF251" i="7"/>
  <c r="AF283" i="7"/>
  <c r="AE105" i="7"/>
  <c r="AH105" i="7" s="1"/>
  <c r="AA97" i="10" s="1"/>
  <c r="AE97" i="10" s="1"/>
  <c r="AF105" i="7"/>
  <c r="AE108" i="7"/>
  <c r="AH108" i="7" s="1"/>
  <c r="AA100" i="10" s="1"/>
  <c r="AE100" i="10" s="1"/>
  <c r="AF108" i="7"/>
  <c r="AE98" i="7"/>
  <c r="AH98" i="7" s="1"/>
  <c r="AA90" i="10" s="1"/>
  <c r="AE90" i="10" s="1"/>
  <c r="AF98" i="7"/>
  <c r="AF192" i="7"/>
  <c r="AE192" i="7"/>
  <c r="AH192" i="7" s="1"/>
  <c r="AA184" i="10" s="1"/>
  <c r="AE184" i="10" s="1"/>
  <c r="AE209" i="7"/>
  <c r="AH209" i="7" s="1"/>
  <c r="AA201" i="10" s="1"/>
  <c r="AE201" i="10" s="1"/>
  <c r="AF209" i="7"/>
  <c r="AE94" i="7"/>
  <c r="AH94" i="7" s="1"/>
  <c r="AA86" i="10" s="1"/>
  <c r="AE86" i="10" s="1"/>
  <c r="AF94" i="7"/>
  <c r="AE101" i="7"/>
  <c r="AH101" i="7" s="1"/>
  <c r="AA93" i="10" s="1"/>
  <c r="AE93" i="10" s="1"/>
  <c r="AF102" i="7"/>
  <c r="AE117" i="7"/>
  <c r="AH117" i="7" s="1"/>
  <c r="AA109" i="10" s="1"/>
  <c r="AE109" i="10" s="1"/>
  <c r="AF117" i="7"/>
  <c r="AF124" i="7"/>
  <c r="AE164" i="7"/>
  <c r="AH164" i="7" s="1"/>
  <c r="AA156" i="10" s="1"/>
  <c r="AE156" i="10" s="1"/>
  <c r="AF164" i="7"/>
  <c r="AE200" i="7"/>
  <c r="AH200" i="7" s="1"/>
  <c r="AA192" i="10" s="1"/>
  <c r="AE192" i="10" s="1"/>
  <c r="AF200" i="7"/>
  <c r="AE141" i="7"/>
  <c r="AH141" i="7" s="1"/>
  <c r="AA133" i="10" s="1"/>
  <c r="AE133" i="10" s="1"/>
  <c r="AF116" i="7"/>
  <c r="AE212" i="7"/>
  <c r="AH212" i="7" s="1"/>
  <c r="AA204" i="10" s="1"/>
  <c r="AE204" i="10" s="1"/>
  <c r="AF212" i="7"/>
  <c r="AF279" i="7"/>
  <c r="AF183" i="7"/>
  <c r="AF219" i="7"/>
  <c r="AE113" i="7"/>
  <c r="AH113" i="7" s="1"/>
  <c r="AA105" i="10" s="1"/>
  <c r="AE105" i="10" s="1"/>
  <c r="AF113" i="7"/>
  <c r="AE96" i="7"/>
  <c r="AH96" i="7" s="1"/>
  <c r="AA88" i="10" s="1"/>
  <c r="AE88" i="10" s="1"/>
  <c r="AF96" i="7"/>
  <c r="AE109" i="7"/>
  <c r="AH109" i="7" s="1"/>
  <c r="AA101" i="10" s="1"/>
  <c r="AE101" i="10" s="1"/>
  <c r="AF109" i="7"/>
  <c r="AF157" i="7"/>
  <c r="AE157" i="7"/>
  <c r="AH157" i="7" s="1"/>
  <c r="AA149" i="10" s="1"/>
  <c r="AE149" i="10" s="1"/>
  <c r="AF147" i="7"/>
  <c r="AE147" i="7"/>
  <c r="AH147" i="7" s="1"/>
  <c r="AA139" i="10" s="1"/>
  <c r="AE139" i="10" s="1"/>
  <c r="AE228" i="7"/>
  <c r="AH228" i="7" s="1"/>
  <c r="AA220" i="10" s="1"/>
  <c r="AE220" i="10" s="1"/>
  <c r="AF228" i="7"/>
  <c r="AF166" i="7"/>
  <c r="AE166" i="7"/>
  <c r="AH166" i="7" s="1"/>
  <c r="AA158" i="10" s="1"/>
  <c r="AE158" i="10" s="1"/>
  <c r="AE189" i="7"/>
  <c r="AH189" i="7" s="1"/>
  <c r="AA181" i="10" s="1"/>
  <c r="AE181" i="10" s="1"/>
  <c r="AF189" i="7"/>
  <c r="AE173" i="7"/>
  <c r="AH173" i="7" s="1"/>
  <c r="AA165" i="10" s="1"/>
  <c r="AE165" i="10" s="1"/>
  <c r="AF161" i="7"/>
  <c r="AE133" i="7"/>
  <c r="AH133" i="7" s="1"/>
  <c r="AA125" i="10" s="1"/>
  <c r="AE125" i="10" s="1"/>
  <c r="AF133" i="7"/>
  <c r="AF158" i="7"/>
  <c r="AE158" i="7"/>
  <c r="AH158" i="7" s="1"/>
  <c r="AA150" i="10" s="1"/>
  <c r="AE150" i="10" s="1"/>
  <c r="AF148" i="7"/>
  <c r="AE181" i="7"/>
  <c r="AH181" i="7" s="1"/>
  <c r="AA173" i="10" s="1"/>
  <c r="AE173" i="10" s="1"/>
  <c r="AF181" i="7"/>
  <c r="AE244" i="7"/>
  <c r="AH244" i="7" s="1"/>
  <c r="AA236" i="10" s="1"/>
  <c r="AE236" i="10" s="1"/>
  <c r="AF244" i="7"/>
  <c r="AE175" i="7"/>
  <c r="AH175" i="7" s="1"/>
  <c r="AA167" i="10" s="1"/>
  <c r="AE167" i="10" s="1"/>
  <c r="AF175" i="7"/>
  <c r="AE216" i="7"/>
  <c r="AH216" i="7" s="1"/>
  <c r="AA208" i="10" s="1"/>
  <c r="AE208" i="10" s="1"/>
  <c r="AF216" i="7"/>
  <c r="AE199" i="7"/>
  <c r="AH199" i="7" s="1"/>
  <c r="AA191" i="10" s="1"/>
  <c r="AE191" i="10" s="1"/>
  <c r="AF199" i="7"/>
  <c r="AF259" i="7"/>
  <c r="AF291" i="7"/>
  <c r="AE110" i="7"/>
  <c r="AH110" i="7" s="1"/>
  <c r="AA102" i="10" s="1"/>
  <c r="AE102" i="10" s="1"/>
  <c r="AF110" i="7"/>
  <c r="AE89" i="7"/>
  <c r="AH89" i="7" s="1"/>
  <c r="AA81" i="10" s="1"/>
  <c r="AE81" i="10" s="1"/>
  <c r="AF89" i="7"/>
  <c r="AE92" i="7"/>
  <c r="AH92" i="7" s="1"/>
  <c r="AA84" i="10" s="1"/>
  <c r="AE84" i="10" s="1"/>
  <c r="AF92" i="7"/>
  <c r="AF160" i="7"/>
  <c r="AE160" i="7"/>
  <c r="AH160" i="7" s="1"/>
  <c r="AA152" i="10" s="1"/>
  <c r="AE152" i="10" s="1"/>
  <c r="AF186" i="7"/>
  <c r="AE186" i="7"/>
  <c r="AH186" i="7" s="1"/>
  <c r="AA178" i="10" s="1"/>
  <c r="AE178" i="10" s="1"/>
  <c r="AF118" i="7"/>
  <c r="AF232" i="7"/>
  <c r="AE232" i="7"/>
  <c r="AH232" i="7" s="1"/>
  <c r="AA224" i="10" s="1"/>
  <c r="AE224" i="10" s="1"/>
  <c r="AF222" i="7"/>
  <c r="AE170" i="7"/>
  <c r="AH170" i="7" s="1"/>
  <c r="AA162" i="10" s="1"/>
  <c r="AE162" i="10" s="1"/>
  <c r="AE129" i="7"/>
  <c r="AH129" i="7" s="1"/>
  <c r="AA121" i="10" s="1"/>
  <c r="AE121" i="10" s="1"/>
  <c r="AF129" i="7"/>
  <c r="AE112" i="7"/>
  <c r="AH112" i="7" s="1"/>
  <c r="AA104" i="10" s="1"/>
  <c r="AE104" i="10" s="1"/>
  <c r="AF112" i="7"/>
  <c r="AE125" i="7"/>
  <c r="AH125" i="7" s="1"/>
  <c r="AA117" i="10" s="1"/>
  <c r="AE117" i="10" s="1"/>
  <c r="AF125" i="7"/>
  <c r="AE163" i="7"/>
  <c r="AH163" i="7" s="1"/>
  <c r="AA155" i="10" s="1"/>
  <c r="AE155" i="10" s="1"/>
  <c r="AF163" i="7"/>
  <c r="AE153" i="7"/>
  <c r="AH153" i="7" s="1"/>
  <c r="AA145" i="10" s="1"/>
  <c r="AE145" i="10" s="1"/>
  <c r="AF153" i="7"/>
  <c r="AF137" i="7"/>
  <c r="AE169" i="7"/>
  <c r="AH169" i="7" s="1"/>
  <c r="AA161" i="10" s="1"/>
  <c r="AE161" i="10" s="1"/>
  <c r="AF169" i="7"/>
  <c r="AE172" i="7"/>
  <c r="AH172" i="7" s="1"/>
  <c r="AA164" i="10" s="1"/>
  <c r="AE164" i="10" s="1"/>
  <c r="AF172" i="7"/>
  <c r="AF177" i="7"/>
  <c r="AF240" i="7"/>
  <c r="AF263" i="7"/>
  <c r="AF295" i="7"/>
  <c r="AF238" i="7"/>
  <c r="AE93" i="7"/>
  <c r="AH93" i="7" s="1"/>
  <c r="AA85" i="10" s="1"/>
  <c r="AE85" i="10" s="1"/>
  <c r="AF93" i="7"/>
  <c r="AF132" i="7"/>
  <c r="AE220" i="7"/>
  <c r="AH220" i="7" s="1"/>
  <c r="AA212" i="10" s="1"/>
  <c r="AE212" i="10" s="1"/>
  <c r="AF220" i="7"/>
  <c r="AF190" i="7"/>
  <c r="AE190" i="7"/>
  <c r="AH190" i="7" s="1"/>
  <c r="AA182" i="10" s="1"/>
  <c r="AE182" i="10" s="1"/>
  <c r="AF203" i="7"/>
  <c r="AG198" i="8"/>
  <c r="AI198" i="8" s="1"/>
  <c r="AB190" i="10" s="1"/>
  <c r="AF190" i="10" s="1"/>
  <c r="AG196" i="8"/>
  <c r="AI196" i="8" s="1"/>
  <c r="AB188" i="10" s="1"/>
  <c r="AF188" i="10" s="1"/>
  <c r="AG203" i="8"/>
  <c r="AI203" i="8" s="1"/>
  <c r="AB195" i="10" s="1"/>
  <c r="AF195" i="10" s="1"/>
  <c r="AG237" i="8"/>
  <c r="AI237" i="8" s="1"/>
  <c r="AB229" i="10" s="1"/>
  <c r="AF229" i="10" s="1"/>
  <c r="AG217" i="8"/>
  <c r="AI217" i="8" s="1"/>
  <c r="AB209" i="10" s="1"/>
  <c r="AF209" i="10" s="1"/>
  <c r="AG246" i="8"/>
  <c r="AI246" i="8" s="1"/>
  <c r="AB238" i="10" s="1"/>
  <c r="AF238" i="10" s="1"/>
  <c r="AG201" i="8"/>
  <c r="AI201" i="8" s="1"/>
  <c r="AB193" i="10" s="1"/>
  <c r="AF193" i="10" s="1"/>
  <c r="AG241" i="8"/>
  <c r="AI241" i="8" s="1"/>
  <c r="AB233" i="10" s="1"/>
  <c r="AF233" i="10" s="1"/>
  <c r="AG219" i="8"/>
  <c r="AI219" i="8" s="1"/>
  <c r="AB211" i="10" s="1"/>
  <c r="AF211" i="10" s="1"/>
  <c r="AG121" i="8"/>
  <c r="AI121" i="8" s="1"/>
  <c r="AB113" i="10" s="1"/>
  <c r="AF113" i="10" s="1"/>
  <c r="AG225" i="8"/>
  <c r="AI225" i="8" s="1"/>
  <c r="AB217" i="10" s="1"/>
  <c r="AF217" i="10" s="1"/>
  <c r="AG261" i="8"/>
  <c r="AI261" i="8" s="1"/>
  <c r="AB253" i="10" s="1"/>
  <c r="AF253" i="10" s="1"/>
  <c r="AG264" i="8"/>
  <c r="AI264" i="8" s="1"/>
  <c r="AB256" i="10" s="1"/>
  <c r="AF256" i="10" s="1"/>
  <c r="AG214" i="8"/>
  <c r="AI214" i="8" s="1"/>
  <c r="AB206" i="10" s="1"/>
  <c r="AF206" i="10" s="1"/>
  <c r="AG235" i="8"/>
  <c r="AI235" i="8" s="1"/>
  <c r="AB227" i="10" s="1"/>
  <c r="AF227" i="10" s="1"/>
  <c r="AG77" i="8"/>
  <c r="AI77" i="8" s="1"/>
  <c r="AB69" i="10" s="1"/>
  <c r="AF69" i="10" s="1"/>
  <c r="AG43" i="8"/>
  <c r="AI43" i="8" s="1"/>
  <c r="AB35" i="10" s="1"/>
  <c r="AF35" i="10" s="1"/>
  <c r="AG59" i="8"/>
  <c r="AI59" i="8" s="1"/>
  <c r="AB51" i="10" s="1"/>
  <c r="AF51" i="10" s="1"/>
  <c r="AG75" i="8"/>
  <c r="AI75" i="8" s="1"/>
  <c r="AB67" i="10" s="1"/>
  <c r="AF67" i="10" s="1"/>
  <c r="AG45" i="8"/>
  <c r="AI45" i="8" s="1"/>
  <c r="AB37" i="10" s="1"/>
  <c r="AF37" i="10" s="1"/>
  <c r="AG63" i="8"/>
  <c r="AI63" i="8" s="1"/>
  <c r="AB55" i="10" s="1"/>
  <c r="AF55" i="10" s="1"/>
  <c r="AG47" i="8"/>
  <c r="AI47" i="8" s="1"/>
  <c r="AB39" i="10" s="1"/>
  <c r="AF39" i="10" s="1"/>
  <c r="AG65" i="8"/>
  <c r="AI65" i="8" s="1"/>
  <c r="AB57" i="10" s="1"/>
  <c r="AF57" i="10" s="1"/>
  <c r="AG33" i="8"/>
  <c r="AI33" i="8" s="1"/>
  <c r="AB25" i="10" s="1"/>
  <c r="AF25" i="10" s="1"/>
  <c r="AG49" i="8"/>
  <c r="AI49" i="8" s="1"/>
  <c r="AB41" i="10" s="1"/>
  <c r="AF41" i="10" s="1"/>
  <c r="AG52" i="8"/>
  <c r="AI52" i="8" s="1"/>
  <c r="AB44" i="10" s="1"/>
  <c r="AF44" i="10" s="1"/>
  <c r="AG36" i="8"/>
  <c r="AI36" i="8" s="1"/>
  <c r="AB28" i="10" s="1"/>
  <c r="AF28" i="10" s="1"/>
  <c r="AG35" i="8"/>
  <c r="AI35" i="8" s="1"/>
  <c r="AB27" i="10" s="1"/>
  <c r="AF27" i="10" s="1"/>
  <c r="AG72" i="8"/>
  <c r="AI72" i="8" s="1"/>
  <c r="AB64" i="10" s="1"/>
  <c r="AF64" i="10" s="1"/>
  <c r="AG56" i="8"/>
  <c r="AI56" i="8" s="1"/>
  <c r="AB48" i="10" s="1"/>
  <c r="AF48" i="10" s="1"/>
  <c r="AG73" i="8"/>
  <c r="AI73" i="8" s="1"/>
  <c r="AB65" i="10" s="1"/>
  <c r="AF65" i="10" s="1"/>
  <c r="AI141" i="1"/>
  <c r="AI272" i="1"/>
  <c r="AI280" i="1"/>
  <c r="AJ281" i="1"/>
  <c r="AM281" i="1" s="1"/>
  <c r="U273" i="10" s="1"/>
  <c r="AI192" i="1"/>
  <c r="AI18" i="1"/>
  <c r="AI274" i="1"/>
  <c r="AI282" i="1"/>
  <c r="AI275" i="1"/>
  <c r="AJ268" i="1"/>
  <c r="AM268" i="1" s="1"/>
  <c r="U260" i="10" s="1"/>
  <c r="AI107" i="1"/>
  <c r="AI154" i="1"/>
  <c r="AJ89" i="1"/>
  <c r="AM89" i="1" s="1"/>
  <c r="U81" i="10" s="1"/>
  <c r="AJ272" i="1"/>
  <c r="AM272" i="1" s="1"/>
  <c r="U264" i="10" s="1"/>
  <c r="AI17" i="1"/>
  <c r="AI56" i="1"/>
  <c r="AI115" i="1"/>
  <c r="AJ178" i="1"/>
  <c r="AM178" i="1" s="1"/>
  <c r="U170" i="10" s="1"/>
  <c r="AJ78" i="1"/>
  <c r="AM78" i="1" s="1"/>
  <c r="U70" i="10" s="1"/>
  <c r="AI157" i="1"/>
  <c r="AI133" i="1"/>
  <c r="AJ35" i="1"/>
  <c r="AM35" i="1" s="1"/>
  <c r="U27" i="10" s="1"/>
  <c r="AJ63" i="1"/>
  <c r="AM63" i="1" s="1"/>
  <c r="U55" i="10" s="1"/>
  <c r="AI209" i="1"/>
  <c r="AI39" i="1"/>
  <c r="AI276" i="1"/>
  <c r="AI284" i="1"/>
  <c r="AI102" i="1"/>
  <c r="AI27" i="1"/>
  <c r="AJ108" i="1"/>
  <c r="AM108" i="1" s="1"/>
  <c r="U100" i="10" s="1"/>
  <c r="AI171" i="1"/>
  <c r="AJ106" i="1"/>
  <c r="AM106" i="1" s="1"/>
  <c r="U98" i="10" s="1"/>
  <c r="AJ82" i="1"/>
  <c r="AM82" i="1" s="1"/>
  <c r="U74" i="10" s="1"/>
  <c r="AI240" i="1"/>
  <c r="AJ193" i="1"/>
  <c r="AM193" i="1" s="1"/>
  <c r="U185" i="10" s="1"/>
  <c r="AI100" i="1"/>
  <c r="AI134" i="1"/>
  <c r="AJ180" i="1"/>
  <c r="AM180" i="1" s="1"/>
  <c r="U172" i="10" s="1"/>
  <c r="AI202" i="1"/>
  <c r="AJ245" i="1"/>
  <c r="AM245" i="1" s="1"/>
  <c r="U237" i="10" s="1"/>
  <c r="AJ201" i="1"/>
  <c r="AM201" i="1" s="1"/>
  <c r="U193" i="10" s="1"/>
  <c r="AJ95" i="1"/>
  <c r="AM95" i="1" s="1"/>
  <c r="U87" i="10" s="1"/>
  <c r="AJ256" i="1"/>
  <c r="AM256" i="1" s="1"/>
  <c r="U248" i="10" s="1"/>
  <c r="AJ257" i="1"/>
  <c r="AM257" i="1" s="1"/>
  <c r="U249" i="10" s="1"/>
  <c r="AJ289" i="1"/>
  <c r="AM289" i="1" s="1"/>
  <c r="U281" i="10" s="1"/>
  <c r="AJ165" i="1"/>
  <c r="AM165" i="1" s="1"/>
  <c r="U157" i="10" s="1"/>
  <c r="AI42" i="1"/>
  <c r="AI73" i="1"/>
  <c r="AI266" i="1"/>
  <c r="AJ269" i="1"/>
  <c r="AM269" i="1" s="1"/>
  <c r="U261" i="10" s="1"/>
  <c r="AI135" i="1"/>
  <c r="AJ122" i="1"/>
  <c r="AM122" i="1" s="1"/>
  <c r="U114" i="10" s="1"/>
  <c r="AJ197" i="1"/>
  <c r="AM197" i="1" s="1"/>
  <c r="U189" i="10" s="1"/>
  <c r="AJ275" i="1"/>
  <c r="AM275" i="1" s="1"/>
  <c r="U267" i="10" s="1"/>
  <c r="AJ186" i="1"/>
  <c r="AM186" i="1" s="1"/>
  <c r="U178" i="10" s="1"/>
  <c r="AI103" i="1"/>
  <c r="AI164" i="1"/>
  <c r="AJ182" i="1"/>
  <c r="AM182" i="1" s="1"/>
  <c r="U174" i="10" s="1"/>
  <c r="AJ109" i="1"/>
  <c r="AM109" i="1" s="1"/>
  <c r="U101" i="10" s="1"/>
  <c r="AI228" i="1"/>
  <c r="AJ265" i="1"/>
  <c r="AM265" i="1" s="1"/>
  <c r="U257" i="10" s="1"/>
  <c r="AJ250" i="1"/>
  <c r="AM250" i="1" s="1"/>
  <c r="U242" i="10" s="1"/>
  <c r="AJ85" i="1"/>
  <c r="AM85" i="1" s="1"/>
  <c r="U77" i="10" s="1"/>
  <c r="AJ124" i="1"/>
  <c r="AM124" i="1" s="1"/>
  <c r="U116" i="10" s="1"/>
  <c r="AJ23" i="1"/>
  <c r="AM23" i="1" s="1"/>
  <c r="U15" i="10" s="1"/>
  <c r="AI152" i="1"/>
  <c r="AJ231" i="1"/>
  <c r="AM231" i="1" s="1"/>
  <c r="U223" i="10" s="1"/>
  <c r="AJ179" i="1"/>
  <c r="AM179" i="1" s="1"/>
  <c r="U171" i="10" s="1"/>
  <c r="AJ271" i="1"/>
  <c r="AM271" i="1" s="1"/>
  <c r="U263" i="10" s="1"/>
  <c r="AI279" i="1"/>
  <c r="AI287" i="1"/>
  <c r="AI70" i="1"/>
  <c r="AI74" i="1"/>
  <c r="AJ159" i="1"/>
  <c r="AM159" i="1" s="1"/>
  <c r="U151" i="10" s="1"/>
  <c r="AJ72" i="1"/>
  <c r="AM72" i="1" s="1"/>
  <c r="U64" i="10" s="1"/>
  <c r="AJ80" i="1"/>
  <c r="AM80" i="1" s="1"/>
  <c r="U72" i="10" s="1"/>
  <c r="AJ127" i="1"/>
  <c r="AM127" i="1" s="1"/>
  <c r="U119" i="10" s="1"/>
  <c r="AJ258" i="1"/>
  <c r="AM258" i="1" s="1"/>
  <c r="U250" i="10" s="1"/>
  <c r="AJ215" i="1"/>
  <c r="AM215" i="1" s="1"/>
  <c r="U207" i="10" s="1"/>
  <c r="AJ241" i="1"/>
  <c r="AM241" i="1" s="1"/>
  <c r="U233" i="10" s="1"/>
  <c r="AJ233" i="1"/>
  <c r="AM233" i="1" s="1"/>
  <c r="U225" i="10" s="1"/>
  <c r="AI57" i="1"/>
  <c r="AI270" i="1"/>
  <c r="AI144" i="1"/>
  <c r="AJ158" i="1"/>
  <c r="AM158" i="1" s="1"/>
  <c r="U150" i="10" s="1"/>
  <c r="AI288" i="1"/>
  <c r="AJ112" i="1"/>
  <c r="AM112" i="1" s="1"/>
  <c r="U104" i="10" s="1"/>
  <c r="AI242" i="1"/>
  <c r="AJ280" i="1"/>
  <c r="AM280" i="1" s="1"/>
  <c r="U272" i="10" s="1"/>
  <c r="AJ168" i="1"/>
  <c r="AM168" i="1" s="1"/>
  <c r="U160" i="10" s="1"/>
  <c r="AI278" i="1"/>
  <c r="AJ287" i="1"/>
  <c r="AM287" i="1" s="1"/>
  <c r="U279" i="10" s="1"/>
  <c r="AJ22" i="1"/>
  <c r="AM22" i="1" s="1"/>
  <c r="U14" i="10" s="1"/>
  <c r="AI291" i="1"/>
  <c r="AJ118" i="1"/>
  <c r="AM118" i="1" s="1"/>
  <c r="U110" i="10" s="1"/>
  <c r="AJ274" i="1"/>
  <c r="AM274" i="1" s="1"/>
  <c r="U266" i="10" s="1"/>
  <c r="AJ79" i="1"/>
  <c r="AM79" i="1" s="1"/>
  <c r="U71" i="10" s="1"/>
  <c r="AI200" i="1"/>
  <c r="AJ255" i="1"/>
  <c r="AM255" i="1" s="1"/>
  <c r="U247" i="10" s="1"/>
  <c r="AJ263" i="1"/>
  <c r="AM263" i="1" s="1"/>
  <c r="U255" i="10" s="1"/>
  <c r="AI62" i="1"/>
  <c r="AJ113" i="1"/>
  <c r="AM113" i="1" s="1"/>
  <c r="U105" i="10" s="1"/>
  <c r="AJ173" i="1"/>
  <c r="AM173" i="1" s="1"/>
  <c r="U165" i="10" s="1"/>
  <c r="AJ194" i="1"/>
  <c r="AM194" i="1" s="1"/>
  <c r="U186" i="10" s="1"/>
  <c r="AI281" i="1"/>
  <c r="AI121" i="1"/>
  <c r="AG14" i="1"/>
  <c r="AG11" i="1"/>
  <c r="AJ142" i="1"/>
  <c r="AM142" i="1" s="1"/>
  <c r="U134" i="10" s="1"/>
  <c r="AJ96" i="1"/>
  <c r="AM96" i="1" s="1"/>
  <c r="U88" i="10" s="1"/>
  <c r="AJ161" i="1"/>
  <c r="AM161" i="1" s="1"/>
  <c r="U153" i="10" s="1"/>
  <c r="AJ110" i="1"/>
  <c r="AM110" i="1" s="1"/>
  <c r="U102" i="10" s="1"/>
  <c r="AJ288" i="1"/>
  <c r="AM288" i="1" s="1"/>
  <c r="U280" i="10" s="1"/>
  <c r="AI271" i="1"/>
  <c r="AJ115" i="1"/>
  <c r="AM115" i="1" s="1"/>
  <c r="U107" i="10" s="1"/>
  <c r="AJ227" i="1"/>
  <c r="AM227" i="1" s="1"/>
  <c r="U219" i="10" s="1"/>
  <c r="AJ147" i="1"/>
  <c r="AM147" i="1" s="1"/>
  <c r="U139" i="10" s="1"/>
  <c r="AI178" i="1"/>
  <c r="AJ152" i="1"/>
  <c r="AM152" i="1" s="1"/>
  <c r="U144" i="10" s="1"/>
  <c r="AI137" i="1"/>
  <c r="AJ175" i="1"/>
  <c r="AM175" i="1" s="1"/>
  <c r="U167" i="10" s="1"/>
  <c r="AJ206" i="1"/>
  <c r="AM206" i="1" s="1"/>
  <c r="U198" i="10" s="1"/>
  <c r="AI151" i="1"/>
  <c r="AJ164" i="1"/>
  <c r="AM164" i="1" s="1"/>
  <c r="U156" i="10" s="1"/>
  <c r="AI182" i="1"/>
  <c r="AJ117" i="1"/>
  <c r="AM117" i="1" s="1"/>
  <c r="U109" i="10" s="1"/>
  <c r="AI180" i="1"/>
  <c r="AI222" i="1"/>
  <c r="AJ88" i="1"/>
  <c r="AM88" i="1" s="1"/>
  <c r="U80" i="10" s="1"/>
  <c r="AJ120" i="1"/>
  <c r="AM120" i="1" s="1"/>
  <c r="U112" i="10" s="1"/>
  <c r="AI149" i="1"/>
  <c r="AI185" i="1"/>
  <c r="AJ134" i="1"/>
  <c r="AM134" i="1" s="1"/>
  <c r="U126" i="10" s="1"/>
  <c r="AI86" i="1"/>
  <c r="AI217" i="1"/>
  <c r="AJ204" i="1"/>
  <c r="AM204" i="1" s="1"/>
  <c r="U196" i="10" s="1"/>
  <c r="AI132" i="1"/>
  <c r="AI179" i="1"/>
  <c r="AJ93" i="1"/>
  <c r="AM93" i="1" s="1"/>
  <c r="U85" i="10" s="1"/>
  <c r="AJ103" i="1"/>
  <c r="AM103" i="1" s="1"/>
  <c r="U95" i="10" s="1"/>
  <c r="AJ184" i="1"/>
  <c r="AM184" i="1" s="1"/>
  <c r="U176" i="10" s="1"/>
  <c r="AJ220" i="1"/>
  <c r="AM220" i="1" s="1"/>
  <c r="U212" i="10" s="1"/>
  <c r="AJ202" i="1"/>
  <c r="AM202" i="1" s="1"/>
  <c r="U194" i="10" s="1"/>
  <c r="AJ199" i="1"/>
  <c r="AM199" i="1" s="1"/>
  <c r="U191" i="10" s="1"/>
  <c r="AJ225" i="1"/>
  <c r="AM225" i="1" s="1"/>
  <c r="U217" i="10" s="1"/>
  <c r="AJ191" i="1"/>
  <c r="AM191" i="1" s="1"/>
  <c r="U183" i="10" s="1"/>
  <c r="AJ229" i="1"/>
  <c r="AM229" i="1" s="1"/>
  <c r="U221" i="10" s="1"/>
  <c r="AI254" i="1"/>
  <c r="AJ145" i="1"/>
  <c r="AM145" i="1" s="1"/>
  <c r="U137" i="10" s="1"/>
  <c r="AI105" i="1"/>
  <c r="AJ208" i="1"/>
  <c r="AM208" i="1" s="1"/>
  <c r="U200" i="10" s="1"/>
  <c r="AJ232" i="1"/>
  <c r="AM232" i="1" s="1"/>
  <c r="U224" i="10" s="1"/>
  <c r="AM8" i="5"/>
  <c r="AH14" i="1"/>
  <c r="AH10" i="1"/>
  <c r="AH13" i="1"/>
  <c r="AG10" i="1" l="1"/>
  <c r="AG15" i="1"/>
  <c r="AJ15" i="1" s="1"/>
  <c r="AM15" i="1" s="1"/>
  <c r="U7" i="10" s="1"/>
  <c r="AH15" i="2"/>
  <c r="AC14" i="7"/>
  <c r="AG12" i="1"/>
  <c r="AI12" i="1" s="1"/>
  <c r="AD15" i="7"/>
  <c r="AC10" i="7"/>
  <c r="AH10" i="5"/>
  <c r="AE14" i="4"/>
  <c r="AE10" i="8"/>
  <c r="AG15" i="2"/>
  <c r="AF14" i="4"/>
  <c r="AH12" i="2"/>
  <c r="AE10" i="6"/>
  <c r="AG10" i="6" s="1"/>
  <c r="AI10" i="6" s="1"/>
  <c r="Z2" i="10" s="1"/>
  <c r="AD2" i="10" s="1"/>
  <c r="AF10" i="6"/>
  <c r="AE14" i="8"/>
  <c r="AG14" i="8" s="1"/>
  <c r="AI14" i="8" s="1"/>
  <c r="AB6" i="10" s="1"/>
  <c r="AF6" i="10" s="1"/>
  <c r="AG14" i="2"/>
  <c r="AH14" i="2"/>
  <c r="AF15" i="6"/>
  <c r="AG10" i="5"/>
  <c r="AD13" i="7"/>
  <c r="AF12" i="4"/>
  <c r="AC14" i="3"/>
  <c r="AH12" i="5"/>
  <c r="AH15" i="5"/>
  <c r="AE14" i="6"/>
  <c r="AF12" i="6"/>
  <c r="AC10" i="3"/>
  <c r="AE11" i="8"/>
  <c r="AD10" i="3"/>
  <c r="AE12" i="8"/>
  <c r="AG12" i="8" s="1"/>
  <c r="AI12" i="8" s="1"/>
  <c r="AB4" i="10" s="1"/>
  <c r="AF4" i="10" s="1"/>
  <c r="AF13" i="8"/>
  <c r="AD14" i="3"/>
  <c r="AD11" i="7"/>
  <c r="AG13" i="5"/>
  <c r="AC15" i="3"/>
  <c r="AJ14" i="2"/>
  <c r="AM14" i="2" s="1"/>
  <c r="V6" i="10" s="1"/>
  <c r="AG11" i="2"/>
  <c r="AD10" i="7"/>
  <c r="AE10" i="7" s="1"/>
  <c r="AH10" i="7" s="1"/>
  <c r="AA2" i="10" s="1"/>
  <c r="AE2" i="10" s="1"/>
  <c r="AD13" i="3"/>
  <c r="AH10" i="2"/>
  <c r="AD14" i="7"/>
  <c r="AF11" i="8"/>
  <c r="AE13" i="6"/>
  <c r="AE15" i="6"/>
  <c r="AG15" i="6" s="1"/>
  <c r="AI15" i="6" s="1"/>
  <c r="Z7" i="10" s="1"/>
  <c r="AD7" i="10" s="1"/>
  <c r="AC11" i="3"/>
  <c r="AF10" i="8"/>
  <c r="AG10" i="8" s="1"/>
  <c r="AI10" i="8" s="1"/>
  <c r="AB2" i="10" s="1"/>
  <c r="AF2" i="10" s="1"/>
  <c r="AE12" i="4"/>
  <c r="AH13" i="2"/>
  <c r="AF11" i="4"/>
  <c r="AE13" i="8"/>
  <c r="AE15" i="8"/>
  <c r="AG15" i="8" s="1"/>
  <c r="AI15" i="8" s="1"/>
  <c r="AB7" i="10" s="1"/>
  <c r="AF7" i="10" s="1"/>
  <c r="AJ14" i="1"/>
  <c r="AM14" i="1" s="1"/>
  <c r="U6" i="10" s="1"/>
  <c r="AF10" i="7"/>
  <c r="AG12" i="5"/>
  <c r="AF13" i="4"/>
  <c r="AC13" i="3"/>
  <c r="AG11" i="5"/>
  <c r="AI15" i="2"/>
  <c r="AG10" i="2"/>
  <c r="AJ14" i="5"/>
  <c r="AM14" i="5" s="1"/>
  <c r="Y6" i="10" s="1"/>
  <c r="AC6" i="10" s="1"/>
  <c r="AI14" i="5"/>
  <c r="AE12" i="6"/>
  <c r="AH13" i="5"/>
  <c r="AH11" i="2"/>
  <c r="AC13" i="7"/>
  <c r="AC15" i="7"/>
  <c r="AE11" i="6"/>
  <c r="AG12" i="2"/>
  <c r="AF13" i="6"/>
  <c r="AH11" i="5"/>
  <c r="AC11" i="7"/>
  <c r="AF10" i="4"/>
  <c r="AC12" i="7"/>
  <c r="AD11" i="3"/>
  <c r="AG13" i="2"/>
  <c r="AG15" i="5"/>
  <c r="AI10" i="1"/>
  <c r="AE10" i="4"/>
  <c r="AE11" i="4"/>
  <c r="AC12" i="3"/>
  <c r="AF14" i="6"/>
  <c r="AG14" i="6" s="1"/>
  <c r="AI14" i="6" s="1"/>
  <c r="Z6" i="10" s="1"/>
  <c r="AD6" i="10" s="1"/>
  <c r="AF11" i="6"/>
  <c r="AH11" i="1"/>
  <c r="AJ11" i="1" s="1"/>
  <c r="AM11" i="1" s="1"/>
  <c r="U3" i="10" s="1"/>
  <c r="AE13" i="4"/>
  <c r="AE15" i="4"/>
  <c r="AG15" i="4" s="1"/>
  <c r="AI15" i="4" s="1"/>
  <c r="X7" i="10" s="1"/>
  <c r="AJ13" i="1"/>
  <c r="AM13" i="1" s="1"/>
  <c r="U5" i="10" s="1"/>
  <c r="AI15" i="1"/>
  <c r="AJ10" i="1"/>
  <c r="AM10" i="1" s="1"/>
  <c r="U2" i="10" s="1"/>
  <c r="AI14" i="1"/>
  <c r="AI8" i="1"/>
  <c r="AI13" i="1"/>
  <c r="AM9" i="1"/>
  <c r="AI9" i="1"/>
  <c r="AI7" i="1"/>
  <c r="AG13" i="4" l="1"/>
  <c r="AI13" i="4" s="1"/>
  <c r="X5" i="10" s="1"/>
  <c r="AG14" i="4"/>
  <c r="AI14" i="4" s="1"/>
  <c r="X6" i="10" s="1"/>
  <c r="AJ12" i="1"/>
  <c r="AM12" i="1" s="1"/>
  <c r="U4" i="10" s="1"/>
  <c r="AI11" i="1"/>
  <c r="AI10" i="5"/>
  <c r="AG13" i="8"/>
  <c r="AI13" i="8" s="1"/>
  <c r="AB5" i="10" s="1"/>
  <c r="AF5" i="10" s="1"/>
  <c r="AF14" i="7"/>
  <c r="AJ15" i="2"/>
  <c r="AM15" i="2" s="1"/>
  <c r="V7" i="10" s="1"/>
  <c r="AG10" i="4"/>
  <c r="AI10" i="4" s="1"/>
  <c r="X2" i="10" s="1"/>
  <c r="AJ10" i="5"/>
  <c r="AM10" i="5" s="1"/>
  <c r="Y2" i="10" s="1"/>
  <c r="AC2" i="10" s="1"/>
  <c r="AI14" i="2"/>
  <c r="AG12" i="6"/>
  <c r="AI12" i="6" s="1"/>
  <c r="Z4" i="10" s="1"/>
  <c r="AD4" i="10" s="1"/>
  <c r="AG12" i="4"/>
  <c r="AI12" i="4" s="1"/>
  <c r="X4" i="10" s="1"/>
  <c r="AE11" i="7"/>
  <c r="AH11" i="7" s="1"/>
  <c r="AA3" i="10" s="1"/>
  <c r="AE3" i="10" s="1"/>
  <c r="AF11" i="7"/>
  <c r="AE13" i="7"/>
  <c r="AH13" i="7" s="1"/>
  <c r="AA5" i="10" s="1"/>
  <c r="AE5" i="10" s="1"/>
  <c r="AF13" i="7"/>
  <c r="AI11" i="5"/>
  <c r="AJ11" i="5"/>
  <c r="AM11" i="5" s="1"/>
  <c r="Y3" i="10" s="1"/>
  <c r="AC3" i="10" s="1"/>
  <c r="AF15" i="3"/>
  <c r="AH15" i="3" s="1"/>
  <c r="W7" i="10" s="1"/>
  <c r="AE15" i="3"/>
  <c r="AE13" i="3"/>
  <c r="AF13" i="3"/>
  <c r="AH13" i="3" s="1"/>
  <c r="W5" i="10" s="1"/>
  <c r="AJ13" i="5"/>
  <c r="AM13" i="5" s="1"/>
  <c r="Y5" i="10" s="1"/>
  <c r="AC5" i="10" s="1"/>
  <c r="AI13" i="5"/>
  <c r="AF12" i="7"/>
  <c r="AE12" i="7"/>
  <c r="AH12" i="7" s="1"/>
  <c r="AA4" i="10" s="1"/>
  <c r="AE4" i="10" s="1"/>
  <c r="AJ13" i="2"/>
  <c r="AM13" i="2" s="1"/>
  <c r="V5" i="10" s="1"/>
  <c r="AI13" i="2"/>
  <c r="AI12" i="5"/>
  <c r="AJ12" i="5"/>
  <c r="AM12" i="5" s="1"/>
  <c r="Y4" i="10" s="1"/>
  <c r="AC4" i="10" s="1"/>
  <c r="AF14" i="3"/>
  <c r="AH14" i="3" s="1"/>
  <c r="W6" i="10" s="1"/>
  <c r="AE14" i="3"/>
  <c r="AI15" i="5"/>
  <c r="AJ15" i="5"/>
  <c r="AM15" i="5" s="1"/>
  <c r="Y7" i="10" s="1"/>
  <c r="AC7" i="10" s="1"/>
  <c r="AE12" i="3"/>
  <c r="AF12" i="3"/>
  <c r="AH12" i="3" s="1"/>
  <c r="W4" i="10" s="1"/>
  <c r="AI12" i="2"/>
  <c r="AJ12" i="2"/>
  <c r="AM12" i="2" s="1"/>
  <c r="V4" i="10" s="1"/>
  <c r="AI11" i="2"/>
  <c r="AJ11" i="2"/>
  <c r="AM11" i="2" s="1"/>
  <c r="V3" i="10" s="1"/>
  <c r="AE11" i="3"/>
  <c r="AF11" i="3"/>
  <c r="AH11" i="3" s="1"/>
  <c r="W3" i="10" s="1"/>
  <c r="AG11" i="4"/>
  <c r="AI11" i="4" s="1"/>
  <c r="X3" i="10" s="1"/>
  <c r="AE14" i="7"/>
  <c r="AH14" i="7" s="1"/>
  <c r="AA6" i="10" s="1"/>
  <c r="AE6" i="10" s="1"/>
  <c r="AG11" i="6"/>
  <c r="AI11" i="6" s="1"/>
  <c r="Z3" i="10" s="1"/>
  <c r="AD3" i="10" s="1"/>
  <c r="AI10" i="2"/>
  <c r="AJ10" i="2"/>
  <c r="AM10" i="2" s="1"/>
  <c r="V2" i="10" s="1"/>
  <c r="AE10" i="3"/>
  <c r="AF10" i="3"/>
  <c r="AH10" i="3" s="1"/>
  <c r="W2" i="10" s="1"/>
  <c r="AE15" i="7"/>
  <c r="AH15" i="7" s="1"/>
  <c r="AA7" i="10" s="1"/>
  <c r="AE7" i="10" s="1"/>
  <c r="AF15" i="7"/>
  <c r="AG13" i="6"/>
  <c r="AI13" i="6" s="1"/>
  <c r="Z5" i="10" s="1"/>
  <c r="AD5" i="10" s="1"/>
  <c r="AG11" i="8"/>
  <c r="AI11" i="8" s="1"/>
  <c r="AB3" i="10" s="1"/>
  <c r="AF3" i="10" s="1"/>
</calcChain>
</file>

<file path=xl/sharedStrings.xml><?xml version="1.0" encoding="utf-8"?>
<sst xmlns="http://schemas.openxmlformats.org/spreadsheetml/2006/main" count="3401" uniqueCount="339">
  <si>
    <t>MRSA in seawater predictive models</t>
  </si>
  <si>
    <t>MRSA in sand predictive models</t>
  </si>
  <si>
    <t>PC2</t>
  </si>
  <si>
    <t>mean equation</t>
  </si>
  <si>
    <t>μ = E(Y) = exp(β0+β1X1+β2X2+β3X3+u)</t>
  </si>
  <si>
    <t>zero-inflation equation</t>
  </si>
  <si>
    <t>random effect equation</t>
  </si>
  <si>
    <t>u ~ N(0,σ^2)</t>
  </si>
  <si>
    <t>β0=model intercept</t>
  </si>
  <si>
    <t>X1=PC1 scores</t>
  </si>
  <si>
    <t>X2=PC2 scores</t>
  </si>
  <si>
    <t>X3=tidal height</t>
  </si>
  <si>
    <t>N = normal distribution</t>
  </si>
  <si>
    <t>βzi0=zero-inflation model intercept</t>
  </si>
  <si>
    <t>p = probability of value being zero</t>
  </si>
  <si>
    <t>u = random effect</t>
  </si>
  <si>
    <t>μ = response (S. aureus in seawater)</t>
  </si>
  <si>
    <t>Highest ranked model included PC1, PC2, and tidal height</t>
  </si>
  <si>
    <r>
      <rPr>
        <b/>
        <i/>
        <sz val="14"/>
        <color theme="1"/>
        <rFont val="Calibri"/>
        <family val="2"/>
        <scheme val="minor"/>
      </rPr>
      <t>S. aureus</t>
    </r>
    <r>
      <rPr>
        <b/>
        <sz val="14"/>
        <color theme="1"/>
        <rFont val="Calibri"/>
        <family val="2"/>
        <scheme val="minor"/>
      </rPr>
      <t xml:space="preserve"> in seawater predictive models</t>
    </r>
  </si>
  <si>
    <t>β1=PC1 model coefficient</t>
  </si>
  <si>
    <t>β2=PC2 model coefficient</t>
  </si>
  <si>
    <t>Model output from R</t>
  </si>
  <si>
    <t>Random effects:</t>
  </si>
  <si>
    <t>Conditional model:</t>
  </si>
  <si>
    <t>Number of obs: 318, groups:  Site.x, 6</t>
  </si>
  <si>
    <t xml:space="preserve">Dispersion parameter for nbinom2 family (): 0.329 </t>
  </si>
  <si>
    <t>---</t>
  </si>
  <si>
    <t>Signif. codes:  0 ‘***’ 0.001 ‘**’ 0.01 ‘*’ 0.05 ‘.’ 0.1 ‘ ’ 1</t>
  </si>
  <si>
    <t>Zero-inflation model:</t>
  </si>
  <si>
    <t xml:space="preserve"> Site.x (Intercept)    </t>
  </si>
  <si>
    <t xml:space="preserve"> Groups Name </t>
  </si>
  <si>
    <t>Variance</t>
  </si>
  <si>
    <t>Std.Dev.</t>
  </si>
  <si>
    <t xml:space="preserve">Pr(&gt;|z|)   </t>
  </si>
  <si>
    <t>5.99e-10 ***</t>
  </si>
  <si>
    <t xml:space="preserve">0.00214 ** </t>
  </si>
  <si>
    <t>5.89e-05 ***</t>
  </si>
  <si>
    <t xml:space="preserve">0.00623 ** </t>
  </si>
  <si>
    <t>z value</t>
  </si>
  <si>
    <t xml:space="preserve">Std. Error   </t>
  </si>
  <si>
    <t xml:space="preserve">            </t>
  </si>
  <si>
    <t xml:space="preserve">Estimate </t>
  </si>
  <si>
    <t xml:space="preserve">(Intercept)           </t>
  </si>
  <si>
    <t xml:space="preserve">Comp.1               </t>
  </si>
  <si>
    <t xml:space="preserve">Comp.2                 </t>
  </si>
  <si>
    <t xml:space="preserve">Water_Level           </t>
  </si>
  <si>
    <t>p = P(Y=0)=logit^-1(βzi0)</t>
  </si>
  <si>
    <t>6.42e-05 ***</t>
  </si>
  <si>
    <t xml:space="preserve">(Intercept)    </t>
  </si>
  <si>
    <t>PC1 scores</t>
  </si>
  <si>
    <t>PC2 scores</t>
  </si>
  <si>
    <t>L2=PC1 temperature loading</t>
  </si>
  <si>
    <t>L6=PC1 OSDS density loading</t>
  </si>
  <si>
    <t>L3=PC1 DO loading</t>
  </si>
  <si>
    <t>L4=PC1 rainfall loading</t>
  </si>
  <si>
    <t>L5=PC1 SD loading</t>
  </si>
  <si>
    <t>L1=PC2 temperature loading</t>
  </si>
  <si>
    <t>L2=PC2 turbidity loading</t>
  </si>
  <si>
    <t>L3=PC1 rainfall loading</t>
  </si>
  <si>
    <t>L5=PC1 OSDS density loading</t>
  </si>
  <si>
    <t>PC1=X1L1+X2L2+X3L3+X4L4+X5L5+X6L6</t>
  </si>
  <si>
    <t>X1=salinity</t>
  </si>
  <si>
    <t>X2=temperture</t>
  </si>
  <si>
    <t>X3=dissolved oxygen (DO)</t>
  </si>
  <si>
    <t>X4=rainfall</t>
  </si>
  <si>
    <t>X5=site distance from a stream (SD)</t>
  </si>
  <si>
    <t>X6=OSDS density</t>
  </si>
  <si>
    <t>PC1=X1L1+X2L2+X3L3+X4L4+X5L5</t>
  </si>
  <si>
    <t>X1=temperature</t>
  </si>
  <si>
    <t>X2=turbidity</t>
  </si>
  <si>
    <t>X3=rainfall</t>
  </si>
  <si>
    <t>X4=site distance from a stream (SD)</t>
  </si>
  <si>
    <t>X5=OSDS density</t>
  </si>
  <si>
    <t xml:space="preserve">L1=PC1 salinity loading </t>
  </si>
  <si>
    <t>PCA loadings</t>
  </si>
  <si>
    <t>Parameter</t>
  </si>
  <si>
    <t>PC1</t>
  </si>
  <si>
    <t>-</t>
  </si>
  <si>
    <t>salinity</t>
  </si>
  <si>
    <t>temperature (°C)</t>
  </si>
  <si>
    <t>DO (mg/L)</t>
  </si>
  <si>
    <t>turbidity (NTU)</t>
  </si>
  <si>
    <t>rain (cm)</t>
  </si>
  <si>
    <t>DS (m)</t>
  </si>
  <si>
    <t>OSDS density</t>
  </si>
  <si>
    <t>Rain_Hilo</t>
  </si>
  <si>
    <t>Sal</t>
  </si>
  <si>
    <t>Temp</t>
  </si>
  <si>
    <t>DO_mg</t>
  </si>
  <si>
    <t>Turb</t>
  </si>
  <si>
    <t>Stream_Prox_m</t>
  </si>
  <si>
    <t>OSDS_1km</t>
  </si>
  <si>
    <t>Staph_W</t>
  </si>
  <si>
    <t>MRSA_W</t>
  </si>
  <si>
    <t>Ent_W</t>
  </si>
  <si>
    <t>Cperf_W</t>
  </si>
  <si>
    <t>Staph_S</t>
  </si>
  <si>
    <t>MRSA_S</t>
  </si>
  <si>
    <t>Ent_S</t>
  </si>
  <si>
    <t>Cperf_S</t>
  </si>
  <si>
    <t>Site</t>
  </si>
  <si>
    <t>Location</t>
  </si>
  <si>
    <t>Richardson</t>
  </si>
  <si>
    <t>Honoli'i</t>
  </si>
  <si>
    <t>Bayfront</t>
  </si>
  <si>
    <t>Puhi Bay</t>
  </si>
  <si>
    <t>Onekahakaha</t>
  </si>
  <si>
    <t>Reed's Bay</t>
  </si>
  <si>
    <t>OSDS</t>
  </si>
  <si>
    <t>temp</t>
  </si>
  <si>
    <t>turbidity</t>
  </si>
  <si>
    <t>rain</t>
  </si>
  <si>
    <t>DO</t>
  </si>
  <si>
    <t>tidal height</t>
  </si>
  <si>
    <t>FINAL VALUES</t>
  </si>
  <si>
    <t xml:space="preserve">random effect </t>
  </si>
  <si>
    <t xml:space="preserve">zero-inflation </t>
  </si>
  <si>
    <t>σ^2 = variance</t>
  </si>
  <si>
    <t>mean equation+random effect</t>
  </si>
  <si>
    <t>DS</t>
  </si>
  <si>
    <t>Date</t>
  </si>
  <si>
    <t>date</t>
  </si>
  <si>
    <t>sample</t>
  </si>
  <si>
    <t>Sub</t>
  </si>
  <si>
    <t>Time</t>
  </si>
  <si>
    <t>Location_1</t>
  </si>
  <si>
    <t>Qmax_ft3/s</t>
  </si>
  <si>
    <t>Qmax</t>
  </si>
  <si>
    <t>Rain_Hilo_in</t>
  </si>
  <si>
    <t>Site_Group_old</t>
  </si>
  <si>
    <t>Site_Group</t>
  </si>
  <si>
    <t>Water_Level</t>
  </si>
  <si>
    <t>Sal_Group</t>
  </si>
  <si>
    <t>Sal_Group_n</t>
  </si>
  <si>
    <t>Turb_n</t>
  </si>
  <si>
    <t>Bay_Prox_mod</t>
  </si>
  <si>
    <t>Bay_Prox</t>
  </si>
  <si>
    <t>Stream_Prox_n</t>
  </si>
  <si>
    <t>OSDS_n</t>
  </si>
  <si>
    <t>Tide_mod</t>
  </si>
  <si>
    <t>Tide</t>
  </si>
  <si>
    <t>Ent_W_RAW</t>
  </si>
  <si>
    <t>N_N</t>
  </si>
  <si>
    <t>PO4_RAW</t>
  </si>
  <si>
    <t>PO4</t>
  </si>
  <si>
    <t>H4SiO4</t>
  </si>
  <si>
    <t>NH4</t>
  </si>
  <si>
    <t>TDP_RAW</t>
  </si>
  <si>
    <t>TDP</t>
  </si>
  <si>
    <t>DOP</t>
  </si>
  <si>
    <t>DOC</t>
  </si>
  <si>
    <t>TDN</t>
  </si>
  <si>
    <t>DON</t>
  </si>
  <si>
    <t>Sand_Wet</t>
  </si>
  <si>
    <t>Sand_Dry</t>
  </si>
  <si>
    <t>Sand_Moist_Raw</t>
  </si>
  <si>
    <t>Sand_Moist</t>
  </si>
  <si>
    <t>Sand_OM_Raw</t>
  </si>
  <si>
    <t>Sand_OM</t>
  </si>
  <si>
    <t>Gravel</t>
  </si>
  <si>
    <t>Sand</t>
  </si>
  <si>
    <t>Silt_Clay</t>
  </si>
  <si>
    <t>Staph_S_</t>
  </si>
  <si>
    <t>MRSA_S_</t>
  </si>
  <si>
    <t>Ent_S_</t>
  </si>
  <si>
    <t>Cperf_S_</t>
  </si>
  <si>
    <t>two_</t>
  </si>
  <si>
    <t>one_</t>
  </si>
  <si>
    <t>zero</t>
  </si>
  <si>
    <t>one</t>
  </si>
  <si>
    <t>two</t>
  </si>
  <si>
    <t>three</t>
  </si>
  <si>
    <t>four</t>
  </si>
  <si>
    <t>Catch_pan</t>
  </si>
  <si>
    <t>Total_Weight</t>
  </si>
  <si>
    <t>ntwo_</t>
  </si>
  <si>
    <t>none_</t>
  </si>
  <si>
    <t>zero_</t>
  </si>
  <si>
    <t>one__</t>
  </si>
  <si>
    <t>two__</t>
  </si>
  <si>
    <t>three_</t>
  </si>
  <si>
    <t>four_</t>
  </si>
  <si>
    <t>Catch_pan_</t>
  </si>
  <si>
    <t>Total_</t>
  </si>
  <si>
    <t>C</t>
  </si>
  <si>
    <t>RN</t>
  </si>
  <si>
    <t>High</t>
  </si>
  <si>
    <t>Out</t>
  </si>
  <si>
    <t>Ebb</t>
  </si>
  <si>
    <t>B</t>
  </si>
  <si>
    <t>A</t>
  </si>
  <si>
    <t>HL</t>
  </si>
  <si>
    <t>BF</t>
  </si>
  <si>
    <t>In</t>
  </si>
  <si>
    <t>Mid</t>
  </si>
  <si>
    <t>Flood</t>
  </si>
  <si>
    <t>PB</t>
  </si>
  <si>
    <t>Low</t>
  </si>
  <si>
    <t>&lt;10</t>
  </si>
  <si>
    <t>OK</t>
  </si>
  <si>
    <t>&lt;0.25</t>
  </si>
  <si>
    <t>RB</t>
  </si>
  <si>
    <t>&lt;0.03</t>
  </si>
  <si>
    <t>Sal_avg</t>
  </si>
  <si>
    <t>Sal_stdev</t>
  </si>
  <si>
    <t>Temp_avg</t>
  </si>
  <si>
    <t>Temp_stdev</t>
  </si>
  <si>
    <t>DO_mg_avg</t>
  </si>
  <si>
    <t>DO_mg_stdev</t>
  </si>
  <si>
    <t>Turb_avg</t>
  </si>
  <si>
    <t>Turb_stdev</t>
  </si>
  <si>
    <t>Rain_avg</t>
  </si>
  <si>
    <t>Rain_stdev</t>
  </si>
  <si>
    <t>Stream_avg</t>
  </si>
  <si>
    <t>Stream_stdev</t>
  </si>
  <si>
    <t>OSDS_avg</t>
  </si>
  <si>
    <t>OSDS_stdev</t>
  </si>
  <si>
    <t>STDEV</t>
  </si>
  <si>
    <t>MEAN</t>
  </si>
  <si>
    <t>Raw PCA Data</t>
  </si>
  <si>
    <t>Scaled PCA Data</t>
  </si>
  <si>
    <t>MRSA CFU/100 mL</t>
  </si>
  <si>
    <r>
      <rPr>
        <b/>
        <i/>
        <sz val="12"/>
        <color theme="1"/>
        <rFont val="Calibri"/>
        <family val="2"/>
        <scheme val="minor"/>
      </rPr>
      <t>S. aureus</t>
    </r>
    <r>
      <rPr>
        <b/>
        <sz val="12"/>
        <color theme="1"/>
        <rFont val="Calibri"/>
        <family val="2"/>
        <scheme val="minor"/>
      </rPr>
      <t xml:space="preserve"> CFU/100 mL</t>
    </r>
  </si>
  <si>
    <r>
      <rPr>
        <b/>
        <i/>
        <sz val="12"/>
        <color theme="1"/>
        <rFont val="Calibri"/>
        <family val="2"/>
        <scheme val="minor"/>
      </rPr>
      <t>Enterococcus</t>
    </r>
    <r>
      <rPr>
        <b/>
        <sz val="12"/>
        <color theme="1"/>
        <rFont val="Calibri"/>
        <family val="2"/>
        <scheme val="minor"/>
      </rPr>
      <t xml:space="preserve"> spp. MPN/100 mL</t>
    </r>
  </si>
  <si>
    <r>
      <rPr>
        <b/>
        <i/>
        <sz val="12"/>
        <color theme="1"/>
        <rFont val="Calibri"/>
        <family val="2"/>
        <scheme val="minor"/>
      </rPr>
      <t>C. perfringens</t>
    </r>
    <r>
      <rPr>
        <b/>
        <sz val="12"/>
        <color theme="1"/>
        <rFont val="Calibri"/>
        <family val="2"/>
        <scheme val="minor"/>
      </rPr>
      <t xml:space="preserve"> CFU/100 mL</t>
    </r>
  </si>
  <si>
    <r>
      <rPr>
        <b/>
        <i/>
        <sz val="12"/>
        <color theme="1"/>
        <rFont val="Calibri"/>
        <family val="2"/>
        <scheme val="minor"/>
      </rPr>
      <t>S. aureus</t>
    </r>
    <r>
      <rPr>
        <b/>
        <sz val="12"/>
        <color theme="1"/>
        <rFont val="Calibri"/>
        <family val="2"/>
        <scheme val="minor"/>
      </rPr>
      <t xml:space="preserve"> CFU/10 g</t>
    </r>
  </si>
  <si>
    <t>MRSA CFU/10 g</t>
  </si>
  <si>
    <r>
      <rPr>
        <b/>
        <i/>
        <sz val="12"/>
        <color theme="1"/>
        <rFont val="Calibri"/>
        <family val="2"/>
        <scheme val="minor"/>
      </rPr>
      <t>Enterococcus</t>
    </r>
    <r>
      <rPr>
        <b/>
        <sz val="12"/>
        <color theme="1"/>
        <rFont val="Calibri"/>
        <family val="2"/>
        <scheme val="minor"/>
      </rPr>
      <t xml:space="preserve"> spp. MPN/10 g</t>
    </r>
  </si>
  <si>
    <r>
      <rPr>
        <b/>
        <i/>
        <sz val="12"/>
        <color theme="1"/>
        <rFont val="Calibri"/>
        <family val="2"/>
        <scheme val="minor"/>
      </rPr>
      <t>C. perfringens</t>
    </r>
    <r>
      <rPr>
        <b/>
        <sz val="12"/>
        <color theme="1"/>
        <rFont val="Calibri"/>
        <family val="2"/>
        <scheme val="minor"/>
      </rPr>
      <t xml:space="preserve"> CFU/10 g</t>
    </r>
  </si>
  <si>
    <r>
      <rPr>
        <b/>
        <i/>
        <sz val="12"/>
        <color theme="1"/>
        <rFont val="Calibri"/>
        <family val="2"/>
        <scheme val="minor"/>
      </rPr>
      <t>S. aureus</t>
    </r>
    <r>
      <rPr>
        <b/>
        <sz val="12"/>
        <color theme="1"/>
        <rFont val="Calibri"/>
        <family val="2"/>
        <scheme val="minor"/>
      </rPr>
      <t xml:space="preserve"> CFU/g</t>
    </r>
  </si>
  <si>
    <t>MRSA CFU/g</t>
  </si>
  <si>
    <r>
      <rPr>
        <b/>
        <i/>
        <sz val="12"/>
        <color theme="1"/>
        <rFont val="Calibri"/>
        <family val="2"/>
        <scheme val="minor"/>
      </rPr>
      <t>Enterococcus</t>
    </r>
    <r>
      <rPr>
        <b/>
        <sz val="12"/>
        <color theme="1"/>
        <rFont val="Calibri"/>
        <family val="2"/>
        <scheme val="minor"/>
      </rPr>
      <t xml:space="preserve"> spp. MPN/g</t>
    </r>
  </si>
  <si>
    <r>
      <rPr>
        <b/>
        <i/>
        <sz val="12"/>
        <color theme="1"/>
        <rFont val="Calibri"/>
        <family val="2"/>
        <scheme val="minor"/>
      </rPr>
      <t>C. perfringens</t>
    </r>
    <r>
      <rPr>
        <b/>
        <sz val="12"/>
        <color theme="1"/>
        <rFont val="Calibri"/>
        <family val="2"/>
        <scheme val="minor"/>
      </rPr>
      <t xml:space="preserve"> CFU/g</t>
    </r>
  </si>
  <si>
    <t>Salinity</t>
  </si>
  <si>
    <t>scaled temp</t>
  </si>
  <si>
    <t>scaled DO</t>
  </si>
  <si>
    <t>scaled turbidity</t>
  </si>
  <si>
    <t>scaled rain</t>
  </si>
  <si>
    <t>scaled DS</t>
  </si>
  <si>
    <t>scaled OSDS</t>
  </si>
  <si>
    <t>scaled salinity</t>
  </si>
  <si>
    <t>For scaling</t>
  </si>
  <si>
    <t>scaling transforms the data such that the mean of each column becomes 0, and the standard deviation becomes 1.</t>
  </si>
  <si>
    <t>1.65e-10 ***</t>
  </si>
  <si>
    <t>0.000192 ***</t>
  </si>
  <si>
    <t>Dispersion parameter for nbinom2 family (): 1.08</t>
  </si>
  <si>
    <t>Number of obs: 132, groups:  Site.x, 6</t>
  </si>
  <si>
    <t>Highest ranked (largets) model included PC1, and PC2</t>
  </si>
  <si>
    <t>&lt; 2e-16 ***</t>
  </si>
  <si>
    <r>
      <rPr>
        <b/>
        <i/>
        <sz val="14"/>
        <color theme="1"/>
        <rFont val="Calibri"/>
        <family val="2"/>
        <scheme val="minor"/>
      </rPr>
      <t>Enterococcus spp.</t>
    </r>
    <r>
      <rPr>
        <b/>
        <sz val="14"/>
        <color theme="1"/>
        <rFont val="Calibri"/>
        <family val="2"/>
        <scheme val="minor"/>
      </rPr>
      <t xml:space="preserve"> in seawater predictive models</t>
    </r>
  </si>
  <si>
    <t>Negative binomial generalized linear mixed model</t>
  </si>
  <si>
    <r>
      <rPr>
        <b/>
        <i/>
        <sz val="14"/>
        <color rgb="FF000000"/>
        <rFont val="Calibri"/>
        <family val="2"/>
        <scheme val="minor"/>
      </rPr>
      <t xml:space="preserve">C. perfringens </t>
    </r>
    <r>
      <rPr>
        <b/>
        <sz val="14"/>
        <color rgb="FF000000"/>
        <rFont val="Calibri"/>
        <family val="2"/>
        <scheme val="minor"/>
      </rPr>
      <t>in seawater predictive models</t>
    </r>
  </si>
  <si>
    <t>Highest ranked (largest) model included PC1, PC2, and tidal height</t>
  </si>
  <si>
    <t>Dispersion parameter for nbinom2 family (): 0.659</t>
  </si>
  <si>
    <t xml:space="preserve">Dispersion parameter for nbinom2 family (): 0.149 </t>
  </si>
  <si>
    <t>0.0344 *</t>
  </si>
  <si>
    <t>0.0111 *</t>
  </si>
  <si>
    <t>Dispersion parameter for nbinom2 family ():0.449</t>
  </si>
  <si>
    <t>5.53e-05 ***</t>
  </si>
  <si>
    <t xml:space="preserve">0.0144 * </t>
  </si>
  <si>
    <t>1.88e-10 ***</t>
  </si>
  <si>
    <r>
      <t xml:space="preserve">Actual </t>
    </r>
    <r>
      <rPr>
        <b/>
        <i/>
        <sz val="12"/>
        <color theme="1"/>
        <rFont val="Calibri"/>
        <family val="2"/>
        <scheme val="minor"/>
      </rPr>
      <t xml:space="preserve">Enterococcus spp. </t>
    </r>
    <r>
      <rPr>
        <b/>
        <sz val="12"/>
        <color theme="1"/>
        <rFont val="Calibri"/>
        <family val="2"/>
        <scheme val="minor"/>
      </rPr>
      <t>sand concentrations observed with inputed data</t>
    </r>
  </si>
  <si>
    <r>
      <t xml:space="preserve">Actual </t>
    </r>
    <r>
      <rPr>
        <b/>
        <i/>
        <sz val="12"/>
        <color theme="1"/>
        <rFont val="Calibri"/>
        <family val="2"/>
        <scheme val="minor"/>
      </rPr>
      <t>C. perfringens</t>
    </r>
    <r>
      <rPr>
        <b/>
        <sz val="12"/>
        <color theme="1"/>
        <rFont val="Calibri"/>
        <family val="2"/>
        <scheme val="minor"/>
      </rPr>
      <t xml:space="preserve"> sand concentrations observed with inputed data</t>
    </r>
  </si>
  <si>
    <t>Actual MRSA sand concentrations observed with inputed data</t>
  </si>
  <si>
    <r>
      <t xml:space="preserve">Actual </t>
    </r>
    <r>
      <rPr>
        <b/>
        <i/>
        <sz val="12"/>
        <color theme="1"/>
        <rFont val="Calibri"/>
        <family val="2"/>
        <scheme val="minor"/>
      </rPr>
      <t>S. aureus</t>
    </r>
    <r>
      <rPr>
        <b/>
        <sz val="12"/>
        <color theme="1"/>
        <rFont val="Calibri"/>
        <family val="2"/>
        <scheme val="minor"/>
      </rPr>
      <t xml:space="preserve"> sand concentrations observed with inputed data</t>
    </r>
  </si>
  <si>
    <r>
      <t xml:space="preserve">Actual </t>
    </r>
    <r>
      <rPr>
        <b/>
        <i/>
        <sz val="12"/>
        <color theme="1"/>
        <rFont val="Calibri"/>
        <family val="2"/>
        <scheme val="minor"/>
      </rPr>
      <t>C. perfringens</t>
    </r>
    <r>
      <rPr>
        <b/>
        <sz val="12"/>
        <color theme="1"/>
        <rFont val="Calibri"/>
        <family val="2"/>
        <scheme val="minor"/>
      </rPr>
      <t xml:space="preserve"> concentrations observed with inputed data</t>
    </r>
  </si>
  <si>
    <r>
      <t xml:space="preserve">Actual </t>
    </r>
    <r>
      <rPr>
        <b/>
        <i/>
        <sz val="12"/>
        <color theme="1"/>
        <rFont val="Calibri"/>
        <family val="2"/>
        <scheme val="minor"/>
      </rPr>
      <t>Enterococcus</t>
    </r>
    <r>
      <rPr>
        <b/>
        <sz val="12"/>
        <color theme="1"/>
        <rFont val="Calibri"/>
        <family val="2"/>
        <scheme val="minor"/>
      </rPr>
      <t xml:space="preserve"> spp. concentrations observed with inputed data</t>
    </r>
  </si>
  <si>
    <t>Actual MRSA concentrations observed with inputed data</t>
  </si>
  <si>
    <t>β3=tidal height model coefficient</t>
  </si>
  <si>
    <t>Dispersion parameter for nbinom2 family (): 0.758</t>
  </si>
  <si>
    <t>0.00015 ***</t>
  </si>
  <si>
    <t>2.16e-06 ***</t>
  </si>
  <si>
    <t>Dispersion parameter for nbinom2 family (): 0.409</t>
  </si>
  <si>
    <t>Dispersion parameter for nbinom2 family (): 1.66</t>
  </si>
  <si>
    <t>2.08e-11 ***</t>
  </si>
  <si>
    <t xml:space="preserve">0.00112 ** </t>
  </si>
  <si>
    <t>6.76e-13 ***</t>
  </si>
  <si>
    <r>
      <rPr>
        <b/>
        <i/>
        <sz val="14"/>
        <color rgb="FF000000"/>
        <rFont val="Calibri"/>
        <family val="2"/>
        <scheme val="minor"/>
      </rPr>
      <t>C. perfringens</t>
    </r>
    <r>
      <rPr>
        <b/>
        <sz val="14"/>
        <color rgb="FF000000"/>
        <rFont val="Calibri"/>
        <family val="2"/>
        <scheme val="minor"/>
      </rPr>
      <t xml:space="preserve"> in sand predictive models</t>
    </r>
  </si>
  <si>
    <r>
      <rPr>
        <b/>
        <i/>
        <sz val="14"/>
        <color rgb="FF000000"/>
        <rFont val="Calibri"/>
        <family val="2"/>
        <scheme val="minor"/>
      </rPr>
      <t>Enterococcus</t>
    </r>
    <r>
      <rPr>
        <b/>
        <sz val="14"/>
        <color rgb="FF000000"/>
        <rFont val="Calibri"/>
        <family val="2"/>
        <scheme val="minor"/>
      </rPr>
      <t xml:space="preserve"> spp. in sand predictive models</t>
    </r>
  </si>
  <si>
    <t>Zero-inflated negative binomial generalized linear model</t>
  </si>
  <si>
    <r>
      <rPr>
        <b/>
        <i/>
        <sz val="14"/>
        <color rgb="FF000000"/>
        <rFont val="Calibri"/>
        <family val="2"/>
        <scheme val="minor"/>
      </rPr>
      <t>S. aureus</t>
    </r>
    <r>
      <rPr>
        <b/>
        <sz val="14"/>
        <color rgb="FF000000"/>
        <rFont val="Calibri"/>
        <family val="2"/>
        <scheme val="minor"/>
      </rPr>
      <t xml:space="preserve"> in sand predictive models</t>
    </r>
  </si>
  <si>
    <t>Zero-inflated negative binomial generalized linear mixed model</t>
  </si>
  <si>
    <t>- For these predictive models to function properly, the following data are required with the following units:</t>
  </si>
  <si>
    <t xml:space="preserve">- Columns AH – AK are the predicted values of S. aureus, MRSA, Enterococcus spp., and C. perfringens in sand per CFU or MPN/g. </t>
  </si>
  <si>
    <t xml:space="preserve">- Some bacteria contained up to three models that ranked the highest in model comparisons as demonstrated in the main text, therefore, only the largest model (highest number of predictors) was included. </t>
  </si>
  <si>
    <t>YOUR DATA</t>
  </si>
  <si>
    <r>
      <t xml:space="preserve">Actual </t>
    </r>
    <r>
      <rPr>
        <b/>
        <i/>
        <sz val="11"/>
        <color theme="1"/>
        <rFont val="Calibri"/>
        <family val="2"/>
        <scheme val="minor"/>
      </rPr>
      <t>S. aureus</t>
    </r>
    <r>
      <rPr>
        <b/>
        <sz val="11"/>
        <color theme="1"/>
        <rFont val="Calibri"/>
        <family val="2"/>
        <scheme val="minor"/>
      </rPr>
      <t xml:space="preserve"> concentrations observed with inputed data</t>
    </r>
  </si>
  <si>
    <t>Example Data</t>
  </si>
  <si>
    <r>
      <rPr>
        <sz val="12"/>
        <color theme="1"/>
        <rFont val="Calibri"/>
        <family val="2"/>
        <scheme val="minor"/>
      </rPr>
      <t xml:space="preserve">➤ </t>
    </r>
    <r>
      <rPr>
        <sz val="18"/>
        <color theme="1"/>
        <rFont val="Calibri"/>
        <family val="2"/>
        <scheme val="minor"/>
      </rPr>
      <t>water salinity (unit = practical salinity units)</t>
    </r>
  </si>
  <si>
    <r>
      <rPr>
        <sz val="12"/>
        <color theme="1"/>
        <rFont val="Calibri"/>
        <family val="2"/>
        <scheme val="minor"/>
      </rPr>
      <t xml:space="preserve">➤ </t>
    </r>
    <r>
      <rPr>
        <sz val="18"/>
        <color theme="1"/>
        <rFont val="Calibri"/>
        <family val="2"/>
        <scheme val="minor"/>
      </rPr>
      <t>water temperature (unit = ℃)</t>
    </r>
  </si>
  <si>
    <r>
      <rPr>
        <sz val="12"/>
        <color theme="1"/>
        <rFont val="Calibri"/>
        <family val="2"/>
        <scheme val="minor"/>
      </rPr>
      <t xml:space="preserve">➤ </t>
    </r>
    <r>
      <rPr>
        <sz val="18"/>
        <color theme="1"/>
        <rFont val="Calibri"/>
        <family val="2"/>
        <scheme val="minor"/>
      </rPr>
      <t>dissolved oxygen (DO) (unit = mg/L)</t>
    </r>
  </si>
  <si>
    <r>
      <rPr>
        <sz val="12"/>
        <color theme="1"/>
        <rFont val="Calibri"/>
        <family val="2"/>
        <scheme val="minor"/>
      </rPr>
      <t xml:space="preserve">➤ </t>
    </r>
    <r>
      <rPr>
        <sz val="18"/>
        <color theme="1"/>
        <rFont val="Calibri"/>
        <family val="2"/>
        <scheme val="minor"/>
      </rPr>
      <t>water turbidity (unit = nephelometric turbidity units, NTU)</t>
    </r>
  </si>
  <si>
    <r>
      <rPr>
        <sz val="12"/>
        <color theme="1"/>
        <rFont val="Calibri"/>
        <family val="2"/>
        <scheme val="minor"/>
      </rPr>
      <t xml:space="preserve">➤ </t>
    </r>
    <r>
      <rPr>
        <sz val="18"/>
        <color theme="1"/>
        <rFont val="Calibri"/>
        <family val="2"/>
        <scheme val="minor"/>
      </rPr>
      <t>24-hour cumulative rainfall prior to sampling (unit = centimeters)</t>
    </r>
  </si>
  <si>
    <r>
      <rPr>
        <sz val="12"/>
        <color theme="1"/>
        <rFont val="Calibri"/>
        <family val="2"/>
        <scheme val="minor"/>
      </rPr>
      <t xml:space="preserve">➤ </t>
    </r>
    <r>
      <rPr>
        <sz val="18"/>
        <color theme="1"/>
        <rFont val="Calibri"/>
        <family val="2"/>
        <scheme val="minor"/>
      </rPr>
      <t>beach distance from a discharging stream (DS) (unit = meters)</t>
    </r>
  </si>
  <si>
    <r>
      <rPr>
        <sz val="12"/>
        <color theme="1"/>
        <rFont val="Calibri"/>
        <family val="2"/>
        <scheme val="minor"/>
      </rPr>
      <t xml:space="preserve">➤ </t>
    </r>
    <r>
      <rPr>
        <sz val="18"/>
        <color theme="1"/>
        <rFont val="Calibri"/>
        <family val="2"/>
        <scheme val="minor"/>
      </rPr>
      <t>amount of on-site sewage disposal systems (OSDS) within a 1-km radius of the beach (unit = no unit but a numeric sum of OSDS, not average)</t>
    </r>
  </si>
  <si>
    <r>
      <rPr>
        <sz val="12"/>
        <color theme="1"/>
        <rFont val="Calibri"/>
        <family val="2"/>
        <scheme val="minor"/>
      </rPr>
      <t xml:space="preserve">➤ </t>
    </r>
    <r>
      <rPr>
        <sz val="18"/>
        <color theme="1"/>
        <rFont val="Calibri"/>
        <family val="2"/>
        <scheme val="minor"/>
      </rPr>
      <t>tidal height at the approximate time of sample collection (unit = meters)</t>
    </r>
  </si>
  <si>
    <r>
      <rPr>
        <sz val="12"/>
        <color theme="1"/>
        <rFont val="Calibri"/>
        <family val="2"/>
        <scheme val="minor"/>
      </rPr>
      <t xml:space="preserve">➤ </t>
    </r>
    <r>
      <rPr>
        <i/>
        <sz val="18"/>
        <color theme="1"/>
        <rFont val="Calibri"/>
        <family val="2"/>
        <scheme val="minor"/>
      </rPr>
      <t>S. aureus</t>
    </r>
    <r>
      <rPr>
        <sz val="18"/>
        <color theme="1"/>
        <rFont val="Calibri"/>
        <family val="2"/>
        <scheme val="minor"/>
      </rPr>
      <t xml:space="preserve"> seawter</t>
    </r>
  </si>
  <si>
    <r>
      <rPr>
        <sz val="12"/>
        <color theme="1"/>
        <rFont val="Calibri"/>
        <family val="2"/>
        <scheme val="minor"/>
      </rPr>
      <t xml:space="preserve">➤ </t>
    </r>
    <r>
      <rPr>
        <sz val="18"/>
        <color theme="1"/>
        <rFont val="Calibri"/>
        <family val="2"/>
        <scheme val="minor"/>
      </rPr>
      <t>MRSA seawater</t>
    </r>
  </si>
  <si>
    <r>
      <rPr>
        <sz val="12"/>
        <color theme="1"/>
        <rFont val="Calibri"/>
        <family val="2"/>
        <scheme val="minor"/>
      </rPr>
      <t xml:space="preserve">➤ </t>
    </r>
    <r>
      <rPr>
        <i/>
        <sz val="18"/>
        <color theme="1"/>
        <rFont val="Calibri"/>
        <family val="2"/>
        <scheme val="minor"/>
      </rPr>
      <t>Enterococcus</t>
    </r>
    <r>
      <rPr>
        <sz val="18"/>
        <color theme="1"/>
        <rFont val="Calibri"/>
        <family val="2"/>
        <scheme val="minor"/>
      </rPr>
      <t xml:space="preserve"> spp. seawater</t>
    </r>
  </si>
  <si>
    <r>
      <rPr>
        <sz val="12"/>
        <color theme="1"/>
        <rFont val="Calibri"/>
        <family val="2"/>
        <scheme val="minor"/>
      </rPr>
      <t>➤</t>
    </r>
    <r>
      <rPr>
        <i/>
        <sz val="12"/>
        <color theme="1"/>
        <rFont val="Calibri"/>
        <family val="2"/>
        <scheme val="minor"/>
      </rPr>
      <t xml:space="preserve"> </t>
    </r>
    <r>
      <rPr>
        <i/>
        <sz val="18"/>
        <color theme="1"/>
        <rFont val="Calibri"/>
        <family val="2"/>
        <scheme val="minor"/>
      </rPr>
      <t>C. perfringens</t>
    </r>
    <r>
      <rPr>
        <sz val="18"/>
        <color theme="1"/>
        <rFont val="Calibri"/>
        <family val="2"/>
        <scheme val="minor"/>
      </rPr>
      <t xml:space="preserve"> seawater</t>
    </r>
  </si>
  <si>
    <r>
      <rPr>
        <sz val="12"/>
        <color theme="1"/>
        <rFont val="Calibri"/>
        <family val="2"/>
        <scheme val="minor"/>
      </rPr>
      <t xml:space="preserve">➤ </t>
    </r>
    <r>
      <rPr>
        <i/>
        <sz val="18"/>
        <color theme="1"/>
        <rFont val="Calibri"/>
        <family val="2"/>
        <scheme val="minor"/>
      </rPr>
      <t>S. aureus</t>
    </r>
    <r>
      <rPr>
        <sz val="18"/>
        <color theme="1"/>
        <rFont val="Calibri"/>
        <family val="2"/>
        <scheme val="minor"/>
      </rPr>
      <t xml:space="preserve"> sand</t>
    </r>
  </si>
  <si>
    <r>
      <rPr>
        <sz val="12"/>
        <color theme="1"/>
        <rFont val="Calibri"/>
        <family val="2"/>
        <scheme val="minor"/>
      </rPr>
      <t xml:space="preserve">➤ </t>
    </r>
    <r>
      <rPr>
        <sz val="18"/>
        <color theme="1"/>
        <rFont val="Calibri"/>
        <family val="2"/>
        <scheme val="minor"/>
      </rPr>
      <t>MRSA sand</t>
    </r>
  </si>
  <si>
    <r>
      <rPr>
        <sz val="12"/>
        <color theme="1"/>
        <rFont val="Calibri"/>
        <family val="2"/>
        <scheme val="minor"/>
      </rPr>
      <t xml:space="preserve">➤ </t>
    </r>
    <r>
      <rPr>
        <i/>
        <sz val="18"/>
        <color theme="1"/>
        <rFont val="Calibri"/>
        <family val="2"/>
        <scheme val="minor"/>
      </rPr>
      <t>Enterococccus</t>
    </r>
    <r>
      <rPr>
        <sz val="18"/>
        <color theme="1"/>
        <rFont val="Calibri"/>
        <family val="2"/>
        <scheme val="minor"/>
      </rPr>
      <t xml:space="preserve"> spp. sand</t>
    </r>
  </si>
  <si>
    <r>
      <rPr>
        <sz val="12"/>
        <color theme="1"/>
        <rFont val="Calibri"/>
        <family val="2"/>
        <scheme val="minor"/>
      </rPr>
      <t xml:space="preserve">➤ </t>
    </r>
    <r>
      <rPr>
        <i/>
        <sz val="18"/>
        <color theme="1"/>
        <rFont val="Calibri"/>
        <family val="2"/>
        <scheme val="minor"/>
      </rPr>
      <t>C. perfringens</t>
    </r>
    <r>
      <rPr>
        <sz val="18"/>
        <color theme="1"/>
        <rFont val="Calibri"/>
        <family val="2"/>
        <scheme val="minor"/>
      </rPr>
      <t xml:space="preserve"> sand</t>
    </r>
  </si>
  <si>
    <t xml:space="preserve">MRSA seawater effects plots for each predictor demonstrating actual data (dots) vs. predicted data (shaded region) </t>
  </si>
  <si>
    <t xml:space="preserve">MRSA sand effects plots for each predictor demonstrating actual data (dots) vs. predicted data (shaded region) </t>
  </si>
  <si>
    <r>
      <rPr>
        <b/>
        <i/>
        <sz val="22"/>
        <color theme="1"/>
        <rFont val="Calibri"/>
        <family val="2"/>
        <scheme val="minor"/>
      </rPr>
      <t>S. aureus</t>
    </r>
    <r>
      <rPr>
        <b/>
        <sz val="22"/>
        <color theme="1"/>
        <rFont val="Calibri"/>
        <family val="2"/>
        <scheme val="minor"/>
      </rPr>
      <t xml:space="preserve"> seawater effects plots for each predictor demonstrating actual data (dots) vs. predicted data (shaded region) </t>
    </r>
  </si>
  <si>
    <r>
      <rPr>
        <b/>
        <i/>
        <sz val="22"/>
        <color theme="1"/>
        <rFont val="Calibri"/>
        <family val="2"/>
        <scheme val="minor"/>
      </rPr>
      <t>Enterococcus</t>
    </r>
    <r>
      <rPr>
        <b/>
        <sz val="22"/>
        <color theme="1"/>
        <rFont val="Calibri"/>
        <family val="2"/>
        <scheme val="minor"/>
      </rPr>
      <t xml:space="preserve"> spp. seawater effects plots for each predictor demonstrating actual data (dots) vs. predicted data (shaded region) </t>
    </r>
  </si>
  <si>
    <r>
      <rPr>
        <b/>
        <i/>
        <sz val="22"/>
        <color theme="1"/>
        <rFont val="Calibri"/>
        <family val="2"/>
        <scheme val="minor"/>
      </rPr>
      <t>C. perfringens</t>
    </r>
    <r>
      <rPr>
        <b/>
        <sz val="22"/>
        <color theme="1"/>
        <rFont val="Calibri"/>
        <family val="2"/>
        <scheme val="minor"/>
      </rPr>
      <t xml:space="preserve"> seawater effects plots for each predictor demonstrating actual data (dots) vs. predicted data (shaded region) </t>
    </r>
  </si>
  <si>
    <r>
      <rPr>
        <b/>
        <i/>
        <sz val="22"/>
        <color theme="1"/>
        <rFont val="Calibri"/>
        <family val="2"/>
        <scheme val="minor"/>
      </rPr>
      <t>S. aureus</t>
    </r>
    <r>
      <rPr>
        <b/>
        <sz val="22"/>
        <color theme="1"/>
        <rFont val="Calibri"/>
        <family val="2"/>
        <scheme val="minor"/>
      </rPr>
      <t xml:space="preserve"> sand effects plots for each predictor demonstrating actual data (dots) vs. predicted data (shaded region) </t>
    </r>
  </si>
  <si>
    <r>
      <rPr>
        <b/>
        <i/>
        <sz val="22"/>
        <color theme="1"/>
        <rFont val="Calibri"/>
        <family val="2"/>
        <scheme val="minor"/>
      </rPr>
      <t>C. perfringens</t>
    </r>
    <r>
      <rPr>
        <b/>
        <sz val="22"/>
        <color theme="1"/>
        <rFont val="Calibri"/>
        <family val="2"/>
        <scheme val="minor"/>
      </rPr>
      <t xml:space="preserve"> sand effects plots for each predictor demonstrating actual data (dots) vs. predicted data (shaded region) </t>
    </r>
  </si>
  <si>
    <r>
      <rPr>
        <b/>
        <i/>
        <sz val="22"/>
        <color theme="1"/>
        <rFont val="Calibri"/>
        <family val="2"/>
        <scheme val="minor"/>
      </rPr>
      <t>Enterococcus</t>
    </r>
    <r>
      <rPr>
        <b/>
        <sz val="22"/>
        <color theme="1"/>
        <rFont val="Calibri"/>
        <family val="2"/>
        <scheme val="minor"/>
      </rPr>
      <t xml:space="preserve"> spp. sand effects plots for each predictor demonstrating actual data (dots) vs. predicted data (shaded region) </t>
    </r>
  </si>
  <si>
    <t>File Description</t>
  </si>
  <si>
    <r>
      <t>Rows Z – AG in the 'Insert Data' tab will output the predicted values of</t>
    </r>
    <r>
      <rPr>
        <i/>
        <sz val="20"/>
        <color theme="1"/>
        <rFont val="Calibri"/>
        <family val="2"/>
        <scheme val="minor"/>
      </rPr>
      <t xml:space="preserve"> S. aureus</t>
    </r>
    <r>
      <rPr>
        <sz val="20"/>
        <color theme="1"/>
        <rFont val="Calibri"/>
        <family val="2"/>
        <scheme val="minor"/>
      </rPr>
      <t xml:space="preserve">, MRSA, </t>
    </r>
    <r>
      <rPr>
        <i/>
        <sz val="20"/>
        <color theme="1"/>
        <rFont val="Calibri"/>
        <family val="2"/>
        <scheme val="minor"/>
      </rPr>
      <t>Enterococcus</t>
    </r>
    <r>
      <rPr>
        <sz val="20"/>
        <color theme="1"/>
        <rFont val="Calibri"/>
        <family val="2"/>
        <scheme val="minor"/>
      </rPr>
      <t xml:space="preserve"> spp., and </t>
    </r>
    <r>
      <rPr>
        <i/>
        <sz val="20"/>
        <color theme="1"/>
        <rFont val="Calibri"/>
        <family val="2"/>
        <scheme val="minor"/>
      </rPr>
      <t>C</t>
    </r>
    <r>
      <rPr>
        <sz val="20"/>
        <color theme="1"/>
        <rFont val="Calibri"/>
        <family val="2"/>
        <scheme val="minor"/>
      </rPr>
      <t xml:space="preserve">. </t>
    </r>
    <r>
      <rPr>
        <i/>
        <sz val="20"/>
        <color theme="1"/>
        <rFont val="Calibri"/>
        <family val="2"/>
        <scheme val="minor"/>
      </rPr>
      <t>perfringens</t>
    </r>
    <r>
      <rPr>
        <sz val="20"/>
        <color theme="1"/>
        <rFont val="Calibri"/>
        <family val="2"/>
        <scheme val="minor"/>
      </rPr>
      <t xml:space="preserve"> in seawater (CFU or MPN/100 mL) and sand (CFU or MPN/10g). </t>
    </r>
  </si>
  <si>
    <t xml:space="preserve">Output values are approximate predictions based on input data. </t>
  </si>
  <si>
    <t>Tidal height was not scaled for model analyses.</t>
  </si>
  <si>
    <t>1.</t>
  </si>
  <si>
    <t xml:space="preserve">- Once all the required data is in the appropriate units, it may be plugged into this excel file to predict concentrations of S. aureus, MRSA, Enterococcus spp., and C. perfringens in seawater and sand. </t>
  </si>
  <si>
    <t>- To explore how each model determined the predicted concentrations in columns Z – AG in the 'Insert Data' tab, the following sheets contain more information to explore each bacterium in seawater and sand:</t>
  </si>
  <si>
    <t>- Note: due to the random effect required for some of the models, values will change each time the file is altered. Output values are approximate predictions based on input data</t>
  </si>
  <si>
    <t xml:space="preserve">- Additionally, raw data from this study are provided in the 'Raw Data' tab and the calculations for the scaled PCA data are included in the 'PCA Data' tab for viewing only. </t>
  </si>
  <si>
    <t>- This file was prepared with fake data inputted, in columns B - I in the 'Insert Data' tab, but these can be deleted at any time and are only included for demonstration purposes.</t>
  </si>
  <si>
    <t xml:space="preserve">- In the 'Insert Data' tab, non-transformed raw data can be inserted in columns B - I. </t>
  </si>
  <si>
    <t xml:space="preserve">- Rows Z – AG in the 'Insert Data' tab will output the predicted values of S. aureus, MRSA, Enterococcus spp., and C. perfringens in seawater (CFU or MPN/100 mL) and sand (CFU or MPN/10g). </t>
  </si>
  <si>
    <t>- Comparison of actual data in this study compared to predicted data for each bacteria is included in the respective bacteria's tab.</t>
  </si>
  <si>
    <r>
      <t xml:space="preserve">This excel file will help predict the approximate concentrations of </t>
    </r>
    <r>
      <rPr>
        <i/>
        <sz val="20"/>
        <color theme="1"/>
        <rFont val="Calibri"/>
        <family val="2"/>
        <scheme val="minor"/>
      </rPr>
      <t>Staphylococcus aureus</t>
    </r>
    <r>
      <rPr>
        <sz val="20"/>
        <color theme="1"/>
        <rFont val="Calibri"/>
        <family val="2"/>
        <scheme val="minor"/>
      </rPr>
      <t xml:space="preserve"> (</t>
    </r>
    <r>
      <rPr>
        <i/>
        <sz val="20"/>
        <color theme="1"/>
        <rFont val="Calibri"/>
        <family val="2"/>
        <scheme val="minor"/>
      </rPr>
      <t>S. aureus</t>
    </r>
    <r>
      <rPr>
        <sz val="20"/>
        <color theme="1"/>
        <rFont val="Calibri"/>
        <family val="2"/>
        <scheme val="minor"/>
      </rPr>
      <t xml:space="preserve">), methicillin-resistant </t>
    </r>
    <r>
      <rPr>
        <i/>
        <sz val="20"/>
        <color theme="1"/>
        <rFont val="Calibri"/>
        <family val="2"/>
        <scheme val="minor"/>
      </rPr>
      <t>S. aureus</t>
    </r>
    <r>
      <rPr>
        <sz val="20"/>
        <color theme="1"/>
        <rFont val="Calibri"/>
        <family val="2"/>
        <scheme val="minor"/>
      </rPr>
      <t xml:space="preserve"> (MRSA), </t>
    </r>
    <r>
      <rPr>
        <i/>
        <sz val="20"/>
        <color theme="1"/>
        <rFont val="Calibri"/>
        <family val="2"/>
        <scheme val="minor"/>
      </rPr>
      <t>Enterococcus</t>
    </r>
    <r>
      <rPr>
        <sz val="20"/>
        <color theme="1"/>
        <rFont val="Calibri"/>
        <family val="2"/>
        <scheme val="minor"/>
      </rPr>
      <t xml:space="preserve"> spp., and </t>
    </r>
    <r>
      <rPr>
        <i/>
        <sz val="20"/>
        <color theme="1"/>
        <rFont val="Calibri"/>
        <family val="2"/>
        <scheme val="minor"/>
      </rPr>
      <t>C. perfringens</t>
    </r>
    <r>
      <rPr>
        <sz val="20"/>
        <color theme="1"/>
        <rFont val="Calibri"/>
        <family val="2"/>
        <scheme val="minor"/>
      </rPr>
      <t xml:space="preserve"> in seawater and sand based upon negative binomial generalized linear models and generalized linear mixed models developed in Steadmon et al., </t>
    </r>
    <r>
      <rPr>
        <sz val="20"/>
        <color rgb="FFFF0000"/>
        <rFont val="Calibri"/>
        <family val="2"/>
        <scheme val="minor"/>
      </rPr>
      <t>TBD</t>
    </r>
    <r>
      <rPr>
        <sz val="20"/>
        <color theme="1"/>
        <rFont val="Calibri"/>
        <family val="2"/>
        <scheme val="minor"/>
      </rPr>
      <t>.</t>
    </r>
  </si>
  <si>
    <t xml:space="preserve">- Models will not work effectively with ≤ 2 data points for each of the required predictor data (since the average and standard deviation are required for downstream analysis). </t>
  </si>
  <si>
    <t xml:space="preserve">- Since data was scaled in this study prior to a principal component analysis (PCA) and modeling, columns K – W (which are hidden) will automatically scale the appropriate data where the scaled data is listed in columns P – W. </t>
  </si>
  <si>
    <t>- To read more about models in this file, please return to the main text for thorough explanations.</t>
  </si>
  <si>
    <t>i. Need salinity, temperature (℃), dissolved oxygen (mg/L), water turbidity (NTU), 24-hour cumulative rainfall (cm), beach distance from a discharging stream (m), OSDS within 1-km radius, tidal height (m)</t>
  </si>
  <si>
    <t xml:space="preserve">2. </t>
  </si>
  <si>
    <t xml:space="preserve">Paste or manually insert raw data into columns B - I (blue columns) in the 'Insert Data' Tab.   </t>
  </si>
  <si>
    <t xml:space="preserve">- Note: tidal height was not scaled for model analyses. </t>
  </si>
  <si>
    <t xml:space="preserve">3. </t>
  </si>
  <si>
    <t>Details about specific calculations for each model are described in each tab color coded to results columns in the 'Insert Data' tab.</t>
  </si>
  <si>
    <r>
      <t>Notes</t>
    </r>
    <r>
      <rPr>
        <b/>
        <sz val="20"/>
        <color theme="1"/>
        <rFont val="Calibri (Body)"/>
      </rPr>
      <t xml:space="preserve">: </t>
    </r>
  </si>
  <si>
    <t xml:space="preserve">Due to the random effect required for some of the models, values will change each time the file is altered. </t>
  </si>
  <si>
    <t>Required data:</t>
  </si>
  <si>
    <t>Directions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</si>
</sst>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
    <numFmt numFmtId="165" formatCode="0.000"/>
  </numFmts>
  <fonts count="30" x14ac:knownFonts="1">
    <font>
      <sz val="12"/>
      <color theme="1"/>
      <name val="Calibri"/>
      <family val="2"/>
      <scheme val="minor"/>
    </font>
    <font>
      <b/>
      <sz val="12"/>
      <color theme="1"/>
      <name val="Calibri"/>
      <family val="2"/>
      <scheme val="minor"/>
    </font>
    <font>
      <sz val="12"/>
      <color rgb="FF000000"/>
      <name val="Calibri"/>
      <family val="2"/>
      <scheme val="minor"/>
    </font>
    <font>
      <sz val="12"/>
      <color rgb="FF000000"/>
      <name val="Times New Roman"/>
      <family val="1"/>
    </font>
    <font>
      <i/>
      <sz val="12"/>
      <color theme="1"/>
      <name val="Calibri"/>
      <family val="2"/>
      <scheme val="minor"/>
    </font>
    <font>
      <b/>
      <sz val="14"/>
      <color theme="1"/>
      <name val="Calibri"/>
      <family val="2"/>
      <scheme val="minor"/>
    </font>
    <font>
      <b/>
      <i/>
      <sz val="14"/>
      <color theme="1"/>
      <name val="Calibri"/>
      <family val="2"/>
      <scheme val="minor"/>
    </font>
    <font>
      <b/>
      <i/>
      <sz val="12"/>
      <color theme="1"/>
      <name val="Calibri"/>
      <family val="2"/>
      <scheme val="minor"/>
    </font>
    <font>
      <sz val="14"/>
      <color rgb="FF111827"/>
      <name val="Monaco"/>
      <family val="2"/>
    </font>
    <font>
      <b/>
      <sz val="16"/>
      <color theme="1"/>
      <name val="Calibri"/>
      <family val="2"/>
      <scheme val="minor"/>
    </font>
    <font>
      <sz val="18"/>
      <color theme="1"/>
      <name val="Calibri"/>
      <family val="2"/>
      <scheme val="minor"/>
    </font>
    <font>
      <sz val="36"/>
      <color theme="1"/>
      <name val="Calibri"/>
      <family val="2"/>
      <scheme val="minor"/>
    </font>
    <font>
      <b/>
      <sz val="36"/>
      <color theme="1"/>
      <name val="Calibri"/>
      <family val="2"/>
      <scheme val="minor"/>
    </font>
    <font>
      <i/>
      <sz val="18"/>
      <color theme="1"/>
      <name val="Calibri"/>
      <family val="2"/>
      <scheme val="minor"/>
    </font>
    <font>
      <b/>
      <sz val="14"/>
      <color rgb="FF000000"/>
      <name val="Calibri"/>
      <family val="2"/>
      <scheme val="minor"/>
    </font>
    <font>
      <b/>
      <i/>
      <sz val="14"/>
      <color rgb="FF000000"/>
      <name val="Calibri"/>
      <family val="2"/>
      <scheme val="minor"/>
    </font>
    <font>
      <b/>
      <sz val="11"/>
      <color theme="1"/>
      <name val="Calibri"/>
      <family val="2"/>
      <scheme val="minor"/>
    </font>
    <font>
      <b/>
      <i/>
      <sz val="11"/>
      <color theme="1"/>
      <name val="Calibri"/>
      <family val="2"/>
      <scheme val="minor"/>
    </font>
    <font>
      <sz val="16"/>
      <color theme="1"/>
      <name val="Calibri"/>
      <family val="2"/>
      <scheme val="minor"/>
    </font>
    <font>
      <b/>
      <sz val="20"/>
      <color theme="1"/>
      <name val="Calibri"/>
      <family val="2"/>
      <scheme val="minor"/>
    </font>
    <font>
      <b/>
      <sz val="22"/>
      <color theme="1"/>
      <name val="Calibri"/>
      <family val="2"/>
      <scheme val="minor"/>
    </font>
    <font>
      <b/>
      <i/>
      <sz val="22"/>
      <color theme="1"/>
      <name val="Calibri"/>
      <family val="2"/>
      <scheme val="minor"/>
    </font>
    <font>
      <sz val="22"/>
      <color theme="1"/>
      <name val="Calibri"/>
      <family val="2"/>
      <scheme val="minor"/>
    </font>
    <font>
      <sz val="20"/>
      <color theme="1"/>
      <name val="Calibri"/>
      <family val="2"/>
      <scheme val="minor"/>
    </font>
    <font>
      <i/>
      <sz val="20"/>
      <color theme="1"/>
      <name val="Calibri"/>
      <family val="2"/>
      <scheme val="minor"/>
    </font>
    <font>
      <b/>
      <u/>
      <sz val="20"/>
      <color theme="1"/>
      <name val="Calibri (Body)"/>
    </font>
    <font>
      <sz val="20"/>
      <color theme="1"/>
      <name val="Calibri (Body)"/>
    </font>
    <font>
      <sz val="20"/>
      <color rgb="FFFF0000"/>
      <name val="Calibri"/>
      <family val="2"/>
      <scheme val="minor"/>
    </font>
    <font>
      <sz val="16"/>
      <color theme="1"/>
      <name val="Helvetica Neue"/>
      <family val="2"/>
    </font>
    <font>
      <b/>
      <sz val="20"/>
      <color theme="1"/>
      <name val="Calibri (Body)"/>
    </font>
  </fonts>
  <fills count="37">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FFDEFE"/>
        <bgColor indexed="64"/>
      </patternFill>
    </fill>
    <fill>
      <patternFill patternType="solid">
        <fgColor rgb="FFFFCCFF"/>
        <bgColor indexed="64"/>
      </patternFill>
    </fill>
    <fill>
      <patternFill patternType="solid">
        <fgColor rgb="FFFFA4FF"/>
        <bgColor indexed="64"/>
      </patternFill>
    </fill>
    <fill>
      <patternFill patternType="solid">
        <fgColor rgb="FFFE7FFF"/>
        <bgColor indexed="64"/>
      </patternFill>
    </fill>
    <fill>
      <patternFill patternType="solid">
        <fgColor rgb="FFFF4BEC"/>
        <bgColor indexed="64"/>
      </patternFill>
    </fill>
    <fill>
      <patternFill patternType="solid">
        <fgColor rgb="FFFF2BAB"/>
        <bgColor indexed="64"/>
      </patternFill>
    </fill>
    <fill>
      <patternFill patternType="solid">
        <fgColor rgb="FFD9CDFF"/>
        <bgColor indexed="64"/>
      </patternFill>
    </fill>
    <fill>
      <patternFill patternType="solid">
        <fgColor rgb="FFBAAFFF"/>
        <bgColor indexed="64"/>
      </patternFill>
    </fill>
    <fill>
      <patternFill patternType="solid">
        <fgColor rgb="FFA291FF"/>
        <bgColor indexed="64"/>
      </patternFill>
    </fill>
    <fill>
      <patternFill patternType="solid">
        <fgColor rgb="FFB577FF"/>
        <bgColor indexed="64"/>
      </patternFill>
    </fill>
    <fill>
      <patternFill patternType="solid">
        <fgColor rgb="FFA951FF"/>
        <bgColor indexed="64"/>
      </patternFill>
    </fill>
    <fill>
      <patternFill patternType="solid">
        <fgColor rgb="FFC0FF00"/>
        <bgColor indexed="64"/>
      </patternFill>
    </fill>
    <fill>
      <patternFill patternType="solid">
        <fgColor rgb="FF00FFF4"/>
        <bgColor indexed="64"/>
      </patternFill>
    </fill>
    <fill>
      <patternFill patternType="solid">
        <fgColor rgb="FFFF6900"/>
        <bgColor indexed="64"/>
      </patternFill>
    </fill>
    <fill>
      <patternFill patternType="solid">
        <fgColor theme="4" tint="0.79998168889431442"/>
        <bgColor indexed="64"/>
      </patternFill>
    </fill>
    <fill>
      <patternFill patternType="solid">
        <fgColor rgb="FFFF6800"/>
        <bgColor indexed="64"/>
      </patternFill>
    </fill>
    <fill>
      <patternFill patternType="solid">
        <fgColor rgb="FFC0FF03"/>
        <bgColor indexed="64"/>
      </patternFill>
    </fill>
    <fill>
      <patternFill patternType="solid">
        <fgColor rgb="FFF36501"/>
        <bgColor indexed="64"/>
      </patternFill>
    </fill>
    <fill>
      <patternFill patternType="solid">
        <fgColor theme="0"/>
        <bgColor indexed="64"/>
      </patternFill>
    </fill>
    <fill>
      <patternFill patternType="solid">
        <fgColor rgb="FFCBBCEF"/>
        <bgColor indexed="64"/>
      </patternFill>
    </fill>
    <fill>
      <patternFill patternType="solid">
        <fgColor rgb="FF00B050"/>
        <bgColor indexed="64"/>
      </patternFill>
    </fill>
    <fill>
      <patternFill patternType="solid">
        <fgColor rgb="FF92D050"/>
        <bgColor indexed="64"/>
      </patternFill>
    </fill>
    <fill>
      <patternFill patternType="solid">
        <fgColor rgb="FF5FAFE7"/>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5" tint="0.79998168889431442"/>
        <bgColor indexed="64"/>
      </patternFill>
    </fill>
  </fills>
  <borders count="14">
    <border>
      <left/>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219">
    <xf numFmtId="0" fontId="0" fillId="0" borderId="0" xfId="0"/>
    <xf numFmtId="0" fontId="3" fillId="0" borderId="0" xfId="0" applyFont="1"/>
    <xf numFmtId="0" fontId="3" fillId="0" borderId="0" xfId="0" applyFont="1" applyAlignment="1">
      <alignment vertical="center"/>
    </xf>
    <xf numFmtId="0" fontId="1" fillId="0" borderId="0" xfId="0" applyFont="1" applyAlignment="1">
      <alignment horizontal="center"/>
    </xf>
    <xf numFmtId="0" fontId="0" fillId="0" borderId="4" xfId="0" applyBorder="1"/>
    <xf numFmtId="0" fontId="0" fillId="0" borderId="6" xfId="0" applyBorder="1"/>
    <xf numFmtId="0" fontId="0" fillId="0" borderId="9" xfId="0" applyBorder="1"/>
    <xf numFmtId="0" fontId="0" fillId="0" borderId="8" xfId="0" applyBorder="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1" xfId="0" applyBorder="1"/>
    <xf numFmtId="0" fontId="2" fillId="0" borderId="0" xfId="0" applyFont="1" applyAlignment="1">
      <alignment horizontal="center" vertical="center"/>
    </xf>
    <xf numFmtId="0" fontId="0" fillId="9" borderId="0" xfId="0" applyFill="1"/>
    <xf numFmtId="0" fontId="0" fillId="10" borderId="0" xfId="0" applyFill="1"/>
    <xf numFmtId="0" fontId="2" fillId="11" borderId="0" xfId="0" applyFont="1" applyFill="1" applyAlignment="1">
      <alignment horizontal="center" vertical="center"/>
    </xf>
    <xf numFmtId="0" fontId="2" fillId="12" borderId="0" xfId="0" applyFont="1" applyFill="1" applyAlignment="1">
      <alignment horizontal="center" vertical="center"/>
    </xf>
    <xf numFmtId="0" fontId="2" fillId="13" borderId="0" xfId="0" applyFont="1" applyFill="1" applyAlignment="1">
      <alignment horizontal="center" vertical="center"/>
    </xf>
    <xf numFmtId="0" fontId="2" fillId="14" borderId="0" xfId="0" applyFont="1" applyFill="1" applyAlignment="1">
      <alignment horizontal="center" vertical="center"/>
    </xf>
    <xf numFmtId="0" fontId="2" fillId="15" borderId="0" xfId="0" applyFont="1" applyFill="1" applyAlignment="1">
      <alignment horizontal="center" vertical="center"/>
    </xf>
    <xf numFmtId="0" fontId="2" fillId="16" borderId="0" xfId="0" applyFont="1" applyFill="1" applyAlignment="1">
      <alignment horizontal="center" vertical="center"/>
    </xf>
    <xf numFmtId="0" fontId="2" fillId="17" borderId="0" xfId="0" applyFont="1" applyFill="1" applyAlignment="1">
      <alignment horizontal="center" vertical="center"/>
    </xf>
    <xf numFmtId="0" fontId="2" fillId="18" borderId="0" xfId="0" applyFont="1" applyFill="1" applyAlignment="1">
      <alignment horizontal="center" vertical="center"/>
    </xf>
    <xf numFmtId="0" fontId="2" fillId="19" borderId="0" xfId="0" applyFont="1" applyFill="1" applyAlignment="1">
      <alignment horizontal="center" vertical="center"/>
    </xf>
    <xf numFmtId="0" fontId="2" fillId="20" borderId="0" xfId="0" applyFont="1" applyFill="1" applyAlignment="1">
      <alignment horizontal="center" vertical="center"/>
    </xf>
    <xf numFmtId="0" fontId="2" fillId="21" borderId="0" xfId="0" applyFont="1" applyFill="1" applyAlignment="1">
      <alignment horizontal="center" vertical="center"/>
    </xf>
    <xf numFmtId="0" fontId="0" fillId="22" borderId="0" xfId="0" applyFill="1"/>
    <xf numFmtId="164" fontId="0" fillId="0" borderId="0" xfId="0" applyNumberFormat="1"/>
    <xf numFmtId="0" fontId="0" fillId="23" borderId="0" xfId="0" applyFill="1"/>
    <xf numFmtId="0" fontId="0" fillId="24" borderId="0" xfId="0" applyFill="1"/>
    <xf numFmtId="0" fontId="0" fillId="25" borderId="0" xfId="0" applyFill="1"/>
    <xf numFmtId="0" fontId="1" fillId="23" borderId="0" xfId="0" applyFont="1" applyFill="1"/>
    <xf numFmtId="0" fontId="1" fillId="0" borderId="7" xfId="0" applyFont="1" applyBorder="1" applyAlignment="1">
      <alignment horizontal="center" wrapText="1"/>
    </xf>
    <xf numFmtId="0" fontId="1" fillId="0" borderId="10" xfId="0" applyFont="1" applyBorder="1" applyAlignment="1">
      <alignment horizontal="center" wrapText="1"/>
    </xf>
    <xf numFmtId="0" fontId="1" fillId="17" borderId="7" xfId="0" applyFont="1" applyFill="1" applyBorder="1" applyAlignment="1">
      <alignment horizontal="center" wrapText="1"/>
    </xf>
    <xf numFmtId="14" fontId="0" fillId="0" borderId="0" xfId="0" applyNumberFormat="1"/>
    <xf numFmtId="15" fontId="0" fillId="0" borderId="0" xfId="0" applyNumberFormat="1"/>
    <xf numFmtId="19" fontId="0" fillId="0" borderId="0" xfId="0" applyNumberFormat="1"/>
    <xf numFmtId="0" fontId="8" fillId="0" borderId="0" xfId="0" applyFont="1"/>
    <xf numFmtId="0" fontId="0" fillId="26" borderId="0" xfId="0" applyFill="1"/>
    <xf numFmtId="0" fontId="0" fillId="27" borderId="0" xfId="0" applyFill="1"/>
    <xf numFmtId="0" fontId="0" fillId="28" borderId="0" xfId="0" applyFill="1"/>
    <xf numFmtId="0" fontId="1" fillId="0" borderId="0" xfId="0" applyFont="1"/>
    <xf numFmtId="0" fontId="1" fillId="23" borderId="7" xfId="0" applyFont="1" applyFill="1" applyBorder="1" applyAlignment="1">
      <alignment horizontal="center" wrapText="1"/>
    </xf>
    <xf numFmtId="0" fontId="0" fillId="0" borderId="7" xfId="0" applyBorder="1"/>
    <xf numFmtId="0" fontId="0" fillId="23" borderId="7" xfId="0" applyFill="1" applyBorder="1" applyAlignment="1">
      <alignment horizontal="center"/>
    </xf>
    <xf numFmtId="0" fontId="0" fillId="0" borderId="7" xfId="0" applyBorder="1" applyAlignment="1">
      <alignment horizontal="center"/>
    </xf>
    <xf numFmtId="0" fontId="11" fillId="0" borderId="0" xfId="0" applyFont="1"/>
    <xf numFmtId="0" fontId="11" fillId="29" borderId="0" xfId="0" applyFont="1" applyFill="1"/>
    <xf numFmtId="0" fontId="0" fillId="29" borderId="0" xfId="0" applyFill="1"/>
    <xf numFmtId="0" fontId="9" fillId="0" borderId="7" xfId="0" applyFont="1" applyBorder="1"/>
    <xf numFmtId="0" fontId="0" fillId="0" borderId="6" xfId="0" applyBorder="1" applyAlignment="1">
      <alignment vertical="top"/>
    </xf>
    <xf numFmtId="0" fontId="0" fillId="0" borderId="0" xfId="0" applyAlignment="1">
      <alignment vertical="top"/>
    </xf>
    <xf numFmtId="0" fontId="2" fillId="0" borderId="0" xfId="0" applyFont="1"/>
    <xf numFmtId="0" fontId="1" fillId="0" borderId="1" xfId="0" applyFont="1" applyBorder="1"/>
    <xf numFmtId="0" fontId="0" fillId="29" borderId="7" xfId="0" applyFill="1" applyBorder="1"/>
    <xf numFmtId="0" fontId="0" fillId="29" borderId="12" xfId="0" applyFill="1" applyBorder="1"/>
    <xf numFmtId="0" fontId="10" fillId="29" borderId="0" xfId="0" applyFont="1" applyFill="1"/>
    <xf numFmtId="0" fontId="0" fillId="0" borderId="12" xfId="0" applyBorder="1"/>
    <xf numFmtId="0" fontId="10" fillId="29" borderId="0" xfId="0" applyFont="1" applyFill="1" applyAlignment="1">
      <alignment vertical="top"/>
    </xf>
    <xf numFmtId="49" fontId="0" fillId="29" borderId="0" xfId="0" applyNumberFormat="1" applyFill="1"/>
    <xf numFmtId="49" fontId="10" fillId="29" borderId="0" xfId="0" applyNumberFormat="1" applyFont="1" applyFill="1" applyAlignment="1">
      <alignment horizontal="left" vertical="top"/>
    </xf>
    <xf numFmtId="49" fontId="10" fillId="29" borderId="0" xfId="0" applyNumberFormat="1" applyFont="1" applyFill="1"/>
    <xf numFmtId="49" fontId="10" fillId="29" borderId="6" xfId="0" applyNumberFormat="1" applyFont="1" applyFill="1" applyBorder="1"/>
    <xf numFmtId="0" fontId="1" fillId="0" borderId="0" xfId="0" applyFont="1" applyAlignment="1">
      <alignment horizontal="center" wrapText="1"/>
    </xf>
    <xf numFmtId="2" fontId="0" fillId="0" borderId="0" xfId="0" applyNumberFormat="1"/>
    <xf numFmtId="2" fontId="5" fillId="8" borderId="7" xfId="0" applyNumberFormat="1" applyFont="1" applyFill="1" applyBorder="1" applyAlignment="1">
      <alignment horizontal="center" wrapText="1"/>
    </xf>
    <xf numFmtId="2" fontId="0" fillId="10" borderId="0" xfId="0" applyNumberFormat="1" applyFill="1"/>
    <xf numFmtId="2" fontId="0" fillId="9" borderId="0" xfId="0" applyNumberFormat="1" applyFill="1"/>
    <xf numFmtId="2" fontId="0" fillId="24" borderId="0" xfId="0" applyNumberFormat="1" applyFill="1"/>
    <xf numFmtId="2" fontId="0" fillId="22" borderId="0" xfId="0" applyNumberFormat="1" applyFill="1"/>
    <xf numFmtId="2" fontId="0" fillId="23" borderId="0" xfId="0" applyNumberFormat="1" applyFill="1"/>
    <xf numFmtId="1" fontId="0" fillId="0" borderId="0" xfId="0" applyNumberFormat="1"/>
    <xf numFmtId="1" fontId="5" fillId="8" borderId="7" xfId="0" applyNumberFormat="1" applyFont="1" applyFill="1" applyBorder="1" applyAlignment="1">
      <alignment horizontal="center" wrapText="1"/>
    </xf>
    <xf numFmtId="1" fontId="0" fillId="10" borderId="13" xfId="0" applyNumberFormat="1" applyFill="1" applyBorder="1"/>
    <xf numFmtId="1" fontId="0" fillId="9" borderId="13" xfId="0" applyNumberFormat="1" applyFill="1" applyBorder="1"/>
    <xf numFmtId="1" fontId="0" fillId="24" borderId="13" xfId="0" applyNumberFormat="1" applyFill="1" applyBorder="1"/>
    <xf numFmtId="1" fontId="0" fillId="22" borderId="13" xfId="0" applyNumberFormat="1" applyFill="1" applyBorder="1"/>
    <xf numFmtId="1" fontId="0" fillId="23" borderId="13" xfId="0" applyNumberFormat="1" applyFill="1" applyBorder="1"/>
    <xf numFmtId="1" fontId="0" fillId="10" borderId="0" xfId="0" applyNumberFormat="1" applyFill="1"/>
    <xf numFmtId="1" fontId="0" fillId="9" borderId="0" xfId="0" applyNumberFormat="1" applyFill="1"/>
    <xf numFmtId="1" fontId="0" fillId="24" borderId="0" xfId="0" applyNumberFormat="1" applyFill="1"/>
    <xf numFmtId="1" fontId="0" fillId="22" borderId="0" xfId="0" applyNumberFormat="1" applyFill="1"/>
    <xf numFmtId="1" fontId="0" fillId="23" borderId="0" xfId="0" applyNumberFormat="1" applyFill="1"/>
    <xf numFmtId="165" fontId="0" fillId="3" borderId="0" xfId="0" applyNumberFormat="1" applyFill="1"/>
    <xf numFmtId="165" fontId="0" fillId="4" borderId="0" xfId="0" applyNumberFormat="1" applyFill="1"/>
    <xf numFmtId="49" fontId="0" fillId="29" borderId="6" xfId="0" applyNumberFormat="1" applyFill="1" applyBorder="1"/>
    <xf numFmtId="49" fontId="0" fillId="29" borderId="4" xfId="0" applyNumberFormat="1" applyFill="1" applyBorder="1"/>
    <xf numFmtId="2" fontId="1" fillId="30" borderId="7" xfId="0" applyNumberFormat="1" applyFont="1" applyFill="1" applyBorder="1" applyAlignment="1">
      <alignment horizontal="center" wrapText="1"/>
    </xf>
    <xf numFmtId="2" fontId="1" fillId="21" borderId="7" xfId="0" applyNumberFormat="1" applyFont="1" applyFill="1" applyBorder="1" applyAlignment="1">
      <alignment horizontal="center" wrapText="1"/>
    </xf>
    <xf numFmtId="2" fontId="1" fillId="31" borderId="7" xfId="0" applyNumberFormat="1" applyFont="1" applyFill="1" applyBorder="1" applyAlignment="1">
      <alignment horizontal="center" wrapText="1"/>
    </xf>
    <xf numFmtId="2" fontId="1" fillId="32" borderId="7" xfId="0" applyNumberFormat="1" applyFont="1" applyFill="1" applyBorder="1" applyAlignment="1">
      <alignment horizontal="center" wrapText="1"/>
    </xf>
    <xf numFmtId="2" fontId="1" fillId="33" borderId="7" xfId="0" applyNumberFormat="1" applyFont="1" applyFill="1" applyBorder="1" applyAlignment="1">
      <alignment horizontal="center" wrapText="1"/>
    </xf>
    <xf numFmtId="2" fontId="1" fillId="34" borderId="7" xfId="0" applyNumberFormat="1" applyFont="1" applyFill="1" applyBorder="1" applyAlignment="1">
      <alignment horizontal="center" wrapText="1"/>
    </xf>
    <xf numFmtId="2" fontId="1" fillId="35" borderId="7" xfId="0" applyNumberFormat="1" applyFont="1" applyFill="1" applyBorder="1" applyAlignment="1">
      <alignment horizontal="center" wrapText="1"/>
    </xf>
    <xf numFmtId="2" fontId="1" fillId="36" borderId="7" xfId="0" applyNumberFormat="1" applyFont="1" applyFill="1" applyBorder="1" applyAlignment="1">
      <alignment horizontal="center" wrapText="1"/>
    </xf>
    <xf numFmtId="2" fontId="1" fillId="0" borderId="7" xfId="0" applyNumberFormat="1" applyFont="1" applyBorder="1" applyAlignment="1">
      <alignment horizontal="center" wrapText="1"/>
    </xf>
    <xf numFmtId="2" fontId="0" fillId="0" borderId="7" xfId="0" applyNumberFormat="1" applyBorder="1"/>
    <xf numFmtId="0" fontId="1" fillId="23" borderId="7" xfId="0" applyFont="1" applyFill="1" applyBorder="1"/>
    <xf numFmtId="0" fontId="18" fillId="0" borderId="0" xfId="0" applyFont="1"/>
    <xf numFmtId="0" fontId="23" fillId="0" borderId="0" xfId="0" applyFont="1"/>
    <xf numFmtId="49" fontId="0" fillId="0" borderId="0" xfId="0" applyNumberFormat="1" applyAlignment="1">
      <alignment horizontal="right"/>
    </xf>
    <xf numFmtId="49" fontId="23" fillId="29" borderId="0" xfId="0" applyNumberFormat="1" applyFont="1" applyFill="1" applyAlignment="1">
      <alignment horizontal="right"/>
    </xf>
    <xf numFmtId="0" fontId="23" fillId="29" borderId="0" xfId="0" applyFont="1" applyFill="1"/>
    <xf numFmtId="0" fontId="23" fillId="29" borderId="0" xfId="0" applyFont="1" applyFill="1" applyAlignment="1">
      <alignment horizontal="left"/>
    </xf>
    <xf numFmtId="49" fontId="0" fillId="29" borderId="0" xfId="0" applyNumberFormat="1" applyFill="1" applyAlignment="1">
      <alignment horizontal="right"/>
    </xf>
    <xf numFmtId="0" fontId="28" fillId="0" borderId="0" xfId="0" applyFont="1"/>
    <xf numFmtId="0" fontId="19" fillId="29" borderId="0" xfId="0" applyFont="1" applyFill="1" applyAlignment="1">
      <alignment horizontal="left"/>
    </xf>
    <xf numFmtId="0" fontId="26" fillId="29" borderId="0" xfId="0" applyFont="1" applyFill="1" applyAlignment="1">
      <alignment horizontal="left"/>
    </xf>
    <xf numFmtId="49" fontId="23" fillId="29" borderId="0" xfId="0" applyNumberFormat="1" applyFont="1" applyFill="1" applyAlignment="1">
      <alignment horizontal="center"/>
    </xf>
    <xf numFmtId="49" fontId="22" fillId="29" borderId="0" xfId="0" applyNumberFormat="1" applyFont="1" applyFill="1" applyAlignment="1">
      <alignment horizontal="center" vertical="center"/>
    </xf>
    <xf numFmtId="49" fontId="10" fillId="29" borderId="0" xfId="0" applyNumberFormat="1" applyFont="1" applyFill="1" applyAlignment="1">
      <alignment horizontal="left" vertical="top"/>
    </xf>
    <xf numFmtId="49" fontId="10" fillId="29" borderId="6" xfId="0" applyNumberFormat="1" applyFont="1" applyFill="1" applyBorder="1" applyAlignment="1">
      <alignment horizontal="left" vertical="top"/>
    </xf>
    <xf numFmtId="49" fontId="10" fillId="29" borderId="4" xfId="0" applyNumberFormat="1" applyFont="1" applyFill="1" applyBorder="1" applyAlignment="1">
      <alignment horizontal="left" vertical="top"/>
    </xf>
    <xf numFmtId="0" fontId="12" fillId="17" borderId="7" xfId="0" applyFont="1" applyFill="1" applyBorder="1" applyAlignment="1">
      <alignment horizontal="center"/>
    </xf>
    <xf numFmtId="49" fontId="23" fillId="0" borderId="7" xfId="0" applyNumberFormat="1" applyFont="1" applyBorder="1" applyAlignment="1">
      <alignment horizontal="center" vertical="center" wrapText="1"/>
    </xf>
    <xf numFmtId="49" fontId="10" fillId="29" borderId="9" xfId="0" applyNumberFormat="1" applyFont="1" applyFill="1" applyBorder="1" applyAlignment="1">
      <alignment horizontal="left"/>
    </xf>
    <xf numFmtId="49" fontId="10" fillId="29" borderId="1" xfId="0" applyNumberFormat="1" applyFont="1" applyFill="1" applyBorder="1" applyAlignment="1">
      <alignment horizontal="left"/>
    </xf>
    <xf numFmtId="49" fontId="10" fillId="29" borderId="8" xfId="0" applyNumberFormat="1" applyFont="1" applyFill="1" applyBorder="1" applyAlignment="1">
      <alignment horizontal="left"/>
    </xf>
    <xf numFmtId="49" fontId="10" fillId="29" borderId="6" xfId="0" applyNumberFormat="1" applyFont="1" applyFill="1" applyBorder="1" applyAlignment="1">
      <alignment horizontal="left"/>
    </xf>
    <xf numFmtId="49" fontId="10" fillId="29" borderId="0" xfId="0" applyNumberFormat="1" applyFont="1" applyFill="1" applyAlignment="1">
      <alignment horizontal="left"/>
    </xf>
    <xf numFmtId="49" fontId="10" fillId="29" borderId="4" xfId="0" applyNumberFormat="1" applyFont="1" applyFill="1" applyBorder="1" applyAlignment="1">
      <alignment horizontal="left"/>
    </xf>
    <xf numFmtId="49" fontId="10" fillId="0" borderId="6" xfId="0" applyNumberFormat="1" applyFont="1" applyBorder="1" applyAlignment="1">
      <alignment horizontal="left"/>
    </xf>
    <xf numFmtId="49" fontId="10" fillId="0" borderId="0" xfId="0" applyNumberFormat="1" applyFont="1" applyAlignment="1">
      <alignment horizontal="left"/>
    </xf>
    <xf numFmtId="0" fontId="23" fillId="29" borderId="0" xfId="0" applyFont="1" applyFill="1" applyAlignment="1">
      <alignment horizontal="left"/>
    </xf>
    <xf numFmtId="0" fontId="25" fillId="29" borderId="0" xfId="0" applyFont="1" applyFill="1" applyAlignment="1">
      <alignment horizontal="left"/>
    </xf>
    <xf numFmtId="0" fontId="20" fillId="0" borderId="0" xfId="0" applyFont="1" applyAlignment="1">
      <alignment horizontal="center"/>
    </xf>
    <xf numFmtId="0" fontId="1" fillId="8" borderId="7" xfId="0" applyFont="1" applyFill="1"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0" fillId="0" borderId="6" xfId="0" applyBorder="1" applyAlignment="1">
      <alignment horizontal="left"/>
    </xf>
    <xf numFmtId="0" fontId="0" fillId="0" borderId="0" xfId="0" applyAlignment="1">
      <alignment horizontal="left"/>
    </xf>
    <xf numFmtId="0" fontId="0" fillId="0" borderId="4" xfId="0" applyBorder="1" applyAlignment="1">
      <alignment horizontal="left"/>
    </xf>
    <xf numFmtId="0" fontId="16" fillId="0" borderId="5" xfId="0" applyFont="1" applyBorder="1" applyAlignment="1">
      <alignment horizontal="center" vertical="center" wrapText="1"/>
    </xf>
    <xf numFmtId="0" fontId="16" fillId="0" borderId="3" xfId="0" applyFont="1" applyBorder="1" applyAlignment="1">
      <alignment horizontal="center" vertical="center" wrapText="1"/>
    </xf>
    <xf numFmtId="0" fontId="16" fillId="0" borderId="2" xfId="0" applyFont="1" applyBorder="1" applyAlignment="1">
      <alignment horizontal="center" vertical="center" wrapText="1"/>
    </xf>
    <xf numFmtId="0" fontId="0" fillId="10" borderId="6" xfId="0" applyFill="1" applyBorder="1" applyAlignment="1">
      <alignment horizontal="center"/>
    </xf>
    <xf numFmtId="0" fontId="0" fillId="10" borderId="0" xfId="0" applyFill="1" applyAlignment="1">
      <alignment horizontal="center"/>
    </xf>
    <xf numFmtId="0" fontId="0" fillId="10" borderId="4" xfId="0" applyFill="1" applyBorder="1" applyAlignment="1">
      <alignment horizontal="center"/>
    </xf>
    <xf numFmtId="0" fontId="0" fillId="9" borderId="6" xfId="0" applyFill="1" applyBorder="1" applyAlignment="1">
      <alignment horizontal="center"/>
    </xf>
    <xf numFmtId="0" fontId="0" fillId="9" borderId="0" xfId="0" applyFill="1" applyAlignment="1">
      <alignment horizontal="center"/>
    </xf>
    <xf numFmtId="0" fontId="0" fillId="9" borderId="4" xfId="0" applyFill="1" applyBorder="1" applyAlignment="1">
      <alignment horizontal="center"/>
    </xf>
    <xf numFmtId="0" fontId="5" fillId="8" borderId="0" xfId="0" applyFont="1" applyFill="1" applyAlignment="1">
      <alignment horizontal="center"/>
    </xf>
    <xf numFmtId="0" fontId="0" fillId="0" borderId="0" xfId="0" applyAlignment="1">
      <alignment horizontal="center"/>
    </xf>
    <xf numFmtId="0" fontId="4" fillId="0" borderId="5" xfId="0" applyFont="1" applyBorder="1" applyAlignment="1">
      <alignment horizontal="center"/>
    </xf>
    <xf numFmtId="0" fontId="4" fillId="0" borderId="3" xfId="0" applyFont="1" applyBorder="1" applyAlignment="1">
      <alignment horizontal="center"/>
    </xf>
    <xf numFmtId="0" fontId="4" fillId="0" borderId="2" xfId="0" applyFont="1" applyBorder="1" applyAlignment="1">
      <alignment horizontal="center"/>
    </xf>
    <xf numFmtId="0" fontId="2" fillId="0" borderId="0" xfId="0" applyFont="1" applyAlignment="1">
      <alignment horizontal="center"/>
    </xf>
    <xf numFmtId="0" fontId="1" fillId="0" borderId="1" xfId="0" applyFont="1" applyBorder="1" applyAlignment="1">
      <alignment horizontal="left"/>
    </xf>
    <xf numFmtId="0" fontId="0" fillId="0" borderId="9" xfId="0" applyBorder="1" applyAlignment="1">
      <alignment horizontal="left"/>
    </xf>
    <xf numFmtId="0" fontId="0" fillId="0" borderId="1" xfId="0" applyBorder="1" applyAlignment="1">
      <alignment horizontal="left"/>
    </xf>
    <xf numFmtId="0" fontId="0" fillId="0" borderId="8" xfId="0" applyBorder="1" applyAlignment="1">
      <alignment horizontal="left"/>
    </xf>
    <xf numFmtId="0" fontId="0" fillId="7" borderId="6" xfId="0" applyFill="1" applyBorder="1" applyAlignment="1">
      <alignment horizontal="left"/>
    </xf>
    <xf numFmtId="0" fontId="0" fillId="7" borderId="4" xfId="0" applyFill="1" applyBorder="1" applyAlignment="1">
      <alignment horizontal="left"/>
    </xf>
    <xf numFmtId="0" fontId="0" fillId="6" borderId="6" xfId="0" applyFill="1" applyBorder="1" applyAlignment="1">
      <alignment horizontal="left"/>
    </xf>
    <xf numFmtId="0" fontId="0" fillId="6" borderId="0" xfId="0" applyFill="1" applyAlignment="1">
      <alignment horizontal="left"/>
    </xf>
    <xf numFmtId="0" fontId="0" fillId="6" borderId="4" xfId="0" applyFill="1" applyBorder="1" applyAlignment="1">
      <alignment horizontal="left"/>
    </xf>
    <xf numFmtId="0" fontId="1" fillId="0" borderId="0" xfId="0" applyFont="1" applyAlignment="1">
      <alignment horizontal="left"/>
    </xf>
    <xf numFmtId="0" fontId="0" fillId="12" borderId="6" xfId="0" applyFill="1" applyBorder="1" applyAlignment="1">
      <alignment horizontal="left"/>
    </xf>
    <xf numFmtId="0" fontId="0" fillId="12" borderId="0" xfId="0" applyFill="1" applyAlignment="1">
      <alignment horizontal="left"/>
    </xf>
    <xf numFmtId="0" fontId="0" fillId="12" borderId="4" xfId="0" applyFill="1" applyBorder="1" applyAlignment="1">
      <alignment horizontal="left"/>
    </xf>
    <xf numFmtId="0" fontId="0" fillId="13" borderId="6" xfId="0" applyFill="1" applyBorder="1" applyAlignment="1">
      <alignment horizontal="left"/>
    </xf>
    <xf numFmtId="0" fontId="0" fillId="13" borderId="0" xfId="0" applyFill="1" applyAlignment="1">
      <alignment horizontal="left"/>
    </xf>
    <xf numFmtId="0" fontId="0" fillId="13" borderId="4" xfId="0" applyFill="1" applyBorder="1" applyAlignment="1">
      <alignment horizontal="left"/>
    </xf>
    <xf numFmtId="0" fontId="0" fillId="14" borderId="6" xfId="0" applyFill="1" applyBorder="1" applyAlignment="1">
      <alignment horizontal="left"/>
    </xf>
    <xf numFmtId="0" fontId="0" fillId="14" borderId="0" xfId="0" applyFill="1" applyAlignment="1">
      <alignment horizontal="left"/>
    </xf>
    <xf numFmtId="0" fontId="0" fillId="14" borderId="4" xfId="0" applyFill="1" applyBorder="1" applyAlignment="1">
      <alignment horizontal="left"/>
    </xf>
    <xf numFmtId="0" fontId="0" fillId="2" borderId="6" xfId="0" applyFill="1" applyBorder="1" applyAlignment="1">
      <alignment horizontal="left"/>
    </xf>
    <xf numFmtId="0" fontId="0" fillId="2" borderId="0" xfId="0" applyFill="1" applyAlignment="1">
      <alignment horizontal="left"/>
    </xf>
    <xf numFmtId="0" fontId="0" fillId="2" borderId="4" xfId="0" applyFill="1" applyBorder="1" applyAlignment="1">
      <alignment horizontal="left"/>
    </xf>
    <xf numFmtId="0" fontId="1" fillId="0" borderId="0" xfId="0" applyFont="1" applyAlignment="1">
      <alignment horizontal="center"/>
    </xf>
    <xf numFmtId="0" fontId="0" fillId="19" borderId="0" xfId="0" applyFill="1" applyAlignment="1">
      <alignment horizontal="left"/>
    </xf>
    <xf numFmtId="0" fontId="0" fillId="19" borderId="4" xfId="0" applyFill="1" applyBorder="1" applyAlignment="1">
      <alignment horizontal="left"/>
    </xf>
    <xf numFmtId="0" fontId="0" fillId="20" borderId="0" xfId="0" applyFill="1" applyAlignment="1">
      <alignment horizontal="left"/>
    </xf>
    <xf numFmtId="0" fontId="0" fillId="20" borderId="4" xfId="0" applyFill="1" applyBorder="1" applyAlignment="1">
      <alignment horizontal="left"/>
    </xf>
    <xf numFmtId="0" fontId="0" fillId="21" borderId="0" xfId="0" applyFill="1" applyAlignment="1">
      <alignment horizontal="left"/>
    </xf>
    <xf numFmtId="0" fontId="0" fillId="21" borderId="4" xfId="0" applyFill="1" applyBorder="1" applyAlignment="1">
      <alignment horizontal="left"/>
    </xf>
    <xf numFmtId="0" fontId="0" fillId="15" borderId="6" xfId="0" applyFill="1" applyBorder="1" applyAlignment="1">
      <alignment horizontal="left"/>
    </xf>
    <xf numFmtId="0" fontId="0" fillId="15" borderId="0" xfId="0" applyFill="1" applyAlignment="1">
      <alignment horizontal="left"/>
    </xf>
    <xf numFmtId="0" fontId="0" fillId="15" borderId="4" xfId="0" applyFill="1" applyBorder="1" applyAlignment="1">
      <alignment horizontal="left"/>
    </xf>
    <xf numFmtId="0" fontId="0" fillId="16" borderId="9" xfId="0" applyFill="1" applyBorder="1" applyAlignment="1">
      <alignment horizontal="left"/>
    </xf>
    <xf numFmtId="0" fontId="0" fillId="16" borderId="1" xfId="0" applyFill="1" applyBorder="1" applyAlignment="1">
      <alignment horizontal="left"/>
    </xf>
    <xf numFmtId="0" fontId="0" fillId="16" borderId="8" xfId="0" applyFill="1" applyBorder="1" applyAlignment="1">
      <alignment horizontal="left"/>
    </xf>
    <xf numFmtId="0" fontId="0" fillId="24" borderId="6" xfId="0" applyFill="1" applyBorder="1" applyAlignment="1">
      <alignment horizontal="center"/>
    </xf>
    <xf numFmtId="0" fontId="0" fillId="24" borderId="0" xfId="0" applyFill="1" applyAlignment="1">
      <alignment horizontal="center"/>
    </xf>
    <xf numFmtId="0" fontId="0" fillId="24" borderId="4" xfId="0" applyFill="1" applyBorder="1" applyAlignment="1">
      <alignment horizontal="center"/>
    </xf>
    <xf numFmtId="0" fontId="0" fillId="22" borderId="9" xfId="0" applyFill="1" applyBorder="1" applyAlignment="1">
      <alignment horizontal="center"/>
    </xf>
    <xf numFmtId="0" fontId="0" fillId="22" borderId="1" xfId="0" applyFill="1" applyBorder="1" applyAlignment="1">
      <alignment horizontal="center"/>
    </xf>
    <xf numFmtId="0" fontId="0" fillId="22" borderId="8" xfId="0" applyFill="1" applyBorder="1" applyAlignment="1">
      <alignment horizontal="center"/>
    </xf>
    <xf numFmtId="0" fontId="0" fillId="17" borderId="0" xfId="0" applyFill="1" applyAlignment="1">
      <alignment horizontal="left"/>
    </xf>
    <xf numFmtId="0" fontId="0" fillId="17" borderId="4" xfId="0" applyFill="1" applyBorder="1" applyAlignment="1">
      <alignment horizontal="left"/>
    </xf>
    <xf numFmtId="0" fontId="0" fillId="18" borderId="0" xfId="0" applyFill="1" applyAlignment="1">
      <alignment horizontal="left"/>
    </xf>
    <xf numFmtId="0" fontId="0" fillId="18" borderId="4" xfId="0" applyFill="1" applyBorder="1" applyAlignment="1">
      <alignment horizontal="left"/>
    </xf>
    <xf numFmtId="0" fontId="0" fillId="11" borderId="6" xfId="0" applyFill="1" applyBorder="1" applyAlignment="1">
      <alignment horizontal="left"/>
    </xf>
    <xf numFmtId="0" fontId="0" fillId="11" borderId="0" xfId="0" applyFill="1" applyAlignment="1">
      <alignment horizontal="left"/>
    </xf>
    <xf numFmtId="0" fontId="0" fillId="11" borderId="4" xfId="0" applyFill="1" applyBorder="1" applyAlignment="1">
      <alignment horizontal="left"/>
    </xf>
    <xf numFmtId="0" fontId="0" fillId="3" borderId="6" xfId="0" applyFill="1" applyBorder="1" applyAlignment="1">
      <alignment horizontal="left"/>
    </xf>
    <xf numFmtId="0" fontId="0" fillId="3" borderId="0" xfId="0" applyFill="1" applyAlignment="1">
      <alignment horizontal="left"/>
    </xf>
    <xf numFmtId="0" fontId="0" fillId="3" borderId="4" xfId="0" applyFill="1" applyBorder="1" applyAlignment="1">
      <alignment horizontal="left"/>
    </xf>
    <xf numFmtId="0" fontId="0" fillId="4" borderId="6" xfId="0" applyFill="1" applyBorder="1" applyAlignment="1">
      <alignment horizontal="left"/>
    </xf>
    <xf numFmtId="0" fontId="0" fillId="4" borderId="0" xfId="0" applyFill="1" applyAlignment="1">
      <alignment horizontal="left"/>
    </xf>
    <xf numFmtId="0" fontId="0" fillId="4" borderId="4" xfId="0" applyFill="1" applyBorder="1" applyAlignment="1">
      <alignment horizontal="left"/>
    </xf>
    <xf numFmtId="0" fontId="0" fillId="5" borderId="6" xfId="0" applyFill="1" applyBorder="1" applyAlignment="1">
      <alignment horizontal="left"/>
    </xf>
    <xf numFmtId="0" fontId="0" fillId="5" borderId="0" xfId="0" applyFill="1" applyAlignment="1">
      <alignment horizontal="left"/>
    </xf>
    <xf numFmtId="0" fontId="0" fillId="5" borderId="4" xfId="0" applyFill="1" applyBorder="1" applyAlignment="1">
      <alignment horizontal="left"/>
    </xf>
    <xf numFmtId="0" fontId="0" fillId="22" borderId="0" xfId="0" applyFill="1" applyAlignment="1">
      <alignment horizontal="center"/>
    </xf>
    <xf numFmtId="0" fontId="1" fillId="0" borderId="7" xfId="0" applyFont="1" applyBorder="1" applyAlignment="1">
      <alignment horizontal="center" wrapText="1"/>
    </xf>
    <xf numFmtId="0" fontId="4" fillId="0" borderId="6" xfId="0" applyFont="1" applyBorder="1" applyAlignment="1">
      <alignment horizontal="center"/>
    </xf>
    <xf numFmtId="0" fontId="1" fillId="0" borderId="7" xfId="0" applyFont="1" applyBorder="1" applyAlignment="1">
      <alignment horizontal="center" vertical="center" wrapText="1"/>
    </xf>
    <xf numFmtId="0" fontId="14" fillId="8" borderId="0" xfId="0" applyFont="1" applyFill="1" applyAlignment="1">
      <alignment horizontal="center"/>
    </xf>
    <xf numFmtId="0" fontId="1" fillId="8" borderId="10" xfId="0" applyFont="1" applyFill="1" applyBorder="1" applyAlignment="1">
      <alignment horizontal="center"/>
    </xf>
    <xf numFmtId="0" fontId="1" fillId="0" borderId="1" xfId="0" applyFont="1" applyBorder="1" applyAlignment="1">
      <alignment horizontal="center"/>
    </xf>
    <xf numFmtId="0" fontId="1" fillId="8" borderId="11" xfId="0" applyFont="1" applyFill="1" applyBorder="1" applyAlignment="1">
      <alignment horizontal="center"/>
    </xf>
    <xf numFmtId="0" fontId="9" fillId="0" borderId="7" xfId="0" applyFont="1" applyBorder="1" applyAlignment="1">
      <alignment horizontal="center"/>
    </xf>
    <xf numFmtId="0" fontId="0" fillId="0" borderId="6" xfId="0" applyBorder="1" applyAlignment="1">
      <alignment horizontal="left" vertical="top"/>
    </xf>
    <xf numFmtId="0" fontId="0" fillId="0" borderId="0" xfId="0" applyAlignment="1">
      <alignment horizontal="left" vertical="top"/>
    </xf>
    <xf numFmtId="1" fontId="0" fillId="28" borderId="0" xfId="0" applyNumberFormat="1" applyFill="1"/>
  </cellXfs>
  <cellStyles count="1">
    <cellStyle name="Normal" xfId="0" builtinId="0"/>
  </cellStyles>
  <dxfs count="0"/>
  <tableStyles count="0" defaultTableStyle="TableStyleMedium2" defaultPivotStyle="PivotStyleLight16"/>
  <colors>
    <mruColors>
      <color rgb="FF00FFF4"/>
      <color rgb="FFFBE4D6"/>
      <color rgb="FFF4AF82"/>
      <color rgb="FFBAD4EA"/>
      <color rgb="FF5EAFE7"/>
      <color rgb="FFA951FF"/>
      <color rgb="FFCBBCEF"/>
      <color rgb="FFD9CDFF"/>
      <color rgb="FFC0FF00"/>
      <color rgb="FFF365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emf"/></Relationships>
</file>

<file path=xl/drawings/_rels/drawing3.x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s>
</file>

<file path=xl/drawings/_rels/drawing4.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s>
</file>

<file path=xl/drawings/_rels/drawing5.x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s>
</file>

<file path=xl/drawings/_rels/drawing6.x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image" Target="../media/image16.emf"/><Relationship Id="rId1" Type="http://schemas.openxmlformats.org/officeDocument/2006/relationships/image" Target="../media/image15.emf"/></Relationships>
</file>

<file path=xl/drawings/_rels/drawing7.x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s>
</file>

<file path=xl/drawings/_rels/drawing8.xml.rels><?xml version="1.0" encoding="UTF-8" standalone="yes"?>
<Relationships xmlns="http://schemas.openxmlformats.org/package/2006/relationships"><Relationship Id="rId3" Type="http://schemas.openxmlformats.org/officeDocument/2006/relationships/image" Target="../media/image23.emf"/><Relationship Id="rId2" Type="http://schemas.openxmlformats.org/officeDocument/2006/relationships/image" Target="../media/image22.emf"/><Relationship Id="rId1"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editAs="oneCell">
    <xdr:from>
      <xdr:col>42</xdr:col>
      <xdr:colOff>63500</xdr:colOff>
      <xdr:row>5</xdr:row>
      <xdr:rowOff>76200</xdr:rowOff>
    </xdr:from>
    <xdr:to>
      <xdr:col>51</xdr:col>
      <xdr:colOff>406400</xdr:colOff>
      <xdr:row>26</xdr:row>
      <xdr:rowOff>117475</xdr:rowOff>
    </xdr:to>
    <xdr:pic>
      <xdr:nvPicPr>
        <xdr:cNvPr id="2" name="Picture 1">
          <a:extLst>
            <a:ext uri="{FF2B5EF4-FFF2-40B4-BE49-F238E27FC236}">
              <a16:creationId xmlns:a16="http://schemas.microsoft.com/office/drawing/2014/main" id="{7582196E-1434-3E4B-8100-ADA23C7CFFC1}"/>
            </a:ext>
          </a:extLst>
        </xdr:cNvPr>
        <xdr:cNvPicPr>
          <a:picLocks noChangeAspect="1"/>
        </xdr:cNvPicPr>
      </xdr:nvPicPr>
      <xdr:blipFill>
        <a:blip xmlns:r="http://schemas.openxmlformats.org/officeDocument/2006/relationships" r:embed="rId1"/>
        <a:stretch>
          <a:fillRect/>
        </a:stretch>
      </xdr:blipFill>
      <xdr:spPr>
        <a:xfrm>
          <a:off x="32994600" y="1625600"/>
          <a:ext cx="7772400" cy="4371975"/>
        </a:xfrm>
        <a:prstGeom prst="rect">
          <a:avLst/>
        </a:prstGeom>
      </xdr:spPr>
    </xdr:pic>
    <xdr:clientData/>
  </xdr:twoCellAnchor>
  <xdr:twoCellAnchor editAs="oneCell">
    <xdr:from>
      <xdr:col>51</xdr:col>
      <xdr:colOff>508000</xdr:colOff>
      <xdr:row>5</xdr:row>
      <xdr:rowOff>88900</xdr:rowOff>
    </xdr:from>
    <xdr:to>
      <xdr:col>61</xdr:col>
      <xdr:colOff>25400</xdr:colOff>
      <xdr:row>26</xdr:row>
      <xdr:rowOff>130175</xdr:rowOff>
    </xdr:to>
    <xdr:pic>
      <xdr:nvPicPr>
        <xdr:cNvPr id="3" name="Picture 2">
          <a:extLst>
            <a:ext uri="{FF2B5EF4-FFF2-40B4-BE49-F238E27FC236}">
              <a16:creationId xmlns:a16="http://schemas.microsoft.com/office/drawing/2014/main" id="{C83F4AE8-15B9-D643-BA18-2FF9848C8E7B}"/>
            </a:ext>
          </a:extLst>
        </xdr:cNvPr>
        <xdr:cNvPicPr>
          <a:picLocks noChangeAspect="1"/>
        </xdr:cNvPicPr>
      </xdr:nvPicPr>
      <xdr:blipFill>
        <a:blip xmlns:r="http://schemas.openxmlformats.org/officeDocument/2006/relationships" r:embed="rId2"/>
        <a:stretch>
          <a:fillRect/>
        </a:stretch>
      </xdr:blipFill>
      <xdr:spPr>
        <a:xfrm>
          <a:off x="40868600" y="1638300"/>
          <a:ext cx="7772400" cy="4371975"/>
        </a:xfrm>
        <a:prstGeom prst="rect">
          <a:avLst/>
        </a:prstGeom>
      </xdr:spPr>
    </xdr:pic>
    <xdr:clientData/>
  </xdr:twoCellAnchor>
  <xdr:twoCellAnchor editAs="oneCell">
    <xdr:from>
      <xdr:col>61</xdr:col>
      <xdr:colOff>190500</xdr:colOff>
      <xdr:row>5</xdr:row>
      <xdr:rowOff>101600</xdr:rowOff>
    </xdr:from>
    <xdr:to>
      <xdr:col>70</xdr:col>
      <xdr:colOff>533400</xdr:colOff>
      <xdr:row>26</xdr:row>
      <xdr:rowOff>142875</xdr:rowOff>
    </xdr:to>
    <xdr:pic>
      <xdr:nvPicPr>
        <xdr:cNvPr id="4" name="Picture 3">
          <a:extLst>
            <a:ext uri="{FF2B5EF4-FFF2-40B4-BE49-F238E27FC236}">
              <a16:creationId xmlns:a16="http://schemas.microsoft.com/office/drawing/2014/main" id="{23E42E80-BC3B-4C43-A114-6D2C47A962C5}"/>
            </a:ext>
          </a:extLst>
        </xdr:cNvPr>
        <xdr:cNvPicPr>
          <a:picLocks noChangeAspect="1"/>
        </xdr:cNvPicPr>
      </xdr:nvPicPr>
      <xdr:blipFill>
        <a:blip xmlns:r="http://schemas.openxmlformats.org/officeDocument/2006/relationships" r:embed="rId3"/>
        <a:stretch>
          <a:fillRect/>
        </a:stretch>
      </xdr:blipFill>
      <xdr:spPr>
        <a:xfrm>
          <a:off x="48806100" y="1651000"/>
          <a:ext cx="7772400" cy="437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45</xdr:col>
      <xdr:colOff>632918</xdr:colOff>
      <xdr:row>5</xdr:row>
      <xdr:rowOff>138660</xdr:rowOff>
    </xdr:from>
    <xdr:to>
      <xdr:col>55</xdr:col>
      <xdr:colOff>84736</xdr:colOff>
      <xdr:row>26</xdr:row>
      <xdr:rowOff>138503</xdr:rowOff>
    </xdr:to>
    <xdr:pic>
      <xdr:nvPicPr>
        <xdr:cNvPr id="2" name="Picture 1">
          <a:extLst>
            <a:ext uri="{FF2B5EF4-FFF2-40B4-BE49-F238E27FC236}">
              <a16:creationId xmlns:a16="http://schemas.microsoft.com/office/drawing/2014/main" id="{19632A3D-D981-2E4E-B3DC-18446D9891D6}"/>
            </a:ext>
          </a:extLst>
        </xdr:cNvPr>
        <xdr:cNvPicPr>
          <a:picLocks noChangeAspect="1"/>
        </xdr:cNvPicPr>
      </xdr:nvPicPr>
      <xdr:blipFill>
        <a:blip xmlns:r="http://schemas.openxmlformats.org/officeDocument/2006/relationships" r:embed="rId1"/>
        <a:stretch>
          <a:fillRect/>
        </a:stretch>
      </xdr:blipFill>
      <xdr:spPr>
        <a:xfrm>
          <a:off x="37742318" y="1865860"/>
          <a:ext cx="7706818" cy="4267043"/>
        </a:xfrm>
        <a:prstGeom prst="rect">
          <a:avLst/>
        </a:prstGeom>
      </xdr:spPr>
    </xdr:pic>
    <xdr:clientData/>
  </xdr:twoCellAnchor>
  <xdr:twoCellAnchor editAs="oneCell">
    <xdr:from>
      <xdr:col>55</xdr:col>
      <xdr:colOff>720569</xdr:colOff>
      <xdr:row>5</xdr:row>
      <xdr:rowOff>86819</xdr:rowOff>
    </xdr:from>
    <xdr:to>
      <xdr:col>65</xdr:col>
      <xdr:colOff>165100</xdr:colOff>
      <xdr:row>26</xdr:row>
      <xdr:rowOff>86662</xdr:rowOff>
    </xdr:to>
    <xdr:pic>
      <xdr:nvPicPr>
        <xdr:cNvPr id="3" name="Picture 2">
          <a:extLst>
            <a:ext uri="{FF2B5EF4-FFF2-40B4-BE49-F238E27FC236}">
              <a16:creationId xmlns:a16="http://schemas.microsoft.com/office/drawing/2014/main" id="{4AE9D43C-8299-274C-B5D6-17AC3A98AF49}"/>
            </a:ext>
          </a:extLst>
        </xdr:cNvPr>
        <xdr:cNvPicPr>
          <a:picLocks noChangeAspect="1"/>
        </xdr:cNvPicPr>
      </xdr:nvPicPr>
      <xdr:blipFill>
        <a:blip xmlns:r="http://schemas.openxmlformats.org/officeDocument/2006/relationships" r:embed="rId2"/>
        <a:stretch>
          <a:fillRect/>
        </a:stretch>
      </xdr:blipFill>
      <xdr:spPr>
        <a:xfrm>
          <a:off x="46084969" y="1814019"/>
          <a:ext cx="7699531" cy="42670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76200</xdr:colOff>
      <xdr:row>5</xdr:row>
      <xdr:rowOff>64320</xdr:rowOff>
    </xdr:from>
    <xdr:to>
      <xdr:col>45</xdr:col>
      <xdr:colOff>474406</xdr:colOff>
      <xdr:row>26</xdr:row>
      <xdr:rowOff>134682</xdr:rowOff>
    </xdr:to>
    <xdr:pic>
      <xdr:nvPicPr>
        <xdr:cNvPr id="2" name="Picture 1">
          <a:extLst>
            <a:ext uri="{FF2B5EF4-FFF2-40B4-BE49-F238E27FC236}">
              <a16:creationId xmlns:a16="http://schemas.microsoft.com/office/drawing/2014/main" id="{CD3AECCF-F32D-634C-9669-2E64BB123B64}"/>
            </a:ext>
          </a:extLst>
        </xdr:cNvPr>
        <xdr:cNvPicPr>
          <a:picLocks noChangeAspect="1"/>
        </xdr:cNvPicPr>
      </xdr:nvPicPr>
      <xdr:blipFill>
        <a:blip xmlns:r="http://schemas.openxmlformats.org/officeDocument/2006/relationships" r:embed="rId1"/>
        <a:stretch>
          <a:fillRect/>
        </a:stretch>
      </xdr:blipFill>
      <xdr:spPr>
        <a:xfrm>
          <a:off x="29413200" y="1791520"/>
          <a:ext cx="7827706" cy="4337562"/>
        </a:xfrm>
        <a:prstGeom prst="rect">
          <a:avLst/>
        </a:prstGeom>
      </xdr:spPr>
    </xdr:pic>
    <xdr:clientData/>
  </xdr:twoCellAnchor>
  <xdr:twoCellAnchor editAs="oneCell">
    <xdr:from>
      <xdr:col>45</xdr:col>
      <xdr:colOff>597718</xdr:colOff>
      <xdr:row>5</xdr:row>
      <xdr:rowOff>50800</xdr:rowOff>
    </xdr:from>
    <xdr:to>
      <xdr:col>55</xdr:col>
      <xdr:colOff>176570</xdr:colOff>
      <xdr:row>26</xdr:row>
      <xdr:rowOff>121162</xdr:rowOff>
    </xdr:to>
    <xdr:pic>
      <xdr:nvPicPr>
        <xdr:cNvPr id="3" name="Picture 2">
          <a:extLst>
            <a:ext uri="{FF2B5EF4-FFF2-40B4-BE49-F238E27FC236}">
              <a16:creationId xmlns:a16="http://schemas.microsoft.com/office/drawing/2014/main" id="{A83433BA-4A33-D940-872A-E7A0CC3BEB6A}"/>
            </a:ext>
          </a:extLst>
        </xdr:cNvPr>
        <xdr:cNvPicPr>
          <a:picLocks noChangeAspect="1"/>
        </xdr:cNvPicPr>
      </xdr:nvPicPr>
      <xdr:blipFill>
        <a:blip xmlns:r="http://schemas.openxmlformats.org/officeDocument/2006/relationships" r:embed="rId2"/>
        <a:stretch>
          <a:fillRect/>
        </a:stretch>
      </xdr:blipFill>
      <xdr:spPr>
        <a:xfrm>
          <a:off x="37364218" y="1778000"/>
          <a:ext cx="7833852" cy="4337562"/>
        </a:xfrm>
        <a:prstGeom prst="rect">
          <a:avLst/>
        </a:prstGeom>
      </xdr:spPr>
    </xdr:pic>
    <xdr:clientData/>
  </xdr:twoCellAnchor>
  <xdr:twoCellAnchor editAs="oneCell">
    <xdr:from>
      <xdr:col>55</xdr:col>
      <xdr:colOff>435487</xdr:colOff>
      <xdr:row>5</xdr:row>
      <xdr:rowOff>38100</xdr:rowOff>
    </xdr:from>
    <xdr:to>
      <xdr:col>65</xdr:col>
      <xdr:colOff>14339</xdr:colOff>
      <xdr:row>26</xdr:row>
      <xdr:rowOff>108462</xdr:rowOff>
    </xdr:to>
    <xdr:pic>
      <xdr:nvPicPr>
        <xdr:cNvPr id="4" name="Picture 3">
          <a:extLst>
            <a:ext uri="{FF2B5EF4-FFF2-40B4-BE49-F238E27FC236}">
              <a16:creationId xmlns:a16="http://schemas.microsoft.com/office/drawing/2014/main" id="{9329E731-B63B-344C-80DC-D4138655275C}"/>
            </a:ext>
          </a:extLst>
        </xdr:cNvPr>
        <xdr:cNvPicPr>
          <a:picLocks noChangeAspect="1"/>
        </xdr:cNvPicPr>
      </xdr:nvPicPr>
      <xdr:blipFill>
        <a:blip xmlns:r="http://schemas.openxmlformats.org/officeDocument/2006/relationships" r:embed="rId3"/>
        <a:stretch>
          <a:fillRect/>
        </a:stretch>
      </xdr:blipFill>
      <xdr:spPr>
        <a:xfrm>
          <a:off x="45456987" y="1765300"/>
          <a:ext cx="7833852" cy="43375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50800</xdr:colOff>
      <xdr:row>5</xdr:row>
      <xdr:rowOff>114301</xdr:rowOff>
    </xdr:from>
    <xdr:to>
      <xdr:col>46</xdr:col>
      <xdr:colOff>397933</xdr:colOff>
      <xdr:row>26</xdr:row>
      <xdr:rowOff>49743</xdr:rowOff>
    </xdr:to>
    <xdr:pic>
      <xdr:nvPicPr>
        <xdr:cNvPr id="2" name="Picture 1">
          <a:extLst>
            <a:ext uri="{FF2B5EF4-FFF2-40B4-BE49-F238E27FC236}">
              <a16:creationId xmlns:a16="http://schemas.microsoft.com/office/drawing/2014/main" id="{5C844961-6680-E240-8356-2F83A92F294D}"/>
            </a:ext>
          </a:extLst>
        </xdr:cNvPr>
        <xdr:cNvPicPr>
          <a:picLocks noChangeAspect="1"/>
        </xdr:cNvPicPr>
      </xdr:nvPicPr>
      <xdr:blipFill>
        <a:blip xmlns:r="http://schemas.openxmlformats.org/officeDocument/2006/relationships" r:embed="rId1"/>
        <a:stretch>
          <a:fillRect/>
        </a:stretch>
      </xdr:blipFill>
      <xdr:spPr>
        <a:xfrm>
          <a:off x="30873700" y="1587501"/>
          <a:ext cx="7776633" cy="4202642"/>
        </a:xfrm>
        <a:prstGeom prst="rect">
          <a:avLst/>
        </a:prstGeom>
      </xdr:spPr>
    </xdr:pic>
    <xdr:clientData/>
  </xdr:twoCellAnchor>
  <xdr:twoCellAnchor editAs="oneCell">
    <xdr:from>
      <xdr:col>46</xdr:col>
      <xdr:colOff>639233</xdr:colOff>
      <xdr:row>5</xdr:row>
      <xdr:rowOff>127000</xdr:rowOff>
    </xdr:from>
    <xdr:to>
      <xdr:col>56</xdr:col>
      <xdr:colOff>156633</xdr:colOff>
      <xdr:row>26</xdr:row>
      <xdr:rowOff>62442</xdr:rowOff>
    </xdr:to>
    <xdr:pic>
      <xdr:nvPicPr>
        <xdr:cNvPr id="3" name="Picture 2">
          <a:extLst>
            <a:ext uri="{FF2B5EF4-FFF2-40B4-BE49-F238E27FC236}">
              <a16:creationId xmlns:a16="http://schemas.microsoft.com/office/drawing/2014/main" id="{9541B9F8-8063-B44F-9992-7C120B75B783}"/>
            </a:ext>
          </a:extLst>
        </xdr:cNvPr>
        <xdr:cNvPicPr>
          <a:picLocks noChangeAspect="1"/>
        </xdr:cNvPicPr>
      </xdr:nvPicPr>
      <xdr:blipFill>
        <a:blip xmlns:r="http://schemas.openxmlformats.org/officeDocument/2006/relationships" r:embed="rId2"/>
        <a:stretch>
          <a:fillRect/>
        </a:stretch>
      </xdr:blipFill>
      <xdr:spPr>
        <a:xfrm>
          <a:off x="38891633" y="1600200"/>
          <a:ext cx="7772400" cy="4202642"/>
        </a:xfrm>
        <a:prstGeom prst="rect">
          <a:avLst/>
        </a:prstGeom>
      </xdr:spPr>
    </xdr:pic>
    <xdr:clientData/>
  </xdr:twoCellAnchor>
  <xdr:twoCellAnchor editAs="oneCell">
    <xdr:from>
      <xdr:col>56</xdr:col>
      <xdr:colOff>469900</xdr:colOff>
      <xdr:row>6</xdr:row>
      <xdr:rowOff>1</xdr:rowOff>
    </xdr:from>
    <xdr:to>
      <xdr:col>65</xdr:col>
      <xdr:colOff>812800</xdr:colOff>
      <xdr:row>26</xdr:row>
      <xdr:rowOff>138643</xdr:rowOff>
    </xdr:to>
    <xdr:pic>
      <xdr:nvPicPr>
        <xdr:cNvPr id="4" name="Picture 3">
          <a:extLst>
            <a:ext uri="{FF2B5EF4-FFF2-40B4-BE49-F238E27FC236}">
              <a16:creationId xmlns:a16="http://schemas.microsoft.com/office/drawing/2014/main" id="{D194D6F6-9A5F-DA47-A54D-E4F0329118C8}"/>
            </a:ext>
          </a:extLst>
        </xdr:cNvPr>
        <xdr:cNvPicPr>
          <a:picLocks noChangeAspect="1"/>
        </xdr:cNvPicPr>
      </xdr:nvPicPr>
      <xdr:blipFill>
        <a:blip xmlns:r="http://schemas.openxmlformats.org/officeDocument/2006/relationships" r:embed="rId3"/>
        <a:stretch>
          <a:fillRect/>
        </a:stretch>
      </xdr:blipFill>
      <xdr:spPr>
        <a:xfrm>
          <a:off x="46977300" y="1676401"/>
          <a:ext cx="7772400" cy="42026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41</xdr:col>
      <xdr:colOff>25400</xdr:colOff>
      <xdr:row>5</xdr:row>
      <xdr:rowOff>88900</xdr:rowOff>
    </xdr:from>
    <xdr:to>
      <xdr:col>50</xdr:col>
      <xdr:colOff>359229</xdr:colOff>
      <xdr:row>27</xdr:row>
      <xdr:rowOff>24341</xdr:rowOff>
    </xdr:to>
    <xdr:pic>
      <xdr:nvPicPr>
        <xdr:cNvPr id="2" name="Picture 1">
          <a:extLst>
            <a:ext uri="{FF2B5EF4-FFF2-40B4-BE49-F238E27FC236}">
              <a16:creationId xmlns:a16="http://schemas.microsoft.com/office/drawing/2014/main" id="{EB9BD9B4-9850-AF44-93C3-E137AE0F8E4E}"/>
            </a:ext>
          </a:extLst>
        </xdr:cNvPr>
        <xdr:cNvPicPr>
          <a:picLocks noChangeAspect="1"/>
        </xdr:cNvPicPr>
      </xdr:nvPicPr>
      <xdr:blipFill>
        <a:blip xmlns:r="http://schemas.openxmlformats.org/officeDocument/2006/relationships" r:embed="rId1"/>
        <a:stretch>
          <a:fillRect/>
        </a:stretch>
      </xdr:blipFill>
      <xdr:spPr>
        <a:xfrm>
          <a:off x="34124900" y="1816100"/>
          <a:ext cx="7763329" cy="4405841"/>
        </a:xfrm>
        <a:prstGeom prst="rect">
          <a:avLst/>
        </a:prstGeom>
      </xdr:spPr>
    </xdr:pic>
    <xdr:clientData/>
  </xdr:twoCellAnchor>
  <xdr:twoCellAnchor editAs="oneCell">
    <xdr:from>
      <xdr:col>50</xdr:col>
      <xdr:colOff>567469</xdr:colOff>
      <xdr:row>5</xdr:row>
      <xdr:rowOff>109865</xdr:rowOff>
    </xdr:from>
    <xdr:to>
      <xdr:col>60</xdr:col>
      <xdr:colOff>74789</xdr:colOff>
      <xdr:row>27</xdr:row>
      <xdr:rowOff>46919</xdr:rowOff>
    </xdr:to>
    <xdr:pic>
      <xdr:nvPicPr>
        <xdr:cNvPr id="3" name="Picture 2">
          <a:extLst>
            <a:ext uri="{FF2B5EF4-FFF2-40B4-BE49-F238E27FC236}">
              <a16:creationId xmlns:a16="http://schemas.microsoft.com/office/drawing/2014/main" id="{06CAC091-1AC4-9846-80F2-AEF2EDFF663D}"/>
            </a:ext>
          </a:extLst>
        </xdr:cNvPr>
        <xdr:cNvPicPr>
          <a:picLocks noChangeAspect="1"/>
        </xdr:cNvPicPr>
      </xdr:nvPicPr>
      <xdr:blipFill>
        <a:blip xmlns:r="http://schemas.openxmlformats.org/officeDocument/2006/relationships" r:embed="rId2"/>
        <a:stretch>
          <a:fillRect/>
        </a:stretch>
      </xdr:blipFill>
      <xdr:spPr>
        <a:xfrm>
          <a:off x="42096469" y="1837065"/>
          <a:ext cx="7762320" cy="4407454"/>
        </a:xfrm>
        <a:prstGeom prst="rect">
          <a:avLst/>
        </a:prstGeom>
      </xdr:spPr>
    </xdr:pic>
    <xdr:clientData/>
  </xdr:twoCellAnchor>
  <xdr:twoCellAnchor editAs="oneCell">
    <xdr:from>
      <xdr:col>60</xdr:col>
      <xdr:colOff>300768</xdr:colOff>
      <xdr:row>5</xdr:row>
      <xdr:rowOff>116517</xdr:rowOff>
    </xdr:from>
    <xdr:to>
      <xdr:col>69</xdr:col>
      <xdr:colOff>633589</xdr:colOff>
      <xdr:row>27</xdr:row>
      <xdr:rowOff>53571</xdr:rowOff>
    </xdr:to>
    <xdr:pic>
      <xdr:nvPicPr>
        <xdr:cNvPr id="4" name="Picture 3">
          <a:extLst>
            <a:ext uri="{FF2B5EF4-FFF2-40B4-BE49-F238E27FC236}">
              <a16:creationId xmlns:a16="http://schemas.microsoft.com/office/drawing/2014/main" id="{26223719-DBE9-5448-8103-B78C72B178BC}"/>
            </a:ext>
          </a:extLst>
        </xdr:cNvPr>
        <xdr:cNvPicPr>
          <a:picLocks noChangeAspect="1"/>
        </xdr:cNvPicPr>
      </xdr:nvPicPr>
      <xdr:blipFill>
        <a:blip xmlns:r="http://schemas.openxmlformats.org/officeDocument/2006/relationships" r:embed="rId3"/>
        <a:stretch>
          <a:fillRect/>
        </a:stretch>
      </xdr:blipFill>
      <xdr:spPr>
        <a:xfrm>
          <a:off x="50084768" y="1843717"/>
          <a:ext cx="7762321" cy="440745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37</xdr:col>
      <xdr:colOff>63500</xdr:colOff>
      <xdr:row>5</xdr:row>
      <xdr:rowOff>63500</xdr:rowOff>
    </xdr:from>
    <xdr:to>
      <xdr:col>46</xdr:col>
      <xdr:colOff>381552</xdr:colOff>
      <xdr:row>26</xdr:row>
      <xdr:rowOff>183736</xdr:rowOff>
    </xdr:to>
    <xdr:pic>
      <xdr:nvPicPr>
        <xdr:cNvPr id="2" name="Picture 1">
          <a:extLst>
            <a:ext uri="{FF2B5EF4-FFF2-40B4-BE49-F238E27FC236}">
              <a16:creationId xmlns:a16="http://schemas.microsoft.com/office/drawing/2014/main" id="{A8ABEE86-E9F0-064A-8235-D3685F500E6E}"/>
            </a:ext>
          </a:extLst>
        </xdr:cNvPr>
        <xdr:cNvPicPr>
          <a:picLocks noChangeAspect="1"/>
        </xdr:cNvPicPr>
      </xdr:nvPicPr>
      <xdr:blipFill>
        <a:blip xmlns:r="http://schemas.openxmlformats.org/officeDocument/2006/relationships" r:embed="rId1"/>
        <a:stretch>
          <a:fillRect/>
        </a:stretch>
      </xdr:blipFill>
      <xdr:spPr>
        <a:xfrm>
          <a:off x="30937200" y="1536700"/>
          <a:ext cx="7747552" cy="4387436"/>
        </a:xfrm>
        <a:prstGeom prst="rect">
          <a:avLst/>
        </a:prstGeom>
      </xdr:spPr>
    </xdr:pic>
    <xdr:clientData/>
  </xdr:twoCellAnchor>
  <xdr:twoCellAnchor editAs="oneCell">
    <xdr:from>
      <xdr:col>46</xdr:col>
      <xdr:colOff>567451</xdr:colOff>
      <xdr:row>5</xdr:row>
      <xdr:rowOff>53930</xdr:rowOff>
    </xdr:from>
    <xdr:to>
      <xdr:col>56</xdr:col>
      <xdr:colOff>57242</xdr:colOff>
      <xdr:row>27</xdr:row>
      <xdr:rowOff>5384</xdr:rowOff>
    </xdr:to>
    <xdr:pic>
      <xdr:nvPicPr>
        <xdr:cNvPr id="3" name="Picture 2">
          <a:extLst>
            <a:ext uri="{FF2B5EF4-FFF2-40B4-BE49-F238E27FC236}">
              <a16:creationId xmlns:a16="http://schemas.microsoft.com/office/drawing/2014/main" id="{685BA8B0-0341-1940-B264-D66E962093B3}"/>
            </a:ext>
          </a:extLst>
        </xdr:cNvPr>
        <xdr:cNvPicPr>
          <a:picLocks noChangeAspect="1"/>
        </xdr:cNvPicPr>
      </xdr:nvPicPr>
      <xdr:blipFill>
        <a:blip xmlns:r="http://schemas.openxmlformats.org/officeDocument/2006/relationships" r:embed="rId2"/>
        <a:stretch>
          <a:fillRect/>
        </a:stretch>
      </xdr:blipFill>
      <xdr:spPr>
        <a:xfrm>
          <a:off x="38870651" y="1527130"/>
          <a:ext cx="7744791" cy="4421854"/>
        </a:xfrm>
        <a:prstGeom prst="rect">
          <a:avLst/>
        </a:prstGeom>
      </xdr:spPr>
    </xdr:pic>
    <xdr:clientData/>
  </xdr:twoCellAnchor>
  <xdr:twoCellAnchor editAs="oneCell">
    <xdr:from>
      <xdr:col>56</xdr:col>
      <xdr:colOff>191604</xdr:colOff>
      <xdr:row>5</xdr:row>
      <xdr:rowOff>64788</xdr:rowOff>
    </xdr:from>
    <xdr:to>
      <xdr:col>65</xdr:col>
      <xdr:colOff>509657</xdr:colOff>
      <xdr:row>26</xdr:row>
      <xdr:rowOff>185761</xdr:rowOff>
    </xdr:to>
    <xdr:pic>
      <xdr:nvPicPr>
        <xdr:cNvPr id="4" name="Picture 3">
          <a:extLst>
            <a:ext uri="{FF2B5EF4-FFF2-40B4-BE49-F238E27FC236}">
              <a16:creationId xmlns:a16="http://schemas.microsoft.com/office/drawing/2014/main" id="{DA23AF9D-AACD-9E46-8389-F3FEBB442671}"/>
            </a:ext>
          </a:extLst>
        </xdr:cNvPr>
        <xdr:cNvPicPr>
          <a:picLocks noChangeAspect="1"/>
        </xdr:cNvPicPr>
      </xdr:nvPicPr>
      <xdr:blipFill>
        <a:blip xmlns:r="http://schemas.openxmlformats.org/officeDocument/2006/relationships" r:embed="rId3"/>
        <a:stretch>
          <a:fillRect/>
        </a:stretch>
      </xdr:blipFill>
      <xdr:spPr>
        <a:xfrm>
          <a:off x="46749804" y="1537988"/>
          <a:ext cx="7747553" cy="438817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36</xdr:col>
      <xdr:colOff>127000</xdr:colOff>
      <xdr:row>5</xdr:row>
      <xdr:rowOff>110067</xdr:rowOff>
    </xdr:from>
    <xdr:to>
      <xdr:col>45</xdr:col>
      <xdr:colOff>431800</xdr:colOff>
      <xdr:row>27</xdr:row>
      <xdr:rowOff>11642</xdr:rowOff>
    </xdr:to>
    <xdr:pic>
      <xdr:nvPicPr>
        <xdr:cNvPr id="2" name="Picture 1">
          <a:extLst>
            <a:ext uri="{FF2B5EF4-FFF2-40B4-BE49-F238E27FC236}">
              <a16:creationId xmlns:a16="http://schemas.microsoft.com/office/drawing/2014/main" id="{99DF08FA-3BC0-7A43-AD71-16711B927959}"/>
            </a:ext>
          </a:extLst>
        </xdr:cNvPr>
        <xdr:cNvPicPr>
          <a:picLocks noChangeAspect="1"/>
        </xdr:cNvPicPr>
      </xdr:nvPicPr>
      <xdr:blipFill>
        <a:blip xmlns:r="http://schemas.openxmlformats.org/officeDocument/2006/relationships" r:embed="rId1"/>
        <a:stretch>
          <a:fillRect/>
        </a:stretch>
      </xdr:blipFill>
      <xdr:spPr>
        <a:xfrm>
          <a:off x="30187900" y="1837267"/>
          <a:ext cx="7734300" cy="4371975"/>
        </a:xfrm>
        <a:prstGeom prst="rect">
          <a:avLst/>
        </a:prstGeom>
      </xdr:spPr>
    </xdr:pic>
    <xdr:clientData/>
  </xdr:twoCellAnchor>
  <xdr:twoCellAnchor editAs="oneCell">
    <xdr:from>
      <xdr:col>45</xdr:col>
      <xdr:colOff>664634</xdr:colOff>
      <xdr:row>5</xdr:row>
      <xdr:rowOff>80432</xdr:rowOff>
    </xdr:from>
    <xdr:to>
      <xdr:col>55</xdr:col>
      <xdr:colOff>139701</xdr:colOff>
      <xdr:row>26</xdr:row>
      <xdr:rowOff>185207</xdr:rowOff>
    </xdr:to>
    <xdr:pic>
      <xdr:nvPicPr>
        <xdr:cNvPr id="3" name="Picture 2">
          <a:extLst>
            <a:ext uri="{FF2B5EF4-FFF2-40B4-BE49-F238E27FC236}">
              <a16:creationId xmlns:a16="http://schemas.microsoft.com/office/drawing/2014/main" id="{578F4B90-1B24-3047-AD0B-22E2947439F5}"/>
            </a:ext>
          </a:extLst>
        </xdr:cNvPr>
        <xdr:cNvPicPr>
          <a:picLocks noChangeAspect="1"/>
        </xdr:cNvPicPr>
      </xdr:nvPicPr>
      <xdr:blipFill>
        <a:blip xmlns:r="http://schemas.openxmlformats.org/officeDocument/2006/relationships" r:embed="rId2"/>
        <a:stretch>
          <a:fillRect/>
        </a:stretch>
      </xdr:blipFill>
      <xdr:spPr>
        <a:xfrm>
          <a:off x="38155034" y="1807632"/>
          <a:ext cx="7730067" cy="4371975"/>
        </a:xfrm>
        <a:prstGeom prst="rect">
          <a:avLst/>
        </a:prstGeom>
      </xdr:spPr>
    </xdr:pic>
    <xdr:clientData/>
  </xdr:twoCellAnchor>
  <xdr:twoCellAnchor editAs="oneCell">
    <xdr:from>
      <xdr:col>55</xdr:col>
      <xdr:colOff>355601</xdr:colOff>
      <xdr:row>5</xdr:row>
      <xdr:rowOff>97367</xdr:rowOff>
    </xdr:from>
    <xdr:to>
      <xdr:col>64</xdr:col>
      <xdr:colOff>660401</xdr:colOff>
      <xdr:row>26</xdr:row>
      <xdr:rowOff>202142</xdr:rowOff>
    </xdr:to>
    <xdr:pic>
      <xdr:nvPicPr>
        <xdr:cNvPr id="4" name="Picture 3">
          <a:extLst>
            <a:ext uri="{FF2B5EF4-FFF2-40B4-BE49-F238E27FC236}">
              <a16:creationId xmlns:a16="http://schemas.microsoft.com/office/drawing/2014/main" id="{D69E1B6B-7D02-EC4A-AF19-EEA49CF530E8}"/>
            </a:ext>
          </a:extLst>
        </xdr:cNvPr>
        <xdr:cNvPicPr>
          <a:picLocks noChangeAspect="1"/>
        </xdr:cNvPicPr>
      </xdr:nvPicPr>
      <xdr:blipFill>
        <a:blip xmlns:r="http://schemas.openxmlformats.org/officeDocument/2006/relationships" r:embed="rId3"/>
        <a:stretch>
          <a:fillRect/>
        </a:stretch>
      </xdr:blipFill>
      <xdr:spPr>
        <a:xfrm>
          <a:off x="46101001" y="1824567"/>
          <a:ext cx="7734300" cy="4371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51106</xdr:colOff>
      <xdr:row>5</xdr:row>
      <xdr:rowOff>89512</xdr:rowOff>
    </xdr:from>
    <xdr:to>
      <xdr:col>46</xdr:col>
      <xdr:colOff>394006</xdr:colOff>
      <xdr:row>26</xdr:row>
      <xdr:rowOff>198571</xdr:rowOff>
    </xdr:to>
    <xdr:pic>
      <xdr:nvPicPr>
        <xdr:cNvPr id="2" name="Picture 1">
          <a:extLst>
            <a:ext uri="{FF2B5EF4-FFF2-40B4-BE49-F238E27FC236}">
              <a16:creationId xmlns:a16="http://schemas.microsoft.com/office/drawing/2014/main" id="{C3B5D65C-02CC-114F-92C4-7BA935FFDC9A}"/>
            </a:ext>
          </a:extLst>
        </xdr:cNvPr>
        <xdr:cNvPicPr>
          <a:picLocks noChangeAspect="1"/>
        </xdr:cNvPicPr>
      </xdr:nvPicPr>
      <xdr:blipFill>
        <a:blip xmlns:r="http://schemas.openxmlformats.org/officeDocument/2006/relationships" r:embed="rId1"/>
        <a:stretch>
          <a:fillRect/>
        </a:stretch>
      </xdr:blipFill>
      <xdr:spPr>
        <a:xfrm>
          <a:off x="30366006" y="1842112"/>
          <a:ext cx="7772400" cy="4376259"/>
        </a:xfrm>
        <a:prstGeom prst="rect">
          <a:avLst/>
        </a:prstGeom>
      </xdr:spPr>
    </xdr:pic>
    <xdr:clientData/>
  </xdr:twoCellAnchor>
  <xdr:twoCellAnchor editAs="oneCell">
    <xdr:from>
      <xdr:col>46</xdr:col>
      <xdr:colOff>620157</xdr:colOff>
      <xdr:row>5</xdr:row>
      <xdr:rowOff>89512</xdr:rowOff>
    </xdr:from>
    <xdr:to>
      <xdr:col>56</xdr:col>
      <xdr:colOff>129907</xdr:colOff>
      <xdr:row>27</xdr:row>
      <xdr:rowOff>85342</xdr:rowOff>
    </xdr:to>
    <xdr:pic>
      <xdr:nvPicPr>
        <xdr:cNvPr id="3" name="Picture 2">
          <a:extLst>
            <a:ext uri="{FF2B5EF4-FFF2-40B4-BE49-F238E27FC236}">
              <a16:creationId xmlns:a16="http://schemas.microsoft.com/office/drawing/2014/main" id="{39D10DE6-62D6-734C-917C-7158C4C249A4}"/>
            </a:ext>
          </a:extLst>
        </xdr:cNvPr>
        <xdr:cNvPicPr>
          <a:picLocks noChangeAspect="1"/>
        </xdr:cNvPicPr>
      </xdr:nvPicPr>
      <xdr:blipFill>
        <a:blip xmlns:r="http://schemas.openxmlformats.org/officeDocument/2006/relationships" r:embed="rId2"/>
        <a:stretch>
          <a:fillRect/>
        </a:stretch>
      </xdr:blipFill>
      <xdr:spPr>
        <a:xfrm>
          <a:off x="38364557" y="1842112"/>
          <a:ext cx="7764750" cy="4466230"/>
        </a:xfrm>
        <a:prstGeom prst="rect">
          <a:avLst/>
        </a:prstGeom>
      </xdr:spPr>
    </xdr:pic>
    <xdr:clientData/>
  </xdr:twoCellAnchor>
  <xdr:twoCellAnchor editAs="oneCell">
    <xdr:from>
      <xdr:col>56</xdr:col>
      <xdr:colOff>238241</xdr:colOff>
      <xdr:row>5</xdr:row>
      <xdr:rowOff>84310</xdr:rowOff>
    </xdr:from>
    <xdr:to>
      <xdr:col>65</xdr:col>
      <xdr:colOff>573490</xdr:colOff>
      <xdr:row>27</xdr:row>
      <xdr:rowOff>80140</xdr:rowOff>
    </xdr:to>
    <xdr:pic>
      <xdr:nvPicPr>
        <xdr:cNvPr id="4" name="Picture 3">
          <a:extLst>
            <a:ext uri="{FF2B5EF4-FFF2-40B4-BE49-F238E27FC236}">
              <a16:creationId xmlns:a16="http://schemas.microsoft.com/office/drawing/2014/main" id="{D8D9D74F-7B71-A048-B034-D184AB1D09A7}"/>
            </a:ext>
          </a:extLst>
        </xdr:cNvPr>
        <xdr:cNvPicPr>
          <a:picLocks noChangeAspect="1"/>
        </xdr:cNvPicPr>
      </xdr:nvPicPr>
      <xdr:blipFill>
        <a:blip xmlns:r="http://schemas.openxmlformats.org/officeDocument/2006/relationships" r:embed="rId3"/>
        <a:stretch>
          <a:fillRect/>
        </a:stretch>
      </xdr:blipFill>
      <xdr:spPr>
        <a:xfrm>
          <a:off x="46237641" y="1836910"/>
          <a:ext cx="7764749" cy="44662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9543A-D046-D141-90C6-A83D75E49A37}">
  <sheetPr>
    <tabColor rgb="FFFFFF00"/>
  </sheetPr>
  <dimension ref="A1:AV3079"/>
  <sheetViews>
    <sheetView tabSelected="1" zoomScale="90" zoomScaleNormal="90" workbookViewId="0">
      <selection activeCell="B2" sqref="B2:Q12"/>
    </sheetView>
  </sheetViews>
  <sheetFormatPr baseColWidth="10" defaultRowHeight="16" x14ac:dyDescent="0.2"/>
  <cols>
    <col min="1" max="1" width="10.83203125" style="51"/>
    <col min="2" max="2" width="6" style="46" customWidth="1"/>
    <col min="3" max="8" width="10.83203125" style="46"/>
    <col min="9" max="9" width="26.33203125" style="46" customWidth="1"/>
    <col min="10" max="11" width="10.83203125" style="46"/>
    <col min="12" max="12" width="20.33203125" style="46" customWidth="1"/>
    <col min="13" max="14" width="10.83203125" style="46"/>
    <col min="15" max="15" width="84.33203125" style="46" customWidth="1"/>
    <col min="16" max="16" width="10.83203125" style="57"/>
    <col min="17" max="17" width="32.83203125" style="57" customWidth="1"/>
    <col min="18" max="18" width="10.83203125" style="57"/>
    <col min="19" max="48" width="10.83203125" style="51"/>
  </cols>
  <sheetData>
    <row r="1" spans="1:48" s="49" customFormat="1" ht="47" x14ac:dyDescent="0.55000000000000004">
      <c r="A1" s="50"/>
      <c r="B1" s="116" t="s">
        <v>312</v>
      </c>
      <c r="C1" s="116"/>
      <c r="D1" s="116"/>
      <c r="E1" s="116"/>
      <c r="F1" s="116"/>
      <c r="G1" s="116"/>
      <c r="H1" s="116"/>
      <c r="I1" s="116"/>
      <c r="J1" s="116"/>
      <c r="K1" s="116"/>
      <c r="L1" s="116"/>
      <c r="M1" s="116"/>
      <c r="N1" s="116"/>
      <c r="O1" s="116"/>
      <c r="P1" s="116"/>
      <c r="Q1" s="116"/>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row>
    <row r="2" spans="1:48" ht="19" customHeight="1" x14ac:dyDescent="0.2">
      <c r="B2" s="117" t="s">
        <v>325</v>
      </c>
      <c r="C2" s="117"/>
      <c r="D2" s="117"/>
      <c r="E2" s="117"/>
      <c r="F2" s="117"/>
      <c r="G2" s="117"/>
      <c r="H2" s="117"/>
      <c r="I2" s="117"/>
      <c r="J2" s="117"/>
      <c r="K2" s="117"/>
      <c r="L2" s="117"/>
      <c r="M2" s="117"/>
      <c r="N2" s="117"/>
      <c r="O2" s="117"/>
      <c r="P2" s="117"/>
      <c r="Q2" s="117"/>
      <c r="R2" s="62"/>
    </row>
    <row r="3" spans="1:48" ht="60" customHeight="1" x14ac:dyDescent="0.2">
      <c r="B3" s="117"/>
      <c r="C3" s="117"/>
      <c r="D3" s="117"/>
      <c r="E3" s="117"/>
      <c r="F3" s="117"/>
      <c r="G3" s="117"/>
      <c r="H3" s="117"/>
      <c r="I3" s="117"/>
      <c r="J3" s="117"/>
      <c r="K3" s="117"/>
      <c r="L3" s="117"/>
      <c r="M3" s="117"/>
      <c r="N3" s="117"/>
      <c r="O3" s="117"/>
      <c r="P3" s="117"/>
      <c r="Q3" s="117"/>
      <c r="R3" s="62"/>
    </row>
    <row r="4" spans="1:48" ht="1" hidden="1" customHeight="1" x14ac:dyDescent="0.2">
      <c r="B4" s="117"/>
      <c r="C4" s="117"/>
      <c r="D4" s="117"/>
      <c r="E4" s="117"/>
      <c r="F4" s="117"/>
      <c r="G4" s="117"/>
      <c r="H4" s="117"/>
      <c r="I4" s="117"/>
      <c r="J4" s="117"/>
      <c r="K4" s="117"/>
      <c r="L4" s="117"/>
      <c r="M4" s="117"/>
      <c r="N4" s="117"/>
      <c r="O4" s="117"/>
      <c r="P4" s="117"/>
      <c r="Q4" s="117"/>
      <c r="R4" s="62"/>
    </row>
    <row r="5" spans="1:48" ht="1" customHeight="1" x14ac:dyDescent="0.2">
      <c r="B5" s="117"/>
      <c r="C5" s="117"/>
      <c r="D5" s="117"/>
      <c r="E5" s="117"/>
      <c r="F5" s="117"/>
      <c r="G5" s="117"/>
      <c r="H5" s="117"/>
      <c r="I5" s="117"/>
      <c r="J5" s="117"/>
      <c r="K5" s="117"/>
      <c r="L5" s="117"/>
      <c r="M5" s="117"/>
      <c r="N5" s="117"/>
      <c r="O5" s="117"/>
      <c r="P5" s="117"/>
      <c r="Q5" s="117"/>
      <c r="R5" s="62"/>
    </row>
    <row r="6" spans="1:48" ht="1" customHeight="1" x14ac:dyDescent="0.2">
      <c r="B6" s="117"/>
      <c r="C6" s="117"/>
      <c r="D6" s="117"/>
      <c r="E6" s="117"/>
      <c r="F6" s="117"/>
      <c r="G6" s="117"/>
      <c r="H6" s="117"/>
      <c r="I6" s="117"/>
      <c r="J6" s="117"/>
      <c r="K6" s="117"/>
      <c r="L6" s="117"/>
      <c r="M6" s="117"/>
      <c r="N6" s="117"/>
      <c r="O6" s="117"/>
      <c r="P6" s="117"/>
      <c r="Q6" s="117"/>
      <c r="R6" s="62"/>
    </row>
    <row r="7" spans="1:48" ht="1" customHeight="1" x14ac:dyDescent="0.2">
      <c r="B7" s="117"/>
      <c r="C7" s="117"/>
      <c r="D7" s="117"/>
      <c r="E7" s="117"/>
      <c r="F7" s="117"/>
      <c r="G7" s="117"/>
      <c r="H7" s="117"/>
      <c r="I7" s="117"/>
      <c r="J7" s="117"/>
      <c r="K7" s="117"/>
      <c r="L7" s="117"/>
      <c r="M7" s="117"/>
      <c r="N7" s="117"/>
      <c r="O7" s="117"/>
      <c r="P7" s="117"/>
      <c r="Q7" s="117"/>
      <c r="R7" s="62"/>
    </row>
    <row r="8" spans="1:48" ht="1" customHeight="1" x14ac:dyDescent="0.2">
      <c r="B8" s="117"/>
      <c r="C8" s="117"/>
      <c r="D8" s="117"/>
      <c r="E8" s="117"/>
      <c r="F8" s="117"/>
      <c r="G8" s="117"/>
      <c r="H8" s="117"/>
      <c r="I8" s="117"/>
      <c r="J8" s="117"/>
      <c r="K8" s="117"/>
      <c r="L8" s="117"/>
      <c r="M8" s="117"/>
      <c r="N8" s="117"/>
      <c r="O8" s="117"/>
      <c r="P8" s="117"/>
      <c r="Q8" s="117"/>
      <c r="R8" s="62"/>
    </row>
    <row r="9" spans="1:48" ht="1" customHeight="1" x14ac:dyDescent="0.2">
      <c r="B9" s="117"/>
      <c r="C9" s="117"/>
      <c r="D9" s="117"/>
      <c r="E9" s="117"/>
      <c r="F9" s="117"/>
      <c r="G9" s="117"/>
      <c r="H9" s="117"/>
      <c r="I9" s="117"/>
      <c r="J9" s="117"/>
      <c r="K9" s="117"/>
      <c r="L9" s="117"/>
      <c r="M9" s="117"/>
      <c r="N9" s="117"/>
      <c r="O9" s="117"/>
      <c r="P9" s="117"/>
      <c r="Q9" s="117"/>
      <c r="R9" s="62"/>
    </row>
    <row r="10" spans="1:48" ht="1" customHeight="1" x14ac:dyDescent="0.2">
      <c r="B10" s="117"/>
      <c r="C10" s="117"/>
      <c r="D10" s="117"/>
      <c r="E10" s="117"/>
      <c r="F10" s="117"/>
      <c r="G10" s="117"/>
      <c r="H10" s="117"/>
      <c r="I10" s="117"/>
      <c r="J10" s="117"/>
      <c r="K10" s="117"/>
      <c r="L10" s="117"/>
      <c r="M10" s="117"/>
      <c r="N10" s="117"/>
      <c r="O10" s="117"/>
      <c r="P10" s="117"/>
      <c r="Q10" s="117"/>
      <c r="R10" s="62"/>
    </row>
    <row r="11" spans="1:48" ht="1" customHeight="1" x14ac:dyDescent="0.2">
      <c r="B11" s="117"/>
      <c r="C11" s="117"/>
      <c r="D11" s="117"/>
      <c r="E11" s="117"/>
      <c r="F11" s="117"/>
      <c r="G11" s="117"/>
      <c r="H11" s="117"/>
      <c r="I11" s="117"/>
      <c r="J11" s="117"/>
      <c r="K11" s="117"/>
      <c r="L11" s="117"/>
      <c r="M11" s="117"/>
      <c r="N11" s="117"/>
      <c r="O11" s="117"/>
      <c r="P11" s="117"/>
      <c r="Q11" s="117"/>
      <c r="R11" s="62"/>
    </row>
    <row r="12" spans="1:48" ht="1" customHeight="1" x14ac:dyDescent="0.2">
      <c r="B12" s="117"/>
      <c r="C12" s="117"/>
      <c r="D12" s="117"/>
      <c r="E12" s="117"/>
      <c r="F12" s="117"/>
      <c r="G12" s="117"/>
      <c r="H12" s="117"/>
      <c r="I12" s="117"/>
      <c r="J12" s="117"/>
      <c r="K12" s="117"/>
      <c r="L12" s="117"/>
      <c r="M12" s="117"/>
      <c r="N12" s="117"/>
      <c r="O12" s="117"/>
      <c r="P12" s="117"/>
      <c r="Q12" s="117"/>
      <c r="R12" s="62"/>
    </row>
    <row r="13" spans="1:48" ht="24" customHeight="1" x14ac:dyDescent="0.2">
      <c r="B13" s="114" t="s">
        <v>282</v>
      </c>
      <c r="C13" s="113"/>
      <c r="D13" s="113"/>
      <c r="E13" s="113"/>
      <c r="F13" s="113"/>
      <c r="G13" s="113"/>
      <c r="H13" s="113"/>
      <c r="I13" s="113"/>
      <c r="J13" s="113"/>
      <c r="K13" s="113"/>
      <c r="L13" s="113"/>
      <c r="M13" s="113"/>
      <c r="N13" s="113"/>
      <c r="O13" s="113"/>
      <c r="P13" s="113"/>
      <c r="Q13" s="115"/>
      <c r="R13" s="62"/>
    </row>
    <row r="14" spans="1:48" ht="24" customHeight="1" x14ac:dyDescent="0.2">
      <c r="B14" s="88"/>
      <c r="C14" s="113" t="s">
        <v>288</v>
      </c>
      <c r="D14" s="113"/>
      <c r="E14" s="113"/>
      <c r="F14" s="113"/>
      <c r="G14" s="113"/>
      <c r="H14" s="113"/>
      <c r="I14" s="113"/>
      <c r="J14" s="113"/>
      <c r="K14" s="113"/>
      <c r="L14" s="113"/>
      <c r="M14" s="113"/>
      <c r="N14" s="113"/>
      <c r="O14" s="113"/>
      <c r="P14" s="62"/>
      <c r="Q14" s="89"/>
      <c r="R14" s="62"/>
    </row>
    <row r="15" spans="1:48" ht="24" customHeight="1" x14ac:dyDescent="0.2">
      <c r="B15" s="88"/>
      <c r="C15" s="63" t="s">
        <v>289</v>
      </c>
      <c r="D15" s="63"/>
      <c r="E15" s="63"/>
      <c r="F15" s="63"/>
      <c r="G15" s="63"/>
      <c r="H15" s="63"/>
      <c r="I15" s="63"/>
      <c r="J15" s="63"/>
      <c r="K15" s="63"/>
      <c r="L15" s="63"/>
      <c r="M15" s="63"/>
      <c r="N15" s="63"/>
      <c r="O15" s="63"/>
      <c r="P15" s="62"/>
      <c r="Q15" s="89"/>
      <c r="R15" s="62"/>
    </row>
    <row r="16" spans="1:48" ht="24" customHeight="1" x14ac:dyDescent="0.2">
      <c r="B16" s="88"/>
      <c r="C16" s="113" t="s">
        <v>290</v>
      </c>
      <c r="D16" s="113"/>
      <c r="E16" s="113"/>
      <c r="F16" s="113"/>
      <c r="G16" s="113"/>
      <c r="H16" s="113"/>
      <c r="I16" s="113"/>
      <c r="J16" s="113"/>
      <c r="K16" s="113"/>
      <c r="L16" s="113"/>
      <c r="M16" s="113"/>
      <c r="N16" s="113"/>
      <c r="O16" s="113"/>
      <c r="P16" s="62"/>
      <c r="Q16" s="89"/>
      <c r="R16" s="62"/>
    </row>
    <row r="17" spans="2:18" ht="24" customHeight="1" x14ac:dyDescent="0.2">
      <c r="B17" s="88"/>
      <c r="C17" s="63" t="s">
        <v>291</v>
      </c>
      <c r="D17" s="63"/>
      <c r="E17" s="63"/>
      <c r="F17" s="63"/>
      <c r="G17" s="63"/>
      <c r="H17" s="63"/>
      <c r="I17" s="63"/>
      <c r="J17" s="63"/>
      <c r="K17" s="63"/>
      <c r="L17" s="63"/>
      <c r="M17" s="63"/>
      <c r="N17" s="63"/>
      <c r="O17" s="63"/>
      <c r="P17" s="62"/>
      <c r="Q17" s="89"/>
      <c r="R17" s="62"/>
    </row>
    <row r="18" spans="2:18" ht="24" customHeight="1" x14ac:dyDescent="0.2">
      <c r="B18" s="88"/>
      <c r="C18" s="113" t="s">
        <v>292</v>
      </c>
      <c r="D18" s="113"/>
      <c r="E18" s="113"/>
      <c r="F18" s="113"/>
      <c r="G18" s="113"/>
      <c r="H18" s="113"/>
      <c r="I18" s="113"/>
      <c r="J18" s="113"/>
      <c r="K18" s="113"/>
      <c r="L18" s="113"/>
      <c r="M18" s="113"/>
      <c r="N18" s="113"/>
      <c r="O18" s="113"/>
      <c r="P18" s="62"/>
      <c r="Q18" s="89"/>
      <c r="R18" s="62"/>
    </row>
    <row r="19" spans="2:18" ht="24" customHeight="1" x14ac:dyDescent="0.2">
      <c r="B19" s="88"/>
      <c r="C19" s="113" t="s">
        <v>293</v>
      </c>
      <c r="D19" s="113"/>
      <c r="E19" s="113"/>
      <c r="F19" s="113"/>
      <c r="G19" s="113"/>
      <c r="H19" s="113"/>
      <c r="I19" s="113"/>
      <c r="J19" s="113"/>
      <c r="K19" s="113"/>
      <c r="L19" s="113"/>
      <c r="M19" s="113"/>
      <c r="N19" s="113"/>
      <c r="O19" s="113"/>
      <c r="P19" s="62"/>
      <c r="Q19" s="89"/>
      <c r="R19" s="62"/>
    </row>
    <row r="20" spans="2:18" ht="24" customHeight="1" x14ac:dyDescent="0.2">
      <c r="B20" s="88"/>
      <c r="C20" s="113" t="s">
        <v>294</v>
      </c>
      <c r="D20" s="113"/>
      <c r="E20" s="113"/>
      <c r="F20" s="113"/>
      <c r="G20" s="113"/>
      <c r="H20" s="113"/>
      <c r="I20" s="113"/>
      <c r="J20" s="113"/>
      <c r="K20" s="113"/>
      <c r="L20" s="113"/>
      <c r="M20" s="113"/>
      <c r="N20" s="113"/>
      <c r="O20" s="113"/>
      <c r="P20" s="62"/>
      <c r="Q20" s="89"/>
      <c r="R20" s="62"/>
    </row>
    <row r="21" spans="2:18" ht="24" customHeight="1" x14ac:dyDescent="0.2">
      <c r="B21" s="88"/>
      <c r="C21" s="113" t="s">
        <v>295</v>
      </c>
      <c r="D21" s="113"/>
      <c r="E21" s="113"/>
      <c r="F21" s="113"/>
      <c r="G21" s="113"/>
      <c r="H21" s="113"/>
      <c r="I21" s="113"/>
      <c r="J21" s="113"/>
      <c r="K21" s="113"/>
      <c r="L21" s="113"/>
      <c r="M21" s="113"/>
      <c r="N21" s="113"/>
      <c r="O21" s="113"/>
      <c r="P21" s="62"/>
      <c r="Q21" s="89"/>
      <c r="R21" s="62"/>
    </row>
    <row r="22" spans="2:18" ht="24" x14ac:dyDescent="0.3">
      <c r="B22" s="121" t="s">
        <v>326</v>
      </c>
      <c r="C22" s="122"/>
      <c r="D22" s="122"/>
      <c r="E22" s="122"/>
      <c r="F22" s="122"/>
      <c r="G22" s="122"/>
      <c r="H22" s="122"/>
      <c r="I22" s="122"/>
      <c r="J22" s="122"/>
      <c r="K22" s="122"/>
      <c r="L22" s="122"/>
      <c r="M22" s="122"/>
      <c r="N22" s="122"/>
      <c r="O22" s="122"/>
      <c r="P22" s="62"/>
      <c r="Q22" s="89"/>
      <c r="R22" s="62"/>
    </row>
    <row r="23" spans="2:18" ht="24" x14ac:dyDescent="0.3">
      <c r="B23" s="121" t="s">
        <v>317</v>
      </c>
      <c r="C23" s="122"/>
      <c r="D23" s="122"/>
      <c r="E23" s="122"/>
      <c r="F23" s="122"/>
      <c r="G23" s="122"/>
      <c r="H23" s="122"/>
      <c r="I23" s="122"/>
      <c r="J23" s="122"/>
      <c r="K23" s="122"/>
      <c r="L23" s="122"/>
      <c r="M23" s="122"/>
      <c r="N23" s="122"/>
      <c r="O23" s="122"/>
      <c r="P23" s="122"/>
      <c r="Q23" s="123"/>
      <c r="R23" s="64"/>
    </row>
    <row r="24" spans="2:18" ht="24" x14ac:dyDescent="0.3">
      <c r="B24" s="121" t="s">
        <v>322</v>
      </c>
      <c r="C24" s="122"/>
      <c r="D24" s="122"/>
      <c r="E24" s="122"/>
      <c r="F24" s="122"/>
      <c r="G24" s="122"/>
      <c r="H24" s="122"/>
      <c r="I24" s="122"/>
      <c r="J24" s="122"/>
      <c r="K24" s="122"/>
      <c r="L24" s="122"/>
      <c r="M24" s="122"/>
      <c r="N24" s="122"/>
      <c r="O24" s="122"/>
      <c r="P24" s="62"/>
      <c r="Q24" s="89"/>
      <c r="R24" s="62"/>
    </row>
    <row r="25" spans="2:18" ht="24" x14ac:dyDescent="0.3">
      <c r="B25" s="121" t="s">
        <v>327</v>
      </c>
      <c r="C25" s="122"/>
      <c r="D25" s="122"/>
      <c r="E25" s="122"/>
      <c r="F25" s="122"/>
      <c r="G25" s="122"/>
      <c r="H25" s="122"/>
      <c r="I25" s="122"/>
      <c r="J25" s="122"/>
      <c r="K25" s="122"/>
      <c r="L25" s="122"/>
      <c r="M25" s="122"/>
      <c r="N25" s="122"/>
      <c r="O25" s="122"/>
      <c r="P25" s="122"/>
      <c r="Q25" s="123"/>
      <c r="R25" s="62"/>
    </row>
    <row r="26" spans="2:18" ht="24" x14ac:dyDescent="0.3">
      <c r="B26" s="121" t="s">
        <v>332</v>
      </c>
      <c r="C26" s="122"/>
      <c r="D26" s="122"/>
      <c r="E26" s="122"/>
      <c r="F26" s="122"/>
      <c r="G26" s="122"/>
      <c r="H26" s="122"/>
      <c r="I26" s="122"/>
      <c r="J26" s="122"/>
      <c r="K26" s="122"/>
      <c r="L26" s="122"/>
      <c r="M26" s="122"/>
      <c r="N26" s="122"/>
      <c r="O26" s="122"/>
      <c r="P26" s="62"/>
      <c r="Q26" s="89"/>
      <c r="R26" s="62"/>
    </row>
    <row r="27" spans="2:18" ht="24" x14ac:dyDescent="0.3">
      <c r="B27" s="121" t="s">
        <v>323</v>
      </c>
      <c r="C27" s="122"/>
      <c r="D27" s="122"/>
      <c r="E27" s="122"/>
      <c r="F27" s="122"/>
      <c r="G27" s="122"/>
      <c r="H27" s="122"/>
      <c r="I27" s="122"/>
      <c r="J27" s="122"/>
      <c r="K27" s="122"/>
      <c r="L27" s="122"/>
      <c r="M27" s="122"/>
      <c r="N27" s="122"/>
      <c r="O27" s="122"/>
      <c r="P27" s="62"/>
      <c r="Q27" s="89"/>
      <c r="R27" s="62"/>
    </row>
    <row r="28" spans="2:18" ht="24" x14ac:dyDescent="0.3">
      <c r="B28" s="121" t="s">
        <v>283</v>
      </c>
      <c r="C28" s="122"/>
      <c r="D28" s="122"/>
      <c r="E28" s="122"/>
      <c r="F28" s="122"/>
      <c r="G28" s="122"/>
      <c r="H28" s="122"/>
      <c r="I28" s="122"/>
      <c r="J28" s="122"/>
      <c r="K28" s="122"/>
      <c r="L28" s="122"/>
      <c r="M28" s="122"/>
      <c r="N28" s="122"/>
      <c r="O28" s="122"/>
      <c r="P28" s="62"/>
      <c r="Q28" s="89"/>
      <c r="R28" s="62"/>
    </row>
    <row r="29" spans="2:18" ht="24" x14ac:dyDescent="0.3">
      <c r="B29" s="121" t="s">
        <v>318</v>
      </c>
      <c r="C29" s="122"/>
      <c r="D29" s="122"/>
      <c r="E29" s="122"/>
      <c r="F29" s="122"/>
      <c r="G29" s="122"/>
      <c r="H29" s="122"/>
      <c r="I29" s="122"/>
      <c r="J29" s="122"/>
      <c r="K29" s="122"/>
      <c r="L29" s="122"/>
      <c r="M29" s="122"/>
      <c r="N29" s="122"/>
      <c r="O29" s="122"/>
      <c r="P29" s="122"/>
      <c r="Q29" s="123"/>
      <c r="R29" s="62"/>
    </row>
    <row r="30" spans="2:18" ht="24" x14ac:dyDescent="0.3">
      <c r="B30" s="65"/>
      <c r="C30" s="122" t="s">
        <v>296</v>
      </c>
      <c r="D30" s="122"/>
      <c r="E30" s="122"/>
      <c r="F30" s="122"/>
      <c r="G30" s="122"/>
      <c r="H30" s="122"/>
      <c r="I30" s="122"/>
      <c r="J30" s="122"/>
      <c r="K30" s="122"/>
      <c r="L30" s="122"/>
      <c r="M30" s="122"/>
      <c r="N30" s="122"/>
      <c r="O30" s="122"/>
      <c r="P30" s="62"/>
      <c r="Q30" s="89"/>
      <c r="R30" s="62"/>
    </row>
    <row r="31" spans="2:18" ht="24" x14ac:dyDescent="0.3">
      <c r="B31" s="65"/>
      <c r="C31" s="122" t="s">
        <v>297</v>
      </c>
      <c r="D31" s="122"/>
      <c r="E31" s="122"/>
      <c r="F31" s="122"/>
      <c r="G31" s="122"/>
      <c r="H31" s="122"/>
      <c r="I31" s="122"/>
      <c r="J31" s="122"/>
      <c r="K31" s="122"/>
      <c r="L31" s="122"/>
      <c r="M31" s="122"/>
      <c r="N31" s="122"/>
      <c r="O31" s="122"/>
      <c r="P31" s="62"/>
      <c r="Q31" s="89"/>
      <c r="R31" s="62"/>
    </row>
    <row r="32" spans="2:18" ht="24" x14ac:dyDescent="0.3">
      <c r="B32" s="65"/>
      <c r="C32" s="122" t="s">
        <v>298</v>
      </c>
      <c r="D32" s="122"/>
      <c r="E32" s="122"/>
      <c r="F32" s="122"/>
      <c r="G32" s="122"/>
      <c r="H32" s="122"/>
      <c r="I32" s="122"/>
      <c r="J32" s="122"/>
      <c r="K32" s="122"/>
      <c r="L32" s="122"/>
      <c r="M32" s="122"/>
      <c r="N32" s="122"/>
      <c r="O32" s="122"/>
      <c r="P32" s="62"/>
      <c r="Q32" s="89"/>
      <c r="R32" s="62"/>
    </row>
    <row r="33" spans="2:18" ht="24" x14ac:dyDescent="0.3">
      <c r="B33" s="65"/>
      <c r="C33" s="122" t="s">
        <v>299</v>
      </c>
      <c r="D33" s="122"/>
      <c r="E33" s="122"/>
      <c r="F33" s="122"/>
      <c r="G33" s="122"/>
      <c r="H33" s="122"/>
      <c r="I33" s="122"/>
      <c r="J33" s="122"/>
      <c r="K33" s="122"/>
      <c r="L33" s="122"/>
      <c r="M33" s="122"/>
      <c r="N33" s="122"/>
      <c r="O33" s="122"/>
      <c r="P33" s="62"/>
      <c r="Q33" s="89"/>
      <c r="R33" s="62"/>
    </row>
    <row r="34" spans="2:18" ht="24" x14ac:dyDescent="0.3">
      <c r="B34" s="65"/>
      <c r="C34" s="122" t="s">
        <v>300</v>
      </c>
      <c r="D34" s="122"/>
      <c r="E34" s="122"/>
      <c r="F34" s="122"/>
      <c r="G34" s="122"/>
      <c r="H34" s="122"/>
      <c r="I34" s="122"/>
      <c r="J34" s="122"/>
      <c r="K34" s="122"/>
      <c r="L34" s="122"/>
      <c r="M34" s="122"/>
      <c r="N34" s="122"/>
      <c r="O34" s="122"/>
      <c r="P34" s="62"/>
      <c r="Q34" s="89"/>
      <c r="R34" s="62"/>
    </row>
    <row r="35" spans="2:18" ht="24" x14ac:dyDescent="0.3">
      <c r="B35" s="65"/>
      <c r="C35" s="122" t="s">
        <v>301</v>
      </c>
      <c r="D35" s="122"/>
      <c r="E35" s="122"/>
      <c r="F35" s="122"/>
      <c r="G35" s="122"/>
      <c r="H35" s="122"/>
      <c r="I35" s="122"/>
      <c r="J35" s="122"/>
      <c r="K35" s="122"/>
      <c r="L35" s="122"/>
      <c r="M35" s="122"/>
      <c r="N35" s="122"/>
      <c r="O35" s="122"/>
      <c r="P35" s="62"/>
      <c r="Q35" s="89"/>
      <c r="R35" s="62"/>
    </row>
    <row r="36" spans="2:18" ht="24" x14ac:dyDescent="0.3">
      <c r="B36" s="65"/>
      <c r="C36" s="122" t="s">
        <v>302</v>
      </c>
      <c r="D36" s="122"/>
      <c r="E36" s="122"/>
      <c r="F36" s="122"/>
      <c r="G36" s="122"/>
      <c r="H36" s="122"/>
      <c r="I36" s="122"/>
      <c r="J36" s="122"/>
      <c r="K36" s="122"/>
      <c r="L36" s="122"/>
      <c r="M36" s="122"/>
      <c r="N36" s="122"/>
      <c r="O36" s="122"/>
      <c r="P36" s="62"/>
      <c r="Q36" s="89"/>
      <c r="R36" s="62"/>
    </row>
    <row r="37" spans="2:18" ht="24" x14ac:dyDescent="0.3">
      <c r="B37" s="65"/>
      <c r="C37" s="122" t="s">
        <v>303</v>
      </c>
      <c r="D37" s="122"/>
      <c r="E37" s="122"/>
      <c r="F37" s="122"/>
      <c r="G37" s="122"/>
      <c r="H37" s="122"/>
      <c r="I37" s="122"/>
      <c r="J37" s="122"/>
      <c r="K37" s="122"/>
      <c r="L37" s="122"/>
      <c r="M37" s="122"/>
      <c r="N37" s="122"/>
      <c r="O37" s="122"/>
      <c r="P37" s="62"/>
      <c r="Q37" s="89"/>
      <c r="R37" s="62"/>
    </row>
    <row r="38" spans="2:18" ht="24" x14ac:dyDescent="0.3">
      <c r="B38" s="121" t="s">
        <v>319</v>
      </c>
      <c r="C38" s="122"/>
      <c r="D38" s="122"/>
      <c r="E38" s="122"/>
      <c r="F38" s="122"/>
      <c r="G38" s="122"/>
      <c r="H38" s="122"/>
      <c r="I38" s="122"/>
      <c r="J38" s="122"/>
      <c r="K38" s="122"/>
      <c r="L38" s="122"/>
      <c r="M38" s="122"/>
      <c r="N38" s="122"/>
      <c r="O38" s="122"/>
      <c r="P38" s="122"/>
      <c r="Q38" s="123"/>
      <c r="R38" s="64"/>
    </row>
    <row r="39" spans="2:18" ht="24" x14ac:dyDescent="0.3">
      <c r="B39" s="121" t="s">
        <v>324</v>
      </c>
      <c r="C39" s="122"/>
      <c r="D39" s="122"/>
      <c r="E39" s="122"/>
      <c r="F39" s="122"/>
      <c r="G39" s="122"/>
      <c r="H39" s="122"/>
      <c r="I39" s="122"/>
      <c r="J39" s="122"/>
      <c r="K39" s="122"/>
      <c r="L39" s="122"/>
      <c r="M39" s="122"/>
      <c r="N39" s="122"/>
      <c r="O39" s="122"/>
      <c r="P39" s="122"/>
      <c r="Q39" s="123"/>
      <c r="R39" s="64"/>
    </row>
    <row r="40" spans="2:18" ht="24" x14ac:dyDescent="0.3">
      <c r="B40" s="121" t="s">
        <v>284</v>
      </c>
      <c r="C40" s="122"/>
      <c r="D40" s="122"/>
      <c r="E40" s="122"/>
      <c r="F40" s="122"/>
      <c r="G40" s="122"/>
      <c r="H40" s="122"/>
      <c r="I40" s="122"/>
      <c r="J40" s="122"/>
      <c r="K40" s="122"/>
      <c r="L40" s="122"/>
      <c r="M40" s="122"/>
      <c r="N40" s="122"/>
      <c r="O40" s="122"/>
      <c r="P40" s="122"/>
      <c r="Q40" s="123"/>
      <c r="R40" s="62"/>
    </row>
    <row r="41" spans="2:18" ht="24" x14ac:dyDescent="0.3">
      <c r="B41" s="121" t="s">
        <v>320</v>
      </c>
      <c r="C41" s="122"/>
      <c r="D41" s="122"/>
      <c r="E41" s="122"/>
      <c r="F41" s="122"/>
      <c r="G41" s="122"/>
      <c r="H41" s="122"/>
      <c r="I41" s="122"/>
      <c r="J41" s="122"/>
      <c r="K41" s="122"/>
      <c r="L41" s="122"/>
      <c r="M41" s="122"/>
      <c r="N41" s="122"/>
      <c r="O41" s="122"/>
      <c r="P41" s="62"/>
      <c r="Q41" s="89"/>
      <c r="R41" s="62"/>
    </row>
    <row r="42" spans="2:18" ht="24" x14ac:dyDescent="0.3">
      <c r="B42" s="124" t="s">
        <v>321</v>
      </c>
      <c r="C42" s="125"/>
      <c r="D42" s="125"/>
      <c r="E42" s="125"/>
      <c r="F42" s="125"/>
      <c r="G42" s="125"/>
      <c r="H42" s="125"/>
      <c r="I42" s="125"/>
      <c r="J42" s="125"/>
      <c r="K42" s="125"/>
      <c r="L42" s="125"/>
      <c r="M42" s="125"/>
      <c r="N42" s="125"/>
      <c r="O42" s="125"/>
      <c r="P42" s="62"/>
      <c r="Q42" s="89"/>
      <c r="R42" s="62"/>
    </row>
    <row r="43" spans="2:18" s="51" customFormat="1" ht="24" x14ac:dyDescent="0.3">
      <c r="B43" s="118" t="s">
        <v>328</v>
      </c>
      <c r="C43" s="119"/>
      <c r="D43" s="119"/>
      <c r="E43" s="119"/>
      <c r="F43" s="119"/>
      <c r="G43" s="119"/>
      <c r="H43" s="119"/>
      <c r="I43" s="119"/>
      <c r="J43" s="119"/>
      <c r="K43" s="119"/>
      <c r="L43" s="119"/>
      <c r="M43" s="119"/>
      <c r="N43" s="119"/>
      <c r="O43" s="119"/>
      <c r="P43" s="119"/>
      <c r="Q43" s="120"/>
    </row>
    <row r="44" spans="2:18" s="51" customFormat="1" ht="24" x14ac:dyDescent="0.3">
      <c r="B44" s="59"/>
      <c r="C44" s="59"/>
      <c r="D44" s="59"/>
      <c r="E44" s="59"/>
      <c r="F44" s="59"/>
      <c r="G44" s="59"/>
      <c r="H44" s="59"/>
      <c r="I44" s="59"/>
      <c r="J44" s="59"/>
      <c r="K44" s="59"/>
      <c r="L44" s="59"/>
      <c r="M44" s="59"/>
      <c r="N44" s="59"/>
      <c r="O44" s="59"/>
    </row>
    <row r="45" spans="2:18" s="51" customFormat="1" ht="24" x14ac:dyDescent="0.3">
      <c r="B45" s="61"/>
      <c r="C45" s="59"/>
      <c r="D45" s="59"/>
      <c r="E45" s="59"/>
      <c r="F45" s="59"/>
      <c r="G45" s="59"/>
      <c r="H45" s="59"/>
      <c r="I45" s="59"/>
      <c r="J45" s="59"/>
      <c r="K45" s="59"/>
      <c r="L45" s="59"/>
      <c r="M45" s="59"/>
      <c r="N45" s="59"/>
      <c r="O45" s="59"/>
    </row>
    <row r="46" spans="2:18" s="51" customFormat="1" ht="24" x14ac:dyDescent="0.3">
      <c r="B46" s="59"/>
      <c r="C46" s="59"/>
      <c r="D46" s="59"/>
      <c r="E46" s="59"/>
      <c r="F46" s="59"/>
      <c r="G46" s="59"/>
      <c r="H46" s="59"/>
      <c r="I46" s="59"/>
      <c r="J46" s="59"/>
      <c r="K46" s="59"/>
      <c r="L46" s="59"/>
      <c r="M46" s="59"/>
      <c r="N46" s="59"/>
      <c r="O46" s="59"/>
    </row>
    <row r="47" spans="2:18" s="51" customFormat="1" ht="24" x14ac:dyDescent="0.3">
      <c r="B47" s="59"/>
      <c r="C47" s="59"/>
      <c r="D47" s="59"/>
      <c r="E47" s="59"/>
      <c r="F47" s="59"/>
      <c r="G47" s="59"/>
      <c r="H47" s="59"/>
      <c r="I47" s="59"/>
      <c r="J47" s="59"/>
      <c r="K47" s="59"/>
      <c r="L47" s="59"/>
      <c r="M47" s="59"/>
      <c r="N47" s="59"/>
      <c r="O47" s="59"/>
    </row>
    <row r="48" spans="2:18" s="51" customFormat="1" ht="24" x14ac:dyDescent="0.3">
      <c r="B48" s="59"/>
      <c r="C48" s="59"/>
      <c r="D48" s="59"/>
      <c r="E48" s="59"/>
      <c r="F48" s="59"/>
      <c r="G48" s="59"/>
      <c r="H48" s="59"/>
      <c r="I48" s="59"/>
      <c r="J48" s="59"/>
      <c r="K48" s="59"/>
      <c r="L48" s="59"/>
      <c r="M48" s="59"/>
      <c r="N48" s="59"/>
      <c r="O48" s="59"/>
    </row>
    <row r="49" spans="2:15" s="51" customFormat="1" ht="24" x14ac:dyDescent="0.3">
      <c r="B49" s="59"/>
      <c r="C49" s="59"/>
      <c r="D49" s="59"/>
      <c r="E49" s="59"/>
      <c r="F49" s="59"/>
      <c r="G49" s="59"/>
      <c r="H49" s="59"/>
      <c r="I49" s="59"/>
      <c r="J49" s="59"/>
      <c r="K49" s="59"/>
      <c r="L49" s="59"/>
      <c r="M49" s="59"/>
      <c r="N49" s="59"/>
      <c r="O49" s="59"/>
    </row>
    <row r="50" spans="2:15" s="51" customFormat="1" ht="24" x14ac:dyDescent="0.3">
      <c r="B50" s="59"/>
      <c r="C50" s="59"/>
      <c r="D50" s="59"/>
      <c r="E50" s="59"/>
      <c r="F50" s="59"/>
      <c r="G50" s="59"/>
      <c r="H50" s="59"/>
      <c r="I50" s="59"/>
      <c r="J50" s="59"/>
      <c r="K50" s="59"/>
      <c r="L50" s="59"/>
      <c r="M50" s="59"/>
      <c r="N50" s="59"/>
      <c r="O50" s="59"/>
    </row>
    <row r="51" spans="2:15" s="51" customFormat="1" ht="24" x14ac:dyDescent="0.3">
      <c r="B51" s="59"/>
      <c r="C51" s="59"/>
      <c r="D51" s="59"/>
      <c r="E51" s="59"/>
      <c r="F51" s="59"/>
      <c r="G51" s="59"/>
      <c r="H51" s="59"/>
      <c r="I51" s="59"/>
      <c r="J51" s="59"/>
      <c r="K51" s="59"/>
      <c r="L51" s="59"/>
      <c r="M51" s="59"/>
      <c r="N51" s="59"/>
      <c r="O51" s="59"/>
    </row>
    <row r="52" spans="2:15" s="51" customFormat="1" ht="24" x14ac:dyDescent="0.3">
      <c r="B52" s="59"/>
      <c r="C52" s="59"/>
      <c r="D52" s="59"/>
      <c r="E52" s="59"/>
      <c r="F52" s="59"/>
      <c r="G52" s="59"/>
      <c r="H52" s="59"/>
      <c r="I52" s="59"/>
      <c r="J52" s="59"/>
      <c r="K52" s="59"/>
      <c r="L52" s="59"/>
      <c r="M52" s="59"/>
      <c r="N52" s="59"/>
      <c r="O52" s="59"/>
    </row>
    <row r="53" spans="2:15" s="51" customFormat="1" ht="24" x14ac:dyDescent="0.3">
      <c r="B53" s="59"/>
      <c r="C53" s="59"/>
      <c r="D53" s="59"/>
      <c r="E53" s="59"/>
      <c r="F53" s="59"/>
      <c r="G53" s="59"/>
      <c r="H53" s="59"/>
      <c r="I53" s="59"/>
      <c r="J53" s="59"/>
      <c r="K53" s="59"/>
      <c r="L53" s="59"/>
      <c r="M53" s="59"/>
      <c r="N53" s="59"/>
      <c r="O53" s="59"/>
    </row>
    <row r="54" spans="2:15" s="51" customFormat="1" ht="24" x14ac:dyDescent="0.3">
      <c r="B54" s="59"/>
      <c r="C54" s="59"/>
      <c r="D54" s="59"/>
      <c r="E54" s="59"/>
      <c r="F54" s="59"/>
      <c r="G54" s="59"/>
      <c r="H54" s="59"/>
      <c r="I54" s="59"/>
      <c r="J54" s="59"/>
      <c r="K54" s="59"/>
      <c r="L54" s="59"/>
      <c r="M54" s="59"/>
      <c r="N54" s="59"/>
      <c r="O54" s="59"/>
    </row>
    <row r="55" spans="2:15" s="51" customFormat="1" ht="24" x14ac:dyDescent="0.3">
      <c r="B55" s="59"/>
      <c r="C55" s="59"/>
      <c r="D55" s="59"/>
      <c r="E55" s="59"/>
      <c r="F55" s="59"/>
      <c r="G55" s="59"/>
      <c r="H55" s="59"/>
      <c r="I55" s="59"/>
      <c r="J55" s="59"/>
      <c r="K55" s="59"/>
      <c r="L55" s="59"/>
      <c r="M55" s="59"/>
      <c r="N55" s="59"/>
      <c r="O55" s="59"/>
    </row>
    <row r="56" spans="2:15" s="51" customFormat="1" ht="24" x14ac:dyDescent="0.3">
      <c r="B56" s="59"/>
      <c r="C56" s="59"/>
      <c r="D56" s="59"/>
      <c r="E56" s="59"/>
      <c r="F56" s="59"/>
      <c r="G56" s="59"/>
      <c r="H56" s="59"/>
      <c r="I56" s="59"/>
      <c r="J56" s="59"/>
      <c r="K56" s="59"/>
      <c r="L56" s="59"/>
      <c r="M56" s="59"/>
      <c r="N56" s="59"/>
      <c r="O56" s="59"/>
    </row>
    <row r="57" spans="2:15" s="51" customFormat="1" ht="24" x14ac:dyDescent="0.3">
      <c r="B57" s="59"/>
      <c r="C57" s="59"/>
      <c r="D57" s="59"/>
      <c r="E57" s="59"/>
      <c r="F57" s="59"/>
      <c r="G57" s="59"/>
      <c r="H57" s="59"/>
      <c r="I57" s="59"/>
      <c r="J57" s="59"/>
      <c r="K57" s="59"/>
      <c r="L57" s="59"/>
      <c r="M57" s="59"/>
      <c r="N57" s="59"/>
      <c r="O57" s="59"/>
    </row>
    <row r="58" spans="2:15" s="51" customFormat="1" ht="24" x14ac:dyDescent="0.3">
      <c r="B58" s="59"/>
      <c r="C58" s="59"/>
      <c r="D58" s="59"/>
      <c r="E58" s="59"/>
      <c r="F58" s="59"/>
      <c r="G58" s="59"/>
      <c r="H58" s="59"/>
      <c r="I58" s="59"/>
      <c r="J58" s="59"/>
      <c r="K58" s="59"/>
      <c r="L58" s="59"/>
      <c r="M58" s="59"/>
      <c r="N58" s="59"/>
      <c r="O58" s="59"/>
    </row>
    <row r="59" spans="2:15" s="51" customFormat="1" ht="24" x14ac:dyDescent="0.3">
      <c r="B59" s="59"/>
      <c r="C59" s="59"/>
      <c r="D59" s="59"/>
      <c r="E59" s="59"/>
      <c r="F59" s="59"/>
      <c r="G59" s="59"/>
      <c r="H59" s="59"/>
      <c r="I59" s="59"/>
      <c r="J59" s="59"/>
      <c r="K59" s="59"/>
      <c r="L59" s="59"/>
      <c r="M59" s="59"/>
      <c r="N59" s="59"/>
      <c r="O59" s="59"/>
    </row>
    <row r="60" spans="2:15" s="51" customFormat="1" ht="24" x14ac:dyDescent="0.3">
      <c r="B60" s="59"/>
      <c r="C60" s="59"/>
      <c r="D60" s="59"/>
      <c r="E60" s="59"/>
      <c r="F60" s="59"/>
      <c r="G60" s="59"/>
      <c r="H60" s="59"/>
      <c r="I60" s="59"/>
      <c r="J60" s="59"/>
      <c r="K60" s="59"/>
      <c r="L60" s="59"/>
      <c r="M60" s="59"/>
      <c r="N60" s="59"/>
      <c r="O60" s="59"/>
    </row>
    <row r="61" spans="2:15" s="51" customFormat="1" ht="24" x14ac:dyDescent="0.3">
      <c r="B61" s="59"/>
    </row>
    <row r="62" spans="2:15" s="51" customFormat="1" ht="24" x14ac:dyDescent="0.3">
      <c r="B62" s="59"/>
    </row>
    <row r="63" spans="2:15" s="51" customFormat="1" ht="24" x14ac:dyDescent="0.3">
      <c r="B63" s="59"/>
    </row>
    <row r="64" spans="2:15" s="51" customFormat="1" x14ac:dyDescent="0.2"/>
    <row r="65" s="51" customFormat="1" x14ac:dyDescent="0.2"/>
    <row r="66" s="51" customFormat="1" x14ac:dyDescent="0.2"/>
    <row r="67" s="51" customFormat="1" x14ac:dyDescent="0.2"/>
    <row r="68" s="51" customFormat="1" x14ac:dyDescent="0.2"/>
    <row r="69" s="51" customFormat="1" x14ac:dyDescent="0.2"/>
    <row r="70" s="51" customFormat="1" x14ac:dyDescent="0.2"/>
    <row r="71" s="51" customFormat="1" x14ac:dyDescent="0.2"/>
    <row r="72" s="51" customFormat="1" x14ac:dyDescent="0.2"/>
    <row r="73" s="51" customFormat="1" x14ac:dyDescent="0.2"/>
    <row r="74" s="51" customFormat="1" x14ac:dyDescent="0.2"/>
    <row r="75" s="51" customFormat="1" x14ac:dyDescent="0.2"/>
    <row r="76" s="51" customFormat="1" x14ac:dyDescent="0.2"/>
    <row r="77" s="51" customFormat="1" x14ac:dyDescent="0.2"/>
    <row r="78" s="51" customFormat="1" x14ac:dyDescent="0.2"/>
    <row r="79" s="51" customFormat="1" x14ac:dyDescent="0.2"/>
    <row r="80" s="51" customFormat="1" x14ac:dyDescent="0.2"/>
    <row r="81" s="51" customFormat="1" x14ac:dyDescent="0.2"/>
    <row r="82" s="51" customFormat="1" x14ac:dyDescent="0.2"/>
    <row r="83" s="51" customFormat="1" x14ac:dyDescent="0.2"/>
    <row r="84" s="51" customFormat="1" x14ac:dyDescent="0.2"/>
    <row r="85" s="51" customFormat="1" x14ac:dyDescent="0.2"/>
    <row r="86" s="51" customFormat="1" x14ac:dyDescent="0.2"/>
    <row r="87" s="51" customFormat="1" x14ac:dyDescent="0.2"/>
    <row r="88" s="51" customFormat="1" x14ac:dyDescent="0.2"/>
    <row r="89" s="51" customFormat="1" x14ac:dyDescent="0.2"/>
    <row r="90" s="51" customFormat="1" x14ac:dyDescent="0.2"/>
    <row r="91" s="51" customFormat="1" x14ac:dyDescent="0.2"/>
    <row r="92" s="51" customFormat="1" x14ac:dyDescent="0.2"/>
    <row r="93" s="51" customFormat="1" x14ac:dyDescent="0.2"/>
    <row r="94" s="51" customFormat="1" x14ac:dyDescent="0.2"/>
    <row r="95" s="51" customFormat="1" x14ac:dyDescent="0.2"/>
    <row r="96" s="51" customFormat="1" x14ac:dyDescent="0.2"/>
    <row r="97" s="51" customFormat="1" x14ac:dyDescent="0.2"/>
    <row r="98" s="51" customFormat="1" x14ac:dyDescent="0.2"/>
    <row r="99" s="51" customFormat="1" x14ac:dyDescent="0.2"/>
    <row r="100" s="51" customFormat="1" x14ac:dyDescent="0.2"/>
    <row r="101" s="51" customFormat="1" x14ac:dyDescent="0.2"/>
    <row r="102" s="51" customFormat="1" x14ac:dyDescent="0.2"/>
    <row r="103" s="51" customFormat="1" x14ac:dyDescent="0.2"/>
    <row r="104" s="51" customFormat="1" x14ac:dyDescent="0.2"/>
    <row r="105" s="51" customFormat="1" x14ac:dyDescent="0.2"/>
    <row r="106" s="51" customFormat="1" x14ac:dyDescent="0.2"/>
    <row r="107" s="51" customFormat="1" x14ac:dyDescent="0.2"/>
    <row r="108" s="51" customFormat="1" x14ac:dyDescent="0.2"/>
    <row r="109" s="51" customFormat="1" x14ac:dyDescent="0.2"/>
    <row r="110" s="51" customFormat="1" x14ac:dyDescent="0.2"/>
    <row r="111" s="51" customFormat="1" x14ac:dyDescent="0.2"/>
    <row r="112" s="51" customFormat="1" x14ac:dyDescent="0.2"/>
    <row r="113" s="51" customFormat="1" x14ac:dyDescent="0.2"/>
    <row r="114" s="51" customFormat="1" x14ac:dyDescent="0.2"/>
    <row r="115" s="51" customFormat="1" x14ac:dyDescent="0.2"/>
    <row r="116" s="51" customFormat="1" x14ac:dyDescent="0.2"/>
    <row r="117" s="51" customFormat="1" x14ac:dyDescent="0.2"/>
    <row r="118" s="51" customFormat="1" x14ac:dyDescent="0.2"/>
    <row r="119" s="51" customFormat="1" x14ac:dyDescent="0.2"/>
    <row r="120" s="51" customFormat="1" x14ac:dyDescent="0.2"/>
    <row r="121" s="51" customFormat="1" x14ac:dyDescent="0.2"/>
    <row r="122" s="51" customFormat="1" x14ac:dyDescent="0.2"/>
    <row r="123" s="51" customFormat="1" x14ac:dyDescent="0.2"/>
    <row r="124" s="51" customFormat="1" x14ac:dyDescent="0.2"/>
    <row r="125" s="51" customFormat="1" x14ac:dyDescent="0.2"/>
    <row r="126" s="51" customFormat="1" x14ac:dyDescent="0.2"/>
    <row r="127" s="51" customFormat="1" x14ac:dyDescent="0.2"/>
    <row r="128" s="51" customFormat="1" x14ac:dyDescent="0.2"/>
    <row r="129" s="51" customFormat="1" x14ac:dyDescent="0.2"/>
    <row r="130" s="51" customFormat="1" x14ac:dyDescent="0.2"/>
    <row r="131" s="51" customFormat="1" x14ac:dyDescent="0.2"/>
    <row r="132" s="51" customFormat="1" x14ac:dyDescent="0.2"/>
    <row r="133" s="51" customFormat="1" x14ac:dyDescent="0.2"/>
    <row r="134" s="51" customFormat="1" x14ac:dyDescent="0.2"/>
    <row r="135" s="51" customFormat="1" x14ac:dyDescent="0.2"/>
    <row r="136" s="51" customFormat="1" x14ac:dyDescent="0.2"/>
    <row r="137" s="51" customFormat="1" x14ac:dyDescent="0.2"/>
    <row r="138" s="51" customFormat="1" x14ac:dyDescent="0.2"/>
    <row r="139" s="51" customFormat="1" x14ac:dyDescent="0.2"/>
    <row r="140" s="51" customFormat="1" x14ac:dyDescent="0.2"/>
    <row r="141" s="51" customFormat="1" x14ac:dyDescent="0.2"/>
    <row r="142" s="51" customFormat="1" x14ac:dyDescent="0.2"/>
    <row r="143" s="51" customFormat="1" x14ac:dyDescent="0.2"/>
    <row r="144" s="51" customFormat="1" x14ac:dyDescent="0.2"/>
    <row r="145" s="51" customFormat="1" x14ac:dyDescent="0.2"/>
    <row r="146" s="51" customFormat="1" x14ac:dyDescent="0.2"/>
    <row r="147" s="51" customFormat="1" x14ac:dyDescent="0.2"/>
    <row r="148" s="51" customFormat="1" x14ac:dyDescent="0.2"/>
    <row r="149" s="51" customFormat="1" x14ac:dyDescent="0.2"/>
    <row r="150" s="51" customFormat="1" x14ac:dyDescent="0.2"/>
    <row r="151" s="51" customFormat="1" x14ac:dyDescent="0.2"/>
    <row r="152" s="51" customFormat="1" x14ac:dyDescent="0.2"/>
    <row r="153" s="51" customFormat="1" x14ac:dyDescent="0.2"/>
    <row r="154" s="51" customFormat="1" x14ac:dyDescent="0.2"/>
    <row r="155" s="51" customFormat="1" x14ac:dyDescent="0.2"/>
    <row r="156" s="51" customFormat="1" x14ac:dyDescent="0.2"/>
    <row r="157" s="51" customFormat="1" x14ac:dyDescent="0.2"/>
    <row r="158" s="51" customFormat="1" x14ac:dyDescent="0.2"/>
    <row r="159" s="51" customFormat="1" x14ac:dyDescent="0.2"/>
    <row r="160" s="51" customFormat="1" x14ac:dyDescent="0.2"/>
    <row r="161" s="51" customFormat="1" x14ac:dyDescent="0.2"/>
    <row r="162" s="51" customFormat="1" x14ac:dyDescent="0.2"/>
    <row r="163" s="51" customFormat="1" x14ac:dyDescent="0.2"/>
    <row r="164" s="51" customFormat="1" x14ac:dyDescent="0.2"/>
    <row r="165" s="51" customFormat="1" x14ac:dyDescent="0.2"/>
    <row r="166" s="51" customFormat="1" x14ac:dyDescent="0.2"/>
    <row r="167" s="51" customFormat="1" x14ac:dyDescent="0.2"/>
    <row r="168" s="51" customFormat="1" x14ac:dyDescent="0.2"/>
    <row r="169" s="51" customFormat="1" x14ac:dyDescent="0.2"/>
    <row r="170" s="51" customFormat="1" x14ac:dyDescent="0.2"/>
    <row r="171" s="51" customFormat="1" x14ac:dyDescent="0.2"/>
    <row r="172" s="51" customFormat="1" x14ac:dyDescent="0.2"/>
    <row r="173" s="51" customFormat="1" x14ac:dyDescent="0.2"/>
    <row r="174" s="51" customFormat="1" x14ac:dyDescent="0.2"/>
    <row r="175" s="51" customFormat="1" x14ac:dyDescent="0.2"/>
    <row r="176" s="51" customFormat="1" x14ac:dyDescent="0.2"/>
    <row r="177" s="51" customFormat="1" x14ac:dyDescent="0.2"/>
    <row r="178" s="51" customFormat="1" x14ac:dyDescent="0.2"/>
    <row r="179" s="51" customFormat="1" x14ac:dyDescent="0.2"/>
    <row r="180" s="51" customFormat="1" x14ac:dyDescent="0.2"/>
    <row r="181" s="51" customFormat="1" x14ac:dyDescent="0.2"/>
    <row r="182" s="51" customFormat="1" x14ac:dyDescent="0.2"/>
    <row r="183" s="51" customFormat="1" x14ac:dyDescent="0.2"/>
    <row r="184" s="51" customFormat="1" x14ac:dyDescent="0.2"/>
    <row r="185" s="51" customFormat="1" x14ac:dyDescent="0.2"/>
    <row r="186" s="51" customFormat="1" x14ac:dyDescent="0.2"/>
    <row r="187" s="51" customFormat="1" x14ac:dyDescent="0.2"/>
    <row r="188" s="51" customFormat="1" x14ac:dyDescent="0.2"/>
    <row r="189" s="51" customFormat="1" x14ac:dyDescent="0.2"/>
    <row r="190" s="51" customFormat="1" x14ac:dyDescent="0.2"/>
    <row r="191" s="51" customFormat="1" x14ac:dyDescent="0.2"/>
    <row r="192" s="51" customFormat="1" x14ac:dyDescent="0.2"/>
    <row r="193" s="51" customFormat="1" x14ac:dyDescent="0.2"/>
    <row r="194" s="51" customFormat="1" x14ac:dyDescent="0.2"/>
    <row r="195" s="51" customFormat="1" x14ac:dyDescent="0.2"/>
    <row r="196" s="51" customFormat="1" x14ac:dyDescent="0.2"/>
    <row r="197" s="51" customFormat="1" x14ac:dyDescent="0.2"/>
    <row r="198" s="51" customFormat="1" x14ac:dyDescent="0.2"/>
    <row r="199" s="51" customFormat="1" x14ac:dyDescent="0.2"/>
    <row r="200" s="51" customFormat="1" x14ac:dyDescent="0.2"/>
    <row r="201" s="51" customFormat="1" x14ac:dyDescent="0.2"/>
    <row r="202" s="51" customFormat="1" x14ac:dyDescent="0.2"/>
    <row r="203" s="51" customFormat="1" x14ac:dyDescent="0.2"/>
    <row r="204" s="51" customFormat="1" x14ac:dyDescent="0.2"/>
    <row r="205" s="51" customFormat="1" x14ac:dyDescent="0.2"/>
    <row r="206" s="51" customFormat="1" x14ac:dyDescent="0.2"/>
    <row r="207" s="51" customFormat="1" x14ac:dyDescent="0.2"/>
    <row r="208" s="51" customFormat="1" x14ac:dyDescent="0.2"/>
    <row r="209" s="51" customFormat="1" x14ac:dyDescent="0.2"/>
    <row r="210" s="51" customFormat="1" x14ac:dyDescent="0.2"/>
    <row r="211" s="51" customFormat="1" x14ac:dyDescent="0.2"/>
    <row r="212" s="51" customFormat="1" x14ac:dyDescent="0.2"/>
    <row r="213" s="51" customFormat="1" x14ac:dyDescent="0.2"/>
    <row r="214" s="51" customFormat="1" x14ac:dyDescent="0.2"/>
    <row r="215" s="51" customFormat="1" x14ac:dyDescent="0.2"/>
    <row r="216" s="51" customFormat="1" x14ac:dyDescent="0.2"/>
    <row r="217" s="51" customFormat="1" x14ac:dyDescent="0.2"/>
    <row r="218" s="51" customFormat="1" x14ac:dyDescent="0.2"/>
    <row r="219" s="51" customFormat="1" x14ac:dyDescent="0.2"/>
    <row r="220" s="51" customFormat="1" x14ac:dyDescent="0.2"/>
    <row r="221" s="51" customFormat="1" x14ac:dyDescent="0.2"/>
    <row r="222" s="51" customFormat="1" x14ac:dyDescent="0.2"/>
    <row r="223" s="51" customFormat="1" x14ac:dyDescent="0.2"/>
    <row r="224" s="51" customFormat="1" x14ac:dyDescent="0.2"/>
    <row r="225" s="51" customFormat="1" x14ac:dyDescent="0.2"/>
    <row r="226" s="51" customFormat="1" x14ac:dyDescent="0.2"/>
    <row r="227" s="51" customFormat="1" x14ac:dyDescent="0.2"/>
    <row r="228" s="51" customFormat="1" x14ac:dyDescent="0.2"/>
    <row r="229" s="51" customFormat="1" x14ac:dyDescent="0.2"/>
    <row r="230" s="51" customFormat="1" x14ac:dyDescent="0.2"/>
    <row r="231" s="51" customFormat="1" x14ac:dyDescent="0.2"/>
    <row r="232" s="51" customFormat="1" x14ac:dyDescent="0.2"/>
    <row r="233" s="51" customFormat="1" x14ac:dyDescent="0.2"/>
    <row r="234" s="51" customFormat="1" x14ac:dyDescent="0.2"/>
    <row r="235" s="51" customFormat="1" x14ac:dyDescent="0.2"/>
    <row r="236" s="51" customFormat="1" x14ac:dyDescent="0.2"/>
    <row r="237" s="51" customFormat="1" x14ac:dyDescent="0.2"/>
    <row r="238" s="51" customFormat="1" x14ac:dyDescent="0.2"/>
    <row r="239" s="51" customFormat="1" x14ac:dyDescent="0.2"/>
    <row r="240" s="51" customFormat="1" x14ac:dyDescent="0.2"/>
    <row r="241" s="51" customFormat="1" x14ac:dyDescent="0.2"/>
    <row r="242" s="51" customFormat="1" x14ac:dyDescent="0.2"/>
    <row r="243" s="51" customFormat="1" x14ac:dyDescent="0.2"/>
    <row r="244" s="51" customFormat="1" x14ac:dyDescent="0.2"/>
    <row r="245" s="51" customFormat="1" x14ac:dyDescent="0.2"/>
    <row r="246" s="51" customFormat="1" x14ac:dyDescent="0.2"/>
    <row r="247" s="51" customFormat="1" x14ac:dyDescent="0.2"/>
    <row r="248" s="51" customFormat="1" x14ac:dyDescent="0.2"/>
    <row r="249" s="51" customFormat="1" x14ac:dyDescent="0.2"/>
    <row r="250" s="51" customFormat="1" x14ac:dyDescent="0.2"/>
    <row r="251" s="51" customFormat="1" x14ac:dyDescent="0.2"/>
    <row r="252" s="51" customFormat="1" x14ac:dyDescent="0.2"/>
    <row r="253" s="51" customFormat="1" x14ac:dyDescent="0.2"/>
    <row r="254" s="51" customFormat="1" x14ac:dyDescent="0.2"/>
    <row r="255" s="51" customFormat="1" x14ac:dyDescent="0.2"/>
    <row r="256" s="51" customFormat="1" x14ac:dyDescent="0.2"/>
    <row r="257" s="51" customFormat="1" x14ac:dyDescent="0.2"/>
    <row r="258" s="51" customFormat="1" x14ac:dyDescent="0.2"/>
    <row r="259" s="51" customFormat="1" x14ac:dyDescent="0.2"/>
    <row r="260" s="51" customFormat="1" x14ac:dyDescent="0.2"/>
    <row r="261" s="51" customFormat="1" x14ac:dyDescent="0.2"/>
    <row r="262" s="51" customFormat="1" x14ac:dyDescent="0.2"/>
    <row r="263" s="51" customFormat="1" x14ac:dyDescent="0.2"/>
    <row r="264" s="51" customFormat="1" x14ac:dyDescent="0.2"/>
    <row r="265" s="51" customFormat="1" x14ac:dyDescent="0.2"/>
    <row r="266" s="51" customFormat="1" x14ac:dyDescent="0.2"/>
    <row r="267" s="51" customFormat="1" x14ac:dyDescent="0.2"/>
    <row r="268" s="51" customFormat="1" x14ac:dyDescent="0.2"/>
    <row r="269" s="51" customFormat="1" x14ac:dyDescent="0.2"/>
    <row r="270" s="51" customFormat="1" x14ac:dyDescent="0.2"/>
    <row r="271" s="51" customFormat="1" x14ac:dyDescent="0.2"/>
    <row r="272" s="51" customFormat="1" x14ac:dyDescent="0.2"/>
    <row r="273" s="51" customFormat="1" x14ac:dyDescent="0.2"/>
    <row r="274" s="51" customFormat="1" x14ac:dyDescent="0.2"/>
    <row r="275" s="51" customFormat="1" x14ac:dyDescent="0.2"/>
    <row r="276" s="51" customFormat="1" x14ac:dyDescent="0.2"/>
    <row r="277" s="51" customFormat="1" x14ac:dyDescent="0.2"/>
    <row r="278" s="51" customFormat="1" x14ac:dyDescent="0.2"/>
    <row r="279" s="51" customFormat="1" x14ac:dyDescent="0.2"/>
    <row r="280" s="51" customFormat="1" x14ac:dyDescent="0.2"/>
    <row r="281" s="51" customFormat="1" x14ac:dyDescent="0.2"/>
    <row r="282" s="51" customFormat="1" x14ac:dyDescent="0.2"/>
    <row r="283" s="51" customFormat="1" x14ac:dyDescent="0.2"/>
    <row r="284" s="51" customFormat="1" x14ac:dyDescent="0.2"/>
    <row r="285" s="51" customFormat="1" x14ac:dyDescent="0.2"/>
    <row r="286" s="51" customFormat="1" x14ac:dyDescent="0.2"/>
    <row r="287" s="51" customFormat="1" x14ac:dyDescent="0.2"/>
    <row r="288" s="51" customFormat="1" x14ac:dyDescent="0.2"/>
    <row r="289" s="51" customFormat="1" x14ac:dyDescent="0.2"/>
    <row r="290" s="51" customFormat="1" x14ac:dyDescent="0.2"/>
    <row r="291" s="51" customFormat="1" x14ac:dyDescent="0.2"/>
    <row r="292" s="51" customFormat="1" x14ac:dyDescent="0.2"/>
    <row r="293" s="51" customFormat="1" x14ac:dyDescent="0.2"/>
    <row r="294" s="51" customFormat="1" x14ac:dyDescent="0.2"/>
    <row r="295" s="51" customFormat="1" x14ac:dyDescent="0.2"/>
    <row r="296" s="51" customFormat="1" x14ac:dyDescent="0.2"/>
    <row r="297" s="51" customFormat="1" x14ac:dyDescent="0.2"/>
    <row r="298" s="51" customFormat="1" x14ac:dyDescent="0.2"/>
    <row r="299" s="51" customFormat="1" x14ac:dyDescent="0.2"/>
    <row r="300" s="51" customFormat="1" x14ac:dyDescent="0.2"/>
    <row r="301" s="51" customFormat="1" x14ac:dyDescent="0.2"/>
    <row r="302" s="51" customFormat="1" x14ac:dyDescent="0.2"/>
    <row r="303" s="51" customFormat="1" x14ac:dyDescent="0.2"/>
    <row r="304" s="51" customFormat="1" x14ac:dyDescent="0.2"/>
    <row r="305" s="51" customFormat="1" x14ac:dyDescent="0.2"/>
    <row r="306" s="51" customFormat="1" x14ac:dyDescent="0.2"/>
    <row r="307" s="51" customFormat="1" x14ac:dyDescent="0.2"/>
    <row r="308" s="51" customFormat="1" x14ac:dyDescent="0.2"/>
    <row r="309" s="51" customFormat="1" x14ac:dyDescent="0.2"/>
    <row r="310" s="51" customFormat="1" x14ac:dyDescent="0.2"/>
    <row r="311" s="51" customFormat="1" x14ac:dyDescent="0.2"/>
    <row r="312" s="51" customFormat="1" x14ac:dyDescent="0.2"/>
    <row r="313" s="51" customFormat="1" x14ac:dyDescent="0.2"/>
    <row r="314" s="51" customFormat="1" x14ac:dyDescent="0.2"/>
    <row r="315" s="51" customFormat="1" x14ac:dyDescent="0.2"/>
    <row r="316" s="51" customFormat="1" x14ac:dyDescent="0.2"/>
    <row r="317" s="51" customFormat="1" x14ac:dyDescent="0.2"/>
    <row r="318" s="51" customFormat="1" x14ac:dyDescent="0.2"/>
    <row r="319" s="51" customFormat="1" x14ac:dyDescent="0.2"/>
    <row r="320" s="51" customFormat="1" x14ac:dyDescent="0.2"/>
    <row r="321" s="51" customFormat="1" x14ac:dyDescent="0.2"/>
    <row r="322" s="51" customFormat="1" x14ac:dyDescent="0.2"/>
    <row r="323" s="51" customFormat="1" x14ac:dyDescent="0.2"/>
    <row r="324" s="51" customFormat="1" x14ac:dyDescent="0.2"/>
    <row r="325" s="51" customFormat="1" x14ac:dyDescent="0.2"/>
    <row r="326" s="51" customFormat="1" x14ac:dyDescent="0.2"/>
    <row r="327" s="51" customFormat="1" x14ac:dyDescent="0.2"/>
    <row r="328" s="51" customFormat="1" x14ac:dyDescent="0.2"/>
    <row r="329" s="51" customFormat="1" x14ac:dyDescent="0.2"/>
    <row r="330" s="51" customFormat="1" x14ac:dyDescent="0.2"/>
    <row r="331" s="51" customFormat="1" x14ac:dyDescent="0.2"/>
    <row r="332" s="51" customFormat="1" x14ac:dyDescent="0.2"/>
    <row r="333" s="51" customFormat="1" x14ac:dyDescent="0.2"/>
    <row r="334" s="51" customFormat="1" x14ac:dyDescent="0.2"/>
    <row r="335" s="51" customFormat="1" x14ac:dyDescent="0.2"/>
    <row r="336" s="51" customFormat="1" x14ac:dyDescent="0.2"/>
    <row r="337" s="51" customFormat="1" x14ac:dyDescent="0.2"/>
    <row r="338" s="51" customFormat="1" x14ac:dyDescent="0.2"/>
    <row r="339" s="51" customFormat="1" x14ac:dyDescent="0.2"/>
    <row r="340" s="51" customFormat="1" x14ac:dyDescent="0.2"/>
    <row r="341" s="51" customFormat="1" x14ac:dyDescent="0.2"/>
    <row r="342" s="51" customFormat="1" x14ac:dyDescent="0.2"/>
    <row r="343" s="51" customFormat="1" x14ac:dyDescent="0.2"/>
    <row r="344" s="51" customFormat="1" x14ac:dyDescent="0.2"/>
    <row r="345" s="51" customFormat="1" x14ac:dyDescent="0.2"/>
    <row r="346" s="51" customFormat="1" x14ac:dyDescent="0.2"/>
    <row r="347" s="51" customFormat="1" x14ac:dyDescent="0.2"/>
    <row r="348" s="51" customFormat="1" x14ac:dyDescent="0.2"/>
    <row r="349" s="51" customFormat="1" x14ac:dyDescent="0.2"/>
    <row r="350" s="51" customFormat="1" x14ac:dyDescent="0.2"/>
    <row r="351" s="51" customFormat="1" x14ac:dyDescent="0.2"/>
    <row r="352" s="51" customFormat="1" x14ac:dyDescent="0.2"/>
    <row r="353" s="51" customFormat="1" x14ac:dyDescent="0.2"/>
    <row r="354" s="51" customFormat="1" x14ac:dyDescent="0.2"/>
    <row r="355" s="51" customFormat="1" x14ac:dyDescent="0.2"/>
    <row r="356" s="51" customFormat="1" x14ac:dyDescent="0.2"/>
    <row r="357" s="51" customFormat="1" x14ac:dyDescent="0.2"/>
    <row r="358" s="51" customFormat="1" x14ac:dyDescent="0.2"/>
    <row r="359" s="51" customFormat="1" x14ac:dyDescent="0.2"/>
    <row r="360" s="51" customFormat="1" x14ac:dyDescent="0.2"/>
    <row r="361" s="51" customFormat="1" x14ac:dyDescent="0.2"/>
    <row r="362" s="51" customFormat="1" x14ac:dyDescent="0.2"/>
    <row r="363" s="51" customFormat="1" x14ac:dyDescent="0.2"/>
    <row r="364" s="51" customFormat="1" x14ac:dyDescent="0.2"/>
    <row r="365" s="51" customFormat="1" x14ac:dyDescent="0.2"/>
    <row r="366" s="51" customFormat="1" x14ac:dyDescent="0.2"/>
    <row r="367" s="51" customFormat="1" x14ac:dyDescent="0.2"/>
    <row r="368" s="51" customFormat="1" x14ac:dyDescent="0.2"/>
    <row r="369" s="51" customFormat="1" x14ac:dyDescent="0.2"/>
    <row r="370" s="51" customFormat="1" x14ac:dyDescent="0.2"/>
    <row r="371" s="51" customFormat="1" x14ac:dyDescent="0.2"/>
    <row r="372" s="51" customFormat="1" x14ac:dyDescent="0.2"/>
    <row r="373" s="51" customFormat="1" x14ac:dyDescent="0.2"/>
    <row r="374" s="51" customFormat="1" x14ac:dyDescent="0.2"/>
    <row r="375" s="51" customFormat="1" x14ac:dyDescent="0.2"/>
    <row r="376" s="51" customFormat="1" x14ac:dyDescent="0.2"/>
    <row r="377" s="51" customFormat="1" x14ac:dyDescent="0.2"/>
    <row r="378" s="51" customFormat="1" x14ac:dyDescent="0.2"/>
    <row r="379" s="51" customFormat="1" x14ac:dyDescent="0.2"/>
    <row r="380" s="51" customFormat="1" x14ac:dyDescent="0.2"/>
    <row r="381" s="51" customFormat="1" x14ac:dyDescent="0.2"/>
    <row r="382" s="51" customFormat="1" x14ac:dyDescent="0.2"/>
    <row r="383" s="51" customFormat="1" x14ac:dyDescent="0.2"/>
    <row r="384" s="51" customFormat="1" x14ac:dyDescent="0.2"/>
    <row r="385" s="51" customFormat="1" x14ac:dyDescent="0.2"/>
    <row r="386" s="51" customFormat="1" x14ac:dyDescent="0.2"/>
    <row r="387" s="51" customFormat="1" x14ac:dyDescent="0.2"/>
    <row r="388" s="51" customFormat="1" x14ac:dyDescent="0.2"/>
    <row r="389" s="51" customFormat="1" x14ac:dyDescent="0.2"/>
    <row r="390" s="51" customFormat="1" x14ac:dyDescent="0.2"/>
    <row r="391" s="51" customFormat="1" x14ac:dyDescent="0.2"/>
    <row r="392" s="51" customFormat="1" x14ac:dyDescent="0.2"/>
    <row r="393" s="51" customFormat="1" x14ac:dyDescent="0.2"/>
    <row r="394" s="51" customFormat="1" x14ac:dyDescent="0.2"/>
    <row r="395" s="51" customFormat="1" x14ac:dyDescent="0.2"/>
    <row r="396" s="51" customFormat="1" x14ac:dyDescent="0.2"/>
    <row r="397" s="51" customFormat="1" x14ac:dyDescent="0.2"/>
    <row r="398" s="51" customFormat="1" x14ac:dyDescent="0.2"/>
    <row r="399" s="51" customFormat="1" x14ac:dyDescent="0.2"/>
    <row r="400" s="51" customFormat="1" x14ac:dyDescent="0.2"/>
    <row r="401" s="51" customFormat="1" x14ac:dyDescent="0.2"/>
    <row r="402" s="51" customFormat="1" x14ac:dyDescent="0.2"/>
    <row r="403" s="51" customFormat="1" x14ac:dyDescent="0.2"/>
    <row r="404" s="51" customFormat="1" x14ac:dyDescent="0.2"/>
    <row r="405" s="51" customFormat="1" x14ac:dyDescent="0.2"/>
    <row r="406" s="51" customFormat="1" x14ac:dyDescent="0.2"/>
    <row r="407" s="51" customFormat="1" x14ac:dyDescent="0.2"/>
    <row r="408" s="51" customFormat="1" x14ac:dyDescent="0.2"/>
    <row r="409" s="51" customFormat="1" x14ac:dyDescent="0.2"/>
    <row r="410" s="51" customFormat="1" x14ac:dyDescent="0.2"/>
    <row r="411" s="51" customFormat="1" x14ac:dyDescent="0.2"/>
    <row r="412" s="51" customFormat="1" x14ac:dyDescent="0.2"/>
    <row r="413" s="51" customFormat="1" x14ac:dyDescent="0.2"/>
    <row r="414" s="51" customFormat="1" x14ac:dyDescent="0.2"/>
    <row r="415" s="51" customFormat="1" x14ac:dyDescent="0.2"/>
    <row r="416" s="51" customFormat="1" x14ac:dyDescent="0.2"/>
    <row r="417" s="51" customFormat="1" x14ac:dyDescent="0.2"/>
    <row r="418" s="51" customFormat="1" x14ac:dyDescent="0.2"/>
    <row r="419" s="51" customFormat="1" x14ac:dyDescent="0.2"/>
    <row r="420" s="51" customFormat="1" x14ac:dyDescent="0.2"/>
    <row r="421" s="51" customFormat="1" x14ac:dyDescent="0.2"/>
    <row r="422" s="51" customFormat="1" x14ac:dyDescent="0.2"/>
    <row r="423" s="51" customFormat="1" x14ac:dyDescent="0.2"/>
    <row r="424" s="51" customFormat="1" x14ac:dyDescent="0.2"/>
    <row r="425" s="51" customFormat="1" x14ac:dyDescent="0.2"/>
    <row r="426" s="51" customFormat="1" x14ac:dyDescent="0.2"/>
    <row r="427" s="51" customFormat="1" x14ac:dyDescent="0.2"/>
    <row r="428" s="51" customFormat="1" x14ac:dyDescent="0.2"/>
    <row r="429" s="51" customFormat="1" x14ac:dyDescent="0.2"/>
    <row r="430" s="51" customFormat="1" x14ac:dyDescent="0.2"/>
    <row r="431" s="51" customFormat="1" x14ac:dyDescent="0.2"/>
    <row r="432" s="51" customFormat="1" x14ac:dyDescent="0.2"/>
    <row r="433" s="51" customFormat="1" x14ac:dyDescent="0.2"/>
    <row r="434" s="51" customFormat="1" x14ac:dyDescent="0.2"/>
    <row r="435" s="51" customFormat="1" x14ac:dyDescent="0.2"/>
    <row r="436" s="51" customFormat="1" x14ac:dyDescent="0.2"/>
    <row r="437" s="51" customFormat="1" x14ac:dyDescent="0.2"/>
    <row r="438" s="51" customFormat="1" x14ac:dyDescent="0.2"/>
    <row r="439" s="51" customFormat="1" x14ac:dyDescent="0.2"/>
    <row r="440" s="51" customFormat="1" x14ac:dyDescent="0.2"/>
    <row r="441" s="51" customFormat="1" x14ac:dyDescent="0.2"/>
    <row r="442" s="51" customFormat="1" x14ac:dyDescent="0.2"/>
    <row r="443" s="51" customFormat="1" x14ac:dyDescent="0.2"/>
    <row r="444" s="51" customFormat="1" x14ac:dyDescent="0.2"/>
    <row r="445" s="51" customFormat="1" x14ac:dyDescent="0.2"/>
    <row r="446" s="51" customFormat="1" x14ac:dyDescent="0.2"/>
    <row r="447" s="51" customFormat="1" x14ac:dyDescent="0.2"/>
    <row r="448" s="51" customFormat="1" x14ac:dyDescent="0.2"/>
    <row r="449" s="51" customFormat="1" x14ac:dyDescent="0.2"/>
    <row r="450" s="51" customFormat="1" x14ac:dyDescent="0.2"/>
    <row r="451" s="51" customFormat="1" x14ac:dyDescent="0.2"/>
    <row r="452" s="51" customFormat="1" x14ac:dyDescent="0.2"/>
    <row r="453" s="51" customFormat="1" x14ac:dyDescent="0.2"/>
    <row r="454" s="51" customFormat="1" x14ac:dyDescent="0.2"/>
    <row r="455" s="51" customFormat="1" x14ac:dyDescent="0.2"/>
    <row r="456" s="51" customFormat="1" x14ac:dyDescent="0.2"/>
    <row r="457" s="51" customFormat="1" x14ac:dyDescent="0.2"/>
    <row r="458" s="51" customFormat="1" x14ac:dyDescent="0.2"/>
    <row r="459" s="51" customFormat="1" x14ac:dyDescent="0.2"/>
    <row r="460" s="51" customFormat="1" x14ac:dyDescent="0.2"/>
    <row r="461" s="51" customFormat="1" x14ac:dyDescent="0.2"/>
    <row r="462" s="51" customFormat="1" x14ac:dyDescent="0.2"/>
    <row r="463" s="51" customFormat="1" x14ac:dyDescent="0.2"/>
    <row r="464" s="51" customFormat="1" x14ac:dyDescent="0.2"/>
    <row r="465" s="51" customFormat="1" x14ac:dyDescent="0.2"/>
    <row r="466" s="51" customFormat="1" x14ac:dyDescent="0.2"/>
    <row r="467" s="51" customFormat="1" x14ac:dyDescent="0.2"/>
    <row r="468" s="51" customFormat="1" x14ac:dyDescent="0.2"/>
    <row r="469" s="51" customFormat="1" x14ac:dyDescent="0.2"/>
    <row r="470" s="51" customFormat="1" x14ac:dyDescent="0.2"/>
    <row r="471" s="51" customFormat="1" x14ac:dyDescent="0.2"/>
    <row r="472" s="51" customFormat="1" x14ac:dyDescent="0.2"/>
    <row r="473" s="51" customFormat="1" x14ac:dyDescent="0.2"/>
    <row r="474" s="51" customFormat="1" x14ac:dyDescent="0.2"/>
    <row r="475" s="51" customFormat="1" x14ac:dyDescent="0.2"/>
    <row r="476" s="51" customFormat="1" x14ac:dyDescent="0.2"/>
    <row r="477" s="51" customFormat="1" x14ac:dyDescent="0.2"/>
    <row r="478" s="51" customFormat="1" x14ac:dyDescent="0.2"/>
    <row r="479" s="51" customFormat="1" x14ac:dyDescent="0.2"/>
    <row r="480" s="51" customFormat="1" x14ac:dyDescent="0.2"/>
    <row r="481" s="51" customFormat="1" x14ac:dyDescent="0.2"/>
    <row r="482" s="51" customFormat="1" x14ac:dyDescent="0.2"/>
    <row r="483" s="51" customFormat="1" x14ac:dyDescent="0.2"/>
    <row r="484" s="51" customFormat="1" x14ac:dyDescent="0.2"/>
    <row r="485" s="51" customFormat="1" x14ac:dyDescent="0.2"/>
    <row r="486" s="51" customFormat="1" x14ac:dyDescent="0.2"/>
    <row r="487" s="51" customFormat="1" x14ac:dyDescent="0.2"/>
    <row r="488" s="51" customFormat="1" x14ac:dyDescent="0.2"/>
    <row r="489" s="51" customFormat="1" x14ac:dyDescent="0.2"/>
    <row r="490" s="51" customFormat="1" x14ac:dyDescent="0.2"/>
    <row r="491" s="51" customFormat="1" x14ac:dyDescent="0.2"/>
    <row r="492" s="51" customFormat="1" x14ac:dyDescent="0.2"/>
    <row r="493" s="51" customFormat="1" x14ac:dyDescent="0.2"/>
    <row r="494" s="51" customFormat="1" x14ac:dyDescent="0.2"/>
    <row r="495" s="51" customFormat="1" x14ac:dyDescent="0.2"/>
    <row r="496" s="51" customFormat="1" x14ac:dyDescent="0.2"/>
    <row r="497" s="51" customFormat="1" x14ac:dyDescent="0.2"/>
    <row r="498" s="51" customFormat="1" x14ac:dyDescent="0.2"/>
    <row r="499" s="51" customFormat="1" x14ac:dyDescent="0.2"/>
    <row r="500" s="51" customFormat="1" x14ac:dyDescent="0.2"/>
    <row r="501" s="51" customFormat="1" x14ac:dyDescent="0.2"/>
    <row r="502" s="51" customFormat="1" x14ac:dyDescent="0.2"/>
    <row r="503" s="51" customFormat="1" x14ac:dyDescent="0.2"/>
    <row r="504" s="51" customFormat="1" x14ac:dyDescent="0.2"/>
    <row r="505" s="51" customFormat="1" x14ac:dyDescent="0.2"/>
    <row r="506" s="51" customFormat="1" x14ac:dyDescent="0.2"/>
    <row r="507" s="51" customFormat="1" x14ac:dyDescent="0.2"/>
    <row r="508" s="51" customFormat="1" x14ac:dyDescent="0.2"/>
    <row r="509" s="51" customFormat="1" x14ac:dyDescent="0.2"/>
    <row r="510" s="51" customFormat="1" x14ac:dyDescent="0.2"/>
    <row r="511" s="51" customFormat="1" x14ac:dyDescent="0.2"/>
    <row r="512" s="51" customFormat="1" x14ac:dyDescent="0.2"/>
    <row r="513" s="51" customFormat="1" x14ac:dyDescent="0.2"/>
    <row r="514" s="51" customFormat="1" x14ac:dyDescent="0.2"/>
    <row r="515" s="51" customFormat="1" x14ac:dyDescent="0.2"/>
    <row r="516" s="51" customFormat="1" x14ac:dyDescent="0.2"/>
    <row r="517" s="51" customFormat="1" x14ac:dyDescent="0.2"/>
    <row r="518" s="51" customFormat="1" x14ac:dyDescent="0.2"/>
    <row r="519" s="51" customFormat="1" x14ac:dyDescent="0.2"/>
    <row r="520" s="51" customFormat="1" x14ac:dyDescent="0.2"/>
    <row r="521" s="51" customFormat="1" x14ac:dyDescent="0.2"/>
    <row r="522" s="51" customFormat="1" x14ac:dyDescent="0.2"/>
    <row r="523" s="51" customFormat="1" x14ac:dyDescent="0.2"/>
    <row r="524" s="51" customFormat="1" x14ac:dyDescent="0.2"/>
    <row r="525" s="51" customFormat="1" x14ac:dyDescent="0.2"/>
    <row r="526" s="51" customFormat="1" x14ac:dyDescent="0.2"/>
    <row r="527" s="51" customFormat="1" x14ac:dyDescent="0.2"/>
    <row r="528" s="51" customFormat="1" x14ac:dyDescent="0.2"/>
    <row r="529" s="51" customFormat="1" x14ac:dyDescent="0.2"/>
    <row r="530" s="51" customFormat="1" x14ac:dyDescent="0.2"/>
    <row r="531" s="51" customFormat="1" x14ac:dyDescent="0.2"/>
    <row r="532" s="51" customFormat="1" x14ac:dyDescent="0.2"/>
    <row r="533" s="51" customFormat="1" x14ac:dyDescent="0.2"/>
    <row r="534" s="51" customFormat="1" x14ac:dyDescent="0.2"/>
    <row r="535" s="51" customFormat="1" x14ac:dyDescent="0.2"/>
    <row r="536" s="51" customFormat="1" x14ac:dyDescent="0.2"/>
    <row r="537" s="51" customFormat="1" x14ac:dyDescent="0.2"/>
    <row r="538" s="51" customFormat="1" x14ac:dyDescent="0.2"/>
    <row r="539" s="51" customFormat="1" x14ac:dyDescent="0.2"/>
    <row r="540" s="51" customFormat="1" x14ac:dyDescent="0.2"/>
    <row r="541" s="51" customFormat="1" x14ac:dyDescent="0.2"/>
    <row r="542" s="51" customFormat="1" x14ac:dyDescent="0.2"/>
    <row r="543" s="51" customFormat="1" x14ac:dyDescent="0.2"/>
    <row r="544" s="51" customFormat="1" x14ac:dyDescent="0.2"/>
    <row r="545" s="51" customFormat="1" x14ac:dyDescent="0.2"/>
    <row r="546" s="51" customFormat="1" x14ac:dyDescent="0.2"/>
    <row r="547" s="51" customFormat="1" x14ac:dyDescent="0.2"/>
    <row r="548" s="51" customFormat="1" x14ac:dyDescent="0.2"/>
    <row r="549" s="51" customFormat="1" x14ac:dyDescent="0.2"/>
    <row r="550" s="51" customFormat="1" x14ac:dyDescent="0.2"/>
    <row r="551" s="51" customFormat="1" x14ac:dyDescent="0.2"/>
    <row r="552" s="51" customFormat="1" x14ac:dyDescent="0.2"/>
    <row r="553" s="51" customFormat="1" x14ac:dyDescent="0.2"/>
    <row r="554" s="51" customFormat="1" x14ac:dyDescent="0.2"/>
    <row r="555" s="51" customFormat="1" x14ac:dyDescent="0.2"/>
    <row r="556" s="51" customFormat="1" x14ac:dyDescent="0.2"/>
    <row r="557" s="51" customFormat="1" x14ac:dyDescent="0.2"/>
    <row r="558" s="51" customFormat="1" x14ac:dyDescent="0.2"/>
    <row r="559" s="51" customFormat="1" x14ac:dyDescent="0.2"/>
    <row r="560" s="51" customFormat="1" x14ac:dyDescent="0.2"/>
    <row r="561" s="51" customFormat="1" x14ac:dyDescent="0.2"/>
    <row r="562" s="51" customFormat="1" x14ac:dyDescent="0.2"/>
    <row r="563" s="51" customFormat="1" x14ac:dyDescent="0.2"/>
    <row r="564" s="51" customFormat="1" x14ac:dyDescent="0.2"/>
    <row r="565" s="51" customFormat="1" x14ac:dyDescent="0.2"/>
    <row r="566" s="51" customFormat="1" x14ac:dyDescent="0.2"/>
    <row r="567" s="51" customFormat="1" x14ac:dyDescent="0.2"/>
    <row r="568" s="51" customFormat="1" x14ac:dyDescent="0.2"/>
    <row r="569" s="51" customFormat="1" x14ac:dyDescent="0.2"/>
    <row r="570" s="51" customFormat="1" x14ac:dyDescent="0.2"/>
    <row r="571" s="51" customFormat="1" x14ac:dyDescent="0.2"/>
    <row r="572" s="51" customFormat="1" x14ac:dyDescent="0.2"/>
    <row r="573" s="51" customFormat="1" x14ac:dyDescent="0.2"/>
    <row r="574" s="51" customFormat="1" x14ac:dyDescent="0.2"/>
    <row r="575" s="51" customFormat="1" x14ac:dyDescent="0.2"/>
    <row r="576" s="51" customFormat="1" x14ac:dyDescent="0.2"/>
    <row r="577" s="51" customFormat="1" x14ac:dyDescent="0.2"/>
    <row r="578" s="51" customFormat="1" x14ac:dyDescent="0.2"/>
    <row r="579" s="51" customFormat="1" x14ac:dyDescent="0.2"/>
    <row r="580" s="51" customFormat="1" x14ac:dyDescent="0.2"/>
    <row r="581" s="51" customFormat="1" x14ac:dyDescent="0.2"/>
    <row r="582" s="51" customFormat="1" x14ac:dyDescent="0.2"/>
    <row r="583" s="51" customFormat="1" x14ac:dyDescent="0.2"/>
    <row r="584" s="51" customFormat="1" x14ac:dyDescent="0.2"/>
    <row r="585" s="51" customFormat="1" x14ac:dyDescent="0.2"/>
    <row r="586" s="51" customFormat="1" x14ac:dyDescent="0.2"/>
    <row r="587" s="51" customFormat="1" x14ac:dyDescent="0.2"/>
    <row r="588" s="51" customFormat="1" x14ac:dyDescent="0.2"/>
    <row r="589" s="51" customFormat="1" x14ac:dyDescent="0.2"/>
    <row r="590" s="51" customFormat="1" x14ac:dyDescent="0.2"/>
    <row r="591" s="51" customFormat="1" x14ac:dyDescent="0.2"/>
    <row r="592" s="51" customFormat="1" x14ac:dyDescent="0.2"/>
    <row r="593" s="51" customFormat="1" x14ac:dyDescent="0.2"/>
    <row r="594" s="51" customFormat="1" x14ac:dyDescent="0.2"/>
    <row r="595" s="51" customFormat="1" x14ac:dyDescent="0.2"/>
    <row r="596" s="51" customFormat="1" x14ac:dyDescent="0.2"/>
    <row r="597" s="51" customFormat="1" x14ac:dyDescent="0.2"/>
    <row r="598" s="51" customFormat="1" x14ac:dyDescent="0.2"/>
    <row r="599" s="51" customFormat="1" x14ac:dyDescent="0.2"/>
    <row r="600" s="51" customFormat="1" x14ac:dyDescent="0.2"/>
    <row r="601" s="51" customFormat="1" x14ac:dyDescent="0.2"/>
    <row r="602" s="51" customFormat="1" x14ac:dyDescent="0.2"/>
    <row r="603" s="51" customFormat="1" x14ac:dyDescent="0.2"/>
    <row r="604" s="51" customFormat="1" x14ac:dyDescent="0.2"/>
    <row r="605" s="51" customFormat="1" x14ac:dyDescent="0.2"/>
    <row r="606" s="51" customFormat="1" x14ac:dyDescent="0.2"/>
    <row r="607" s="51" customFormat="1" x14ac:dyDescent="0.2"/>
    <row r="608" s="51" customFormat="1" x14ac:dyDescent="0.2"/>
    <row r="609" s="51" customFormat="1" x14ac:dyDescent="0.2"/>
    <row r="610" s="51" customFormat="1" x14ac:dyDescent="0.2"/>
    <row r="611" s="51" customFormat="1" x14ac:dyDescent="0.2"/>
    <row r="612" s="51" customFormat="1" x14ac:dyDescent="0.2"/>
    <row r="613" s="51" customFormat="1" x14ac:dyDescent="0.2"/>
    <row r="614" s="51" customFormat="1" x14ac:dyDescent="0.2"/>
    <row r="615" s="51" customFormat="1" x14ac:dyDescent="0.2"/>
    <row r="616" s="51" customFormat="1" x14ac:dyDescent="0.2"/>
    <row r="617" s="51" customFormat="1" x14ac:dyDescent="0.2"/>
    <row r="618" s="51" customFormat="1" x14ac:dyDescent="0.2"/>
    <row r="619" s="51" customFormat="1" x14ac:dyDescent="0.2"/>
    <row r="620" s="51" customFormat="1" x14ac:dyDescent="0.2"/>
    <row r="621" s="51" customFormat="1" x14ac:dyDescent="0.2"/>
    <row r="622" s="51" customFormat="1" x14ac:dyDescent="0.2"/>
    <row r="623" s="51" customFormat="1" x14ac:dyDescent="0.2"/>
    <row r="624" s="51" customFormat="1" x14ac:dyDescent="0.2"/>
    <row r="625" s="51" customFormat="1" x14ac:dyDescent="0.2"/>
    <row r="626" s="51" customFormat="1" x14ac:dyDescent="0.2"/>
    <row r="627" s="51" customFormat="1" x14ac:dyDescent="0.2"/>
    <row r="628" s="51" customFormat="1" x14ac:dyDescent="0.2"/>
    <row r="629" s="51" customFormat="1" x14ac:dyDescent="0.2"/>
    <row r="630" s="51" customFormat="1" x14ac:dyDescent="0.2"/>
    <row r="631" s="51" customFormat="1" x14ac:dyDescent="0.2"/>
    <row r="632" s="51" customFormat="1" x14ac:dyDescent="0.2"/>
    <row r="633" s="51" customFormat="1" x14ac:dyDescent="0.2"/>
    <row r="634" s="51" customFormat="1" x14ac:dyDescent="0.2"/>
    <row r="635" s="51" customFormat="1" x14ac:dyDescent="0.2"/>
    <row r="636" s="51" customFormat="1" x14ac:dyDescent="0.2"/>
    <row r="637" s="51" customFormat="1" x14ac:dyDescent="0.2"/>
    <row r="638" s="51" customFormat="1" x14ac:dyDescent="0.2"/>
    <row r="639" s="51" customFormat="1" x14ac:dyDescent="0.2"/>
    <row r="640" s="51" customFormat="1" x14ac:dyDescent="0.2"/>
    <row r="641" s="51" customFormat="1" x14ac:dyDescent="0.2"/>
    <row r="642" s="51" customFormat="1" x14ac:dyDescent="0.2"/>
    <row r="643" s="51" customFormat="1" x14ac:dyDescent="0.2"/>
    <row r="644" s="51" customFormat="1" x14ac:dyDescent="0.2"/>
    <row r="645" s="51" customFormat="1" x14ac:dyDescent="0.2"/>
    <row r="646" s="51" customFormat="1" x14ac:dyDescent="0.2"/>
    <row r="647" s="51" customFormat="1" x14ac:dyDescent="0.2"/>
    <row r="648" s="51" customFormat="1" x14ac:dyDescent="0.2"/>
    <row r="649" s="51" customFormat="1" x14ac:dyDescent="0.2"/>
    <row r="650" s="51" customFormat="1" x14ac:dyDescent="0.2"/>
    <row r="651" s="51" customFormat="1" x14ac:dyDescent="0.2"/>
    <row r="652" s="51" customFormat="1" x14ac:dyDescent="0.2"/>
    <row r="653" s="51" customFormat="1" x14ac:dyDescent="0.2"/>
    <row r="654" s="51" customFormat="1" x14ac:dyDescent="0.2"/>
    <row r="655" s="51" customFormat="1" x14ac:dyDescent="0.2"/>
    <row r="656" s="51" customFormat="1" x14ac:dyDescent="0.2"/>
    <row r="657" s="51" customFormat="1" x14ac:dyDescent="0.2"/>
    <row r="658" s="51" customFormat="1" x14ac:dyDescent="0.2"/>
    <row r="659" s="51" customFormat="1" x14ac:dyDescent="0.2"/>
    <row r="660" s="51" customFormat="1" x14ac:dyDescent="0.2"/>
    <row r="661" s="51" customFormat="1" x14ac:dyDescent="0.2"/>
    <row r="662" s="51" customFormat="1" x14ac:dyDescent="0.2"/>
    <row r="663" s="51" customFormat="1" x14ac:dyDescent="0.2"/>
    <row r="664" s="51" customFormat="1" x14ac:dyDescent="0.2"/>
    <row r="665" s="51" customFormat="1" x14ac:dyDescent="0.2"/>
    <row r="666" s="51" customFormat="1" x14ac:dyDescent="0.2"/>
    <row r="667" s="51" customFormat="1" x14ac:dyDescent="0.2"/>
    <row r="668" s="51" customFormat="1" x14ac:dyDescent="0.2"/>
    <row r="669" s="51" customFormat="1" x14ac:dyDescent="0.2"/>
    <row r="670" s="51" customFormat="1" x14ac:dyDescent="0.2"/>
    <row r="671" s="51" customFormat="1" x14ac:dyDescent="0.2"/>
    <row r="672" s="51" customFormat="1" x14ac:dyDescent="0.2"/>
    <row r="673" s="51" customFormat="1" x14ac:dyDescent="0.2"/>
    <row r="674" s="51" customFormat="1" x14ac:dyDescent="0.2"/>
    <row r="675" s="51" customFormat="1" x14ac:dyDescent="0.2"/>
    <row r="676" s="51" customFormat="1" x14ac:dyDescent="0.2"/>
    <row r="677" s="51" customFormat="1" x14ac:dyDescent="0.2"/>
    <row r="678" s="51" customFormat="1" x14ac:dyDescent="0.2"/>
    <row r="679" s="51" customFormat="1" x14ac:dyDescent="0.2"/>
    <row r="680" s="51" customFormat="1" x14ac:dyDescent="0.2"/>
    <row r="681" s="51" customFormat="1" x14ac:dyDescent="0.2"/>
    <row r="682" s="51" customFormat="1" x14ac:dyDescent="0.2"/>
    <row r="683" s="51" customFormat="1" x14ac:dyDescent="0.2"/>
    <row r="684" s="51" customFormat="1" x14ac:dyDescent="0.2"/>
    <row r="685" s="51" customFormat="1" x14ac:dyDescent="0.2"/>
    <row r="686" s="51" customFormat="1" x14ac:dyDescent="0.2"/>
    <row r="687" s="51" customFormat="1" x14ac:dyDescent="0.2"/>
    <row r="688" s="51" customFormat="1" x14ac:dyDescent="0.2"/>
    <row r="689" s="51" customFormat="1" x14ac:dyDescent="0.2"/>
    <row r="690" s="51" customFormat="1" x14ac:dyDescent="0.2"/>
    <row r="691" s="51" customFormat="1" x14ac:dyDescent="0.2"/>
    <row r="692" s="51" customFormat="1" x14ac:dyDescent="0.2"/>
    <row r="693" s="51" customFormat="1" x14ac:dyDescent="0.2"/>
    <row r="694" s="51" customFormat="1" x14ac:dyDescent="0.2"/>
    <row r="695" s="51" customFormat="1" x14ac:dyDescent="0.2"/>
    <row r="696" s="51" customFormat="1" x14ac:dyDescent="0.2"/>
    <row r="697" s="51" customFormat="1" x14ac:dyDescent="0.2"/>
    <row r="698" s="51" customFormat="1" x14ac:dyDescent="0.2"/>
    <row r="699" s="51" customFormat="1" x14ac:dyDescent="0.2"/>
    <row r="700" s="51" customFormat="1" x14ac:dyDescent="0.2"/>
    <row r="701" s="51" customFormat="1" x14ac:dyDescent="0.2"/>
    <row r="702" s="51" customFormat="1" x14ac:dyDescent="0.2"/>
    <row r="703" s="51" customFormat="1" x14ac:dyDescent="0.2"/>
    <row r="704" s="51" customFormat="1" x14ac:dyDescent="0.2"/>
    <row r="705" s="51" customFormat="1" x14ac:dyDescent="0.2"/>
    <row r="706" s="51" customFormat="1" x14ac:dyDescent="0.2"/>
    <row r="707" s="51" customFormat="1" x14ac:dyDescent="0.2"/>
    <row r="708" s="51" customFormat="1" x14ac:dyDescent="0.2"/>
    <row r="709" s="51" customFormat="1" x14ac:dyDescent="0.2"/>
    <row r="710" s="51" customFormat="1" x14ac:dyDescent="0.2"/>
    <row r="711" s="51" customFormat="1" x14ac:dyDescent="0.2"/>
    <row r="712" s="51" customFormat="1" x14ac:dyDescent="0.2"/>
    <row r="713" s="51" customFormat="1" x14ac:dyDescent="0.2"/>
    <row r="714" s="51" customFormat="1" x14ac:dyDescent="0.2"/>
    <row r="715" s="51" customFormat="1" x14ac:dyDescent="0.2"/>
    <row r="716" s="51" customFormat="1" x14ac:dyDescent="0.2"/>
    <row r="717" s="51" customFormat="1" x14ac:dyDescent="0.2"/>
    <row r="718" s="51" customFormat="1" x14ac:dyDescent="0.2"/>
    <row r="719" s="51" customFormat="1" x14ac:dyDescent="0.2"/>
    <row r="720" s="51" customFormat="1" x14ac:dyDescent="0.2"/>
    <row r="721" s="51" customFormat="1" x14ac:dyDescent="0.2"/>
    <row r="722" s="51" customFormat="1" x14ac:dyDescent="0.2"/>
    <row r="723" s="51" customFormat="1" x14ac:dyDescent="0.2"/>
    <row r="724" s="51" customFormat="1" x14ac:dyDescent="0.2"/>
    <row r="725" s="51" customFormat="1" x14ac:dyDescent="0.2"/>
    <row r="726" s="51" customFormat="1" x14ac:dyDescent="0.2"/>
    <row r="727" s="51" customFormat="1" x14ac:dyDescent="0.2"/>
    <row r="728" s="51" customFormat="1" x14ac:dyDescent="0.2"/>
    <row r="729" s="51" customFormat="1" x14ac:dyDescent="0.2"/>
    <row r="730" s="51" customFormat="1" x14ac:dyDescent="0.2"/>
    <row r="731" s="51" customFormat="1" x14ac:dyDescent="0.2"/>
    <row r="732" s="51" customFormat="1" x14ac:dyDescent="0.2"/>
    <row r="733" s="51" customFormat="1" x14ac:dyDescent="0.2"/>
    <row r="734" s="51" customFormat="1" x14ac:dyDescent="0.2"/>
    <row r="735" s="51" customFormat="1" x14ac:dyDescent="0.2"/>
    <row r="736" s="51" customFormat="1" x14ac:dyDescent="0.2"/>
    <row r="737" s="51" customFormat="1" x14ac:dyDescent="0.2"/>
    <row r="738" s="51" customFormat="1" x14ac:dyDescent="0.2"/>
    <row r="739" s="51" customFormat="1" x14ac:dyDescent="0.2"/>
    <row r="740" s="51" customFormat="1" x14ac:dyDescent="0.2"/>
    <row r="741" s="51" customFormat="1" x14ac:dyDescent="0.2"/>
    <row r="742" s="51" customFormat="1" x14ac:dyDescent="0.2"/>
    <row r="743" s="51" customFormat="1" x14ac:dyDescent="0.2"/>
    <row r="744" s="51" customFormat="1" x14ac:dyDescent="0.2"/>
    <row r="745" s="51" customFormat="1" x14ac:dyDescent="0.2"/>
    <row r="746" s="51" customFormat="1" x14ac:dyDescent="0.2"/>
    <row r="747" s="51" customFormat="1" x14ac:dyDescent="0.2"/>
    <row r="748" s="51" customFormat="1" x14ac:dyDescent="0.2"/>
    <row r="749" s="51" customFormat="1" x14ac:dyDescent="0.2"/>
    <row r="750" s="51" customFormat="1" x14ac:dyDescent="0.2"/>
    <row r="751" s="51" customFormat="1" x14ac:dyDescent="0.2"/>
    <row r="752" s="51" customFormat="1" x14ac:dyDescent="0.2"/>
    <row r="753" s="51" customFormat="1" x14ac:dyDescent="0.2"/>
    <row r="754" s="51" customFormat="1" x14ac:dyDescent="0.2"/>
    <row r="755" s="51" customFormat="1" x14ac:dyDescent="0.2"/>
    <row r="756" s="51" customFormat="1" x14ac:dyDescent="0.2"/>
    <row r="757" s="51" customFormat="1" x14ac:dyDescent="0.2"/>
    <row r="758" s="51" customFormat="1" x14ac:dyDescent="0.2"/>
    <row r="759" s="51" customFormat="1" x14ac:dyDescent="0.2"/>
    <row r="760" s="51" customFormat="1" x14ac:dyDescent="0.2"/>
    <row r="761" s="51" customFormat="1" x14ac:dyDescent="0.2"/>
    <row r="762" s="51" customFormat="1" x14ac:dyDescent="0.2"/>
    <row r="763" s="51" customFormat="1" x14ac:dyDescent="0.2"/>
    <row r="764" s="51" customFormat="1" x14ac:dyDescent="0.2"/>
    <row r="765" s="51" customFormat="1" x14ac:dyDescent="0.2"/>
    <row r="766" s="51" customFormat="1" x14ac:dyDescent="0.2"/>
    <row r="767" s="51" customFormat="1" x14ac:dyDescent="0.2"/>
    <row r="768" s="51" customFormat="1" x14ac:dyDescent="0.2"/>
    <row r="769" s="51" customFormat="1" x14ac:dyDescent="0.2"/>
    <row r="770" s="51" customFormat="1" x14ac:dyDescent="0.2"/>
    <row r="771" s="51" customFormat="1" x14ac:dyDescent="0.2"/>
    <row r="772" s="51" customFormat="1" x14ac:dyDescent="0.2"/>
    <row r="773" s="51" customFormat="1" x14ac:dyDescent="0.2"/>
    <row r="774" s="51" customFormat="1" x14ac:dyDescent="0.2"/>
    <row r="775" s="51" customFormat="1" x14ac:dyDescent="0.2"/>
    <row r="776" s="51" customFormat="1" x14ac:dyDescent="0.2"/>
    <row r="777" s="51" customFormat="1" x14ac:dyDescent="0.2"/>
    <row r="778" s="51" customFormat="1" x14ac:dyDescent="0.2"/>
    <row r="779" s="51" customFormat="1" x14ac:dyDescent="0.2"/>
    <row r="780" s="51" customFormat="1" x14ac:dyDescent="0.2"/>
    <row r="781" s="51" customFormat="1" x14ac:dyDescent="0.2"/>
    <row r="782" s="51" customFormat="1" x14ac:dyDescent="0.2"/>
    <row r="783" s="51" customFormat="1" x14ac:dyDescent="0.2"/>
    <row r="784" s="51" customFormat="1" x14ac:dyDescent="0.2"/>
    <row r="785" s="51" customFormat="1" x14ac:dyDescent="0.2"/>
    <row r="786" s="51" customFormat="1" x14ac:dyDescent="0.2"/>
    <row r="787" s="51" customFormat="1" x14ac:dyDescent="0.2"/>
    <row r="788" s="51" customFormat="1" x14ac:dyDescent="0.2"/>
    <row r="789" s="51" customFormat="1" x14ac:dyDescent="0.2"/>
    <row r="790" s="51" customFormat="1" x14ac:dyDescent="0.2"/>
    <row r="791" s="51" customFormat="1" x14ac:dyDescent="0.2"/>
    <row r="792" s="51" customFormat="1" x14ac:dyDescent="0.2"/>
    <row r="793" s="51" customFormat="1" x14ac:dyDescent="0.2"/>
    <row r="794" s="51" customFormat="1" x14ac:dyDescent="0.2"/>
    <row r="795" s="51" customFormat="1" x14ac:dyDescent="0.2"/>
    <row r="796" s="51" customFormat="1" x14ac:dyDescent="0.2"/>
    <row r="797" s="51" customFormat="1" x14ac:dyDescent="0.2"/>
    <row r="798" s="51" customFormat="1" x14ac:dyDescent="0.2"/>
    <row r="799" s="51" customFormat="1" x14ac:dyDescent="0.2"/>
    <row r="800" s="51" customFormat="1" x14ac:dyDescent="0.2"/>
    <row r="801" s="51" customFormat="1" x14ac:dyDescent="0.2"/>
    <row r="802" s="51" customFormat="1" x14ac:dyDescent="0.2"/>
    <row r="803" s="51" customFormat="1" x14ac:dyDescent="0.2"/>
    <row r="804" s="51" customFormat="1" x14ac:dyDescent="0.2"/>
    <row r="805" s="51" customFormat="1" x14ac:dyDescent="0.2"/>
    <row r="806" s="51" customFormat="1" x14ac:dyDescent="0.2"/>
    <row r="807" s="51" customFormat="1" x14ac:dyDescent="0.2"/>
    <row r="808" s="51" customFormat="1" x14ac:dyDescent="0.2"/>
    <row r="809" s="51" customFormat="1" x14ac:dyDescent="0.2"/>
    <row r="810" s="51" customFormat="1" x14ac:dyDescent="0.2"/>
    <row r="811" s="51" customFormat="1" x14ac:dyDescent="0.2"/>
    <row r="812" s="51" customFormat="1" x14ac:dyDescent="0.2"/>
    <row r="813" s="51" customFormat="1" x14ac:dyDescent="0.2"/>
    <row r="814" s="51" customFormat="1" x14ac:dyDescent="0.2"/>
    <row r="815" s="51" customFormat="1" x14ac:dyDescent="0.2"/>
    <row r="816" s="51" customFormat="1" x14ac:dyDescent="0.2"/>
    <row r="817" s="51" customFormat="1" x14ac:dyDescent="0.2"/>
    <row r="818" s="51" customFormat="1" x14ac:dyDescent="0.2"/>
    <row r="819" s="51" customFormat="1" x14ac:dyDescent="0.2"/>
    <row r="820" s="51" customFormat="1" x14ac:dyDescent="0.2"/>
    <row r="821" s="51" customFormat="1" x14ac:dyDescent="0.2"/>
    <row r="822" s="51" customFormat="1" x14ac:dyDescent="0.2"/>
    <row r="823" s="51" customFormat="1" x14ac:dyDescent="0.2"/>
    <row r="824" s="51" customFormat="1" x14ac:dyDescent="0.2"/>
    <row r="825" s="51" customFormat="1" x14ac:dyDescent="0.2"/>
    <row r="826" s="51" customFormat="1" x14ac:dyDescent="0.2"/>
    <row r="827" s="51" customFormat="1" x14ac:dyDescent="0.2"/>
    <row r="828" s="51" customFormat="1" x14ac:dyDescent="0.2"/>
    <row r="829" s="51" customFormat="1" x14ac:dyDescent="0.2"/>
    <row r="830" s="51" customFormat="1" x14ac:dyDescent="0.2"/>
    <row r="831" s="51" customFormat="1" x14ac:dyDescent="0.2"/>
    <row r="832" s="51" customFormat="1" x14ac:dyDescent="0.2"/>
    <row r="833" s="51" customFormat="1" x14ac:dyDescent="0.2"/>
    <row r="834" s="51" customFormat="1" x14ac:dyDescent="0.2"/>
    <row r="835" s="51" customFormat="1" x14ac:dyDescent="0.2"/>
    <row r="836" s="51" customFormat="1" x14ac:dyDescent="0.2"/>
    <row r="837" s="51" customFormat="1" x14ac:dyDescent="0.2"/>
    <row r="838" s="51" customFormat="1" x14ac:dyDescent="0.2"/>
    <row r="839" s="51" customFormat="1" x14ac:dyDescent="0.2"/>
    <row r="840" s="51" customFormat="1" x14ac:dyDescent="0.2"/>
    <row r="841" s="51" customFormat="1" x14ac:dyDescent="0.2"/>
    <row r="842" s="51" customFormat="1" x14ac:dyDescent="0.2"/>
    <row r="843" s="51" customFormat="1" x14ac:dyDescent="0.2"/>
    <row r="844" s="51" customFormat="1" x14ac:dyDescent="0.2"/>
    <row r="845" s="51" customFormat="1" x14ac:dyDescent="0.2"/>
    <row r="846" s="51" customFormat="1" x14ac:dyDescent="0.2"/>
    <row r="847" s="51" customFormat="1" x14ac:dyDescent="0.2"/>
    <row r="848" s="51" customFormat="1" x14ac:dyDescent="0.2"/>
    <row r="849" s="51" customFormat="1" x14ac:dyDescent="0.2"/>
    <row r="850" s="51" customFormat="1" x14ac:dyDescent="0.2"/>
    <row r="851" s="51" customFormat="1" x14ac:dyDescent="0.2"/>
    <row r="852" s="51" customFormat="1" x14ac:dyDescent="0.2"/>
    <row r="853" s="51" customFormat="1" x14ac:dyDescent="0.2"/>
    <row r="854" s="51" customFormat="1" x14ac:dyDescent="0.2"/>
    <row r="855" s="51" customFormat="1" x14ac:dyDescent="0.2"/>
    <row r="856" s="51" customFormat="1" x14ac:dyDescent="0.2"/>
    <row r="857" s="51" customFormat="1" x14ac:dyDescent="0.2"/>
    <row r="858" s="51" customFormat="1" x14ac:dyDescent="0.2"/>
    <row r="859" s="51" customFormat="1" x14ac:dyDescent="0.2"/>
    <row r="860" s="51" customFormat="1" x14ac:dyDescent="0.2"/>
    <row r="861" s="51" customFormat="1" x14ac:dyDescent="0.2"/>
    <row r="862" s="51" customFormat="1" x14ac:dyDescent="0.2"/>
    <row r="863" s="51" customFormat="1" x14ac:dyDescent="0.2"/>
    <row r="864" s="51" customFormat="1" x14ac:dyDescent="0.2"/>
    <row r="865" s="51" customFormat="1" x14ac:dyDescent="0.2"/>
    <row r="866" s="51" customFormat="1" x14ac:dyDescent="0.2"/>
    <row r="867" s="51" customFormat="1" x14ac:dyDescent="0.2"/>
    <row r="868" s="51" customFormat="1" x14ac:dyDescent="0.2"/>
    <row r="869" s="51" customFormat="1" x14ac:dyDescent="0.2"/>
    <row r="870" s="51" customFormat="1" x14ac:dyDescent="0.2"/>
    <row r="871" s="51" customFormat="1" x14ac:dyDescent="0.2"/>
    <row r="872" s="51" customFormat="1" x14ac:dyDescent="0.2"/>
    <row r="873" s="51" customFormat="1" x14ac:dyDescent="0.2"/>
    <row r="874" s="51" customFormat="1" x14ac:dyDescent="0.2"/>
    <row r="875" s="51" customFormat="1" x14ac:dyDescent="0.2"/>
    <row r="876" s="51" customFormat="1" x14ac:dyDescent="0.2"/>
    <row r="877" s="51" customFormat="1" x14ac:dyDescent="0.2"/>
    <row r="878" s="51" customFormat="1" x14ac:dyDescent="0.2"/>
    <row r="879" s="51" customFormat="1" x14ac:dyDescent="0.2"/>
    <row r="880" s="51" customFormat="1" x14ac:dyDescent="0.2"/>
    <row r="881" s="51" customFormat="1" x14ac:dyDescent="0.2"/>
    <row r="882" s="51" customFormat="1" x14ac:dyDescent="0.2"/>
    <row r="883" s="51" customFormat="1" x14ac:dyDescent="0.2"/>
    <row r="884" s="51" customFormat="1" x14ac:dyDescent="0.2"/>
    <row r="885" s="51" customFormat="1" x14ac:dyDescent="0.2"/>
    <row r="886" s="51" customFormat="1" x14ac:dyDescent="0.2"/>
    <row r="887" s="51" customFormat="1" x14ac:dyDescent="0.2"/>
    <row r="888" s="51" customFormat="1" x14ac:dyDescent="0.2"/>
    <row r="889" s="51" customFormat="1" x14ac:dyDescent="0.2"/>
    <row r="890" s="51" customFormat="1" x14ac:dyDescent="0.2"/>
    <row r="891" s="51" customFormat="1" x14ac:dyDescent="0.2"/>
    <row r="892" s="51" customFormat="1" x14ac:dyDescent="0.2"/>
    <row r="893" s="51" customFormat="1" x14ac:dyDescent="0.2"/>
    <row r="894" s="51" customFormat="1" x14ac:dyDescent="0.2"/>
    <row r="895" s="51" customFormat="1" x14ac:dyDescent="0.2"/>
    <row r="896" s="51" customFormat="1" x14ac:dyDescent="0.2"/>
    <row r="897" s="51" customFormat="1" x14ac:dyDescent="0.2"/>
    <row r="898" s="51" customFormat="1" x14ac:dyDescent="0.2"/>
    <row r="899" s="51" customFormat="1" x14ac:dyDescent="0.2"/>
    <row r="900" s="51" customFormat="1" x14ac:dyDescent="0.2"/>
    <row r="901" s="51" customFormat="1" x14ac:dyDescent="0.2"/>
    <row r="902" s="51" customFormat="1" x14ac:dyDescent="0.2"/>
    <row r="903" s="51" customFormat="1" x14ac:dyDescent="0.2"/>
    <row r="904" s="51" customFormat="1" x14ac:dyDescent="0.2"/>
    <row r="905" s="51" customFormat="1" x14ac:dyDescent="0.2"/>
    <row r="906" s="51" customFormat="1" x14ac:dyDescent="0.2"/>
    <row r="907" s="51" customFormat="1" x14ac:dyDescent="0.2"/>
    <row r="908" s="51" customFormat="1" x14ac:dyDescent="0.2"/>
    <row r="909" s="51" customFormat="1" x14ac:dyDescent="0.2"/>
    <row r="910" s="51" customFormat="1" x14ac:dyDescent="0.2"/>
    <row r="911" s="51" customFormat="1" x14ac:dyDescent="0.2"/>
    <row r="912" s="51" customFormat="1" x14ac:dyDescent="0.2"/>
    <row r="913" s="51" customFormat="1" x14ac:dyDescent="0.2"/>
    <row r="914" s="51" customFormat="1" x14ac:dyDescent="0.2"/>
    <row r="915" s="51" customFormat="1" x14ac:dyDescent="0.2"/>
    <row r="916" s="51" customFormat="1" x14ac:dyDescent="0.2"/>
    <row r="917" s="51" customFormat="1" x14ac:dyDescent="0.2"/>
    <row r="918" s="51" customFormat="1" x14ac:dyDescent="0.2"/>
    <row r="919" s="51" customFormat="1" x14ac:dyDescent="0.2"/>
    <row r="920" s="51" customFormat="1" x14ac:dyDescent="0.2"/>
    <row r="921" s="51" customFormat="1" x14ac:dyDescent="0.2"/>
    <row r="922" s="51" customFormat="1" x14ac:dyDescent="0.2"/>
    <row r="923" s="51" customFormat="1" x14ac:dyDescent="0.2"/>
    <row r="924" s="51" customFormat="1" x14ac:dyDescent="0.2"/>
    <row r="925" s="51" customFormat="1" x14ac:dyDescent="0.2"/>
    <row r="926" s="51" customFormat="1" x14ac:dyDescent="0.2"/>
    <row r="927" s="51" customFormat="1" x14ac:dyDescent="0.2"/>
    <row r="928" s="51" customFormat="1" x14ac:dyDescent="0.2"/>
    <row r="929" s="51" customFormat="1" x14ac:dyDescent="0.2"/>
    <row r="930" s="51" customFormat="1" x14ac:dyDescent="0.2"/>
    <row r="931" s="51" customFormat="1" x14ac:dyDescent="0.2"/>
    <row r="932" s="51" customFormat="1" x14ac:dyDescent="0.2"/>
    <row r="933" s="51" customFormat="1" x14ac:dyDescent="0.2"/>
    <row r="934" s="51" customFormat="1" x14ac:dyDescent="0.2"/>
    <row r="935" s="51" customFormat="1" x14ac:dyDescent="0.2"/>
    <row r="936" s="51" customFormat="1" x14ac:dyDescent="0.2"/>
    <row r="937" s="51" customFormat="1" x14ac:dyDescent="0.2"/>
    <row r="938" s="51" customFormat="1" x14ac:dyDescent="0.2"/>
    <row r="939" s="51" customFormat="1" x14ac:dyDescent="0.2"/>
    <row r="940" s="51" customFormat="1" x14ac:dyDescent="0.2"/>
    <row r="941" s="51" customFormat="1" x14ac:dyDescent="0.2"/>
    <row r="942" s="51" customFormat="1" x14ac:dyDescent="0.2"/>
    <row r="943" s="51" customFormat="1" x14ac:dyDescent="0.2"/>
    <row r="944" s="51" customFormat="1" x14ac:dyDescent="0.2"/>
    <row r="945" s="51" customFormat="1" x14ac:dyDescent="0.2"/>
    <row r="946" s="51" customFormat="1" x14ac:dyDescent="0.2"/>
    <row r="947" s="51" customFormat="1" x14ac:dyDescent="0.2"/>
    <row r="948" s="51" customFormat="1" x14ac:dyDescent="0.2"/>
    <row r="949" s="51" customFormat="1" x14ac:dyDescent="0.2"/>
    <row r="950" s="51" customFormat="1" x14ac:dyDescent="0.2"/>
    <row r="951" s="51" customFormat="1" x14ac:dyDescent="0.2"/>
    <row r="952" s="51" customFormat="1" x14ac:dyDescent="0.2"/>
    <row r="953" s="51" customFormat="1" x14ac:dyDescent="0.2"/>
    <row r="954" s="51" customFormat="1" x14ac:dyDescent="0.2"/>
    <row r="955" s="51" customFormat="1" x14ac:dyDescent="0.2"/>
    <row r="956" s="51" customFormat="1" x14ac:dyDescent="0.2"/>
    <row r="957" s="51" customFormat="1" x14ac:dyDescent="0.2"/>
    <row r="958" s="51" customFormat="1" x14ac:dyDescent="0.2"/>
    <row r="959" s="51" customFormat="1" x14ac:dyDescent="0.2"/>
    <row r="960" s="51" customFormat="1" x14ac:dyDescent="0.2"/>
    <row r="961" s="51" customFormat="1" x14ac:dyDescent="0.2"/>
    <row r="962" s="51" customFormat="1" x14ac:dyDescent="0.2"/>
    <row r="963" s="51" customFormat="1" x14ac:dyDescent="0.2"/>
    <row r="964" s="51" customFormat="1" x14ac:dyDescent="0.2"/>
    <row r="965" s="51" customFormat="1" x14ac:dyDescent="0.2"/>
    <row r="966" s="51" customFormat="1" x14ac:dyDescent="0.2"/>
    <row r="967" s="51" customFormat="1" x14ac:dyDescent="0.2"/>
    <row r="968" s="51" customFormat="1" x14ac:dyDescent="0.2"/>
    <row r="969" s="51" customFormat="1" x14ac:dyDescent="0.2"/>
    <row r="970" s="51" customFormat="1" x14ac:dyDescent="0.2"/>
    <row r="971" s="51" customFormat="1" x14ac:dyDescent="0.2"/>
    <row r="972" s="51" customFormat="1" x14ac:dyDescent="0.2"/>
    <row r="973" s="51" customFormat="1" x14ac:dyDescent="0.2"/>
    <row r="974" s="51" customFormat="1" x14ac:dyDescent="0.2"/>
    <row r="975" s="51" customFormat="1" x14ac:dyDescent="0.2"/>
    <row r="976" s="51" customFormat="1" x14ac:dyDescent="0.2"/>
    <row r="977" s="51" customFormat="1" x14ac:dyDescent="0.2"/>
    <row r="978" s="51" customFormat="1" x14ac:dyDescent="0.2"/>
    <row r="979" s="51" customFormat="1" x14ac:dyDescent="0.2"/>
    <row r="980" s="51" customFormat="1" x14ac:dyDescent="0.2"/>
    <row r="981" s="51" customFormat="1" x14ac:dyDescent="0.2"/>
    <row r="982" s="51" customFormat="1" x14ac:dyDescent="0.2"/>
    <row r="983" s="51" customFormat="1" x14ac:dyDescent="0.2"/>
    <row r="984" s="51" customFormat="1" x14ac:dyDescent="0.2"/>
    <row r="985" s="51" customFormat="1" x14ac:dyDescent="0.2"/>
    <row r="986" s="51" customFormat="1" x14ac:dyDescent="0.2"/>
    <row r="987" s="51" customFormat="1" x14ac:dyDescent="0.2"/>
    <row r="988" s="51" customFormat="1" x14ac:dyDescent="0.2"/>
    <row r="989" s="51" customFormat="1" x14ac:dyDescent="0.2"/>
    <row r="990" s="51" customFormat="1" x14ac:dyDescent="0.2"/>
    <row r="991" s="51" customFormat="1" x14ac:dyDescent="0.2"/>
    <row r="992" s="51" customFormat="1" x14ac:dyDescent="0.2"/>
    <row r="993" s="51" customFormat="1" x14ac:dyDescent="0.2"/>
    <row r="994" s="51" customFormat="1" x14ac:dyDescent="0.2"/>
    <row r="995" s="51" customFormat="1" x14ac:dyDescent="0.2"/>
    <row r="996" s="51" customFormat="1" x14ac:dyDescent="0.2"/>
    <row r="997" s="51" customFormat="1" x14ac:dyDescent="0.2"/>
    <row r="998" s="51" customFormat="1" x14ac:dyDescent="0.2"/>
    <row r="999" s="51" customFormat="1" x14ac:dyDescent="0.2"/>
    <row r="1000" s="51" customFormat="1" x14ac:dyDescent="0.2"/>
    <row r="1001" s="51" customFormat="1" x14ac:dyDescent="0.2"/>
    <row r="1002" s="51" customFormat="1" x14ac:dyDescent="0.2"/>
    <row r="1003" s="51" customFormat="1" x14ac:dyDescent="0.2"/>
    <row r="1004" s="51" customFormat="1" x14ac:dyDescent="0.2"/>
    <row r="1005" s="51" customFormat="1" x14ac:dyDescent="0.2"/>
    <row r="1006" s="51" customFormat="1" x14ac:dyDescent="0.2"/>
    <row r="1007" s="51" customFormat="1" x14ac:dyDescent="0.2"/>
    <row r="1008" s="51" customFormat="1" x14ac:dyDescent="0.2"/>
    <row r="1009" s="51" customFormat="1" x14ac:dyDescent="0.2"/>
    <row r="1010" s="51" customFormat="1" x14ac:dyDescent="0.2"/>
    <row r="1011" s="51" customFormat="1" x14ac:dyDescent="0.2"/>
    <row r="1012" s="51" customFormat="1" x14ac:dyDescent="0.2"/>
    <row r="1013" s="51" customFormat="1" x14ac:dyDescent="0.2"/>
    <row r="1014" s="51" customFormat="1" x14ac:dyDescent="0.2"/>
    <row r="1015" s="51" customFormat="1" x14ac:dyDescent="0.2"/>
    <row r="1016" s="51" customFormat="1" x14ac:dyDescent="0.2"/>
    <row r="1017" s="51" customFormat="1" x14ac:dyDescent="0.2"/>
    <row r="1018" s="51" customFormat="1" x14ac:dyDescent="0.2"/>
    <row r="1019" s="51" customFormat="1" x14ac:dyDescent="0.2"/>
    <row r="1020" s="51" customFormat="1" x14ac:dyDescent="0.2"/>
    <row r="1021" s="51" customFormat="1" x14ac:dyDescent="0.2"/>
    <row r="1022" s="51" customFormat="1" x14ac:dyDescent="0.2"/>
    <row r="1023" s="51" customFormat="1" x14ac:dyDescent="0.2"/>
    <row r="1024" s="51" customFormat="1" x14ac:dyDescent="0.2"/>
    <row r="1025" s="51" customFormat="1" x14ac:dyDescent="0.2"/>
    <row r="1026" s="51" customFormat="1" x14ac:dyDescent="0.2"/>
    <row r="1027" s="51" customFormat="1" x14ac:dyDescent="0.2"/>
    <row r="1028" s="51" customFormat="1" x14ac:dyDescent="0.2"/>
    <row r="1029" s="51" customFormat="1" x14ac:dyDescent="0.2"/>
    <row r="1030" s="51" customFormat="1" x14ac:dyDescent="0.2"/>
    <row r="1031" s="51" customFormat="1" x14ac:dyDescent="0.2"/>
    <row r="1032" s="51" customFormat="1" x14ac:dyDescent="0.2"/>
    <row r="1033" s="51" customFormat="1" x14ac:dyDescent="0.2"/>
    <row r="1034" s="51" customFormat="1" x14ac:dyDescent="0.2"/>
    <row r="1035" s="51" customFormat="1" x14ac:dyDescent="0.2"/>
    <row r="1036" s="51" customFormat="1" x14ac:dyDescent="0.2"/>
    <row r="1037" s="51" customFormat="1" x14ac:dyDescent="0.2"/>
    <row r="1038" s="51" customFormat="1" x14ac:dyDescent="0.2"/>
    <row r="1039" s="51" customFormat="1" x14ac:dyDescent="0.2"/>
    <row r="1040" s="51" customFormat="1" x14ac:dyDescent="0.2"/>
    <row r="1041" s="51" customFormat="1" x14ac:dyDescent="0.2"/>
    <row r="1042" s="51" customFormat="1" x14ac:dyDescent="0.2"/>
    <row r="1043" s="51" customFormat="1" x14ac:dyDescent="0.2"/>
    <row r="1044" s="51" customFormat="1" x14ac:dyDescent="0.2"/>
    <row r="1045" s="51" customFormat="1" x14ac:dyDescent="0.2"/>
    <row r="1046" s="51" customFormat="1" x14ac:dyDescent="0.2"/>
    <row r="1047" s="51" customFormat="1" x14ac:dyDescent="0.2"/>
    <row r="1048" s="51" customFormat="1" x14ac:dyDescent="0.2"/>
    <row r="1049" s="51" customFormat="1" x14ac:dyDescent="0.2"/>
    <row r="1050" s="51" customFormat="1" x14ac:dyDescent="0.2"/>
    <row r="1051" s="51" customFormat="1" x14ac:dyDescent="0.2"/>
    <row r="1052" s="51" customFormat="1" x14ac:dyDescent="0.2"/>
    <row r="1053" s="51" customFormat="1" x14ac:dyDescent="0.2"/>
    <row r="1054" s="51" customFormat="1" x14ac:dyDescent="0.2"/>
    <row r="1055" s="51" customFormat="1" x14ac:dyDescent="0.2"/>
    <row r="1056" s="51" customFormat="1" x14ac:dyDescent="0.2"/>
    <row r="1057" s="51" customFormat="1" x14ac:dyDescent="0.2"/>
    <row r="1058" s="51" customFormat="1" x14ac:dyDescent="0.2"/>
    <row r="1059" s="51" customFormat="1" x14ac:dyDescent="0.2"/>
    <row r="1060" s="51" customFormat="1" x14ac:dyDescent="0.2"/>
    <row r="1061" s="51" customFormat="1" x14ac:dyDescent="0.2"/>
    <row r="1062" s="51" customFormat="1" x14ac:dyDescent="0.2"/>
    <row r="1063" s="51" customFormat="1" x14ac:dyDescent="0.2"/>
    <row r="1064" s="51" customFormat="1" x14ac:dyDescent="0.2"/>
    <row r="1065" s="51" customFormat="1" x14ac:dyDescent="0.2"/>
    <row r="1066" s="51" customFormat="1" x14ac:dyDescent="0.2"/>
    <row r="1067" s="51" customFormat="1" x14ac:dyDescent="0.2"/>
    <row r="1068" s="51" customFormat="1" x14ac:dyDescent="0.2"/>
    <row r="1069" s="51" customFormat="1" x14ac:dyDescent="0.2"/>
    <row r="1070" s="51" customFormat="1" x14ac:dyDescent="0.2"/>
    <row r="1071" s="51" customFormat="1" x14ac:dyDescent="0.2"/>
    <row r="1072" s="51" customFormat="1" x14ac:dyDescent="0.2"/>
    <row r="1073" s="51" customFormat="1" x14ac:dyDescent="0.2"/>
    <row r="1074" s="51" customFormat="1" x14ac:dyDescent="0.2"/>
    <row r="1075" s="51" customFormat="1" x14ac:dyDescent="0.2"/>
    <row r="1076" s="51" customFormat="1" x14ac:dyDescent="0.2"/>
    <row r="1077" s="51" customFormat="1" x14ac:dyDescent="0.2"/>
    <row r="1078" s="51" customFormat="1" x14ac:dyDescent="0.2"/>
    <row r="1079" s="51" customFormat="1" x14ac:dyDescent="0.2"/>
    <row r="1080" s="51" customFormat="1" x14ac:dyDescent="0.2"/>
    <row r="1081" s="51" customFormat="1" x14ac:dyDescent="0.2"/>
    <row r="1082" s="51" customFormat="1" x14ac:dyDescent="0.2"/>
    <row r="1083" s="51" customFormat="1" x14ac:dyDescent="0.2"/>
    <row r="1084" s="51" customFormat="1" x14ac:dyDescent="0.2"/>
    <row r="1085" s="51" customFormat="1" x14ac:dyDescent="0.2"/>
    <row r="1086" s="51" customFormat="1" x14ac:dyDescent="0.2"/>
    <row r="1087" s="51" customFormat="1" x14ac:dyDescent="0.2"/>
    <row r="1088" s="51" customFormat="1" x14ac:dyDescent="0.2"/>
    <row r="1089" s="51" customFormat="1" x14ac:dyDescent="0.2"/>
    <row r="1090" s="51" customFormat="1" x14ac:dyDescent="0.2"/>
    <row r="1091" s="51" customFormat="1" x14ac:dyDescent="0.2"/>
    <row r="1092" s="51" customFormat="1" x14ac:dyDescent="0.2"/>
    <row r="1093" s="51" customFormat="1" x14ac:dyDescent="0.2"/>
    <row r="1094" s="51" customFormat="1" x14ac:dyDescent="0.2"/>
    <row r="1095" s="51" customFormat="1" x14ac:dyDescent="0.2"/>
    <row r="1096" s="51" customFormat="1" x14ac:dyDescent="0.2"/>
    <row r="1097" s="51" customFormat="1" x14ac:dyDescent="0.2"/>
    <row r="1098" s="51" customFormat="1" x14ac:dyDescent="0.2"/>
    <row r="1099" s="51" customFormat="1" x14ac:dyDescent="0.2"/>
    <row r="1100" s="51" customFormat="1" x14ac:dyDescent="0.2"/>
    <row r="1101" s="51" customFormat="1" x14ac:dyDescent="0.2"/>
    <row r="1102" s="51" customFormat="1" x14ac:dyDescent="0.2"/>
    <row r="1103" s="51" customFormat="1" x14ac:dyDescent="0.2"/>
    <row r="1104" s="51" customFormat="1" x14ac:dyDescent="0.2"/>
    <row r="1105" s="51" customFormat="1" x14ac:dyDescent="0.2"/>
    <row r="1106" s="51" customFormat="1" x14ac:dyDescent="0.2"/>
    <row r="1107" s="51" customFormat="1" x14ac:dyDescent="0.2"/>
    <row r="1108" s="51" customFormat="1" x14ac:dyDescent="0.2"/>
    <row r="1109" s="51" customFormat="1" x14ac:dyDescent="0.2"/>
    <row r="1110" s="51" customFormat="1" x14ac:dyDescent="0.2"/>
    <row r="1111" s="51" customFormat="1" x14ac:dyDescent="0.2"/>
    <row r="1112" s="51" customFormat="1" x14ac:dyDescent="0.2"/>
    <row r="1113" s="51" customFormat="1" x14ac:dyDescent="0.2"/>
    <row r="1114" s="51" customFormat="1" x14ac:dyDescent="0.2"/>
    <row r="1115" s="51" customFormat="1" x14ac:dyDescent="0.2"/>
    <row r="1116" s="51" customFormat="1" x14ac:dyDescent="0.2"/>
    <row r="1117" s="51" customFormat="1" x14ac:dyDescent="0.2"/>
    <row r="1118" s="51" customFormat="1" x14ac:dyDescent="0.2"/>
    <row r="1119" s="51" customFormat="1" x14ac:dyDescent="0.2"/>
    <row r="1120" s="51" customFormat="1" x14ac:dyDescent="0.2"/>
    <row r="1121" s="51" customFormat="1" x14ac:dyDescent="0.2"/>
    <row r="1122" s="51" customFormat="1" x14ac:dyDescent="0.2"/>
    <row r="1123" s="51" customFormat="1" x14ac:dyDescent="0.2"/>
    <row r="1124" s="51" customFormat="1" x14ac:dyDescent="0.2"/>
    <row r="1125" s="51" customFormat="1" x14ac:dyDescent="0.2"/>
    <row r="1126" s="51" customFormat="1" x14ac:dyDescent="0.2"/>
    <row r="1127" s="51" customFormat="1" x14ac:dyDescent="0.2"/>
    <row r="1128" s="51" customFormat="1" x14ac:dyDescent="0.2"/>
    <row r="1129" s="51" customFormat="1" x14ac:dyDescent="0.2"/>
    <row r="1130" s="51" customFormat="1" x14ac:dyDescent="0.2"/>
    <row r="1131" s="51" customFormat="1" x14ac:dyDescent="0.2"/>
    <row r="1132" s="51" customFormat="1" x14ac:dyDescent="0.2"/>
    <row r="1133" s="51" customFormat="1" x14ac:dyDescent="0.2"/>
    <row r="1134" s="51" customFormat="1" x14ac:dyDescent="0.2"/>
    <row r="1135" s="51" customFormat="1" x14ac:dyDescent="0.2"/>
    <row r="1136" s="51" customFormat="1" x14ac:dyDescent="0.2"/>
    <row r="1137" s="51" customFormat="1" x14ac:dyDescent="0.2"/>
    <row r="1138" s="51" customFormat="1" x14ac:dyDescent="0.2"/>
    <row r="1139" s="51" customFormat="1" x14ac:dyDescent="0.2"/>
    <row r="1140" s="51" customFormat="1" x14ac:dyDescent="0.2"/>
    <row r="1141" s="51" customFormat="1" x14ac:dyDescent="0.2"/>
    <row r="1142" s="51" customFormat="1" x14ac:dyDescent="0.2"/>
    <row r="1143" s="51" customFormat="1" x14ac:dyDescent="0.2"/>
    <row r="1144" s="51" customFormat="1" x14ac:dyDescent="0.2"/>
    <row r="1145" s="51" customFormat="1" x14ac:dyDescent="0.2"/>
    <row r="1146" s="51" customFormat="1" x14ac:dyDescent="0.2"/>
    <row r="1147" s="51" customFormat="1" x14ac:dyDescent="0.2"/>
    <row r="1148" s="51" customFormat="1" x14ac:dyDescent="0.2"/>
    <row r="1149" s="51" customFormat="1" x14ac:dyDescent="0.2"/>
    <row r="1150" s="51" customFormat="1" x14ac:dyDescent="0.2"/>
    <row r="1151" s="51" customFormat="1" x14ac:dyDescent="0.2"/>
    <row r="1152" s="51" customFormat="1" x14ac:dyDescent="0.2"/>
    <row r="1153" s="51" customFormat="1" x14ac:dyDescent="0.2"/>
    <row r="1154" s="51" customFormat="1" x14ac:dyDescent="0.2"/>
    <row r="1155" s="51" customFormat="1" x14ac:dyDescent="0.2"/>
    <row r="1156" s="51" customFormat="1" x14ac:dyDescent="0.2"/>
    <row r="1157" s="51" customFormat="1" x14ac:dyDescent="0.2"/>
    <row r="1158" s="51" customFormat="1" x14ac:dyDescent="0.2"/>
    <row r="1159" s="51" customFormat="1" x14ac:dyDescent="0.2"/>
    <row r="1160" s="51" customFormat="1" x14ac:dyDescent="0.2"/>
    <row r="1161" s="51" customFormat="1" x14ac:dyDescent="0.2"/>
    <row r="1162" s="51" customFormat="1" x14ac:dyDescent="0.2"/>
    <row r="1163" s="51" customFormat="1" x14ac:dyDescent="0.2"/>
    <row r="1164" s="51" customFormat="1" x14ac:dyDescent="0.2"/>
    <row r="1165" s="51" customFormat="1" x14ac:dyDescent="0.2"/>
    <row r="1166" s="51" customFormat="1" x14ac:dyDescent="0.2"/>
    <row r="1167" s="51" customFormat="1" x14ac:dyDescent="0.2"/>
    <row r="1168" s="51" customFormat="1" x14ac:dyDescent="0.2"/>
    <row r="1169" s="51" customFormat="1" x14ac:dyDescent="0.2"/>
    <row r="1170" s="51" customFormat="1" x14ac:dyDescent="0.2"/>
    <row r="1171" s="51" customFormat="1" x14ac:dyDescent="0.2"/>
    <row r="1172" s="51" customFormat="1" x14ac:dyDescent="0.2"/>
    <row r="1173" s="51" customFormat="1" x14ac:dyDescent="0.2"/>
    <row r="1174" s="51" customFormat="1" x14ac:dyDescent="0.2"/>
    <row r="1175" s="51" customFormat="1" x14ac:dyDescent="0.2"/>
    <row r="1176" s="51" customFormat="1" x14ac:dyDescent="0.2"/>
    <row r="1177" s="51" customFormat="1" x14ac:dyDescent="0.2"/>
    <row r="1178" s="51" customFormat="1" x14ac:dyDescent="0.2"/>
    <row r="1179" s="51" customFormat="1" x14ac:dyDescent="0.2"/>
    <row r="1180" s="51" customFormat="1" x14ac:dyDescent="0.2"/>
    <row r="1181" s="51" customFormat="1" x14ac:dyDescent="0.2"/>
    <row r="1182" s="51" customFormat="1" x14ac:dyDescent="0.2"/>
    <row r="1183" s="51" customFormat="1" x14ac:dyDescent="0.2"/>
    <row r="1184" s="51" customFormat="1" x14ac:dyDescent="0.2"/>
    <row r="1185" s="51" customFormat="1" x14ac:dyDescent="0.2"/>
    <row r="1186" s="51" customFormat="1" x14ac:dyDescent="0.2"/>
    <row r="1187" s="51" customFormat="1" x14ac:dyDescent="0.2"/>
    <row r="1188" s="51" customFormat="1" x14ac:dyDescent="0.2"/>
    <row r="1189" s="51" customFormat="1" x14ac:dyDescent="0.2"/>
    <row r="1190" s="51" customFormat="1" x14ac:dyDescent="0.2"/>
    <row r="1191" s="51" customFormat="1" x14ac:dyDescent="0.2"/>
    <row r="1192" s="51" customFormat="1" x14ac:dyDescent="0.2"/>
    <row r="1193" s="51" customFormat="1" x14ac:dyDescent="0.2"/>
    <row r="1194" s="51" customFormat="1" x14ac:dyDescent="0.2"/>
    <row r="1195" s="51" customFormat="1" x14ac:dyDescent="0.2"/>
    <row r="1196" s="51" customFormat="1" x14ac:dyDescent="0.2"/>
    <row r="1197" s="51" customFormat="1" x14ac:dyDescent="0.2"/>
    <row r="1198" s="51" customFormat="1" x14ac:dyDescent="0.2"/>
    <row r="1199" s="51" customFormat="1" x14ac:dyDescent="0.2"/>
    <row r="1200" s="51" customFormat="1" x14ac:dyDescent="0.2"/>
    <row r="1201" s="51" customFormat="1" x14ac:dyDescent="0.2"/>
    <row r="1202" s="51" customFormat="1" x14ac:dyDescent="0.2"/>
    <row r="1203" s="51" customFormat="1" x14ac:dyDescent="0.2"/>
    <row r="1204" s="51" customFormat="1" x14ac:dyDescent="0.2"/>
    <row r="1205" s="51" customFormat="1" x14ac:dyDescent="0.2"/>
    <row r="1206" s="51" customFormat="1" x14ac:dyDescent="0.2"/>
    <row r="1207" s="51" customFormat="1" x14ac:dyDescent="0.2"/>
    <row r="1208" s="51" customFormat="1" x14ac:dyDescent="0.2"/>
    <row r="1209" s="51" customFormat="1" x14ac:dyDescent="0.2"/>
    <row r="1210" s="51" customFormat="1" x14ac:dyDescent="0.2"/>
    <row r="1211" s="51" customFormat="1" x14ac:dyDescent="0.2"/>
    <row r="1212" s="51" customFormat="1" x14ac:dyDescent="0.2"/>
    <row r="1213" s="51" customFormat="1" x14ac:dyDescent="0.2"/>
    <row r="1214" s="51" customFormat="1" x14ac:dyDescent="0.2"/>
    <row r="1215" s="51" customFormat="1" x14ac:dyDescent="0.2"/>
    <row r="1216" s="51" customFormat="1" x14ac:dyDescent="0.2"/>
    <row r="1217" s="51" customFormat="1" x14ac:dyDescent="0.2"/>
    <row r="1218" s="51" customFormat="1" x14ac:dyDescent="0.2"/>
    <row r="1219" s="51" customFormat="1" x14ac:dyDescent="0.2"/>
    <row r="1220" s="51" customFormat="1" x14ac:dyDescent="0.2"/>
    <row r="1221" s="51" customFormat="1" x14ac:dyDescent="0.2"/>
    <row r="1222" s="51" customFormat="1" x14ac:dyDescent="0.2"/>
    <row r="1223" s="51" customFormat="1" x14ac:dyDescent="0.2"/>
    <row r="1224" s="51" customFormat="1" x14ac:dyDescent="0.2"/>
    <row r="1225" s="51" customFormat="1" x14ac:dyDescent="0.2"/>
    <row r="1226" s="51" customFormat="1" x14ac:dyDescent="0.2"/>
    <row r="1227" s="51" customFormat="1" x14ac:dyDescent="0.2"/>
    <row r="1228" s="51" customFormat="1" x14ac:dyDescent="0.2"/>
    <row r="1229" s="51" customFormat="1" x14ac:dyDescent="0.2"/>
    <row r="1230" s="51" customFormat="1" x14ac:dyDescent="0.2"/>
    <row r="1231" s="51" customFormat="1" x14ac:dyDescent="0.2"/>
    <row r="1232" s="51" customFormat="1" x14ac:dyDescent="0.2"/>
    <row r="1233" s="51" customFormat="1" x14ac:dyDescent="0.2"/>
    <row r="1234" s="51" customFormat="1" x14ac:dyDescent="0.2"/>
    <row r="1235" s="51" customFormat="1" x14ac:dyDescent="0.2"/>
    <row r="1236" s="51" customFormat="1" x14ac:dyDescent="0.2"/>
    <row r="1237" s="51" customFormat="1" x14ac:dyDescent="0.2"/>
    <row r="1238" s="51" customFormat="1" x14ac:dyDescent="0.2"/>
    <row r="1239" s="51" customFormat="1" x14ac:dyDescent="0.2"/>
    <row r="1240" s="51" customFormat="1" x14ac:dyDescent="0.2"/>
    <row r="1241" s="51" customFormat="1" x14ac:dyDescent="0.2"/>
    <row r="1242" s="51" customFormat="1" x14ac:dyDescent="0.2"/>
    <row r="1243" s="51" customFormat="1" x14ac:dyDescent="0.2"/>
    <row r="1244" s="51" customFormat="1" x14ac:dyDescent="0.2"/>
    <row r="1245" s="51" customFormat="1" x14ac:dyDescent="0.2"/>
    <row r="1246" s="51" customFormat="1" x14ac:dyDescent="0.2"/>
    <row r="1247" s="51" customFormat="1" x14ac:dyDescent="0.2"/>
    <row r="1248" s="51" customFormat="1" x14ac:dyDescent="0.2"/>
    <row r="1249" s="51" customFormat="1" x14ac:dyDescent="0.2"/>
    <row r="1250" s="51" customFormat="1" x14ac:dyDescent="0.2"/>
    <row r="1251" s="51" customFormat="1" x14ac:dyDescent="0.2"/>
    <row r="1252" s="51" customFormat="1" x14ac:dyDescent="0.2"/>
    <row r="1253" s="51" customFormat="1" x14ac:dyDescent="0.2"/>
    <row r="1254" s="51" customFormat="1" x14ac:dyDescent="0.2"/>
    <row r="1255" s="51" customFormat="1" x14ac:dyDescent="0.2"/>
    <row r="1256" s="51" customFormat="1" x14ac:dyDescent="0.2"/>
    <row r="1257" s="51" customFormat="1" x14ac:dyDescent="0.2"/>
    <row r="1258" s="51" customFormat="1" x14ac:dyDescent="0.2"/>
    <row r="1259" s="51" customFormat="1" x14ac:dyDescent="0.2"/>
    <row r="1260" s="51" customFormat="1" x14ac:dyDescent="0.2"/>
    <row r="1261" s="51" customFormat="1" x14ac:dyDescent="0.2"/>
    <row r="1262" s="51" customFormat="1" x14ac:dyDescent="0.2"/>
    <row r="1263" s="51" customFormat="1" x14ac:dyDescent="0.2"/>
    <row r="1264" s="51" customFormat="1" x14ac:dyDescent="0.2"/>
    <row r="1265" s="51" customFormat="1" x14ac:dyDescent="0.2"/>
    <row r="1266" s="51" customFormat="1" x14ac:dyDescent="0.2"/>
    <row r="1267" s="51" customFormat="1" x14ac:dyDescent="0.2"/>
    <row r="1268" s="51" customFormat="1" x14ac:dyDescent="0.2"/>
    <row r="1269" s="51" customFormat="1" x14ac:dyDescent="0.2"/>
    <row r="1270" s="51" customFormat="1" x14ac:dyDescent="0.2"/>
    <row r="1271" s="51" customFormat="1" x14ac:dyDescent="0.2"/>
    <row r="1272" s="51" customFormat="1" x14ac:dyDescent="0.2"/>
    <row r="1273" s="51" customFormat="1" x14ac:dyDescent="0.2"/>
    <row r="1274" s="51" customFormat="1" x14ac:dyDescent="0.2"/>
    <row r="1275" s="51" customFormat="1" x14ac:dyDescent="0.2"/>
    <row r="1276" s="51" customFormat="1" x14ac:dyDescent="0.2"/>
    <row r="1277" s="51" customFormat="1" x14ac:dyDescent="0.2"/>
    <row r="1278" s="51" customFormat="1" x14ac:dyDescent="0.2"/>
    <row r="1279" s="51" customFormat="1" x14ac:dyDescent="0.2"/>
    <row r="1280" s="51" customFormat="1" x14ac:dyDescent="0.2"/>
    <row r="1281" s="51" customFormat="1" x14ac:dyDescent="0.2"/>
    <row r="1282" s="51" customFormat="1" x14ac:dyDescent="0.2"/>
    <row r="1283" s="51" customFormat="1" x14ac:dyDescent="0.2"/>
    <row r="1284" s="51" customFormat="1" x14ac:dyDescent="0.2"/>
    <row r="1285" s="51" customFormat="1" x14ac:dyDescent="0.2"/>
    <row r="1286" s="51" customFormat="1" x14ac:dyDescent="0.2"/>
    <row r="1287" s="51" customFormat="1" x14ac:dyDescent="0.2"/>
    <row r="1288" s="51" customFormat="1" x14ac:dyDescent="0.2"/>
    <row r="1289" s="51" customFormat="1" x14ac:dyDescent="0.2"/>
    <row r="1290" s="51" customFormat="1" x14ac:dyDescent="0.2"/>
    <row r="1291" s="51" customFormat="1" x14ac:dyDescent="0.2"/>
    <row r="1292" s="51" customFormat="1" x14ac:dyDescent="0.2"/>
    <row r="1293" s="51" customFormat="1" x14ac:dyDescent="0.2"/>
    <row r="1294" s="51" customFormat="1" x14ac:dyDescent="0.2"/>
    <row r="1295" s="51" customFormat="1" x14ac:dyDescent="0.2"/>
    <row r="1296" s="51" customFormat="1" x14ac:dyDescent="0.2"/>
    <row r="1297" s="51" customFormat="1" x14ac:dyDescent="0.2"/>
    <row r="1298" s="51" customFormat="1" x14ac:dyDescent="0.2"/>
    <row r="1299" s="51" customFormat="1" x14ac:dyDescent="0.2"/>
    <row r="1300" s="51" customFormat="1" x14ac:dyDescent="0.2"/>
    <row r="1301" s="51" customFormat="1" x14ac:dyDescent="0.2"/>
    <row r="1302" s="51" customFormat="1" x14ac:dyDescent="0.2"/>
    <row r="1303" s="51" customFormat="1" x14ac:dyDescent="0.2"/>
    <row r="1304" s="51" customFormat="1" x14ac:dyDescent="0.2"/>
    <row r="1305" s="51" customFormat="1" x14ac:dyDescent="0.2"/>
    <row r="1306" s="51" customFormat="1" x14ac:dyDescent="0.2"/>
    <row r="1307" s="51" customFormat="1" x14ac:dyDescent="0.2"/>
    <row r="1308" s="51" customFormat="1" x14ac:dyDescent="0.2"/>
    <row r="1309" s="51" customFormat="1" x14ac:dyDescent="0.2"/>
    <row r="1310" s="51" customFormat="1" x14ac:dyDescent="0.2"/>
    <row r="1311" s="51" customFormat="1" x14ac:dyDescent="0.2"/>
    <row r="1312" s="51" customFormat="1" x14ac:dyDescent="0.2"/>
    <row r="1313" s="51" customFormat="1" x14ac:dyDescent="0.2"/>
    <row r="1314" s="51" customFormat="1" x14ac:dyDescent="0.2"/>
    <row r="1315" s="51" customFormat="1" x14ac:dyDescent="0.2"/>
    <row r="1316" s="51" customFormat="1" x14ac:dyDescent="0.2"/>
    <row r="1317" s="51" customFormat="1" x14ac:dyDescent="0.2"/>
    <row r="1318" s="51" customFormat="1" x14ac:dyDescent="0.2"/>
    <row r="1319" s="51" customFormat="1" x14ac:dyDescent="0.2"/>
    <row r="1320" s="51" customFormat="1" x14ac:dyDescent="0.2"/>
    <row r="1321" s="51" customFormat="1" x14ac:dyDescent="0.2"/>
    <row r="1322" s="51" customFormat="1" x14ac:dyDescent="0.2"/>
    <row r="1323" s="51" customFormat="1" x14ac:dyDescent="0.2"/>
    <row r="1324" s="51" customFormat="1" x14ac:dyDescent="0.2"/>
    <row r="1325" s="51" customFormat="1" x14ac:dyDescent="0.2"/>
    <row r="1326" s="51" customFormat="1" x14ac:dyDescent="0.2"/>
    <row r="1327" s="51" customFormat="1" x14ac:dyDescent="0.2"/>
    <row r="1328" s="51" customFormat="1" x14ac:dyDescent="0.2"/>
    <row r="1329" s="51" customFormat="1" x14ac:dyDescent="0.2"/>
    <row r="1330" s="51" customFormat="1" x14ac:dyDescent="0.2"/>
    <row r="1331" s="51" customFormat="1" x14ac:dyDescent="0.2"/>
    <row r="1332" s="51" customFormat="1" x14ac:dyDescent="0.2"/>
    <row r="1333" s="51" customFormat="1" x14ac:dyDescent="0.2"/>
    <row r="1334" s="51" customFormat="1" x14ac:dyDescent="0.2"/>
    <row r="1335" s="51" customFormat="1" x14ac:dyDescent="0.2"/>
    <row r="1336" s="51" customFormat="1" x14ac:dyDescent="0.2"/>
    <row r="1337" s="51" customFormat="1" x14ac:dyDescent="0.2"/>
    <row r="1338" s="51" customFormat="1" x14ac:dyDescent="0.2"/>
    <row r="1339" s="51" customFormat="1" x14ac:dyDescent="0.2"/>
    <row r="1340" s="51" customFormat="1" x14ac:dyDescent="0.2"/>
    <row r="1341" s="51" customFormat="1" x14ac:dyDescent="0.2"/>
    <row r="1342" s="51" customFormat="1" x14ac:dyDescent="0.2"/>
    <row r="1343" s="51" customFormat="1" x14ac:dyDescent="0.2"/>
    <row r="1344" s="51" customFormat="1" x14ac:dyDescent="0.2"/>
    <row r="1345" s="51" customFormat="1" x14ac:dyDescent="0.2"/>
    <row r="1346" s="51" customFormat="1" x14ac:dyDescent="0.2"/>
    <row r="1347" s="51" customFormat="1" x14ac:dyDescent="0.2"/>
    <row r="1348" s="51" customFormat="1" x14ac:dyDescent="0.2"/>
    <row r="1349" s="51" customFormat="1" x14ac:dyDescent="0.2"/>
    <row r="1350" s="51" customFormat="1" x14ac:dyDescent="0.2"/>
    <row r="1351" s="51" customFormat="1" x14ac:dyDescent="0.2"/>
    <row r="1352" s="51" customFormat="1" x14ac:dyDescent="0.2"/>
    <row r="1353" s="51" customFormat="1" x14ac:dyDescent="0.2"/>
    <row r="1354" s="51" customFormat="1" x14ac:dyDescent="0.2"/>
    <row r="1355" s="51" customFormat="1" x14ac:dyDescent="0.2"/>
    <row r="1356" s="51" customFormat="1" x14ac:dyDescent="0.2"/>
    <row r="1357" s="51" customFormat="1" x14ac:dyDescent="0.2"/>
    <row r="1358" s="51" customFormat="1" x14ac:dyDescent="0.2"/>
    <row r="1359" s="51" customFormat="1" x14ac:dyDescent="0.2"/>
    <row r="1360" s="51" customFormat="1" x14ac:dyDescent="0.2"/>
    <row r="1361" s="51" customFormat="1" x14ac:dyDescent="0.2"/>
    <row r="1362" s="51" customFormat="1" x14ac:dyDescent="0.2"/>
    <row r="1363" s="51" customFormat="1" x14ac:dyDescent="0.2"/>
    <row r="1364" s="51" customFormat="1" x14ac:dyDescent="0.2"/>
    <row r="1365" s="51" customFormat="1" x14ac:dyDescent="0.2"/>
    <row r="1366" s="51" customFormat="1" x14ac:dyDescent="0.2"/>
    <row r="1367" s="51" customFormat="1" x14ac:dyDescent="0.2"/>
    <row r="1368" s="51" customFormat="1" x14ac:dyDescent="0.2"/>
    <row r="1369" s="51" customFormat="1" x14ac:dyDescent="0.2"/>
    <row r="1370" s="51" customFormat="1" x14ac:dyDescent="0.2"/>
    <row r="1371" s="51" customFormat="1" x14ac:dyDescent="0.2"/>
    <row r="1372" s="51" customFormat="1" x14ac:dyDescent="0.2"/>
    <row r="1373" s="51" customFormat="1" x14ac:dyDescent="0.2"/>
    <row r="1374" s="51" customFormat="1" x14ac:dyDescent="0.2"/>
    <row r="1375" s="51" customFormat="1" x14ac:dyDescent="0.2"/>
    <row r="1376" s="51" customFormat="1" x14ac:dyDescent="0.2"/>
    <row r="1377" s="51" customFormat="1" x14ac:dyDescent="0.2"/>
    <row r="1378" s="51" customFormat="1" x14ac:dyDescent="0.2"/>
    <row r="1379" s="51" customFormat="1" x14ac:dyDescent="0.2"/>
    <row r="1380" s="51" customFormat="1" x14ac:dyDescent="0.2"/>
    <row r="1381" s="51" customFormat="1" x14ac:dyDescent="0.2"/>
    <row r="1382" s="51" customFormat="1" x14ac:dyDescent="0.2"/>
    <row r="1383" s="51" customFormat="1" x14ac:dyDescent="0.2"/>
    <row r="1384" s="51" customFormat="1" x14ac:dyDescent="0.2"/>
    <row r="1385" s="51" customFormat="1" x14ac:dyDescent="0.2"/>
    <row r="1386" s="51" customFormat="1" x14ac:dyDescent="0.2"/>
    <row r="1387" s="51" customFormat="1" x14ac:dyDescent="0.2"/>
    <row r="1388" s="51" customFormat="1" x14ac:dyDescent="0.2"/>
    <row r="1389" s="51" customFormat="1" x14ac:dyDescent="0.2"/>
    <row r="1390" s="51" customFormat="1" x14ac:dyDescent="0.2"/>
    <row r="1391" s="51" customFormat="1" x14ac:dyDescent="0.2"/>
    <row r="1392" s="51" customFormat="1" x14ac:dyDescent="0.2"/>
    <row r="1393" s="51" customFormat="1" x14ac:dyDescent="0.2"/>
    <row r="1394" s="51" customFormat="1" x14ac:dyDescent="0.2"/>
    <row r="1395" s="51" customFormat="1" x14ac:dyDescent="0.2"/>
    <row r="1396" s="51" customFormat="1" x14ac:dyDescent="0.2"/>
    <row r="1397" s="51" customFormat="1" x14ac:dyDescent="0.2"/>
    <row r="1398" s="51" customFormat="1" x14ac:dyDescent="0.2"/>
    <row r="1399" s="51" customFormat="1" x14ac:dyDescent="0.2"/>
    <row r="1400" s="51" customFormat="1" x14ac:dyDescent="0.2"/>
    <row r="1401" s="51" customFormat="1" x14ac:dyDescent="0.2"/>
    <row r="1402" s="51" customFormat="1" x14ac:dyDescent="0.2"/>
    <row r="1403" s="51" customFormat="1" x14ac:dyDescent="0.2"/>
    <row r="1404" s="51" customFormat="1" x14ac:dyDescent="0.2"/>
    <row r="1405" s="51" customFormat="1" x14ac:dyDescent="0.2"/>
    <row r="1406" s="51" customFormat="1" x14ac:dyDescent="0.2"/>
    <row r="1407" s="51" customFormat="1" x14ac:dyDescent="0.2"/>
    <row r="1408" s="51" customFormat="1" x14ac:dyDescent="0.2"/>
    <row r="1409" s="51" customFormat="1" x14ac:dyDescent="0.2"/>
    <row r="1410" s="51" customFormat="1" x14ac:dyDescent="0.2"/>
    <row r="1411" s="51" customFormat="1" x14ac:dyDescent="0.2"/>
    <row r="1412" s="51" customFormat="1" x14ac:dyDescent="0.2"/>
    <row r="1413" s="51" customFormat="1" x14ac:dyDescent="0.2"/>
    <row r="1414" s="51" customFormat="1" x14ac:dyDescent="0.2"/>
    <row r="1415" s="51" customFormat="1" x14ac:dyDescent="0.2"/>
    <row r="1416" s="51" customFormat="1" x14ac:dyDescent="0.2"/>
    <row r="1417" s="51" customFormat="1" x14ac:dyDescent="0.2"/>
    <row r="1418" s="51" customFormat="1" x14ac:dyDescent="0.2"/>
    <row r="1419" s="51" customFormat="1" x14ac:dyDescent="0.2"/>
    <row r="1420" s="51" customFormat="1" x14ac:dyDescent="0.2"/>
    <row r="1421" s="51" customFormat="1" x14ac:dyDescent="0.2"/>
    <row r="1422" s="51" customFormat="1" x14ac:dyDescent="0.2"/>
    <row r="1423" s="51" customFormat="1" x14ac:dyDescent="0.2"/>
    <row r="1424" s="51" customFormat="1" x14ac:dyDescent="0.2"/>
    <row r="1425" s="51" customFormat="1" x14ac:dyDescent="0.2"/>
    <row r="1426" s="51" customFormat="1" x14ac:dyDescent="0.2"/>
    <row r="1427" s="51" customFormat="1" x14ac:dyDescent="0.2"/>
    <row r="1428" s="51" customFormat="1" x14ac:dyDescent="0.2"/>
    <row r="1429" s="51" customFormat="1" x14ac:dyDescent="0.2"/>
    <row r="1430" s="51" customFormat="1" x14ac:dyDescent="0.2"/>
    <row r="1431" s="51" customFormat="1" x14ac:dyDescent="0.2"/>
    <row r="1432" s="51" customFormat="1" x14ac:dyDescent="0.2"/>
    <row r="1433" s="51" customFormat="1" x14ac:dyDescent="0.2"/>
    <row r="1434" s="51" customFormat="1" x14ac:dyDescent="0.2"/>
    <row r="1435" s="51" customFormat="1" x14ac:dyDescent="0.2"/>
    <row r="1436" s="51" customFormat="1" x14ac:dyDescent="0.2"/>
    <row r="1437" s="51" customFormat="1" x14ac:dyDescent="0.2"/>
    <row r="1438" s="51" customFormat="1" x14ac:dyDescent="0.2"/>
    <row r="1439" s="51" customFormat="1" x14ac:dyDescent="0.2"/>
    <row r="1440" s="51" customFormat="1" x14ac:dyDescent="0.2"/>
    <row r="1441" s="51" customFormat="1" x14ac:dyDescent="0.2"/>
    <row r="1442" s="51" customFormat="1" x14ac:dyDescent="0.2"/>
    <row r="1443" s="51" customFormat="1" x14ac:dyDescent="0.2"/>
    <row r="1444" s="51" customFormat="1" x14ac:dyDescent="0.2"/>
    <row r="1445" s="51" customFormat="1" x14ac:dyDescent="0.2"/>
    <row r="1446" s="51" customFormat="1" x14ac:dyDescent="0.2"/>
    <row r="1447" s="51" customFormat="1" x14ac:dyDescent="0.2"/>
    <row r="1448" s="51" customFormat="1" x14ac:dyDescent="0.2"/>
    <row r="1449" s="51" customFormat="1" x14ac:dyDescent="0.2"/>
    <row r="1450" s="51" customFormat="1" x14ac:dyDescent="0.2"/>
    <row r="1451" s="51" customFormat="1" x14ac:dyDescent="0.2"/>
    <row r="1452" s="51" customFormat="1" x14ac:dyDescent="0.2"/>
    <row r="1453" s="51" customFormat="1" x14ac:dyDescent="0.2"/>
    <row r="1454" s="51" customFormat="1" x14ac:dyDescent="0.2"/>
    <row r="1455" s="51" customFormat="1" x14ac:dyDescent="0.2"/>
    <row r="1456" s="51" customFormat="1" x14ac:dyDescent="0.2"/>
    <row r="1457" s="51" customFormat="1" x14ac:dyDescent="0.2"/>
    <row r="1458" s="51" customFormat="1" x14ac:dyDescent="0.2"/>
    <row r="1459" s="51" customFormat="1" x14ac:dyDescent="0.2"/>
    <row r="1460" s="51" customFormat="1" x14ac:dyDescent="0.2"/>
    <row r="1461" s="51" customFormat="1" x14ac:dyDescent="0.2"/>
    <row r="1462" s="51" customFormat="1" x14ac:dyDescent="0.2"/>
    <row r="1463" s="51" customFormat="1" x14ac:dyDescent="0.2"/>
    <row r="1464" s="51" customFormat="1" x14ac:dyDescent="0.2"/>
    <row r="1465" s="51" customFormat="1" x14ac:dyDescent="0.2"/>
    <row r="1466" s="51" customFormat="1" x14ac:dyDescent="0.2"/>
    <row r="1467" s="51" customFormat="1" x14ac:dyDescent="0.2"/>
    <row r="1468" s="51" customFormat="1" x14ac:dyDescent="0.2"/>
    <row r="1469" s="51" customFormat="1" x14ac:dyDescent="0.2"/>
    <row r="1470" s="51" customFormat="1" x14ac:dyDescent="0.2"/>
    <row r="1471" s="51" customFormat="1" x14ac:dyDescent="0.2"/>
    <row r="1472" s="51" customFormat="1" x14ac:dyDescent="0.2"/>
    <row r="1473" s="51" customFormat="1" x14ac:dyDescent="0.2"/>
    <row r="1474" s="51" customFormat="1" x14ac:dyDescent="0.2"/>
    <row r="1475" s="51" customFormat="1" x14ac:dyDescent="0.2"/>
    <row r="1476" s="51" customFormat="1" x14ac:dyDescent="0.2"/>
    <row r="1477" s="51" customFormat="1" x14ac:dyDescent="0.2"/>
    <row r="1478" s="51" customFormat="1" x14ac:dyDescent="0.2"/>
    <row r="1479" s="51" customFormat="1" x14ac:dyDescent="0.2"/>
    <row r="1480" s="51" customFormat="1" x14ac:dyDescent="0.2"/>
    <row r="1481" s="51" customFormat="1" x14ac:dyDescent="0.2"/>
    <row r="1482" s="51" customFormat="1" x14ac:dyDescent="0.2"/>
    <row r="1483" s="51" customFormat="1" x14ac:dyDescent="0.2"/>
    <row r="1484" s="51" customFormat="1" x14ac:dyDescent="0.2"/>
    <row r="1485" s="51" customFormat="1" x14ac:dyDescent="0.2"/>
    <row r="1486" s="51" customFormat="1" x14ac:dyDescent="0.2"/>
    <row r="1487" s="51" customFormat="1" x14ac:dyDescent="0.2"/>
    <row r="1488" s="51" customFormat="1" x14ac:dyDescent="0.2"/>
    <row r="1489" s="51" customFormat="1" x14ac:dyDescent="0.2"/>
    <row r="1490" s="51" customFormat="1" x14ac:dyDescent="0.2"/>
    <row r="1491" s="51" customFormat="1" x14ac:dyDescent="0.2"/>
    <row r="1492" s="51" customFormat="1" x14ac:dyDescent="0.2"/>
    <row r="1493" s="51" customFormat="1" x14ac:dyDescent="0.2"/>
    <row r="1494" s="51" customFormat="1" x14ac:dyDescent="0.2"/>
    <row r="1495" s="51" customFormat="1" x14ac:dyDescent="0.2"/>
    <row r="1496" s="51" customFormat="1" x14ac:dyDescent="0.2"/>
    <row r="1497" s="51" customFormat="1" x14ac:dyDescent="0.2"/>
    <row r="1498" s="51" customFormat="1" x14ac:dyDescent="0.2"/>
    <row r="1499" s="51" customFormat="1" x14ac:dyDescent="0.2"/>
    <row r="1500" s="51" customFormat="1" x14ac:dyDescent="0.2"/>
    <row r="1501" s="51" customFormat="1" x14ac:dyDescent="0.2"/>
    <row r="1502" s="51" customFormat="1" x14ac:dyDescent="0.2"/>
    <row r="1503" s="51" customFormat="1" x14ac:dyDescent="0.2"/>
    <row r="1504" s="51" customFormat="1" x14ac:dyDescent="0.2"/>
    <row r="1505" s="51" customFormat="1" x14ac:dyDescent="0.2"/>
    <row r="1506" s="51" customFormat="1" x14ac:dyDescent="0.2"/>
    <row r="1507" s="51" customFormat="1" x14ac:dyDescent="0.2"/>
    <row r="1508" s="51" customFormat="1" x14ac:dyDescent="0.2"/>
    <row r="1509" s="51" customFormat="1" x14ac:dyDescent="0.2"/>
    <row r="1510" s="51" customFormat="1" x14ac:dyDescent="0.2"/>
    <row r="1511" s="51" customFormat="1" x14ac:dyDescent="0.2"/>
    <row r="1512" s="51" customFormat="1" x14ac:dyDescent="0.2"/>
    <row r="1513" s="51" customFormat="1" x14ac:dyDescent="0.2"/>
    <row r="1514" s="51" customFormat="1" x14ac:dyDescent="0.2"/>
    <row r="1515" s="51" customFormat="1" x14ac:dyDescent="0.2"/>
    <row r="1516" s="51" customFormat="1" x14ac:dyDescent="0.2"/>
    <row r="1517" s="51" customFormat="1" x14ac:dyDescent="0.2"/>
    <row r="1518" s="51" customFormat="1" x14ac:dyDescent="0.2"/>
    <row r="1519" s="51" customFormat="1" x14ac:dyDescent="0.2"/>
    <row r="1520" s="51" customFormat="1" x14ac:dyDescent="0.2"/>
    <row r="1521" s="51" customFormat="1" x14ac:dyDescent="0.2"/>
    <row r="1522" s="51" customFormat="1" x14ac:dyDescent="0.2"/>
    <row r="1523" s="51" customFormat="1" x14ac:dyDescent="0.2"/>
    <row r="1524" s="51" customFormat="1" x14ac:dyDescent="0.2"/>
    <row r="1525" s="51" customFormat="1" x14ac:dyDescent="0.2"/>
    <row r="1526" s="51" customFormat="1" x14ac:dyDescent="0.2"/>
    <row r="1527" s="51" customFormat="1" x14ac:dyDescent="0.2"/>
    <row r="1528" s="51" customFormat="1" x14ac:dyDescent="0.2"/>
    <row r="1529" s="51" customFormat="1" x14ac:dyDescent="0.2"/>
    <row r="1530" s="51" customFormat="1" x14ac:dyDescent="0.2"/>
    <row r="1531" s="51" customFormat="1" x14ac:dyDescent="0.2"/>
    <row r="1532" s="51" customFormat="1" x14ac:dyDescent="0.2"/>
    <row r="1533" s="51" customFormat="1" x14ac:dyDescent="0.2"/>
    <row r="1534" s="51" customFormat="1" x14ac:dyDescent="0.2"/>
    <row r="1535" s="51" customFormat="1" x14ac:dyDescent="0.2"/>
    <row r="1536" s="51" customFormat="1" x14ac:dyDescent="0.2"/>
    <row r="1537" s="51" customFormat="1" x14ac:dyDescent="0.2"/>
    <row r="1538" s="51" customFormat="1" x14ac:dyDescent="0.2"/>
    <row r="1539" s="51" customFormat="1" x14ac:dyDescent="0.2"/>
    <row r="1540" s="51" customFormat="1" x14ac:dyDescent="0.2"/>
    <row r="1541" s="51" customFormat="1" x14ac:dyDescent="0.2"/>
    <row r="1542" s="51" customFormat="1" x14ac:dyDescent="0.2"/>
    <row r="1543" s="51" customFormat="1" x14ac:dyDescent="0.2"/>
    <row r="1544" s="51" customFormat="1" x14ac:dyDescent="0.2"/>
    <row r="1545" s="51" customFormat="1" x14ac:dyDescent="0.2"/>
    <row r="1546" s="51" customFormat="1" x14ac:dyDescent="0.2"/>
    <row r="1547" s="51" customFormat="1" x14ac:dyDescent="0.2"/>
    <row r="1548" s="51" customFormat="1" x14ac:dyDescent="0.2"/>
    <row r="1549" s="51" customFormat="1" x14ac:dyDescent="0.2"/>
    <row r="1550" s="51" customFormat="1" x14ac:dyDescent="0.2"/>
    <row r="1551" s="51" customFormat="1" x14ac:dyDescent="0.2"/>
    <row r="1552" s="51" customFormat="1" x14ac:dyDescent="0.2"/>
    <row r="1553" s="51" customFormat="1" x14ac:dyDescent="0.2"/>
    <row r="1554" s="51" customFormat="1" x14ac:dyDescent="0.2"/>
    <row r="1555" s="51" customFormat="1" x14ac:dyDescent="0.2"/>
    <row r="1556" s="51" customFormat="1" x14ac:dyDescent="0.2"/>
    <row r="1557" s="51" customFormat="1" x14ac:dyDescent="0.2"/>
    <row r="1558" s="51" customFormat="1" x14ac:dyDescent="0.2"/>
    <row r="1559" s="51" customFormat="1" x14ac:dyDescent="0.2"/>
    <row r="1560" s="51" customFormat="1" x14ac:dyDescent="0.2"/>
    <row r="1561" s="51" customFormat="1" x14ac:dyDescent="0.2"/>
    <row r="1562" s="51" customFormat="1" x14ac:dyDescent="0.2"/>
    <row r="1563" s="51" customFormat="1" x14ac:dyDescent="0.2"/>
    <row r="1564" s="51" customFormat="1" x14ac:dyDescent="0.2"/>
    <row r="1565" s="51" customFormat="1" x14ac:dyDescent="0.2"/>
    <row r="1566" s="51" customFormat="1" x14ac:dyDescent="0.2"/>
    <row r="1567" s="51" customFormat="1" x14ac:dyDescent="0.2"/>
    <row r="1568" s="51" customFormat="1" x14ac:dyDescent="0.2"/>
    <row r="1569" s="51" customFormat="1" x14ac:dyDescent="0.2"/>
    <row r="1570" s="51" customFormat="1" x14ac:dyDescent="0.2"/>
    <row r="1571" s="51" customFormat="1" x14ac:dyDescent="0.2"/>
    <row r="1572" s="51" customFormat="1" x14ac:dyDescent="0.2"/>
    <row r="1573" s="51" customFormat="1" x14ac:dyDescent="0.2"/>
    <row r="1574" s="51" customFormat="1" x14ac:dyDescent="0.2"/>
    <row r="1575" s="51" customFormat="1" x14ac:dyDescent="0.2"/>
    <row r="1576" s="51" customFormat="1" x14ac:dyDescent="0.2"/>
    <row r="1577" s="51" customFormat="1" x14ac:dyDescent="0.2"/>
    <row r="1578" s="51" customFormat="1" x14ac:dyDescent="0.2"/>
    <row r="1579" s="51" customFormat="1" x14ac:dyDescent="0.2"/>
    <row r="1580" s="51" customFormat="1" x14ac:dyDescent="0.2"/>
    <row r="1581" s="51" customFormat="1" x14ac:dyDescent="0.2"/>
    <row r="1582" s="51" customFormat="1" x14ac:dyDescent="0.2"/>
    <row r="1583" s="51" customFormat="1" x14ac:dyDescent="0.2"/>
    <row r="1584" s="51" customFormat="1" x14ac:dyDescent="0.2"/>
    <row r="1585" s="51" customFormat="1" x14ac:dyDescent="0.2"/>
    <row r="1586" s="51" customFormat="1" x14ac:dyDescent="0.2"/>
    <row r="1587" s="51" customFormat="1" x14ac:dyDescent="0.2"/>
    <row r="1588" s="51" customFormat="1" x14ac:dyDescent="0.2"/>
    <row r="1589" s="51" customFormat="1" x14ac:dyDescent="0.2"/>
    <row r="1590" s="51" customFormat="1" x14ac:dyDescent="0.2"/>
    <row r="1591" s="51" customFormat="1" x14ac:dyDescent="0.2"/>
    <row r="1592" s="51" customFormat="1" x14ac:dyDescent="0.2"/>
    <row r="1593" s="51" customFormat="1" x14ac:dyDescent="0.2"/>
    <row r="1594" s="51" customFormat="1" x14ac:dyDescent="0.2"/>
    <row r="1595" s="51" customFormat="1" x14ac:dyDescent="0.2"/>
    <row r="1596" s="51" customFormat="1" x14ac:dyDescent="0.2"/>
    <row r="1597" s="51" customFormat="1" x14ac:dyDescent="0.2"/>
    <row r="1598" s="51" customFormat="1" x14ac:dyDescent="0.2"/>
    <row r="1599" s="51" customFormat="1" x14ac:dyDescent="0.2"/>
    <row r="1600" s="51" customFormat="1" x14ac:dyDescent="0.2"/>
    <row r="1601" s="51" customFormat="1" x14ac:dyDescent="0.2"/>
    <row r="1602" s="51" customFormat="1" x14ac:dyDescent="0.2"/>
    <row r="1603" s="51" customFormat="1" x14ac:dyDescent="0.2"/>
    <row r="1604" s="51" customFormat="1" x14ac:dyDescent="0.2"/>
    <row r="1605" s="51" customFormat="1" x14ac:dyDescent="0.2"/>
    <row r="1606" s="51" customFormat="1" x14ac:dyDescent="0.2"/>
    <row r="1607" s="51" customFormat="1" x14ac:dyDescent="0.2"/>
    <row r="1608" s="51" customFormat="1" x14ac:dyDescent="0.2"/>
    <row r="1609" s="51" customFormat="1" x14ac:dyDescent="0.2"/>
    <row r="1610" s="51" customFormat="1" x14ac:dyDescent="0.2"/>
    <row r="1611" s="51" customFormat="1" x14ac:dyDescent="0.2"/>
    <row r="1612" s="51" customFormat="1" x14ac:dyDescent="0.2"/>
    <row r="1613" s="51" customFormat="1" x14ac:dyDescent="0.2"/>
    <row r="1614" s="51" customFormat="1" x14ac:dyDescent="0.2"/>
    <row r="1615" s="51" customFormat="1" x14ac:dyDescent="0.2"/>
    <row r="1616" s="51" customFormat="1" x14ac:dyDescent="0.2"/>
    <row r="1617" s="51" customFormat="1" x14ac:dyDescent="0.2"/>
    <row r="1618" s="51" customFormat="1" x14ac:dyDescent="0.2"/>
    <row r="1619" s="51" customFormat="1" x14ac:dyDescent="0.2"/>
    <row r="1620" s="51" customFormat="1" x14ac:dyDescent="0.2"/>
    <row r="1621" s="51" customFormat="1" x14ac:dyDescent="0.2"/>
    <row r="1622" s="51" customFormat="1" x14ac:dyDescent="0.2"/>
    <row r="1623" s="51" customFormat="1" x14ac:dyDescent="0.2"/>
    <row r="1624" s="51" customFormat="1" x14ac:dyDescent="0.2"/>
    <row r="1625" s="51" customFormat="1" x14ac:dyDescent="0.2"/>
    <row r="1626" s="51" customFormat="1" x14ac:dyDescent="0.2"/>
    <row r="1627" s="51" customFormat="1" x14ac:dyDescent="0.2"/>
    <row r="1628" s="51" customFormat="1" x14ac:dyDescent="0.2"/>
    <row r="1629" s="51" customFormat="1" x14ac:dyDescent="0.2"/>
    <row r="1630" s="51" customFormat="1" x14ac:dyDescent="0.2"/>
    <row r="1631" s="51" customFormat="1" x14ac:dyDescent="0.2"/>
    <row r="1632" s="51" customFormat="1" x14ac:dyDescent="0.2"/>
    <row r="1633" s="51" customFormat="1" x14ac:dyDescent="0.2"/>
    <row r="1634" s="51" customFormat="1" x14ac:dyDescent="0.2"/>
    <row r="1635" s="51" customFormat="1" x14ac:dyDescent="0.2"/>
    <row r="1636" s="51" customFormat="1" x14ac:dyDescent="0.2"/>
    <row r="1637" s="51" customFormat="1" x14ac:dyDescent="0.2"/>
    <row r="1638" s="51" customFormat="1" x14ac:dyDescent="0.2"/>
    <row r="1639" s="51" customFormat="1" x14ac:dyDescent="0.2"/>
    <row r="1640" s="51" customFormat="1" x14ac:dyDescent="0.2"/>
    <row r="1641" s="51" customFormat="1" x14ac:dyDescent="0.2"/>
    <row r="1642" s="51" customFormat="1" x14ac:dyDescent="0.2"/>
    <row r="1643" s="51" customFormat="1" x14ac:dyDescent="0.2"/>
    <row r="1644" s="51" customFormat="1" x14ac:dyDescent="0.2"/>
    <row r="1645" s="51" customFormat="1" x14ac:dyDescent="0.2"/>
    <row r="1646" s="51" customFormat="1" x14ac:dyDescent="0.2"/>
    <row r="1647" s="51" customFormat="1" x14ac:dyDescent="0.2"/>
    <row r="1648" s="51" customFormat="1" x14ac:dyDescent="0.2"/>
    <row r="1649" s="51" customFormat="1" x14ac:dyDescent="0.2"/>
    <row r="1650" s="51" customFormat="1" x14ac:dyDescent="0.2"/>
    <row r="1651" s="51" customFormat="1" x14ac:dyDescent="0.2"/>
    <row r="1652" s="51" customFormat="1" x14ac:dyDescent="0.2"/>
    <row r="1653" s="51" customFormat="1" x14ac:dyDescent="0.2"/>
    <row r="1654" s="51" customFormat="1" x14ac:dyDescent="0.2"/>
    <row r="1655" s="51" customFormat="1" x14ac:dyDescent="0.2"/>
    <row r="1656" s="51" customFormat="1" x14ac:dyDescent="0.2"/>
    <row r="1657" s="51" customFormat="1" x14ac:dyDescent="0.2"/>
    <row r="1658" s="51" customFormat="1" x14ac:dyDescent="0.2"/>
    <row r="1659" s="51" customFormat="1" x14ac:dyDescent="0.2"/>
    <row r="1660" s="51" customFormat="1" x14ac:dyDescent="0.2"/>
    <row r="1661" s="51" customFormat="1" x14ac:dyDescent="0.2"/>
    <row r="1662" s="51" customFormat="1" x14ac:dyDescent="0.2"/>
    <row r="1663" s="51" customFormat="1" x14ac:dyDescent="0.2"/>
    <row r="1664" s="51" customFormat="1" x14ac:dyDescent="0.2"/>
    <row r="1665" s="51" customFormat="1" x14ac:dyDescent="0.2"/>
    <row r="1666" s="51" customFormat="1" x14ac:dyDescent="0.2"/>
    <row r="1667" s="51" customFormat="1" x14ac:dyDescent="0.2"/>
    <row r="1668" s="51" customFormat="1" x14ac:dyDescent="0.2"/>
    <row r="1669" s="51" customFormat="1" x14ac:dyDescent="0.2"/>
    <row r="1670" s="51" customFormat="1" x14ac:dyDescent="0.2"/>
    <row r="1671" s="51" customFormat="1" x14ac:dyDescent="0.2"/>
    <row r="1672" s="51" customFormat="1" x14ac:dyDescent="0.2"/>
    <row r="1673" s="51" customFormat="1" x14ac:dyDescent="0.2"/>
    <row r="1674" s="51" customFormat="1" x14ac:dyDescent="0.2"/>
    <row r="1675" s="51" customFormat="1" x14ac:dyDescent="0.2"/>
    <row r="1676" s="51" customFormat="1" x14ac:dyDescent="0.2"/>
    <row r="1677" s="51" customFormat="1" x14ac:dyDescent="0.2"/>
    <row r="1678" s="51" customFormat="1" x14ac:dyDescent="0.2"/>
    <row r="1679" s="51" customFormat="1" x14ac:dyDescent="0.2"/>
    <row r="1680" s="51" customFormat="1" x14ac:dyDescent="0.2"/>
    <row r="1681" s="51" customFormat="1" x14ac:dyDescent="0.2"/>
    <row r="1682" s="51" customFormat="1" x14ac:dyDescent="0.2"/>
    <row r="1683" s="51" customFormat="1" x14ac:dyDescent="0.2"/>
    <row r="1684" s="51" customFormat="1" x14ac:dyDescent="0.2"/>
    <row r="1685" s="51" customFormat="1" x14ac:dyDescent="0.2"/>
    <row r="1686" s="51" customFormat="1" x14ac:dyDescent="0.2"/>
    <row r="1687" s="51" customFormat="1" x14ac:dyDescent="0.2"/>
    <row r="1688" s="51" customFormat="1" x14ac:dyDescent="0.2"/>
    <row r="1689" s="51" customFormat="1" x14ac:dyDescent="0.2"/>
    <row r="1690" s="51" customFormat="1" x14ac:dyDescent="0.2"/>
    <row r="1691" s="51" customFormat="1" x14ac:dyDescent="0.2"/>
    <row r="1692" s="51" customFormat="1" x14ac:dyDescent="0.2"/>
    <row r="1693" s="51" customFormat="1" x14ac:dyDescent="0.2"/>
    <row r="1694" s="51" customFormat="1" x14ac:dyDescent="0.2"/>
    <row r="1695" s="51" customFormat="1" x14ac:dyDescent="0.2"/>
    <row r="1696" s="51" customFormat="1" x14ac:dyDescent="0.2"/>
    <row r="1697" s="51" customFormat="1" x14ac:dyDescent="0.2"/>
    <row r="1698" s="51" customFormat="1" x14ac:dyDescent="0.2"/>
    <row r="1699" s="51" customFormat="1" x14ac:dyDescent="0.2"/>
    <row r="1700" s="51" customFormat="1" x14ac:dyDescent="0.2"/>
    <row r="1701" s="51" customFormat="1" x14ac:dyDescent="0.2"/>
    <row r="1702" s="51" customFormat="1" x14ac:dyDescent="0.2"/>
    <row r="1703" s="51" customFormat="1" x14ac:dyDescent="0.2"/>
    <row r="1704" s="51" customFormat="1" x14ac:dyDescent="0.2"/>
    <row r="1705" s="51" customFormat="1" x14ac:dyDescent="0.2"/>
    <row r="1706" s="51" customFormat="1" x14ac:dyDescent="0.2"/>
    <row r="1707" s="51" customFormat="1" x14ac:dyDescent="0.2"/>
    <row r="1708" s="51" customFormat="1" x14ac:dyDescent="0.2"/>
    <row r="1709" s="51" customFormat="1" x14ac:dyDescent="0.2"/>
    <row r="1710" s="51" customFormat="1" x14ac:dyDescent="0.2"/>
    <row r="1711" s="51" customFormat="1" x14ac:dyDescent="0.2"/>
    <row r="1712" s="51" customFormat="1" x14ac:dyDescent="0.2"/>
    <row r="1713" s="51" customFormat="1" x14ac:dyDescent="0.2"/>
    <row r="1714" s="51" customFormat="1" x14ac:dyDescent="0.2"/>
    <row r="1715" s="51" customFormat="1" x14ac:dyDescent="0.2"/>
    <row r="1716" s="51" customFormat="1" x14ac:dyDescent="0.2"/>
    <row r="1717" s="51" customFormat="1" x14ac:dyDescent="0.2"/>
    <row r="1718" s="51" customFormat="1" x14ac:dyDescent="0.2"/>
    <row r="1719" s="51" customFormat="1" x14ac:dyDescent="0.2"/>
    <row r="1720" s="51" customFormat="1" x14ac:dyDescent="0.2"/>
    <row r="1721" s="51" customFormat="1" x14ac:dyDescent="0.2"/>
    <row r="1722" s="51" customFormat="1" x14ac:dyDescent="0.2"/>
    <row r="1723" s="51" customFormat="1" x14ac:dyDescent="0.2"/>
    <row r="1724" s="51" customFormat="1" x14ac:dyDescent="0.2"/>
    <row r="1725" s="51" customFormat="1" x14ac:dyDescent="0.2"/>
    <row r="1726" s="51" customFormat="1" x14ac:dyDescent="0.2"/>
    <row r="1727" s="51" customFormat="1" x14ac:dyDescent="0.2"/>
    <row r="1728" s="51" customFormat="1" x14ac:dyDescent="0.2"/>
    <row r="1729" s="51" customFormat="1" x14ac:dyDescent="0.2"/>
    <row r="1730" s="51" customFormat="1" x14ac:dyDescent="0.2"/>
    <row r="1731" s="51" customFormat="1" x14ac:dyDescent="0.2"/>
    <row r="1732" s="51" customFormat="1" x14ac:dyDescent="0.2"/>
    <row r="1733" s="51" customFormat="1" x14ac:dyDescent="0.2"/>
    <row r="1734" s="51" customFormat="1" x14ac:dyDescent="0.2"/>
    <row r="1735" s="51" customFormat="1" x14ac:dyDescent="0.2"/>
    <row r="1736" s="51" customFormat="1" x14ac:dyDescent="0.2"/>
    <row r="1737" s="51" customFormat="1" x14ac:dyDescent="0.2"/>
    <row r="1738" s="51" customFormat="1" x14ac:dyDescent="0.2"/>
    <row r="1739" s="51" customFormat="1" x14ac:dyDescent="0.2"/>
    <row r="1740" s="51" customFormat="1" x14ac:dyDescent="0.2"/>
    <row r="1741" s="51" customFormat="1" x14ac:dyDescent="0.2"/>
    <row r="1742" s="51" customFormat="1" x14ac:dyDescent="0.2"/>
    <row r="1743" s="51" customFormat="1" x14ac:dyDescent="0.2"/>
    <row r="1744" s="51" customFormat="1" x14ac:dyDescent="0.2"/>
    <row r="1745" s="51" customFormat="1" x14ac:dyDescent="0.2"/>
    <row r="1746" s="51" customFormat="1" x14ac:dyDescent="0.2"/>
    <row r="1747" s="51" customFormat="1" x14ac:dyDescent="0.2"/>
    <row r="1748" s="51" customFormat="1" x14ac:dyDescent="0.2"/>
    <row r="1749" s="51" customFormat="1" x14ac:dyDescent="0.2"/>
    <row r="1750" s="51" customFormat="1" x14ac:dyDescent="0.2"/>
    <row r="1751" s="51" customFormat="1" x14ac:dyDescent="0.2"/>
    <row r="1752" s="51" customFormat="1" x14ac:dyDescent="0.2"/>
    <row r="1753" s="51" customFormat="1" x14ac:dyDescent="0.2"/>
    <row r="1754" s="51" customFormat="1" x14ac:dyDescent="0.2"/>
    <row r="1755" s="51" customFormat="1" x14ac:dyDescent="0.2"/>
    <row r="1756" s="51" customFormat="1" x14ac:dyDescent="0.2"/>
    <row r="1757" s="51" customFormat="1" x14ac:dyDescent="0.2"/>
    <row r="1758" s="51" customFormat="1" x14ac:dyDescent="0.2"/>
    <row r="1759" s="51" customFormat="1" x14ac:dyDescent="0.2"/>
    <row r="1760" s="51" customFormat="1" x14ac:dyDescent="0.2"/>
    <row r="1761" s="51" customFormat="1" x14ac:dyDescent="0.2"/>
    <row r="1762" s="51" customFormat="1" x14ac:dyDescent="0.2"/>
    <row r="1763" s="51" customFormat="1" x14ac:dyDescent="0.2"/>
    <row r="1764" s="51" customFormat="1" x14ac:dyDescent="0.2"/>
    <row r="1765" s="51" customFormat="1" x14ac:dyDescent="0.2"/>
    <row r="1766" s="51" customFormat="1" x14ac:dyDescent="0.2"/>
    <row r="1767" s="51" customFormat="1" x14ac:dyDescent="0.2"/>
    <row r="1768" s="51" customFormat="1" x14ac:dyDescent="0.2"/>
    <row r="1769" s="51" customFormat="1" x14ac:dyDescent="0.2"/>
    <row r="1770" s="51" customFormat="1" x14ac:dyDescent="0.2"/>
    <row r="1771" s="51" customFormat="1" x14ac:dyDescent="0.2"/>
    <row r="1772" s="51" customFormat="1" x14ac:dyDescent="0.2"/>
    <row r="1773" s="51" customFormat="1" x14ac:dyDescent="0.2"/>
    <row r="1774" s="51" customFormat="1" x14ac:dyDescent="0.2"/>
    <row r="1775" s="51" customFormat="1" x14ac:dyDescent="0.2"/>
    <row r="1776" s="51" customFormat="1" x14ac:dyDescent="0.2"/>
    <row r="1777" s="51" customFormat="1" x14ac:dyDescent="0.2"/>
    <row r="1778" s="51" customFormat="1" x14ac:dyDescent="0.2"/>
    <row r="1779" s="51" customFormat="1" x14ac:dyDescent="0.2"/>
    <row r="1780" s="51" customFormat="1" x14ac:dyDescent="0.2"/>
    <row r="1781" s="51" customFormat="1" x14ac:dyDescent="0.2"/>
    <row r="1782" s="51" customFormat="1" x14ac:dyDescent="0.2"/>
    <row r="1783" s="51" customFormat="1" x14ac:dyDescent="0.2"/>
    <row r="1784" s="51" customFormat="1" x14ac:dyDescent="0.2"/>
    <row r="1785" s="51" customFormat="1" x14ac:dyDescent="0.2"/>
    <row r="1786" s="51" customFormat="1" x14ac:dyDescent="0.2"/>
    <row r="1787" s="51" customFormat="1" x14ac:dyDescent="0.2"/>
    <row r="1788" s="51" customFormat="1" x14ac:dyDescent="0.2"/>
    <row r="1789" s="51" customFormat="1" x14ac:dyDescent="0.2"/>
    <row r="1790" s="51" customFormat="1" x14ac:dyDescent="0.2"/>
    <row r="1791" s="51" customFormat="1" x14ac:dyDescent="0.2"/>
    <row r="1792" s="51" customFormat="1" x14ac:dyDescent="0.2"/>
    <row r="1793" s="51" customFormat="1" x14ac:dyDescent="0.2"/>
    <row r="1794" s="51" customFormat="1" x14ac:dyDescent="0.2"/>
    <row r="1795" s="51" customFormat="1" x14ac:dyDescent="0.2"/>
    <row r="1796" s="51" customFormat="1" x14ac:dyDescent="0.2"/>
    <row r="1797" s="51" customFormat="1" x14ac:dyDescent="0.2"/>
    <row r="1798" s="51" customFormat="1" x14ac:dyDescent="0.2"/>
    <row r="1799" s="51" customFormat="1" x14ac:dyDescent="0.2"/>
    <row r="1800" s="51" customFormat="1" x14ac:dyDescent="0.2"/>
    <row r="1801" s="51" customFormat="1" x14ac:dyDescent="0.2"/>
    <row r="1802" s="51" customFormat="1" x14ac:dyDescent="0.2"/>
    <row r="1803" s="51" customFormat="1" x14ac:dyDescent="0.2"/>
    <row r="1804" s="51" customFormat="1" x14ac:dyDescent="0.2"/>
    <row r="1805" s="51" customFormat="1" x14ac:dyDescent="0.2"/>
    <row r="1806" s="51" customFormat="1" x14ac:dyDescent="0.2"/>
    <row r="1807" s="51" customFormat="1" x14ac:dyDescent="0.2"/>
    <row r="1808" s="51" customFormat="1" x14ac:dyDescent="0.2"/>
    <row r="1809" s="51" customFormat="1" x14ac:dyDescent="0.2"/>
    <row r="1810" s="51" customFormat="1" x14ac:dyDescent="0.2"/>
    <row r="1811" s="51" customFormat="1" x14ac:dyDescent="0.2"/>
    <row r="1812" s="51" customFormat="1" x14ac:dyDescent="0.2"/>
    <row r="1813" s="51" customFormat="1" x14ac:dyDescent="0.2"/>
    <row r="1814" s="51" customFormat="1" x14ac:dyDescent="0.2"/>
    <row r="1815" s="51" customFormat="1" x14ac:dyDescent="0.2"/>
    <row r="1816" s="51" customFormat="1" x14ac:dyDescent="0.2"/>
    <row r="1817" s="51" customFormat="1" x14ac:dyDescent="0.2"/>
    <row r="1818" s="51" customFormat="1" x14ac:dyDescent="0.2"/>
    <row r="1819" s="51" customFormat="1" x14ac:dyDescent="0.2"/>
    <row r="1820" s="51" customFormat="1" x14ac:dyDescent="0.2"/>
    <row r="1821" s="51" customFormat="1" x14ac:dyDescent="0.2"/>
    <row r="1822" s="51" customFormat="1" x14ac:dyDescent="0.2"/>
    <row r="1823" s="51" customFormat="1" x14ac:dyDescent="0.2"/>
    <row r="1824" s="51" customFormat="1" x14ac:dyDescent="0.2"/>
    <row r="1825" s="51" customFormat="1" x14ac:dyDescent="0.2"/>
    <row r="1826" s="51" customFormat="1" x14ac:dyDescent="0.2"/>
    <row r="1827" s="51" customFormat="1" x14ac:dyDescent="0.2"/>
    <row r="1828" s="51" customFormat="1" x14ac:dyDescent="0.2"/>
    <row r="1829" s="51" customFormat="1" x14ac:dyDescent="0.2"/>
    <row r="1830" s="51" customFormat="1" x14ac:dyDescent="0.2"/>
    <row r="1831" s="51" customFormat="1" x14ac:dyDescent="0.2"/>
    <row r="1832" s="51" customFormat="1" x14ac:dyDescent="0.2"/>
    <row r="1833" s="51" customFormat="1" x14ac:dyDescent="0.2"/>
    <row r="1834" s="51" customFormat="1" x14ac:dyDescent="0.2"/>
    <row r="1835" s="51" customFormat="1" x14ac:dyDescent="0.2"/>
    <row r="1836" s="51" customFormat="1" x14ac:dyDescent="0.2"/>
    <row r="1837" s="51" customFormat="1" x14ac:dyDescent="0.2"/>
    <row r="1838" s="51" customFormat="1" x14ac:dyDescent="0.2"/>
    <row r="1839" s="51" customFormat="1" x14ac:dyDescent="0.2"/>
    <row r="1840" s="51" customFormat="1" x14ac:dyDescent="0.2"/>
    <row r="1841" s="51" customFormat="1" x14ac:dyDescent="0.2"/>
    <row r="1842" s="51" customFormat="1" x14ac:dyDescent="0.2"/>
    <row r="1843" s="51" customFormat="1" x14ac:dyDescent="0.2"/>
    <row r="1844" s="51" customFormat="1" x14ac:dyDescent="0.2"/>
    <row r="1845" s="51" customFormat="1" x14ac:dyDescent="0.2"/>
    <row r="1846" s="51" customFormat="1" x14ac:dyDescent="0.2"/>
    <row r="1847" s="51" customFormat="1" x14ac:dyDescent="0.2"/>
    <row r="1848" s="51" customFormat="1" x14ac:dyDescent="0.2"/>
    <row r="1849" s="51" customFormat="1" x14ac:dyDescent="0.2"/>
    <row r="1850" s="51" customFormat="1" x14ac:dyDescent="0.2"/>
    <row r="1851" s="51" customFormat="1" x14ac:dyDescent="0.2"/>
    <row r="1852" s="51" customFormat="1" x14ac:dyDescent="0.2"/>
    <row r="1853" s="51" customFormat="1" x14ac:dyDescent="0.2"/>
    <row r="1854" s="51" customFormat="1" x14ac:dyDescent="0.2"/>
    <row r="1855" s="51" customFormat="1" x14ac:dyDescent="0.2"/>
    <row r="1856" s="51" customFormat="1" x14ac:dyDescent="0.2"/>
    <row r="1857" s="51" customFormat="1" x14ac:dyDescent="0.2"/>
    <row r="1858" s="51" customFormat="1" x14ac:dyDescent="0.2"/>
    <row r="1859" s="51" customFormat="1" x14ac:dyDescent="0.2"/>
    <row r="1860" s="51" customFormat="1" x14ac:dyDescent="0.2"/>
    <row r="1861" s="51" customFormat="1" x14ac:dyDescent="0.2"/>
    <row r="1862" s="51" customFormat="1" x14ac:dyDescent="0.2"/>
    <row r="1863" s="51" customFormat="1" x14ac:dyDescent="0.2"/>
    <row r="1864" s="51" customFormat="1" x14ac:dyDescent="0.2"/>
    <row r="1865" s="51" customFormat="1" x14ac:dyDescent="0.2"/>
    <row r="1866" s="51" customFormat="1" x14ac:dyDescent="0.2"/>
    <row r="1867" s="51" customFormat="1" x14ac:dyDescent="0.2"/>
    <row r="1868" s="51" customFormat="1" x14ac:dyDescent="0.2"/>
    <row r="1869" s="51" customFormat="1" x14ac:dyDescent="0.2"/>
    <row r="1870" s="51" customFormat="1" x14ac:dyDescent="0.2"/>
    <row r="1871" s="51" customFormat="1" x14ac:dyDescent="0.2"/>
    <row r="1872" s="51" customFormat="1" x14ac:dyDescent="0.2"/>
    <row r="1873" s="51" customFormat="1" x14ac:dyDescent="0.2"/>
    <row r="1874" s="51" customFormat="1" x14ac:dyDescent="0.2"/>
    <row r="1875" s="51" customFormat="1" x14ac:dyDescent="0.2"/>
    <row r="1876" s="51" customFormat="1" x14ac:dyDescent="0.2"/>
    <row r="1877" s="51" customFormat="1" x14ac:dyDescent="0.2"/>
    <row r="1878" s="51" customFormat="1" x14ac:dyDescent="0.2"/>
    <row r="1879" s="51" customFormat="1" x14ac:dyDescent="0.2"/>
    <row r="1880" s="51" customFormat="1" x14ac:dyDescent="0.2"/>
    <row r="1881" s="51" customFormat="1" x14ac:dyDescent="0.2"/>
    <row r="1882" s="51" customFormat="1" x14ac:dyDescent="0.2"/>
    <row r="1883" s="51" customFormat="1" x14ac:dyDescent="0.2"/>
    <row r="1884" s="51" customFormat="1" x14ac:dyDescent="0.2"/>
    <row r="1885" s="51" customFormat="1" x14ac:dyDescent="0.2"/>
    <row r="1886" s="51" customFormat="1" x14ac:dyDescent="0.2"/>
    <row r="1887" s="51" customFormat="1" x14ac:dyDescent="0.2"/>
    <row r="1888" s="51" customFormat="1" x14ac:dyDescent="0.2"/>
    <row r="1889" s="51" customFormat="1" x14ac:dyDescent="0.2"/>
    <row r="1890" s="51" customFormat="1" x14ac:dyDescent="0.2"/>
    <row r="1891" s="51" customFormat="1" x14ac:dyDescent="0.2"/>
    <row r="1892" s="51" customFormat="1" x14ac:dyDescent="0.2"/>
    <row r="1893" s="51" customFormat="1" x14ac:dyDescent="0.2"/>
    <row r="1894" s="51" customFormat="1" x14ac:dyDescent="0.2"/>
    <row r="1895" s="51" customFormat="1" x14ac:dyDescent="0.2"/>
    <row r="1896" s="51" customFormat="1" x14ac:dyDescent="0.2"/>
    <row r="1897" s="51" customFormat="1" x14ac:dyDescent="0.2"/>
    <row r="1898" s="51" customFormat="1" x14ac:dyDescent="0.2"/>
    <row r="1899" s="51" customFormat="1" x14ac:dyDescent="0.2"/>
    <row r="1900" s="51" customFormat="1" x14ac:dyDescent="0.2"/>
    <row r="1901" s="51" customFormat="1" x14ac:dyDescent="0.2"/>
    <row r="1902" s="51" customFormat="1" x14ac:dyDescent="0.2"/>
    <row r="1903" s="51" customFormat="1" x14ac:dyDescent="0.2"/>
    <row r="1904" s="51" customFormat="1" x14ac:dyDescent="0.2"/>
    <row r="1905" s="51" customFormat="1" x14ac:dyDescent="0.2"/>
    <row r="1906" s="51" customFormat="1" x14ac:dyDescent="0.2"/>
    <row r="1907" s="51" customFormat="1" x14ac:dyDescent="0.2"/>
    <row r="1908" s="51" customFormat="1" x14ac:dyDescent="0.2"/>
    <row r="1909" s="51" customFormat="1" x14ac:dyDescent="0.2"/>
    <row r="1910" s="51" customFormat="1" x14ac:dyDescent="0.2"/>
    <row r="1911" s="51" customFormat="1" x14ac:dyDescent="0.2"/>
    <row r="1912" s="51" customFormat="1" x14ac:dyDescent="0.2"/>
    <row r="1913" s="51" customFormat="1" x14ac:dyDescent="0.2"/>
    <row r="1914" s="51" customFormat="1" x14ac:dyDescent="0.2"/>
    <row r="1915" s="51" customFormat="1" x14ac:dyDescent="0.2"/>
    <row r="1916" s="51" customFormat="1" x14ac:dyDescent="0.2"/>
    <row r="1917" s="51" customFormat="1" x14ac:dyDescent="0.2"/>
    <row r="1918" s="51" customFormat="1" x14ac:dyDescent="0.2"/>
    <row r="1919" s="51" customFormat="1" x14ac:dyDescent="0.2"/>
    <row r="1920" s="51" customFormat="1" x14ac:dyDescent="0.2"/>
    <row r="1921" s="51" customFormat="1" x14ac:dyDescent="0.2"/>
    <row r="1922" s="51" customFormat="1" x14ac:dyDescent="0.2"/>
    <row r="1923" s="51" customFormat="1" x14ac:dyDescent="0.2"/>
    <row r="1924" s="51" customFormat="1" x14ac:dyDescent="0.2"/>
    <row r="1925" s="51" customFormat="1" x14ac:dyDescent="0.2"/>
    <row r="1926" s="51" customFormat="1" x14ac:dyDescent="0.2"/>
    <row r="1927" s="51" customFormat="1" x14ac:dyDescent="0.2"/>
    <row r="1928" s="51" customFormat="1" x14ac:dyDescent="0.2"/>
    <row r="1929" s="51" customFormat="1" x14ac:dyDescent="0.2"/>
    <row r="1930" s="51" customFormat="1" x14ac:dyDescent="0.2"/>
    <row r="1931" s="51" customFormat="1" x14ac:dyDescent="0.2"/>
    <row r="1932" s="51" customFormat="1" x14ac:dyDescent="0.2"/>
    <row r="1933" s="51" customFormat="1" x14ac:dyDescent="0.2"/>
    <row r="1934" s="51" customFormat="1" x14ac:dyDescent="0.2"/>
    <row r="1935" s="51" customFormat="1" x14ac:dyDescent="0.2"/>
    <row r="1936" s="51" customFormat="1" x14ac:dyDescent="0.2"/>
    <row r="1937" s="51" customFormat="1" x14ac:dyDescent="0.2"/>
    <row r="1938" s="51" customFormat="1" x14ac:dyDescent="0.2"/>
    <row r="1939" s="51" customFormat="1" x14ac:dyDescent="0.2"/>
    <row r="1940" s="51" customFormat="1" x14ac:dyDescent="0.2"/>
    <row r="1941" s="51" customFormat="1" x14ac:dyDescent="0.2"/>
    <row r="1942" s="51" customFormat="1" x14ac:dyDescent="0.2"/>
    <row r="1943" s="51" customFormat="1" x14ac:dyDescent="0.2"/>
    <row r="1944" s="51" customFormat="1" x14ac:dyDescent="0.2"/>
    <row r="1945" s="51" customFormat="1" x14ac:dyDescent="0.2"/>
    <row r="1946" s="51" customFormat="1" x14ac:dyDescent="0.2"/>
    <row r="1947" s="51" customFormat="1" x14ac:dyDescent="0.2"/>
    <row r="1948" s="51" customFormat="1" x14ac:dyDescent="0.2"/>
    <row r="1949" s="51" customFormat="1" x14ac:dyDescent="0.2"/>
    <row r="1950" s="51" customFormat="1" x14ac:dyDescent="0.2"/>
    <row r="1951" s="51" customFormat="1" x14ac:dyDescent="0.2"/>
    <row r="1952" s="51" customFormat="1" x14ac:dyDescent="0.2"/>
    <row r="1953" s="51" customFormat="1" x14ac:dyDescent="0.2"/>
    <row r="1954" s="51" customFormat="1" x14ac:dyDescent="0.2"/>
    <row r="1955" s="51" customFormat="1" x14ac:dyDescent="0.2"/>
    <row r="1956" s="51" customFormat="1" x14ac:dyDescent="0.2"/>
    <row r="1957" s="51" customFormat="1" x14ac:dyDescent="0.2"/>
    <row r="1958" s="51" customFormat="1" x14ac:dyDescent="0.2"/>
    <row r="1959" s="51" customFormat="1" x14ac:dyDescent="0.2"/>
    <row r="1960" s="51" customFormat="1" x14ac:dyDescent="0.2"/>
    <row r="1961" s="51" customFormat="1" x14ac:dyDescent="0.2"/>
    <row r="1962" s="51" customFormat="1" x14ac:dyDescent="0.2"/>
    <row r="1963" s="51" customFormat="1" x14ac:dyDescent="0.2"/>
    <row r="1964" s="51" customFormat="1" x14ac:dyDescent="0.2"/>
    <row r="1965" s="51" customFormat="1" x14ac:dyDescent="0.2"/>
    <row r="1966" s="51" customFormat="1" x14ac:dyDescent="0.2"/>
    <row r="1967" s="51" customFormat="1" x14ac:dyDescent="0.2"/>
    <row r="1968" s="51" customFormat="1" x14ac:dyDescent="0.2"/>
    <row r="1969" s="51" customFormat="1" x14ac:dyDescent="0.2"/>
    <row r="1970" s="51" customFormat="1" x14ac:dyDescent="0.2"/>
    <row r="1971" s="51" customFormat="1" x14ac:dyDescent="0.2"/>
    <row r="1972" s="51" customFormat="1" x14ac:dyDescent="0.2"/>
    <row r="1973" s="51" customFormat="1" x14ac:dyDescent="0.2"/>
    <row r="1974" s="51" customFormat="1" x14ac:dyDescent="0.2"/>
    <row r="1975" s="51" customFormat="1" x14ac:dyDescent="0.2"/>
    <row r="1976" s="51" customFormat="1" x14ac:dyDescent="0.2"/>
    <row r="1977" s="51" customFormat="1" x14ac:dyDescent="0.2"/>
    <row r="1978" s="51" customFormat="1" x14ac:dyDescent="0.2"/>
    <row r="1979" s="51" customFormat="1" x14ac:dyDescent="0.2"/>
    <row r="1980" s="51" customFormat="1" x14ac:dyDescent="0.2"/>
    <row r="1981" s="51" customFormat="1" x14ac:dyDescent="0.2"/>
    <row r="1982" s="51" customFormat="1" x14ac:dyDescent="0.2"/>
    <row r="1983" s="51" customFormat="1" x14ac:dyDescent="0.2"/>
    <row r="1984" s="51" customFormat="1" x14ac:dyDescent="0.2"/>
    <row r="1985" s="51" customFormat="1" x14ac:dyDescent="0.2"/>
    <row r="1986" s="51" customFormat="1" x14ac:dyDescent="0.2"/>
    <row r="1987" s="51" customFormat="1" x14ac:dyDescent="0.2"/>
    <row r="1988" s="51" customFormat="1" x14ac:dyDescent="0.2"/>
    <row r="1989" s="51" customFormat="1" x14ac:dyDescent="0.2"/>
    <row r="1990" s="51" customFormat="1" x14ac:dyDescent="0.2"/>
    <row r="1991" s="51" customFormat="1" x14ac:dyDescent="0.2"/>
    <row r="1992" s="51" customFormat="1" x14ac:dyDescent="0.2"/>
    <row r="1993" s="51" customFormat="1" x14ac:dyDescent="0.2"/>
    <row r="1994" s="51" customFormat="1" x14ac:dyDescent="0.2"/>
    <row r="1995" s="51" customFormat="1" x14ac:dyDescent="0.2"/>
    <row r="1996" s="51" customFormat="1" x14ac:dyDescent="0.2"/>
    <row r="1997" s="51" customFormat="1" x14ac:dyDescent="0.2"/>
    <row r="1998" s="51" customFormat="1" x14ac:dyDescent="0.2"/>
    <row r="1999" s="51" customFormat="1" x14ac:dyDescent="0.2"/>
    <row r="2000" s="51" customFormat="1" x14ac:dyDescent="0.2"/>
    <row r="2001" s="51" customFormat="1" x14ac:dyDescent="0.2"/>
    <row r="2002" s="51" customFormat="1" x14ac:dyDescent="0.2"/>
    <row r="2003" s="51" customFormat="1" x14ac:dyDescent="0.2"/>
    <row r="2004" s="51" customFormat="1" x14ac:dyDescent="0.2"/>
    <row r="2005" s="51" customFormat="1" x14ac:dyDescent="0.2"/>
    <row r="2006" s="51" customFormat="1" x14ac:dyDescent="0.2"/>
    <row r="2007" s="51" customFormat="1" x14ac:dyDescent="0.2"/>
    <row r="2008" s="51" customFormat="1" x14ac:dyDescent="0.2"/>
    <row r="2009" s="51" customFormat="1" x14ac:dyDescent="0.2"/>
    <row r="2010" s="51" customFormat="1" x14ac:dyDescent="0.2"/>
    <row r="2011" s="51" customFormat="1" x14ac:dyDescent="0.2"/>
    <row r="2012" s="51" customFormat="1" x14ac:dyDescent="0.2"/>
    <row r="2013" s="51" customFormat="1" x14ac:dyDescent="0.2"/>
    <row r="2014" s="51" customFormat="1" x14ac:dyDescent="0.2"/>
    <row r="2015" s="51" customFormat="1" x14ac:dyDescent="0.2"/>
    <row r="2016" s="51" customFormat="1" x14ac:dyDescent="0.2"/>
    <row r="2017" s="51" customFormat="1" x14ac:dyDescent="0.2"/>
    <row r="2018" s="51" customFormat="1" x14ac:dyDescent="0.2"/>
    <row r="2019" s="51" customFormat="1" x14ac:dyDescent="0.2"/>
    <row r="2020" s="51" customFormat="1" x14ac:dyDescent="0.2"/>
    <row r="2021" s="51" customFormat="1" x14ac:dyDescent="0.2"/>
    <row r="2022" s="51" customFormat="1" x14ac:dyDescent="0.2"/>
    <row r="2023" s="51" customFormat="1" x14ac:dyDescent="0.2"/>
    <row r="2024" s="51" customFormat="1" x14ac:dyDescent="0.2"/>
    <row r="2025" s="51" customFormat="1" x14ac:dyDescent="0.2"/>
    <row r="2026" s="51" customFormat="1" x14ac:dyDescent="0.2"/>
    <row r="2027" s="51" customFormat="1" x14ac:dyDescent="0.2"/>
    <row r="2028" s="51" customFormat="1" x14ac:dyDescent="0.2"/>
    <row r="2029" s="51" customFormat="1" x14ac:dyDescent="0.2"/>
    <row r="2030" s="51" customFormat="1" x14ac:dyDescent="0.2"/>
    <row r="2031" s="51" customFormat="1" x14ac:dyDescent="0.2"/>
    <row r="2032" s="51" customFormat="1" x14ac:dyDescent="0.2"/>
    <row r="2033" s="51" customFormat="1" x14ac:dyDescent="0.2"/>
    <row r="2034" s="51" customFormat="1" x14ac:dyDescent="0.2"/>
    <row r="2035" s="51" customFormat="1" x14ac:dyDescent="0.2"/>
    <row r="2036" s="51" customFormat="1" x14ac:dyDescent="0.2"/>
    <row r="2037" s="51" customFormat="1" x14ac:dyDescent="0.2"/>
    <row r="2038" s="51" customFormat="1" x14ac:dyDescent="0.2"/>
    <row r="2039" s="51" customFormat="1" x14ac:dyDescent="0.2"/>
    <row r="2040" s="51" customFormat="1" x14ac:dyDescent="0.2"/>
    <row r="2041" s="51" customFormat="1" x14ac:dyDescent="0.2"/>
    <row r="2042" s="51" customFormat="1" x14ac:dyDescent="0.2"/>
    <row r="2043" s="51" customFormat="1" x14ac:dyDescent="0.2"/>
    <row r="2044" s="51" customFormat="1" x14ac:dyDescent="0.2"/>
    <row r="2045" s="51" customFormat="1" x14ac:dyDescent="0.2"/>
    <row r="2046" s="51" customFormat="1" x14ac:dyDescent="0.2"/>
    <row r="2047" s="51" customFormat="1" x14ac:dyDescent="0.2"/>
    <row r="2048" s="51" customFormat="1" x14ac:dyDescent="0.2"/>
    <row r="2049" s="51" customFormat="1" x14ac:dyDescent="0.2"/>
    <row r="2050" s="51" customFormat="1" x14ac:dyDescent="0.2"/>
    <row r="2051" s="51" customFormat="1" x14ac:dyDescent="0.2"/>
    <row r="2052" s="51" customFormat="1" x14ac:dyDescent="0.2"/>
    <row r="2053" s="51" customFormat="1" x14ac:dyDescent="0.2"/>
    <row r="2054" s="51" customFormat="1" x14ac:dyDescent="0.2"/>
    <row r="2055" s="51" customFormat="1" x14ac:dyDescent="0.2"/>
    <row r="2056" s="51" customFormat="1" x14ac:dyDescent="0.2"/>
    <row r="2057" s="51" customFormat="1" x14ac:dyDescent="0.2"/>
    <row r="2058" s="51" customFormat="1" x14ac:dyDescent="0.2"/>
    <row r="2059" s="51" customFormat="1" x14ac:dyDescent="0.2"/>
    <row r="2060" s="51" customFormat="1" x14ac:dyDescent="0.2"/>
    <row r="2061" s="51" customFormat="1" x14ac:dyDescent="0.2"/>
    <row r="2062" s="51" customFormat="1" x14ac:dyDescent="0.2"/>
    <row r="2063" s="51" customFormat="1" x14ac:dyDescent="0.2"/>
    <row r="2064" s="51" customFormat="1" x14ac:dyDescent="0.2"/>
    <row r="2065" s="51" customFormat="1" x14ac:dyDescent="0.2"/>
    <row r="2066" s="51" customFormat="1" x14ac:dyDescent="0.2"/>
    <row r="2067" s="51" customFormat="1" x14ac:dyDescent="0.2"/>
    <row r="2068" s="51" customFormat="1" x14ac:dyDescent="0.2"/>
    <row r="2069" s="51" customFormat="1" x14ac:dyDescent="0.2"/>
    <row r="2070" s="51" customFormat="1" x14ac:dyDescent="0.2"/>
    <row r="2071" s="51" customFormat="1" x14ac:dyDescent="0.2"/>
    <row r="2072" s="51" customFormat="1" x14ac:dyDescent="0.2"/>
    <row r="2073" s="51" customFormat="1" x14ac:dyDescent="0.2"/>
    <row r="2074" s="51" customFormat="1" x14ac:dyDescent="0.2"/>
    <row r="2075" s="51" customFormat="1" x14ac:dyDescent="0.2"/>
    <row r="2076" s="51" customFormat="1" x14ac:dyDescent="0.2"/>
    <row r="2077" s="51" customFormat="1" x14ac:dyDescent="0.2"/>
    <row r="2078" s="51" customFormat="1" x14ac:dyDescent="0.2"/>
    <row r="2079" s="51" customFormat="1" x14ac:dyDescent="0.2"/>
    <row r="2080" s="51" customFormat="1" x14ac:dyDescent="0.2"/>
    <row r="2081" s="51" customFormat="1" x14ac:dyDescent="0.2"/>
    <row r="2082" s="51" customFormat="1" x14ac:dyDescent="0.2"/>
    <row r="2083" s="51" customFormat="1" x14ac:dyDescent="0.2"/>
    <row r="2084" s="51" customFormat="1" x14ac:dyDescent="0.2"/>
    <row r="2085" s="51" customFormat="1" x14ac:dyDescent="0.2"/>
    <row r="2086" s="51" customFormat="1" x14ac:dyDescent="0.2"/>
    <row r="2087" s="51" customFormat="1" x14ac:dyDescent="0.2"/>
    <row r="2088" s="51" customFormat="1" x14ac:dyDescent="0.2"/>
    <row r="2089" s="51" customFormat="1" x14ac:dyDescent="0.2"/>
    <row r="2090" s="51" customFormat="1" x14ac:dyDescent="0.2"/>
    <row r="2091" s="51" customFormat="1" x14ac:dyDescent="0.2"/>
    <row r="2092" s="51" customFormat="1" x14ac:dyDescent="0.2"/>
    <row r="2093" s="51" customFormat="1" x14ac:dyDescent="0.2"/>
    <row r="2094" s="51" customFormat="1" x14ac:dyDescent="0.2"/>
    <row r="2095" s="51" customFormat="1" x14ac:dyDescent="0.2"/>
    <row r="2096" s="51" customFormat="1" x14ac:dyDescent="0.2"/>
    <row r="2097" s="51" customFormat="1" x14ac:dyDescent="0.2"/>
    <row r="2098" s="51" customFormat="1" x14ac:dyDescent="0.2"/>
    <row r="2099" s="51" customFormat="1" x14ac:dyDescent="0.2"/>
    <row r="2100" s="51" customFormat="1" x14ac:dyDescent="0.2"/>
    <row r="2101" s="51" customFormat="1" x14ac:dyDescent="0.2"/>
    <row r="2102" s="51" customFormat="1" x14ac:dyDescent="0.2"/>
    <row r="2103" s="51" customFormat="1" x14ac:dyDescent="0.2"/>
    <row r="2104" s="51" customFormat="1" x14ac:dyDescent="0.2"/>
    <row r="2105" s="51" customFormat="1" x14ac:dyDescent="0.2"/>
    <row r="2106" s="51" customFormat="1" x14ac:dyDescent="0.2"/>
    <row r="2107" s="51" customFormat="1" x14ac:dyDescent="0.2"/>
    <row r="2108" s="51" customFormat="1" x14ac:dyDescent="0.2"/>
    <row r="2109" s="51" customFormat="1" x14ac:dyDescent="0.2"/>
    <row r="2110" s="51" customFormat="1" x14ac:dyDescent="0.2"/>
    <row r="2111" s="51" customFormat="1" x14ac:dyDescent="0.2"/>
    <row r="2112" s="51" customFormat="1" x14ac:dyDescent="0.2"/>
    <row r="2113" s="51" customFormat="1" x14ac:dyDescent="0.2"/>
    <row r="2114" s="51" customFormat="1" x14ac:dyDescent="0.2"/>
    <row r="2115" s="51" customFormat="1" x14ac:dyDescent="0.2"/>
    <row r="2116" s="51" customFormat="1" x14ac:dyDescent="0.2"/>
    <row r="2117" s="51" customFormat="1" x14ac:dyDescent="0.2"/>
    <row r="2118" s="51" customFormat="1" x14ac:dyDescent="0.2"/>
    <row r="2119" s="51" customFormat="1" x14ac:dyDescent="0.2"/>
    <row r="2120" s="51" customFormat="1" x14ac:dyDescent="0.2"/>
    <row r="2121" s="51" customFormat="1" x14ac:dyDescent="0.2"/>
    <row r="2122" s="51" customFormat="1" x14ac:dyDescent="0.2"/>
    <row r="2123" s="51" customFormat="1" x14ac:dyDescent="0.2"/>
    <row r="2124" s="51" customFormat="1" x14ac:dyDescent="0.2"/>
    <row r="2125" s="51" customFormat="1" x14ac:dyDescent="0.2"/>
    <row r="2126" s="51" customFormat="1" x14ac:dyDescent="0.2"/>
    <row r="2127" s="51" customFormat="1" x14ac:dyDescent="0.2"/>
    <row r="2128" s="51" customFormat="1" x14ac:dyDescent="0.2"/>
    <row r="2129" s="51" customFormat="1" x14ac:dyDescent="0.2"/>
    <row r="2130" s="51" customFormat="1" x14ac:dyDescent="0.2"/>
    <row r="2131" s="51" customFormat="1" x14ac:dyDescent="0.2"/>
    <row r="2132" s="51" customFormat="1" x14ac:dyDescent="0.2"/>
    <row r="2133" s="51" customFormat="1" x14ac:dyDescent="0.2"/>
    <row r="2134" s="51" customFormat="1" x14ac:dyDescent="0.2"/>
    <row r="2135" s="51" customFormat="1" x14ac:dyDescent="0.2"/>
    <row r="2136" s="51" customFormat="1" x14ac:dyDescent="0.2"/>
    <row r="2137" s="51" customFormat="1" x14ac:dyDescent="0.2"/>
    <row r="2138" s="51" customFormat="1" x14ac:dyDescent="0.2"/>
    <row r="2139" s="51" customFormat="1" x14ac:dyDescent="0.2"/>
    <row r="2140" s="51" customFormat="1" x14ac:dyDescent="0.2"/>
    <row r="2141" s="51" customFormat="1" x14ac:dyDescent="0.2"/>
    <row r="2142" s="51" customFormat="1" x14ac:dyDescent="0.2"/>
    <row r="2143" s="51" customFormat="1" x14ac:dyDescent="0.2"/>
    <row r="2144" s="51" customFormat="1" x14ac:dyDescent="0.2"/>
    <row r="2145" s="51" customFormat="1" x14ac:dyDescent="0.2"/>
    <row r="2146" s="51" customFormat="1" x14ac:dyDescent="0.2"/>
    <row r="2147" s="51" customFormat="1" x14ac:dyDescent="0.2"/>
    <row r="2148" s="51" customFormat="1" x14ac:dyDescent="0.2"/>
    <row r="2149" s="51" customFormat="1" x14ac:dyDescent="0.2"/>
    <row r="2150" s="51" customFormat="1" x14ac:dyDescent="0.2"/>
    <row r="2151" s="51" customFormat="1" x14ac:dyDescent="0.2"/>
    <row r="2152" s="51" customFormat="1" x14ac:dyDescent="0.2"/>
    <row r="2153" s="51" customFormat="1" x14ac:dyDescent="0.2"/>
    <row r="2154" s="51" customFormat="1" x14ac:dyDescent="0.2"/>
    <row r="2155" s="51" customFormat="1" x14ac:dyDescent="0.2"/>
    <row r="2156" s="51" customFormat="1" x14ac:dyDescent="0.2"/>
    <row r="2157" s="51" customFormat="1" x14ac:dyDescent="0.2"/>
    <row r="2158" s="51" customFormat="1" x14ac:dyDescent="0.2"/>
    <row r="2159" s="51" customFormat="1" x14ac:dyDescent="0.2"/>
    <row r="2160" s="51" customFormat="1" x14ac:dyDescent="0.2"/>
    <row r="2161" s="51" customFormat="1" x14ac:dyDescent="0.2"/>
    <row r="2162" s="51" customFormat="1" x14ac:dyDescent="0.2"/>
    <row r="2163" s="51" customFormat="1" x14ac:dyDescent="0.2"/>
    <row r="2164" s="51" customFormat="1" x14ac:dyDescent="0.2"/>
    <row r="2165" s="51" customFormat="1" x14ac:dyDescent="0.2"/>
    <row r="2166" s="51" customFormat="1" x14ac:dyDescent="0.2"/>
    <row r="2167" s="51" customFormat="1" x14ac:dyDescent="0.2"/>
    <row r="2168" s="51" customFormat="1" x14ac:dyDescent="0.2"/>
    <row r="2169" s="51" customFormat="1" x14ac:dyDescent="0.2"/>
    <row r="2170" s="51" customFormat="1" x14ac:dyDescent="0.2"/>
    <row r="2171" s="51" customFormat="1" x14ac:dyDescent="0.2"/>
    <row r="2172" s="51" customFormat="1" x14ac:dyDescent="0.2"/>
    <row r="2173" s="51" customFormat="1" x14ac:dyDescent="0.2"/>
    <row r="2174" s="51" customFormat="1" x14ac:dyDescent="0.2"/>
    <row r="2175" s="51" customFormat="1" x14ac:dyDescent="0.2"/>
    <row r="2176" s="51" customFormat="1" x14ac:dyDescent="0.2"/>
    <row r="2177" s="51" customFormat="1" x14ac:dyDescent="0.2"/>
    <row r="2178" s="51" customFormat="1" x14ac:dyDescent="0.2"/>
    <row r="2179" s="51" customFormat="1" x14ac:dyDescent="0.2"/>
    <row r="2180" s="51" customFormat="1" x14ac:dyDescent="0.2"/>
    <row r="2181" s="51" customFormat="1" x14ac:dyDescent="0.2"/>
    <row r="2182" s="51" customFormat="1" x14ac:dyDescent="0.2"/>
    <row r="2183" s="51" customFormat="1" x14ac:dyDescent="0.2"/>
    <row r="2184" s="51" customFormat="1" x14ac:dyDescent="0.2"/>
    <row r="2185" s="51" customFormat="1" x14ac:dyDescent="0.2"/>
    <row r="2186" s="51" customFormat="1" x14ac:dyDescent="0.2"/>
    <row r="2187" s="51" customFormat="1" x14ac:dyDescent="0.2"/>
    <row r="2188" s="51" customFormat="1" x14ac:dyDescent="0.2"/>
    <row r="2189" s="51" customFormat="1" x14ac:dyDescent="0.2"/>
    <row r="2190" s="51" customFormat="1" x14ac:dyDescent="0.2"/>
    <row r="2191" s="51" customFormat="1" x14ac:dyDescent="0.2"/>
    <row r="2192" s="51" customFormat="1" x14ac:dyDescent="0.2"/>
    <row r="2193" s="51" customFormat="1" x14ac:dyDescent="0.2"/>
    <row r="2194" s="51" customFormat="1" x14ac:dyDescent="0.2"/>
    <row r="2195" s="51" customFormat="1" x14ac:dyDescent="0.2"/>
    <row r="2196" s="51" customFormat="1" x14ac:dyDescent="0.2"/>
    <row r="2197" s="51" customFormat="1" x14ac:dyDescent="0.2"/>
    <row r="2198" s="51" customFormat="1" x14ac:dyDescent="0.2"/>
    <row r="2199" s="51" customFormat="1" x14ac:dyDescent="0.2"/>
    <row r="2200" s="51" customFormat="1" x14ac:dyDescent="0.2"/>
    <row r="2201" s="51" customFormat="1" x14ac:dyDescent="0.2"/>
    <row r="2202" s="51" customFormat="1" x14ac:dyDescent="0.2"/>
    <row r="2203" s="51" customFormat="1" x14ac:dyDescent="0.2"/>
    <row r="2204" s="51" customFormat="1" x14ac:dyDescent="0.2"/>
    <row r="2205" s="51" customFormat="1" x14ac:dyDescent="0.2"/>
    <row r="2206" s="51" customFormat="1" x14ac:dyDescent="0.2"/>
    <row r="2207" s="51" customFormat="1" x14ac:dyDescent="0.2"/>
    <row r="2208" s="51" customFormat="1" x14ac:dyDescent="0.2"/>
    <row r="2209" s="51" customFormat="1" x14ac:dyDescent="0.2"/>
    <row r="2210" s="51" customFormat="1" x14ac:dyDescent="0.2"/>
    <row r="2211" s="51" customFormat="1" x14ac:dyDescent="0.2"/>
    <row r="2212" s="51" customFormat="1" x14ac:dyDescent="0.2"/>
    <row r="2213" s="51" customFormat="1" x14ac:dyDescent="0.2"/>
    <row r="2214" s="51" customFormat="1" x14ac:dyDescent="0.2"/>
    <row r="2215" s="51" customFormat="1" x14ac:dyDescent="0.2"/>
    <row r="2216" s="51" customFormat="1" x14ac:dyDescent="0.2"/>
    <row r="2217" s="51" customFormat="1" x14ac:dyDescent="0.2"/>
    <row r="2218" s="51" customFormat="1" x14ac:dyDescent="0.2"/>
    <row r="2219" s="51" customFormat="1" x14ac:dyDescent="0.2"/>
    <row r="2220" s="51" customFormat="1" x14ac:dyDescent="0.2"/>
    <row r="2221" s="51" customFormat="1" x14ac:dyDescent="0.2"/>
    <row r="2222" s="51" customFormat="1" x14ac:dyDescent="0.2"/>
    <row r="2223" s="51" customFormat="1" x14ac:dyDescent="0.2"/>
    <row r="2224" s="51" customFormat="1" x14ac:dyDescent="0.2"/>
    <row r="2225" s="51" customFormat="1" x14ac:dyDescent="0.2"/>
    <row r="2226" s="51" customFormat="1" x14ac:dyDescent="0.2"/>
    <row r="2227" s="51" customFormat="1" x14ac:dyDescent="0.2"/>
    <row r="2228" s="51" customFormat="1" x14ac:dyDescent="0.2"/>
    <row r="2229" s="51" customFormat="1" x14ac:dyDescent="0.2"/>
    <row r="2230" s="51" customFormat="1" x14ac:dyDescent="0.2"/>
    <row r="2231" s="51" customFormat="1" x14ac:dyDescent="0.2"/>
    <row r="2232" s="51" customFormat="1" x14ac:dyDescent="0.2"/>
    <row r="2233" s="51" customFormat="1" x14ac:dyDescent="0.2"/>
    <row r="2234" s="51" customFormat="1" x14ac:dyDescent="0.2"/>
    <row r="2235" s="51" customFormat="1" x14ac:dyDescent="0.2"/>
    <row r="2236" s="51" customFormat="1" x14ac:dyDescent="0.2"/>
    <row r="2237" s="51" customFormat="1" x14ac:dyDescent="0.2"/>
    <row r="2238" s="51" customFormat="1" x14ac:dyDescent="0.2"/>
    <row r="2239" s="51" customFormat="1" x14ac:dyDescent="0.2"/>
    <row r="2240" s="51" customFormat="1" x14ac:dyDescent="0.2"/>
    <row r="2241" s="51" customFormat="1" x14ac:dyDescent="0.2"/>
    <row r="2242" s="51" customFormat="1" x14ac:dyDescent="0.2"/>
    <row r="2243" s="51" customFormat="1" x14ac:dyDescent="0.2"/>
    <row r="2244" s="51" customFormat="1" x14ac:dyDescent="0.2"/>
    <row r="2245" s="51" customFormat="1" x14ac:dyDescent="0.2"/>
    <row r="2246" s="51" customFormat="1" x14ac:dyDescent="0.2"/>
    <row r="2247" s="51" customFormat="1" x14ac:dyDescent="0.2"/>
    <row r="2248" s="51" customFormat="1" x14ac:dyDescent="0.2"/>
    <row r="2249" s="51" customFormat="1" x14ac:dyDescent="0.2"/>
    <row r="2250" s="51" customFormat="1" x14ac:dyDescent="0.2"/>
    <row r="2251" s="51" customFormat="1" x14ac:dyDescent="0.2"/>
    <row r="2252" s="51" customFormat="1" x14ac:dyDescent="0.2"/>
    <row r="2253" s="51" customFormat="1" x14ac:dyDescent="0.2"/>
    <row r="2254" s="51" customFormat="1" x14ac:dyDescent="0.2"/>
    <row r="2255" s="51" customFormat="1" x14ac:dyDescent="0.2"/>
    <row r="2256" s="51" customFormat="1" x14ac:dyDescent="0.2"/>
    <row r="2257" s="51" customFormat="1" x14ac:dyDescent="0.2"/>
    <row r="2258" s="51" customFormat="1" x14ac:dyDescent="0.2"/>
    <row r="2259" s="51" customFormat="1" x14ac:dyDescent="0.2"/>
    <row r="2260" s="51" customFormat="1" x14ac:dyDescent="0.2"/>
    <row r="2261" s="51" customFormat="1" x14ac:dyDescent="0.2"/>
    <row r="2262" s="51" customFormat="1" x14ac:dyDescent="0.2"/>
    <row r="2263" s="51" customFormat="1" x14ac:dyDescent="0.2"/>
    <row r="2264" s="51" customFormat="1" x14ac:dyDescent="0.2"/>
    <row r="2265" s="51" customFormat="1" x14ac:dyDescent="0.2"/>
    <row r="2266" s="51" customFormat="1" x14ac:dyDescent="0.2"/>
    <row r="2267" s="51" customFormat="1" x14ac:dyDescent="0.2"/>
    <row r="2268" s="51" customFormat="1" x14ac:dyDescent="0.2"/>
    <row r="2269" s="51" customFormat="1" x14ac:dyDescent="0.2"/>
    <row r="2270" s="51" customFormat="1" x14ac:dyDescent="0.2"/>
    <row r="2271" s="51" customFormat="1" x14ac:dyDescent="0.2"/>
    <row r="2272" s="51" customFormat="1" x14ac:dyDescent="0.2"/>
    <row r="2273" s="51" customFormat="1" x14ac:dyDescent="0.2"/>
    <row r="2274" s="51" customFormat="1" x14ac:dyDescent="0.2"/>
    <row r="2275" s="51" customFormat="1" x14ac:dyDescent="0.2"/>
    <row r="2276" s="51" customFormat="1" x14ac:dyDescent="0.2"/>
    <row r="2277" s="51" customFormat="1" x14ac:dyDescent="0.2"/>
    <row r="2278" s="51" customFormat="1" x14ac:dyDescent="0.2"/>
    <row r="2279" s="51" customFormat="1" x14ac:dyDescent="0.2"/>
    <row r="2280" s="51" customFormat="1" x14ac:dyDescent="0.2"/>
    <row r="2281" s="51" customFormat="1" x14ac:dyDescent="0.2"/>
    <row r="2282" s="51" customFormat="1" x14ac:dyDescent="0.2"/>
    <row r="2283" s="51" customFormat="1" x14ac:dyDescent="0.2"/>
    <row r="2284" s="51" customFormat="1" x14ac:dyDescent="0.2"/>
    <row r="2285" s="51" customFormat="1" x14ac:dyDescent="0.2"/>
    <row r="2286" s="51" customFormat="1" x14ac:dyDescent="0.2"/>
    <row r="2287" s="51" customFormat="1" x14ac:dyDescent="0.2"/>
    <row r="2288" s="51" customFormat="1" x14ac:dyDescent="0.2"/>
    <row r="2289" s="51" customFormat="1" x14ac:dyDescent="0.2"/>
    <row r="2290" s="51" customFormat="1" x14ac:dyDescent="0.2"/>
    <row r="2291" s="51" customFormat="1" x14ac:dyDescent="0.2"/>
    <row r="2292" s="51" customFormat="1" x14ac:dyDescent="0.2"/>
    <row r="2293" s="51" customFormat="1" x14ac:dyDescent="0.2"/>
    <row r="2294" s="51" customFormat="1" x14ac:dyDescent="0.2"/>
    <row r="2295" s="51" customFormat="1" x14ac:dyDescent="0.2"/>
    <row r="2296" s="51" customFormat="1" x14ac:dyDescent="0.2"/>
    <row r="2297" s="51" customFormat="1" x14ac:dyDescent="0.2"/>
    <row r="2298" s="51" customFormat="1" x14ac:dyDescent="0.2"/>
    <row r="2299" s="51" customFormat="1" x14ac:dyDescent="0.2"/>
    <row r="2300" s="51" customFormat="1" x14ac:dyDescent="0.2"/>
    <row r="2301" s="51" customFormat="1" x14ac:dyDescent="0.2"/>
    <row r="2302" s="51" customFormat="1" x14ac:dyDescent="0.2"/>
    <row r="2303" s="51" customFormat="1" x14ac:dyDescent="0.2"/>
    <row r="2304" s="51" customFormat="1" x14ac:dyDescent="0.2"/>
    <row r="2305" s="51" customFormat="1" x14ac:dyDescent="0.2"/>
    <row r="2306" s="51" customFormat="1" x14ac:dyDescent="0.2"/>
    <row r="2307" s="51" customFormat="1" x14ac:dyDescent="0.2"/>
    <row r="2308" s="51" customFormat="1" x14ac:dyDescent="0.2"/>
    <row r="2309" s="51" customFormat="1" x14ac:dyDescent="0.2"/>
    <row r="2310" s="51" customFormat="1" x14ac:dyDescent="0.2"/>
    <row r="2311" s="51" customFormat="1" x14ac:dyDescent="0.2"/>
    <row r="2312" s="51" customFormat="1" x14ac:dyDescent="0.2"/>
    <row r="2313" s="51" customFormat="1" x14ac:dyDescent="0.2"/>
    <row r="2314" s="51" customFormat="1" x14ac:dyDescent="0.2"/>
    <row r="2315" s="51" customFormat="1" x14ac:dyDescent="0.2"/>
    <row r="2316" s="51" customFormat="1" x14ac:dyDescent="0.2"/>
    <row r="2317" s="51" customFormat="1" x14ac:dyDescent="0.2"/>
    <row r="2318" s="51" customFormat="1" x14ac:dyDescent="0.2"/>
    <row r="2319" s="51" customFormat="1" x14ac:dyDescent="0.2"/>
    <row r="2320" s="51" customFormat="1" x14ac:dyDescent="0.2"/>
    <row r="2321" s="51" customFormat="1" x14ac:dyDescent="0.2"/>
    <row r="2322" s="51" customFormat="1" x14ac:dyDescent="0.2"/>
    <row r="2323" s="51" customFormat="1" x14ac:dyDescent="0.2"/>
    <row r="2324" s="51" customFormat="1" x14ac:dyDescent="0.2"/>
    <row r="2325" s="51" customFormat="1" x14ac:dyDescent="0.2"/>
    <row r="2326" s="51" customFormat="1" x14ac:dyDescent="0.2"/>
    <row r="2327" s="51" customFormat="1" x14ac:dyDescent="0.2"/>
    <row r="2328" s="51" customFormat="1" x14ac:dyDescent="0.2"/>
    <row r="2329" s="51" customFormat="1" x14ac:dyDescent="0.2"/>
    <row r="2330" s="51" customFormat="1" x14ac:dyDescent="0.2"/>
    <row r="2331" s="51" customFormat="1" x14ac:dyDescent="0.2"/>
    <row r="2332" s="51" customFormat="1" x14ac:dyDescent="0.2"/>
    <row r="2333" s="51" customFormat="1" x14ac:dyDescent="0.2"/>
    <row r="2334" s="51" customFormat="1" x14ac:dyDescent="0.2"/>
    <row r="2335" s="51" customFormat="1" x14ac:dyDescent="0.2"/>
    <row r="2336" s="51" customFormat="1" x14ac:dyDescent="0.2"/>
    <row r="2337" s="51" customFormat="1" x14ac:dyDescent="0.2"/>
    <row r="2338" s="51" customFormat="1" x14ac:dyDescent="0.2"/>
    <row r="2339" s="51" customFormat="1" x14ac:dyDescent="0.2"/>
    <row r="2340" s="51" customFormat="1" x14ac:dyDescent="0.2"/>
    <row r="2341" s="51" customFormat="1" x14ac:dyDescent="0.2"/>
    <row r="2342" s="51" customFormat="1" x14ac:dyDescent="0.2"/>
    <row r="2343" s="51" customFormat="1" x14ac:dyDescent="0.2"/>
    <row r="2344" s="51" customFormat="1" x14ac:dyDescent="0.2"/>
    <row r="2345" s="51" customFormat="1" x14ac:dyDescent="0.2"/>
    <row r="2346" s="51" customFormat="1" x14ac:dyDescent="0.2"/>
    <row r="2347" s="51" customFormat="1" x14ac:dyDescent="0.2"/>
    <row r="2348" s="51" customFormat="1" x14ac:dyDescent="0.2"/>
    <row r="2349" s="51" customFormat="1" x14ac:dyDescent="0.2"/>
    <row r="2350" s="51" customFormat="1" x14ac:dyDescent="0.2"/>
    <row r="2351" s="51" customFormat="1" x14ac:dyDescent="0.2"/>
    <row r="2352" s="51" customFormat="1" x14ac:dyDescent="0.2"/>
    <row r="2353" s="51" customFormat="1" x14ac:dyDescent="0.2"/>
    <row r="2354" s="51" customFormat="1" x14ac:dyDescent="0.2"/>
    <row r="2355" s="51" customFormat="1" x14ac:dyDescent="0.2"/>
    <row r="2356" s="51" customFormat="1" x14ac:dyDescent="0.2"/>
    <row r="2357" s="51" customFormat="1" x14ac:dyDescent="0.2"/>
    <row r="2358" s="51" customFormat="1" x14ac:dyDescent="0.2"/>
    <row r="2359" s="51" customFormat="1" x14ac:dyDescent="0.2"/>
    <row r="2360" s="51" customFormat="1" x14ac:dyDescent="0.2"/>
    <row r="2361" s="51" customFormat="1" x14ac:dyDescent="0.2"/>
    <row r="2362" s="51" customFormat="1" x14ac:dyDescent="0.2"/>
    <row r="2363" s="51" customFormat="1" x14ac:dyDescent="0.2"/>
    <row r="2364" s="51" customFormat="1" x14ac:dyDescent="0.2"/>
    <row r="2365" s="51" customFormat="1" x14ac:dyDescent="0.2"/>
    <row r="2366" s="51" customFormat="1" x14ac:dyDescent="0.2"/>
    <row r="2367" s="51" customFormat="1" x14ac:dyDescent="0.2"/>
    <row r="2368" s="51" customFormat="1" x14ac:dyDescent="0.2"/>
    <row r="2369" s="51" customFormat="1" x14ac:dyDescent="0.2"/>
    <row r="2370" s="51" customFormat="1" x14ac:dyDescent="0.2"/>
    <row r="2371" s="51" customFormat="1" x14ac:dyDescent="0.2"/>
    <row r="2372" s="51" customFormat="1" x14ac:dyDescent="0.2"/>
    <row r="2373" s="51" customFormat="1" x14ac:dyDescent="0.2"/>
    <row r="2374" s="51" customFormat="1" x14ac:dyDescent="0.2"/>
    <row r="2375" s="51" customFormat="1" x14ac:dyDescent="0.2"/>
    <row r="2376" s="51" customFormat="1" x14ac:dyDescent="0.2"/>
    <row r="2377" s="51" customFormat="1" x14ac:dyDescent="0.2"/>
    <row r="2378" s="51" customFormat="1" x14ac:dyDescent="0.2"/>
    <row r="2379" s="51" customFormat="1" x14ac:dyDescent="0.2"/>
    <row r="2380" s="51" customFormat="1" x14ac:dyDescent="0.2"/>
    <row r="2381" s="51" customFormat="1" x14ac:dyDescent="0.2"/>
    <row r="2382" s="51" customFormat="1" x14ac:dyDescent="0.2"/>
    <row r="2383" s="51" customFormat="1" x14ac:dyDescent="0.2"/>
    <row r="2384" s="51" customFormat="1" x14ac:dyDescent="0.2"/>
    <row r="2385" s="51" customFormat="1" x14ac:dyDescent="0.2"/>
    <row r="2386" s="51" customFormat="1" x14ac:dyDescent="0.2"/>
    <row r="2387" s="51" customFormat="1" x14ac:dyDescent="0.2"/>
    <row r="2388" s="51" customFormat="1" x14ac:dyDescent="0.2"/>
    <row r="2389" s="51" customFormat="1" x14ac:dyDescent="0.2"/>
    <row r="2390" s="51" customFormat="1" x14ac:dyDescent="0.2"/>
    <row r="2391" s="51" customFormat="1" x14ac:dyDescent="0.2"/>
    <row r="2392" s="51" customFormat="1" x14ac:dyDescent="0.2"/>
    <row r="2393" s="51" customFormat="1" x14ac:dyDescent="0.2"/>
    <row r="2394" s="51" customFormat="1" x14ac:dyDescent="0.2"/>
    <row r="2395" s="51" customFormat="1" x14ac:dyDescent="0.2"/>
    <row r="2396" s="51" customFormat="1" x14ac:dyDescent="0.2"/>
    <row r="2397" s="51" customFormat="1" x14ac:dyDescent="0.2"/>
    <row r="2398" s="51" customFormat="1" x14ac:dyDescent="0.2"/>
    <row r="2399" s="51" customFormat="1" x14ac:dyDescent="0.2"/>
    <row r="2400" s="51" customFormat="1" x14ac:dyDescent="0.2"/>
    <row r="2401" s="51" customFormat="1" x14ac:dyDescent="0.2"/>
    <row r="2402" s="51" customFormat="1" x14ac:dyDescent="0.2"/>
    <row r="2403" s="51" customFormat="1" x14ac:dyDescent="0.2"/>
    <row r="2404" s="51" customFormat="1" x14ac:dyDescent="0.2"/>
    <row r="2405" s="51" customFormat="1" x14ac:dyDescent="0.2"/>
    <row r="2406" s="51" customFormat="1" x14ac:dyDescent="0.2"/>
    <row r="2407" s="51" customFormat="1" x14ac:dyDescent="0.2"/>
    <row r="2408" s="51" customFormat="1" x14ac:dyDescent="0.2"/>
    <row r="2409" s="51" customFormat="1" x14ac:dyDescent="0.2"/>
    <row r="2410" s="51" customFormat="1" x14ac:dyDescent="0.2"/>
    <row r="2411" s="51" customFormat="1" x14ac:dyDescent="0.2"/>
    <row r="2412" s="51" customFormat="1" x14ac:dyDescent="0.2"/>
    <row r="2413" s="51" customFormat="1" x14ac:dyDescent="0.2"/>
    <row r="2414" s="51" customFormat="1" x14ac:dyDescent="0.2"/>
    <row r="2415" s="51" customFormat="1" x14ac:dyDescent="0.2"/>
    <row r="2416" s="51" customFormat="1" x14ac:dyDescent="0.2"/>
    <row r="2417" s="51" customFormat="1" x14ac:dyDescent="0.2"/>
    <row r="2418" s="51" customFormat="1" x14ac:dyDescent="0.2"/>
    <row r="2419" s="51" customFormat="1" x14ac:dyDescent="0.2"/>
    <row r="2420" s="51" customFormat="1" x14ac:dyDescent="0.2"/>
    <row r="2421" s="51" customFormat="1" x14ac:dyDescent="0.2"/>
    <row r="2422" s="51" customFormat="1" x14ac:dyDescent="0.2"/>
    <row r="2423" s="51" customFormat="1" x14ac:dyDescent="0.2"/>
    <row r="2424" s="51" customFormat="1" x14ac:dyDescent="0.2"/>
    <row r="2425" s="51" customFormat="1" x14ac:dyDescent="0.2"/>
    <row r="2426" s="51" customFormat="1" x14ac:dyDescent="0.2"/>
    <row r="2427" s="51" customFormat="1" x14ac:dyDescent="0.2"/>
    <row r="2428" s="51" customFormat="1" x14ac:dyDescent="0.2"/>
    <row r="2429" s="51" customFormat="1" x14ac:dyDescent="0.2"/>
    <row r="2430" s="51" customFormat="1" x14ac:dyDescent="0.2"/>
    <row r="2431" s="51" customFormat="1" x14ac:dyDescent="0.2"/>
    <row r="2432" s="51" customFormat="1" x14ac:dyDescent="0.2"/>
    <row r="2433" s="51" customFormat="1" x14ac:dyDescent="0.2"/>
    <row r="2434" s="51" customFormat="1" x14ac:dyDescent="0.2"/>
    <row r="2435" s="51" customFormat="1" x14ac:dyDescent="0.2"/>
    <row r="2436" s="51" customFormat="1" x14ac:dyDescent="0.2"/>
    <row r="2437" s="51" customFormat="1" x14ac:dyDescent="0.2"/>
    <row r="2438" s="51" customFormat="1" x14ac:dyDescent="0.2"/>
    <row r="2439" s="51" customFormat="1" x14ac:dyDescent="0.2"/>
    <row r="2440" s="51" customFormat="1" x14ac:dyDescent="0.2"/>
    <row r="2441" s="51" customFormat="1" x14ac:dyDescent="0.2"/>
    <row r="2442" s="51" customFormat="1" x14ac:dyDescent="0.2"/>
    <row r="2443" s="51" customFormat="1" x14ac:dyDescent="0.2"/>
    <row r="2444" s="51" customFormat="1" x14ac:dyDescent="0.2"/>
    <row r="2445" s="51" customFormat="1" x14ac:dyDescent="0.2"/>
    <row r="2446" s="51" customFormat="1" x14ac:dyDescent="0.2"/>
    <row r="2447" s="51" customFormat="1" x14ac:dyDescent="0.2"/>
    <row r="2448" s="51" customFormat="1" x14ac:dyDescent="0.2"/>
    <row r="2449" s="51" customFormat="1" x14ac:dyDescent="0.2"/>
    <row r="2450" s="51" customFormat="1" x14ac:dyDescent="0.2"/>
    <row r="2451" s="51" customFormat="1" x14ac:dyDescent="0.2"/>
    <row r="2452" s="51" customFormat="1" x14ac:dyDescent="0.2"/>
    <row r="2453" s="51" customFormat="1" x14ac:dyDescent="0.2"/>
    <row r="2454" s="51" customFormat="1" x14ac:dyDescent="0.2"/>
    <row r="2455" s="51" customFormat="1" x14ac:dyDescent="0.2"/>
    <row r="2456" s="51" customFormat="1" x14ac:dyDescent="0.2"/>
    <row r="2457" s="51" customFormat="1" x14ac:dyDescent="0.2"/>
    <row r="2458" s="51" customFormat="1" x14ac:dyDescent="0.2"/>
    <row r="2459" s="51" customFormat="1" x14ac:dyDescent="0.2"/>
    <row r="2460" s="51" customFormat="1" x14ac:dyDescent="0.2"/>
    <row r="2461" s="51" customFormat="1" x14ac:dyDescent="0.2"/>
    <row r="2462" s="51" customFormat="1" x14ac:dyDescent="0.2"/>
    <row r="2463" s="51" customFormat="1" x14ac:dyDescent="0.2"/>
    <row r="2464" s="51" customFormat="1" x14ac:dyDescent="0.2"/>
    <row r="2465" s="51" customFormat="1" x14ac:dyDescent="0.2"/>
    <row r="2466" s="51" customFormat="1" x14ac:dyDescent="0.2"/>
    <row r="2467" s="51" customFormat="1" x14ac:dyDescent="0.2"/>
    <row r="2468" s="51" customFormat="1" x14ac:dyDescent="0.2"/>
    <row r="2469" s="51" customFormat="1" x14ac:dyDescent="0.2"/>
    <row r="2470" s="51" customFormat="1" x14ac:dyDescent="0.2"/>
    <row r="2471" s="51" customFormat="1" x14ac:dyDescent="0.2"/>
    <row r="2472" s="51" customFormat="1" x14ac:dyDescent="0.2"/>
    <row r="2473" s="51" customFormat="1" x14ac:dyDescent="0.2"/>
    <row r="2474" s="51" customFormat="1" x14ac:dyDescent="0.2"/>
    <row r="2475" s="51" customFormat="1" x14ac:dyDescent="0.2"/>
    <row r="2476" s="51" customFormat="1" x14ac:dyDescent="0.2"/>
    <row r="2477" s="51" customFormat="1" x14ac:dyDescent="0.2"/>
    <row r="2478" s="51" customFormat="1" x14ac:dyDescent="0.2"/>
    <row r="2479" s="51" customFormat="1" x14ac:dyDescent="0.2"/>
    <row r="2480" s="51" customFormat="1" x14ac:dyDescent="0.2"/>
    <row r="2481" s="51" customFormat="1" x14ac:dyDescent="0.2"/>
    <row r="2482" s="51" customFormat="1" x14ac:dyDescent="0.2"/>
    <row r="2483" s="51" customFormat="1" x14ac:dyDescent="0.2"/>
    <row r="2484" s="51" customFormat="1" x14ac:dyDescent="0.2"/>
    <row r="2485" s="51" customFormat="1" x14ac:dyDescent="0.2"/>
    <row r="2486" s="51" customFormat="1" x14ac:dyDescent="0.2"/>
    <row r="2487" s="51" customFormat="1" x14ac:dyDescent="0.2"/>
    <row r="2488" s="51" customFormat="1" x14ac:dyDescent="0.2"/>
    <row r="2489" s="51" customFormat="1" x14ac:dyDescent="0.2"/>
    <row r="2490" s="51" customFormat="1" x14ac:dyDescent="0.2"/>
    <row r="2491" s="51" customFormat="1" x14ac:dyDescent="0.2"/>
    <row r="2492" s="51" customFormat="1" x14ac:dyDescent="0.2"/>
    <row r="2493" s="51" customFormat="1" x14ac:dyDescent="0.2"/>
    <row r="2494" s="51" customFormat="1" x14ac:dyDescent="0.2"/>
    <row r="2495" s="51" customFormat="1" x14ac:dyDescent="0.2"/>
    <row r="2496" s="51" customFormat="1" x14ac:dyDescent="0.2"/>
    <row r="2497" s="51" customFormat="1" x14ac:dyDescent="0.2"/>
    <row r="2498" s="51" customFormat="1" x14ac:dyDescent="0.2"/>
    <row r="2499" s="51" customFormat="1" x14ac:dyDescent="0.2"/>
    <row r="2500" s="51" customFormat="1" x14ac:dyDescent="0.2"/>
    <row r="2501" s="51" customFormat="1" x14ac:dyDescent="0.2"/>
    <row r="2502" s="51" customFormat="1" x14ac:dyDescent="0.2"/>
    <row r="2503" s="51" customFormat="1" x14ac:dyDescent="0.2"/>
    <row r="2504" s="51" customFormat="1" x14ac:dyDescent="0.2"/>
    <row r="2505" s="51" customFormat="1" x14ac:dyDescent="0.2"/>
    <row r="2506" s="51" customFormat="1" x14ac:dyDescent="0.2"/>
    <row r="2507" s="51" customFormat="1" x14ac:dyDescent="0.2"/>
    <row r="2508" s="51" customFormat="1" x14ac:dyDescent="0.2"/>
    <row r="2509" s="51" customFormat="1" x14ac:dyDescent="0.2"/>
    <row r="2510" s="51" customFormat="1" x14ac:dyDescent="0.2"/>
    <row r="2511" s="51" customFormat="1" x14ac:dyDescent="0.2"/>
    <row r="2512" s="51" customFormat="1" x14ac:dyDescent="0.2"/>
    <row r="2513" s="51" customFormat="1" x14ac:dyDescent="0.2"/>
    <row r="2514" s="51" customFormat="1" x14ac:dyDescent="0.2"/>
    <row r="2515" s="51" customFormat="1" x14ac:dyDescent="0.2"/>
    <row r="2516" s="51" customFormat="1" x14ac:dyDescent="0.2"/>
    <row r="2517" s="51" customFormat="1" x14ac:dyDescent="0.2"/>
    <row r="2518" s="51" customFormat="1" x14ac:dyDescent="0.2"/>
    <row r="2519" s="51" customFormat="1" x14ac:dyDescent="0.2"/>
    <row r="2520" s="51" customFormat="1" x14ac:dyDescent="0.2"/>
    <row r="2521" s="51" customFormat="1" x14ac:dyDescent="0.2"/>
    <row r="2522" s="51" customFormat="1" x14ac:dyDescent="0.2"/>
    <row r="2523" s="51" customFormat="1" x14ac:dyDescent="0.2"/>
    <row r="2524" s="51" customFormat="1" x14ac:dyDescent="0.2"/>
    <row r="2525" s="51" customFormat="1" x14ac:dyDescent="0.2"/>
    <row r="2526" s="51" customFormat="1" x14ac:dyDescent="0.2"/>
    <row r="2527" s="51" customFormat="1" x14ac:dyDescent="0.2"/>
    <row r="2528" s="51" customFormat="1" x14ac:dyDescent="0.2"/>
    <row r="2529" s="51" customFormat="1" x14ac:dyDescent="0.2"/>
    <row r="2530" s="51" customFormat="1" x14ac:dyDescent="0.2"/>
    <row r="2531" s="51" customFormat="1" x14ac:dyDescent="0.2"/>
    <row r="2532" s="51" customFormat="1" x14ac:dyDescent="0.2"/>
    <row r="2533" s="51" customFormat="1" x14ac:dyDescent="0.2"/>
    <row r="2534" s="51" customFormat="1" x14ac:dyDescent="0.2"/>
    <row r="2535" s="51" customFormat="1" x14ac:dyDescent="0.2"/>
    <row r="2536" s="51" customFormat="1" x14ac:dyDescent="0.2"/>
    <row r="2537" s="51" customFormat="1" x14ac:dyDescent="0.2"/>
    <row r="2538" s="51" customFormat="1" x14ac:dyDescent="0.2"/>
    <row r="2539" s="51" customFormat="1" x14ac:dyDescent="0.2"/>
    <row r="2540" s="51" customFormat="1" x14ac:dyDescent="0.2"/>
    <row r="2541" s="51" customFormat="1" x14ac:dyDescent="0.2"/>
    <row r="2542" s="51" customFormat="1" x14ac:dyDescent="0.2"/>
    <row r="2543" s="51" customFormat="1" x14ac:dyDescent="0.2"/>
    <row r="2544" s="51" customFormat="1" x14ac:dyDescent="0.2"/>
    <row r="2545" s="51" customFormat="1" x14ac:dyDescent="0.2"/>
    <row r="2546" s="51" customFormat="1" x14ac:dyDescent="0.2"/>
    <row r="2547" s="51" customFormat="1" x14ac:dyDescent="0.2"/>
    <row r="2548" s="51" customFormat="1" x14ac:dyDescent="0.2"/>
    <row r="2549" s="51" customFormat="1" x14ac:dyDescent="0.2"/>
    <row r="2550" s="51" customFormat="1" x14ac:dyDescent="0.2"/>
    <row r="2551" s="51" customFormat="1" x14ac:dyDescent="0.2"/>
    <row r="2552" s="51" customFormat="1" x14ac:dyDescent="0.2"/>
    <row r="2553" s="51" customFormat="1" x14ac:dyDescent="0.2"/>
    <row r="2554" s="51" customFormat="1" x14ac:dyDescent="0.2"/>
    <row r="2555" s="51" customFormat="1" x14ac:dyDescent="0.2"/>
    <row r="2556" s="51" customFormat="1" x14ac:dyDescent="0.2"/>
    <row r="2557" s="51" customFormat="1" x14ac:dyDescent="0.2"/>
    <row r="2558" s="51" customFormat="1" x14ac:dyDescent="0.2"/>
    <row r="2559" s="51" customFormat="1" x14ac:dyDescent="0.2"/>
    <row r="2560" s="51" customFormat="1" x14ac:dyDescent="0.2"/>
    <row r="2561" s="51" customFormat="1" x14ac:dyDescent="0.2"/>
    <row r="2562" s="51" customFormat="1" x14ac:dyDescent="0.2"/>
    <row r="2563" s="51" customFormat="1" x14ac:dyDescent="0.2"/>
    <row r="2564" s="51" customFormat="1" x14ac:dyDescent="0.2"/>
    <row r="2565" s="51" customFormat="1" x14ac:dyDescent="0.2"/>
    <row r="2566" s="51" customFormat="1" x14ac:dyDescent="0.2"/>
    <row r="2567" s="51" customFormat="1" x14ac:dyDescent="0.2"/>
    <row r="2568" s="51" customFormat="1" x14ac:dyDescent="0.2"/>
    <row r="2569" s="51" customFormat="1" x14ac:dyDescent="0.2"/>
    <row r="2570" s="51" customFormat="1" x14ac:dyDescent="0.2"/>
    <row r="2571" s="51" customFormat="1" x14ac:dyDescent="0.2"/>
    <row r="2572" s="51" customFormat="1" x14ac:dyDescent="0.2"/>
    <row r="2573" s="51" customFormat="1" x14ac:dyDescent="0.2"/>
    <row r="2574" s="51" customFormat="1" x14ac:dyDescent="0.2"/>
    <row r="2575" s="51" customFormat="1" x14ac:dyDescent="0.2"/>
    <row r="2576" s="51" customFormat="1" x14ac:dyDescent="0.2"/>
    <row r="2577" s="51" customFormat="1" x14ac:dyDescent="0.2"/>
    <row r="2578" s="51" customFormat="1" x14ac:dyDescent="0.2"/>
    <row r="2579" s="51" customFormat="1" x14ac:dyDescent="0.2"/>
    <row r="2580" s="51" customFormat="1" x14ac:dyDescent="0.2"/>
    <row r="2581" s="51" customFormat="1" x14ac:dyDescent="0.2"/>
    <row r="2582" s="51" customFormat="1" x14ac:dyDescent="0.2"/>
    <row r="2583" s="51" customFormat="1" x14ac:dyDescent="0.2"/>
    <row r="2584" s="51" customFormat="1" x14ac:dyDescent="0.2"/>
    <row r="2585" s="51" customFormat="1" x14ac:dyDescent="0.2"/>
    <row r="2586" s="51" customFormat="1" x14ac:dyDescent="0.2"/>
    <row r="2587" s="51" customFormat="1" x14ac:dyDescent="0.2"/>
    <row r="2588" s="51" customFormat="1" x14ac:dyDescent="0.2"/>
    <row r="2589" s="51" customFormat="1" x14ac:dyDescent="0.2"/>
    <row r="2590" s="51" customFormat="1" x14ac:dyDescent="0.2"/>
    <row r="2591" s="51" customFormat="1" x14ac:dyDescent="0.2"/>
    <row r="2592" s="51" customFormat="1" x14ac:dyDescent="0.2"/>
    <row r="2593" s="51" customFormat="1" x14ac:dyDescent="0.2"/>
    <row r="2594" s="51" customFormat="1" x14ac:dyDescent="0.2"/>
    <row r="2595" s="51" customFormat="1" x14ac:dyDescent="0.2"/>
    <row r="2596" s="51" customFormat="1" x14ac:dyDescent="0.2"/>
    <row r="2597" s="51" customFormat="1" x14ac:dyDescent="0.2"/>
    <row r="2598" s="51" customFormat="1" x14ac:dyDescent="0.2"/>
    <row r="2599" s="51" customFormat="1" x14ac:dyDescent="0.2"/>
    <row r="2600" s="51" customFormat="1" x14ac:dyDescent="0.2"/>
    <row r="2601" s="51" customFormat="1" x14ac:dyDescent="0.2"/>
    <row r="2602" s="51" customFormat="1" x14ac:dyDescent="0.2"/>
    <row r="2603" s="51" customFormat="1" x14ac:dyDescent="0.2"/>
    <row r="2604" s="51" customFormat="1" x14ac:dyDescent="0.2"/>
    <row r="2605" s="51" customFormat="1" x14ac:dyDescent="0.2"/>
    <row r="2606" s="51" customFormat="1" x14ac:dyDescent="0.2"/>
    <row r="2607" s="51" customFormat="1" x14ac:dyDescent="0.2"/>
    <row r="2608" s="51" customFormat="1" x14ac:dyDescent="0.2"/>
    <row r="2609" s="51" customFormat="1" x14ac:dyDescent="0.2"/>
    <row r="2610" s="51" customFormat="1" x14ac:dyDescent="0.2"/>
    <row r="2611" s="51" customFormat="1" x14ac:dyDescent="0.2"/>
    <row r="2612" s="51" customFormat="1" x14ac:dyDescent="0.2"/>
    <row r="2613" s="51" customFormat="1" x14ac:dyDescent="0.2"/>
    <row r="2614" s="51" customFormat="1" x14ac:dyDescent="0.2"/>
    <row r="2615" s="51" customFormat="1" x14ac:dyDescent="0.2"/>
    <row r="2616" s="51" customFormat="1" x14ac:dyDescent="0.2"/>
    <row r="2617" s="51" customFormat="1" x14ac:dyDescent="0.2"/>
    <row r="2618" s="51" customFormat="1" x14ac:dyDescent="0.2"/>
    <row r="2619" s="51" customFormat="1" x14ac:dyDescent="0.2"/>
    <row r="2620" s="51" customFormat="1" x14ac:dyDescent="0.2"/>
    <row r="2621" s="51" customFormat="1" x14ac:dyDescent="0.2"/>
    <row r="2622" s="51" customFormat="1" x14ac:dyDescent="0.2"/>
    <row r="2623" s="51" customFormat="1" x14ac:dyDescent="0.2"/>
    <row r="2624" s="51" customFormat="1" x14ac:dyDescent="0.2"/>
    <row r="2625" s="51" customFormat="1" x14ac:dyDescent="0.2"/>
    <row r="2626" s="51" customFormat="1" x14ac:dyDescent="0.2"/>
    <row r="2627" s="51" customFormat="1" x14ac:dyDescent="0.2"/>
    <row r="2628" s="51" customFormat="1" x14ac:dyDescent="0.2"/>
    <row r="2629" s="51" customFormat="1" x14ac:dyDescent="0.2"/>
    <row r="2630" s="51" customFormat="1" x14ac:dyDescent="0.2"/>
    <row r="2631" s="51" customFormat="1" x14ac:dyDescent="0.2"/>
    <row r="2632" s="51" customFormat="1" x14ac:dyDescent="0.2"/>
    <row r="2633" s="51" customFormat="1" x14ac:dyDescent="0.2"/>
    <row r="2634" s="51" customFormat="1" x14ac:dyDescent="0.2"/>
    <row r="2635" s="51" customFormat="1" x14ac:dyDescent="0.2"/>
    <row r="2636" s="51" customFormat="1" x14ac:dyDescent="0.2"/>
    <row r="2637" s="51" customFormat="1" x14ac:dyDescent="0.2"/>
    <row r="2638" s="51" customFormat="1" x14ac:dyDescent="0.2"/>
    <row r="2639" s="51" customFormat="1" x14ac:dyDescent="0.2"/>
    <row r="2640" s="51" customFormat="1" x14ac:dyDescent="0.2"/>
    <row r="2641" s="51" customFormat="1" x14ac:dyDescent="0.2"/>
    <row r="2642" s="51" customFormat="1" x14ac:dyDescent="0.2"/>
    <row r="2643" s="51" customFormat="1" x14ac:dyDescent="0.2"/>
    <row r="2644" s="51" customFormat="1" x14ac:dyDescent="0.2"/>
    <row r="2645" s="51" customFormat="1" x14ac:dyDescent="0.2"/>
    <row r="2646" s="51" customFormat="1" x14ac:dyDescent="0.2"/>
    <row r="2647" s="51" customFormat="1" x14ac:dyDescent="0.2"/>
    <row r="2648" s="51" customFormat="1" x14ac:dyDescent="0.2"/>
    <row r="2649" s="51" customFormat="1" x14ac:dyDescent="0.2"/>
    <row r="2650" s="51" customFormat="1" x14ac:dyDescent="0.2"/>
    <row r="2651" s="51" customFormat="1" x14ac:dyDescent="0.2"/>
    <row r="2652" s="51" customFormat="1" x14ac:dyDescent="0.2"/>
    <row r="2653" s="51" customFormat="1" x14ac:dyDescent="0.2"/>
    <row r="2654" s="51" customFormat="1" x14ac:dyDescent="0.2"/>
    <row r="2655" s="51" customFormat="1" x14ac:dyDescent="0.2"/>
    <row r="2656" s="51" customFormat="1" x14ac:dyDescent="0.2"/>
    <row r="2657" s="51" customFormat="1" x14ac:dyDescent="0.2"/>
    <row r="2658" s="51" customFormat="1" x14ac:dyDescent="0.2"/>
    <row r="2659" s="51" customFormat="1" x14ac:dyDescent="0.2"/>
    <row r="2660" s="51" customFormat="1" x14ac:dyDescent="0.2"/>
    <row r="2661" s="51" customFormat="1" x14ac:dyDescent="0.2"/>
    <row r="2662" s="51" customFormat="1" x14ac:dyDescent="0.2"/>
    <row r="2663" s="51" customFormat="1" x14ac:dyDescent="0.2"/>
    <row r="2664" s="51" customFormat="1" x14ac:dyDescent="0.2"/>
    <row r="2665" s="51" customFormat="1" x14ac:dyDescent="0.2"/>
    <row r="2666" s="51" customFormat="1" x14ac:dyDescent="0.2"/>
    <row r="2667" s="51" customFormat="1" x14ac:dyDescent="0.2"/>
    <row r="2668" s="51" customFormat="1" x14ac:dyDescent="0.2"/>
    <row r="2669" s="51" customFormat="1" x14ac:dyDescent="0.2"/>
    <row r="2670" s="51" customFormat="1" x14ac:dyDescent="0.2"/>
    <row r="2671" s="51" customFormat="1" x14ac:dyDescent="0.2"/>
    <row r="2672" s="51" customFormat="1" x14ac:dyDescent="0.2"/>
    <row r="2673" s="51" customFormat="1" x14ac:dyDescent="0.2"/>
    <row r="2674" s="51" customFormat="1" x14ac:dyDescent="0.2"/>
    <row r="2675" s="51" customFormat="1" x14ac:dyDescent="0.2"/>
    <row r="2676" s="51" customFormat="1" x14ac:dyDescent="0.2"/>
    <row r="2677" s="51" customFormat="1" x14ac:dyDescent="0.2"/>
    <row r="2678" s="51" customFormat="1" x14ac:dyDescent="0.2"/>
    <row r="2679" s="51" customFormat="1" x14ac:dyDescent="0.2"/>
    <row r="2680" s="51" customFormat="1" x14ac:dyDescent="0.2"/>
    <row r="2681" s="51" customFormat="1" x14ac:dyDescent="0.2"/>
    <row r="2682" s="51" customFormat="1" x14ac:dyDescent="0.2"/>
    <row r="2683" s="51" customFormat="1" x14ac:dyDescent="0.2"/>
    <row r="2684" s="51" customFormat="1" x14ac:dyDescent="0.2"/>
    <row r="2685" s="51" customFormat="1" x14ac:dyDescent="0.2"/>
    <row r="2686" s="51" customFormat="1" x14ac:dyDescent="0.2"/>
    <row r="2687" s="51" customFormat="1" x14ac:dyDescent="0.2"/>
    <row r="2688" s="51" customFormat="1" x14ac:dyDescent="0.2"/>
    <row r="2689" s="51" customFormat="1" x14ac:dyDescent="0.2"/>
    <row r="2690" s="51" customFormat="1" x14ac:dyDescent="0.2"/>
    <row r="2691" s="51" customFormat="1" x14ac:dyDescent="0.2"/>
    <row r="2692" s="51" customFormat="1" x14ac:dyDescent="0.2"/>
    <row r="2693" s="51" customFormat="1" x14ac:dyDescent="0.2"/>
    <row r="2694" s="51" customFormat="1" x14ac:dyDescent="0.2"/>
    <row r="2695" s="51" customFormat="1" x14ac:dyDescent="0.2"/>
    <row r="2696" s="51" customFormat="1" x14ac:dyDescent="0.2"/>
    <row r="2697" s="51" customFormat="1" x14ac:dyDescent="0.2"/>
    <row r="2698" s="51" customFormat="1" x14ac:dyDescent="0.2"/>
    <row r="2699" s="51" customFormat="1" x14ac:dyDescent="0.2"/>
    <row r="2700" s="51" customFormat="1" x14ac:dyDescent="0.2"/>
    <row r="2701" s="51" customFormat="1" x14ac:dyDescent="0.2"/>
    <row r="2702" s="51" customFormat="1" x14ac:dyDescent="0.2"/>
    <row r="2703" s="51" customFormat="1" x14ac:dyDescent="0.2"/>
    <row r="2704" s="51" customFormat="1" x14ac:dyDescent="0.2"/>
    <row r="2705" s="51" customFormat="1" x14ac:dyDescent="0.2"/>
    <row r="2706" s="51" customFormat="1" x14ac:dyDescent="0.2"/>
    <row r="2707" s="51" customFormat="1" x14ac:dyDescent="0.2"/>
    <row r="2708" s="51" customFormat="1" x14ac:dyDescent="0.2"/>
    <row r="2709" s="51" customFormat="1" x14ac:dyDescent="0.2"/>
    <row r="2710" s="51" customFormat="1" x14ac:dyDescent="0.2"/>
    <row r="2711" s="51" customFormat="1" x14ac:dyDescent="0.2"/>
    <row r="2712" s="51" customFormat="1" x14ac:dyDescent="0.2"/>
    <row r="2713" s="51" customFormat="1" x14ac:dyDescent="0.2"/>
    <row r="2714" s="51" customFormat="1" x14ac:dyDescent="0.2"/>
    <row r="2715" s="51" customFormat="1" x14ac:dyDescent="0.2"/>
    <row r="2716" s="51" customFormat="1" x14ac:dyDescent="0.2"/>
    <row r="2717" s="51" customFormat="1" x14ac:dyDescent="0.2"/>
    <row r="2718" s="51" customFormat="1" x14ac:dyDescent="0.2"/>
    <row r="2719" s="51" customFormat="1" x14ac:dyDescent="0.2"/>
    <row r="2720" s="51" customFormat="1" x14ac:dyDescent="0.2"/>
    <row r="2721" s="51" customFormat="1" x14ac:dyDescent="0.2"/>
    <row r="2722" s="51" customFormat="1" x14ac:dyDescent="0.2"/>
    <row r="2723" s="51" customFormat="1" x14ac:dyDescent="0.2"/>
    <row r="2724" s="51" customFormat="1" x14ac:dyDescent="0.2"/>
    <row r="2725" s="51" customFormat="1" x14ac:dyDescent="0.2"/>
    <row r="2726" s="51" customFormat="1" x14ac:dyDescent="0.2"/>
    <row r="2727" s="51" customFormat="1" x14ac:dyDescent="0.2"/>
    <row r="2728" s="51" customFormat="1" x14ac:dyDescent="0.2"/>
    <row r="2729" s="51" customFormat="1" x14ac:dyDescent="0.2"/>
    <row r="2730" s="51" customFormat="1" x14ac:dyDescent="0.2"/>
    <row r="2731" s="51" customFormat="1" x14ac:dyDescent="0.2"/>
    <row r="2732" s="51" customFormat="1" x14ac:dyDescent="0.2"/>
    <row r="2733" s="51" customFormat="1" x14ac:dyDescent="0.2"/>
    <row r="2734" s="51" customFormat="1" x14ac:dyDescent="0.2"/>
    <row r="2735" s="51" customFormat="1" x14ac:dyDescent="0.2"/>
    <row r="2736" s="51" customFormat="1" x14ac:dyDescent="0.2"/>
    <row r="2737" s="51" customFormat="1" x14ac:dyDescent="0.2"/>
    <row r="2738" s="51" customFormat="1" x14ac:dyDescent="0.2"/>
    <row r="2739" s="51" customFormat="1" x14ac:dyDescent="0.2"/>
    <row r="2740" s="51" customFormat="1" x14ac:dyDescent="0.2"/>
    <row r="2741" s="51" customFormat="1" x14ac:dyDescent="0.2"/>
    <row r="2742" s="51" customFormat="1" x14ac:dyDescent="0.2"/>
    <row r="2743" s="51" customFormat="1" x14ac:dyDescent="0.2"/>
    <row r="2744" s="51" customFormat="1" x14ac:dyDescent="0.2"/>
    <row r="2745" s="51" customFormat="1" x14ac:dyDescent="0.2"/>
    <row r="2746" s="51" customFormat="1" x14ac:dyDescent="0.2"/>
    <row r="2747" s="51" customFormat="1" x14ac:dyDescent="0.2"/>
    <row r="2748" s="51" customFormat="1" x14ac:dyDescent="0.2"/>
    <row r="2749" s="51" customFormat="1" x14ac:dyDescent="0.2"/>
    <row r="2750" s="51" customFormat="1" x14ac:dyDescent="0.2"/>
    <row r="2751" s="51" customFormat="1" x14ac:dyDescent="0.2"/>
    <row r="2752" s="51" customFormat="1" x14ac:dyDescent="0.2"/>
    <row r="2753" s="51" customFormat="1" x14ac:dyDescent="0.2"/>
    <row r="2754" s="51" customFormat="1" x14ac:dyDescent="0.2"/>
    <row r="2755" s="51" customFormat="1" x14ac:dyDescent="0.2"/>
    <row r="2756" s="51" customFormat="1" x14ac:dyDescent="0.2"/>
    <row r="2757" s="51" customFormat="1" x14ac:dyDescent="0.2"/>
    <row r="2758" s="51" customFormat="1" x14ac:dyDescent="0.2"/>
    <row r="2759" s="51" customFormat="1" x14ac:dyDescent="0.2"/>
    <row r="2760" s="51" customFormat="1" x14ac:dyDescent="0.2"/>
    <row r="2761" s="51" customFormat="1" x14ac:dyDescent="0.2"/>
    <row r="2762" s="51" customFormat="1" x14ac:dyDescent="0.2"/>
    <row r="2763" s="51" customFormat="1" x14ac:dyDescent="0.2"/>
    <row r="2764" s="51" customFormat="1" x14ac:dyDescent="0.2"/>
    <row r="2765" s="51" customFormat="1" x14ac:dyDescent="0.2"/>
    <row r="2766" s="51" customFormat="1" x14ac:dyDescent="0.2"/>
    <row r="2767" s="51" customFormat="1" x14ac:dyDescent="0.2"/>
    <row r="2768" s="51" customFormat="1" x14ac:dyDescent="0.2"/>
    <row r="2769" s="51" customFormat="1" x14ac:dyDescent="0.2"/>
    <row r="2770" s="51" customFormat="1" x14ac:dyDescent="0.2"/>
    <row r="2771" s="51" customFormat="1" x14ac:dyDescent="0.2"/>
    <row r="2772" s="51" customFormat="1" x14ac:dyDescent="0.2"/>
    <row r="2773" s="51" customFormat="1" x14ac:dyDescent="0.2"/>
    <row r="2774" s="51" customFormat="1" x14ac:dyDescent="0.2"/>
    <row r="2775" s="51" customFormat="1" x14ac:dyDescent="0.2"/>
    <row r="2776" s="51" customFormat="1" x14ac:dyDescent="0.2"/>
    <row r="2777" s="51" customFormat="1" x14ac:dyDescent="0.2"/>
    <row r="2778" s="51" customFormat="1" x14ac:dyDescent="0.2"/>
    <row r="2779" s="51" customFormat="1" x14ac:dyDescent="0.2"/>
    <row r="2780" s="51" customFormat="1" x14ac:dyDescent="0.2"/>
    <row r="2781" s="51" customFormat="1" x14ac:dyDescent="0.2"/>
    <row r="2782" s="51" customFormat="1" x14ac:dyDescent="0.2"/>
    <row r="2783" s="51" customFormat="1" x14ac:dyDescent="0.2"/>
    <row r="2784" s="51" customFormat="1" x14ac:dyDescent="0.2"/>
    <row r="2785" s="51" customFormat="1" x14ac:dyDescent="0.2"/>
    <row r="2786" s="51" customFormat="1" x14ac:dyDescent="0.2"/>
    <row r="2787" s="51" customFormat="1" x14ac:dyDescent="0.2"/>
    <row r="2788" s="51" customFormat="1" x14ac:dyDescent="0.2"/>
    <row r="2789" s="51" customFormat="1" x14ac:dyDescent="0.2"/>
    <row r="2790" s="51" customFormat="1" x14ac:dyDescent="0.2"/>
    <row r="2791" s="51" customFormat="1" x14ac:dyDescent="0.2"/>
    <row r="2792" s="51" customFormat="1" x14ac:dyDescent="0.2"/>
    <row r="2793" s="51" customFormat="1" x14ac:dyDescent="0.2"/>
    <row r="2794" s="51" customFormat="1" x14ac:dyDescent="0.2"/>
    <row r="2795" s="51" customFormat="1" x14ac:dyDescent="0.2"/>
    <row r="2796" s="51" customFormat="1" x14ac:dyDescent="0.2"/>
    <row r="2797" s="51" customFormat="1" x14ac:dyDescent="0.2"/>
    <row r="2798" s="51" customFormat="1" x14ac:dyDescent="0.2"/>
    <row r="2799" s="51" customFormat="1" x14ac:dyDescent="0.2"/>
    <row r="2800" s="51" customFormat="1" x14ac:dyDescent="0.2"/>
    <row r="2801" s="51" customFormat="1" x14ac:dyDescent="0.2"/>
    <row r="2802" s="51" customFormat="1" x14ac:dyDescent="0.2"/>
    <row r="2803" s="51" customFormat="1" x14ac:dyDescent="0.2"/>
    <row r="2804" s="51" customFormat="1" x14ac:dyDescent="0.2"/>
    <row r="2805" s="51" customFormat="1" x14ac:dyDescent="0.2"/>
    <row r="2806" s="51" customFormat="1" x14ac:dyDescent="0.2"/>
    <row r="2807" s="51" customFormat="1" x14ac:dyDescent="0.2"/>
    <row r="2808" s="51" customFormat="1" x14ac:dyDescent="0.2"/>
    <row r="2809" s="51" customFormat="1" x14ac:dyDescent="0.2"/>
    <row r="2810" s="51" customFormat="1" x14ac:dyDescent="0.2"/>
    <row r="2811" s="51" customFormat="1" x14ac:dyDescent="0.2"/>
    <row r="2812" s="51" customFormat="1" x14ac:dyDescent="0.2"/>
    <row r="2813" s="51" customFormat="1" x14ac:dyDescent="0.2"/>
    <row r="2814" s="51" customFormat="1" x14ac:dyDescent="0.2"/>
    <row r="2815" s="51" customFormat="1" x14ac:dyDescent="0.2"/>
    <row r="2816" s="51" customFormat="1" x14ac:dyDescent="0.2"/>
    <row r="2817" s="51" customFormat="1" x14ac:dyDescent="0.2"/>
    <row r="2818" s="51" customFormat="1" x14ac:dyDescent="0.2"/>
    <row r="2819" s="51" customFormat="1" x14ac:dyDescent="0.2"/>
    <row r="2820" s="51" customFormat="1" x14ac:dyDescent="0.2"/>
    <row r="2821" s="51" customFormat="1" x14ac:dyDescent="0.2"/>
    <row r="2822" s="51" customFormat="1" x14ac:dyDescent="0.2"/>
    <row r="2823" s="51" customFormat="1" x14ac:dyDescent="0.2"/>
    <row r="2824" s="51" customFormat="1" x14ac:dyDescent="0.2"/>
    <row r="2825" s="51" customFormat="1" x14ac:dyDescent="0.2"/>
    <row r="2826" s="51" customFormat="1" x14ac:dyDescent="0.2"/>
    <row r="2827" s="51" customFormat="1" x14ac:dyDescent="0.2"/>
    <row r="2828" s="51" customFormat="1" x14ac:dyDescent="0.2"/>
    <row r="2829" s="51" customFormat="1" x14ac:dyDescent="0.2"/>
    <row r="2830" s="51" customFormat="1" x14ac:dyDescent="0.2"/>
    <row r="2831" s="51" customFormat="1" x14ac:dyDescent="0.2"/>
    <row r="2832" s="51" customFormat="1" x14ac:dyDescent="0.2"/>
    <row r="2833" s="51" customFormat="1" x14ac:dyDescent="0.2"/>
    <row r="2834" s="51" customFormat="1" x14ac:dyDescent="0.2"/>
    <row r="2835" s="51" customFormat="1" x14ac:dyDescent="0.2"/>
    <row r="2836" s="51" customFormat="1" x14ac:dyDescent="0.2"/>
    <row r="2837" s="51" customFormat="1" x14ac:dyDescent="0.2"/>
    <row r="2838" s="51" customFormat="1" x14ac:dyDescent="0.2"/>
    <row r="2839" s="51" customFormat="1" x14ac:dyDescent="0.2"/>
    <row r="2840" s="51" customFormat="1" x14ac:dyDescent="0.2"/>
    <row r="2841" s="51" customFormat="1" x14ac:dyDescent="0.2"/>
    <row r="2842" s="51" customFormat="1" x14ac:dyDescent="0.2"/>
    <row r="2843" s="51" customFormat="1" x14ac:dyDescent="0.2"/>
    <row r="2844" s="51" customFormat="1" x14ac:dyDescent="0.2"/>
    <row r="2845" s="51" customFormat="1" x14ac:dyDescent="0.2"/>
    <row r="2846" s="51" customFormat="1" x14ac:dyDescent="0.2"/>
    <row r="2847" s="51" customFormat="1" x14ac:dyDescent="0.2"/>
    <row r="2848" s="51" customFormat="1" x14ac:dyDescent="0.2"/>
    <row r="2849" s="51" customFormat="1" x14ac:dyDescent="0.2"/>
    <row r="2850" s="51" customFormat="1" x14ac:dyDescent="0.2"/>
    <row r="2851" s="51" customFormat="1" x14ac:dyDescent="0.2"/>
    <row r="2852" s="51" customFormat="1" x14ac:dyDescent="0.2"/>
    <row r="2853" s="51" customFormat="1" x14ac:dyDescent="0.2"/>
    <row r="2854" s="51" customFormat="1" x14ac:dyDescent="0.2"/>
    <row r="2855" s="51" customFormat="1" x14ac:dyDescent="0.2"/>
    <row r="2856" s="51" customFormat="1" x14ac:dyDescent="0.2"/>
    <row r="2857" s="51" customFormat="1" x14ac:dyDescent="0.2"/>
    <row r="2858" s="51" customFormat="1" x14ac:dyDescent="0.2"/>
    <row r="2859" s="51" customFormat="1" x14ac:dyDescent="0.2"/>
    <row r="2860" s="51" customFormat="1" x14ac:dyDescent="0.2"/>
    <row r="2861" s="51" customFormat="1" x14ac:dyDescent="0.2"/>
    <row r="2862" s="51" customFormat="1" x14ac:dyDescent="0.2"/>
    <row r="2863" s="51" customFormat="1" x14ac:dyDescent="0.2"/>
    <row r="2864" s="51" customFormat="1" x14ac:dyDescent="0.2"/>
    <row r="2865" s="51" customFormat="1" x14ac:dyDescent="0.2"/>
    <row r="2866" s="51" customFormat="1" x14ac:dyDescent="0.2"/>
    <row r="2867" s="51" customFormat="1" x14ac:dyDescent="0.2"/>
    <row r="2868" s="51" customFormat="1" x14ac:dyDescent="0.2"/>
    <row r="2869" s="51" customFormat="1" x14ac:dyDescent="0.2"/>
    <row r="2870" s="51" customFormat="1" x14ac:dyDescent="0.2"/>
    <row r="2871" s="51" customFormat="1" x14ac:dyDescent="0.2"/>
    <row r="2872" s="51" customFormat="1" x14ac:dyDescent="0.2"/>
    <row r="2873" s="51" customFormat="1" x14ac:dyDescent="0.2"/>
    <row r="2874" s="51" customFormat="1" x14ac:dyDescent="0.2"/>
    <row r="2875" s="51" customFormat="1" x14ac:dyDescent="0.2"/>
    <row r="2876" s="51" customFormat="1" x14ac:dyDescent="0.2"/>
    <row r="2877" s="51" customFormat="1" x14ac:dyDescent="0.2"/>
    <row r="2878" s="51" customFormat="1" x14ac:dyDescent="0.2"/>
    <row r="2879" s="51" customFormat="1" x14ac:dyDescent="0.2"/>
    <row r="2880" s="51" customFormat="1" x14ac:dyDescent="0.2"/>
    <row r="2881" s="51" customFormat="1" x14ac:dyDescent="0.2"/>
    <row r="2882" s="51" customFormat="1" x14ac:dyDescent="0.2"/>
    <row r="2883" s="51" customFormat="1" x14ac:dyDescent="0.2"/>
    <row r="2884" s="51" customFormat="1" x14ac:dyDescent="0.2"/>
    <row r="2885" s="51" customFormat="1" x14ac:dyDescent="0.2"/>
    <row r="2886" s="51" customFormat="1" x14ac:dyDescent="0.2"/>
    <row r="2887" s="51" customFormat="1" x14ac:dyDescent="0.2"/>
    <row r="2888" s="51" customFormat="1" x14ac:dyDescent="0.2"/>
    <row r="2889" s="51" customFormat="1" x14ac:dyDescent="0.2"/>
    <row r="2890" s="51" customFormat="1" x14ac:dyDescent="0.2"/>
    <row r="2891" s="51" customFormat="1" x14ac:dyDescent="0.2"/>
    <row r="2892" s="51" customFormat="1" x14ac:dyDescent="0.2"/>
    <row r="2893" s="51" customFormat="1" x14ac:dyDescent="0.2"/>
    <row r="2894" s="51" customFormat="1" x14ac:dyDescent="0.2"/>
    <row r="2895" s="51" customFormat="1" x14ac:dyDescent="0.2"/>
    <row r="2896" s="51" customFormat="1" x14ac:dyDescent="0.2"/>
    <row r="2897" s="51" customFormat="1" x14ac:dyDescent="0.2"/>
    <row r="2898" s="51" customFormat="1" x14ac:dyDescent="0.2"/>
    <row r="2899" s="51" customFormat="1" x14ac:dyDescent="0.2"/>
    <row r="2900" s="51" customFormat="1" x14ac:dyDescent="0.2"/>
    <row r="2901" s="51" customFormat="1" x14ac:dyDescent="0.2"/>
    <row r="2902" s="51" customFormat="1" x14ac:dyDescent="0.2"/>
    <row r="2903" s="51" customFormat="1" x14ac:dyDescent="0.2"/>
    <row r="2904" s="51" customFormat="1" x14ac:dyDescent="0.2"/>
    <row r="2905" s="51" customFormat="1" x14ac:dyDescent="0.2"/>
    <row r="2906" s="51" customFormat="1" x14ac:dyDescent="0.2"/>
    <row r="2907" s="51" customFormat="1" x14ac:dyDescent="0.2"/>
    <row r="2908" s="51" customFormat="1" x14ac:dyDescent="0.2"/>
    <row r="2909" s="51" customFormat="1" x14ac:dyDescent="0.2"/>
    <row r="2910" s="51" customFormat="1" x14ac:dyDescent="0.2"/>
    <row r="2911" s="51" customFormat="1" x14ac:dyDescent="0.2"/>
    <row r="2912" s="51" customFormat="1" x14ac:dyDescent="0.2"/>
    <row r="2913" s="51" customFormat="1" x14ac:dyDescent="0.2"/>
    <row r="2914" s="51" customFormat="1" x14ac:dyDescent="0.2"/>
    <row r="2915" s="51" customFormat="1" x14ac:dyDescent="0.2"/>
    <row r="2916" s="51" customFormat="1" x14ac:dyDescent="0.2"/>
    <row r="2917" s="51" customFormat="1" x14ac:dyDescent="0.2"/>
    <row r="2918" s="51" customFormat="1" x14ac:dyDescent="0.2"/>
    <row r="2919" s="51" customFormat="1" x14ac:dyDescent="0.2"/>
    <row r="2920" s="51" customFormat="1" x14ac:dyDescent="0.2"/>
    <row r="2921" s="51" customFormat="1" x14ac:dyDescent="0.2"/>
    <row r="2922" s="51" customFormat="1" x14ac:dyDescent="0.2"/>
    <row r="2923" s="51" customFormat="1" x14ac:dyDescent="0.2"/>
    <row r="2924" s="51" customFormat="1" x14ac:dyDescent="0.2"/>
    <row r="2925" s="51" customFormat="1" x14ac:dyDescent="0.2"/>
    <row r="2926" s="51" customFormat="1" x14ac:dyDescent="0.2"/>
    <row r="2927" s="51" customFormat="1" x14ac:dyDescent="0.2"/>
    <row r="2928" s="51" customFormat="1" x14ac:dyDescent="0.2"/>
    <row r="2929" s="51" customFormat="1" x14ac:dyDescent="0.2"/>
    <row r="2930" s="51" customFormat="1" x14ac:dyDescent="0.2"/>
    <row r="2931" s="51" customFormat="1" x14ac:dyDescent="0.2"/>
    <row r="2932" s="51" customFormat="1" x14ac:dyDescent="0.2"/>
    <row r="2933" s="51" customFormat="1" x14ac:dyDescent="0.2"/>
    <row r="2934" s="51" customFormat="1" x14ac:dyDescent="0.2"/>
    <row r="2935" s="51" customFormat="1" x14ac:dyDescent="0.2"/>
    <row r="2936" s="51" customFormat="1" x14ac:dyDescent="0.2"/>
    <row r="2937" s="51" customFormat="1" x14ac:dyDescent="0.2"/>
    <row r="2938" s="51" customFormat="1" x14ac:dyDescent="0.2"/>
    <row r="2939" s="51" customFormat="1" x14ac:dyDescent="0.2"/>
    <row r="2940" s="51" customFormat="1" x14ac:dyDescent="0.2"/>
    <row r="2941" s="51" customFormat="1" x14ac:dyDescent="0.2"/>
    <row r="2942" s="51" customFormat="1" x14ac:dyDescent="0.2"/>
    <row r="2943" s="51" customFormat="1" x14ac:dyDescent="0.2"/>
    <row r="2944" s="51" customFormat="1" x14ac:dyDescent="0.2"/>
    <row r="2945" s="51" customFormat="1" x14ac:dyDescent="0.2"/>
    <row r="2946" s="51" customFormat="1" x14ac:dyDescent="0.2"/>
    <row r="2947" s="51" customFormat="1" x14ac:dyDescent="0.2"/>
    <row r="2948" s="51" customFormat="1" x14ac:dyDescent="0.2"/>
    <row r="2949" s="51" customFormat="1" x14ac:dyDescent="0.2"/>
    <row r="2950" s="51" customFormat="1" x14ac:dyDescent="0.2"/>
    <row r="2951" s="51" customFormat="1" x14ac:dyDescent="0.2"/>
    <row r="2952" s="51" customFormat="1" x14ac:dyDescent="0.2"/>
    <row r="2953" s="51" customFormat="1" x14ac:dyDescent="0.2"/>
    <row r="2954" s="51" customFormat="1" x14ac:dyDescent="0.2"/>
    <row r="2955" s="51" customFormat="1" x14ac:dyDescent="0.2"/>
    <row r="2956" s="51" customFormat="1" x14ac:dyDescent="0.2"/>
    <row r="2957" s="51" customFormat="1" x14ac:dyDescent="0.2"/>
    <row r="2958" s="51" customFormat="1" x14ac:dyDescent="0.2"/>
    <row r="2959" s="51" customFormat="1" x14ac:dyDescent="0.2"/>
    <row r="2960" s="51" customFormat="1" x14ac:dyDescent="0.2"/>
    <row r="2961" s="51" customFormat="1" x14ac:dyDescent="0.2"/>
    <row r="2962" s="51" customFormat="1" x14ac:dyDescent="0.2"/>
    <row r="2963" s="51" customFormat="1" x14ac:dyDescent="0.2"/>
    <row r="2964" s="51" customFormat="1" x14ac:dyDescent="0.2"/>
    <row r="2965" s="51" customFormat="1" x14ac:dyDescent="0.2"/>
    <row r="2966" s="51" customFormat="1" x14ac:dyDescent="0.2"/>
    <row r="2967" s="51" customFormat="1" x14ac:dyDescent="0.2"/>
    <row r="2968" s="51" customFormat="1" x14ac:dyDescent="0.2"/>
    <row r="2969" s="51" customFormat="1" x14ac:dyDescent="0.2"/>
    <row r="2970" s="51" customFormat="1" x14ac:dyDescent="0.2"/>
    <row r="2971" s="51" customFormat="1" x14ac:dyDescent="0.2"/>
    <row r="2972" s="51" customFormat="1" x14ac:dyDescent="0.2"/>
    <row r="2973" s="51" customFormat="1" x14ac:dyDescent="0.2"/>
    <row r="2974" s="51" customFormat="1" x14ac:dyDescent="0.2"/>
    <row r="2975" s="51" customFormat="1" x14ac:dyDescent="0.2"/>
    <row r="2976" s="51" customFormat="1" x14ac:dyDescent="0.2"/>
    <row r="2977" s="51" customFormat="1" x14ac:dyDescent="0.2"/>
    <row r="2978" s="51" customFormat="1" x14ac:dyDescent="0.2"/>
    <row r="2979" s="51" customFormat="1" x14ac:dyDescent="0.2"/>
    <row r="2980" s="51" customFormat="1" x14ac:dyDescent="0.2"/>
    <row r="2981" s="51" customFormat="1" x14ac:dyDescent="0.2"/>
    <row r="2982" s="51" customFormat="1" x14ac:dyDescent="0.2"/>
    <row r="2983" s="51" customFormat="1" x14ac:dyDescent="0.2"/>
    <row r="2984" s="51" customFormat="1" x14ac:dyDescent="0.2"/>
    <row r="2985" s="51" customFormat="1" x14ac:dyDescent="0.2"/>
    <row r="2986" s="51" customFormat="1" x14ac:dyDescent="0.2"/>
    <row r="2987" s="51" customFormat="1" x14ac:dyDescent="0.2"/>
    <row r="2988" s="51" customFormat="1" x14ac:dyDescent="0.2"/>
    <row r="2989" s="51" customFormat="1" x14ac:dyDescent="0.2"/>
    <row r="2990" s="51" customFormat="1" x14ac:dyDescent="0.2"/>
    <row r="2991" s="51" customFormat="1" x14ac:dyDescent="0.2"/>
    <row r="2992" s="51" customFormat="1" x14ac:dyDescent="0.2"/>
    <row r="2993" s="51" customFormat="1" x14ac:dyDescent="0.2"/>
    <row r="2994" s="51" customFormat="1" x14ac:dyDescent="0.2"/>
    <row r="2995" s="51" customFormat="1" x14ac:dyDescent="0.2"/>
    <row r="2996" s="51" customFormat="1" x14ac:dyDescent="0.2"/>
    <row r="2997" s="51" customFormat="1" x14ac:dyDescent="0.2"/>
    <row r="2998" s="51" customFormat="1" x14ac:dyDescent="0.2"/>
    <row r="2999" s="51" customFormat="1" x14ac:dyDescent="0.2"/>
    <row r="3000" s="51" customFormat="1" x14ac:dyDescent="0.2"/>
    <row r="3001" s="51" customFormat="1" x14ac:dyDescent="0.2"/>
    <row r="3002" s="51" customFormat="1" x14ac:dyDescent="0.2"/>
    <row r="3003" s="51" customFormat="1" x14ac:dyDescent="0.2"/>
    <row r="3004" s="51" customFormat="1" x14ac:dyDescent="0.2"/>
    <row r="3005" s="51" customFormat="1" x14ac:dyDescent="0.2"/>
    <row r="3006" s="51" customFormat="1" x14ac:dyDescent="0.2"/>
    <row r="3007" s="51" customFormat="1" x14ac:dyDescent="0.2"/>
    <row r="3008" s="51" customFormat="1" x14ac:dyDescent="0.2"/>
    <row r="3009" s="51" customFormat="1" x14ac:dyDescent="0.2"/>
    <row r="3010" s="51" customFormat="1" x14ac:dyDescent="0.2"/>
    <row r="3011" s="51" customFormat="1" x14ac:dyDescent="0.2"/>
    <row r="3012" s="51" customFormat="1" x14ac:dyDescent="0.2"/>
    <row r="3013" s="51" customFormat="1" x14ac:dyDescent="0.2"/>
    <row r="3014" s="51" customFormat="1" x14ac:dyDescent="0.2"/>
    <row r="3015" s="51" customFormat="1" x14ac:dyDescent="0.2"/>
    <row r="3016" s="51" customFormat="1" x14ac:dyDescent="0.2"/>
    <row r="3017" s="51" customFormat="1" x14ac:dyDescent="0.2"/>
    <row r="3018" s="51" customFormat="1" x14ac:dyDescent="0.2"/>
    <row r="3019" s="51" customFormat="1" x14ac:dyDescent="0.2"/>
    <row r="3020" s="51" customFormat="1" x14ac:dyDescent="0.2"/>
    <row r="3021" s="51" customFormat="1" x14ac:dyDescent="0.2"/>
    <row r="3022" s="51" customFormat="1" x14ac:dyDescent="0.2"/>
    <row r="3023" s="51" customFormat="1" x14ac:dyDescent="0.2"/>
    <row r="3024" s="51" customFormat="1" x14ac:dyDescent="0.2"/>
    <row r="3025" s="51" customFormat="1" x14ac:dyDescent="0.2"/>
    <row r="3026" s="51" customFormat="1" x14ac:dyDescent="0.2"/>
    <row r="3027" s="51" customFormat="1" x14ac:dyDescent="0.2"/>
    <row r="3028" s="51" customFormat="1" x14ac:dyDescent="0.2"/>
    <row r="3029" s="51" customFormat="1" x14ac:dyDescent="0.2"/>
    <row r="3030" s="51" customFormat="1" x14ac:dyDescent="0.2"/>
    <row r="3031" s="51" customFormat="1" x14ac:dyDescent="0.2"/>
    <row r="3032" s="51" customFormat="1" x14ac:dyDescent="0.2"/>
    <row r="3033" s="51" customFormat="1" x14ac:dyDescent="0.2"/>
    <row r="3034" s="51" customFormat="1" x14ac:dyDescent="0.2"/>
    <row r="3035" s="51" customFormat="1" x14ac:dyDescent="0.2"/>
    <row r="3036" s="51" customFormat="1" x14ac:dyDescent="0.2"/>
    <row r="3037" s="51" customFormat="1" x14ac:dyDescent="0.2"/>
    <row r="3038" s="51" customFormat="1" x14ac:dyDescent="0.2"/>
    <row r="3039" s="51" customFormat="1" x14ac:dyDescent="0.2"/>
    <row r="3040" s="51" customFormat="1" x14ac:dyDescent="0.2"/>
    <row r="3041" s="51" customFormat="1" x14ac:dyDescent="0.2"/>
    <row r="3042" s="51" customFormat="1" x14ac:dyDescent="0.2"/>
    <row r="3043" s="51" customFormat="1" x14ac:dyDescent="0.2"/>
    <row r="3044" s="51" customFormat="1" x14ac:dyDescent="0.2"/>
    <row r="3045" s="51" customFormat="1" x14ac:dyDescent="0.2"/>
    <row r="3046" s="51" customFormat="1" x14ac:dyDescent="0.2"/>
    <row r="3047" s="51" customFormat="1" x14ac:dyDescent="0.2"/>
    <row r="3048" s="51" customFormat="1" x14ac:dyDescent="0.2"/>
    <row r="3049" s="51" customFormat="1" x14ac:dyDescent="0.2"/>
    <row r="3050" s="51" customFormat="1" x14ac:dyDescent="0.2"/>
    <row r="3051" s="51" customFormat="1" x14ac:dyDescent="0.2"/>
    <row r="3052" s="51" customFormat="1" x14ac:dyDescent="0.2"/>
    <row r="3053" s="51" customFormat="1" x14ac:dyDescent="0.2"/>
    <row r="3054" s="51" customFormat="1" x14ac:dyDescent="0.2"/>
    <row r="3055" s="51" customFormat="1" x14ac:dyDescent="0.2"/>
    <row r="3056" s="51" customFormat="1" x14ac:dyDescent="0.2"/>
    <row r="3057" s="51" customFormat="1" x14ac:dyDescent="0.2"/>
    <row r="3058" s="51" customFormat="1" x14ac:dyDescent="0.2"/>
    <row r="3059" s="51" customFormat="1" x14ac:dyDescent="0.2"/>
    <row r="3060" s="51" customFormat="1" x14ac:dyDescent="0.2"/>
    <row r="3061" s="51" customFormat="1" x14ac:dyDescent="0.2"/>
    <row r="3062" s="51" customFormat="1" x14ac:dyDescent="0.2"/>
    <row r="3063" s="51" customFormat="1" x14ac:dyDescent="0.2"/>
    <row r="3064" s="51" customFormat="1" x14ac:dyDescent="0.2"/>
    <row r="3065" s="51" customFormat="1" x14ac:dyDescent="0.2"/>
    <row r="3066" s="51" customFormat="1" x14ac:dyDescent="0.2"/>
    <row r="3067" s="51" customFormat="1" x14ac:dyDescent="0.2"/>
    <row r="3068" s="51" customFormat="1" x14ac:dyDescent="0.2"/>
    <row r="3069" s="51" customFormat="1" x14ac:dyDescent="0.2"/>
    <row r="3070" s="51" customFormat="1" x14ac:dyDescent="0.2"/>
    <row r="3071" s="51" customFormat="1" x14ac:dyDescent="0.2"/>
    <row r="3072" s="51" customFormat="1" x14ac:dyDescent="0.2"/>
    <row r="3073" spans="2:18" s="51" customFormat="1" x14ac:dyDescent="0.2"/>
    <row r="3074" spans="2:18" s="51" customFormat="1" x14ac:dyDescent="0.2"/>
    <row r="3075" spans="2:18" s="51" customFormat="1" x14ac:dyDescent="0.2"/>
    <row r="3076" spans="2:18" s="51" customFormat="1" x14ac:dyDescent="0.2"/>
    <row r="3077" spans="2:18" s="51" customFormat="1" x14ac:dyDescent="0.2"/>
    <row r="3078" spans="2:18" x14ac:dyDescent="0.2">
      <c r="B3078" s="51"/>
      <c r="C3078" s="51"/>
      <c r="D3078" s="51"/>
      <c r="E3078" s="51"/>
      <c r="F3078" s="51"/>
      <c r="G3078" s="51"/>
      <c r="H3078" s="51"/>
      <c r="I3078" s="51"/>
      <c r="J3078" s="51"/>
      <c r="K3078" s="51"/>
      <c r="L3078" s="51"/>
      <c r="M3078" s="51"/>
      <c r="N3078" s="51"/>
      <c r="O3078" s="51"/>
      <c r="P3078" s="51"/>
      <c r="Q3078" s="51"/>
      <c r="R3078" s="58"/>
    </row>
    <row r="3079" spans="2:18" x14ac:dyDescent="0.2">
      <c r="B3079" s="60"/>
      <c r="C3079" s="60"/>
      <c r="D3079" s="60"/>
      <c r="E3079" s="60"/>
      <c r="F3079" s="60"/>
      <c r="G3079" s="60"/>
      <c r="H3079" s="60"/>
      <c r="I3079" s="60"/>
      <c r="J3079" s="60"/>
      <c r="K3079" s="60"/>
      <c r="L3079" s="60"/>
      <c r="M3079" s="60"/>
      <c r="N3079" s="60"/>
      <c r="O3079" s="60"/>
      <c r="P3079" s="58"/>
      <c r="Q3079" s="58"/>
    </row>
  </sheetData>
  <mergeCells count="31">
    <mergeCell ref="C32:O32"/>
    <mergeCell ref="C33:O33"/>
    <mergeCell ref="C34:O34"/>
    <mergeCell ref="C35:O35"/>
    <mergeCell ref="C36:O36"/>
    <mergeCell ref="C18:O18"/>
    <mergeCell ref="C19:O19"/>
    <mergeCell ref="C20:O20"/>
    <mergeCell ref="C21:O21"/>
    <mergeCell ref="B26:O26"/>
    <mergeCell ref="B43:Q43"/>
    <mergeCell ref="B22:O22"/>
    <mergeCell ref="B24:O24"/>
    <mergeCell ref="B25:Q25"/>
    <mergeCell ref="B23:Q23"/>
    <mergeCell ref="B27:O27"/>
    <mergeCell ref="B28:O28"/>
    <mergeCell ref="C30:O30"/>
    <mergeCell ref="C31:O31"/>
    <mergeCell ref="C37:O37"/>
    <mergeCell ref="B41:O41"/>
    <mergeCell ref="B42:O42"/>
    <mergeCell ref="B29:Q29"/>
    <mergeCell ref="B40:Q40"/>
    <mergeCell ref="B38:Q38"/>
    <mergeCell ref="B39:Q39"/>
    <mergeCell ref="C14:O14"/>
    <mergeCell ref="C16:O16"/>
    <mergeCell ref="B13:Q13"/>
    <mergeCell ref="B1:Q1"/>
    <mergeCell ref="B2:Q1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3EDC4-B789-8446-8362-30BA76FC4872}">
  <dimension ref="B1:AA50"/>
  <sheetViews>
    <sheetView zoomScale="112" workbookViewId="0">
      <selection activeCell="C11" sqref="C11:Q11"/>
    </sheetView>
  </sheetViews>
  <sheetFormatPr baseColWidth="10" defaultRowHeight="16" x14ac:dyDescent="0.2"/>
  <cols>
    <col min="1" max="1" width="4.5" customWidth="1"/>
    <col min="2" max="2" width="3.5" style="103" customWidth="1"/>
    <col min="3" max="3" width="3.83203125" customWidth="1"/>
  </cols>
  <sheetData>
    <row r="1" spans="2:27" s="51" customFormat="1" ht="26" x14ac:dyDescent="0.3">
      <c r="B1" s="127" t="s">
        <v>338</v>
      </c>
      <c r="C1" s="127"/>
      <c r="D1" s="127"/>
      <c r="E1" s="127"/>
      <c r="F1" s="127"/>
      <c r="G1" s="127"/>
      <c r="H1" s="127"/>
      <c r="I1" s="127"/>
      <c r="J1" s="127"/>
      <c r="K1" s="127"/>
      <c r="L1" s="105"/>
      <c r="M1" s="105"/>
      <c r="N1" s="105"/>
      <c r="O1" s="105"/>
      <c r="P1" s="105"/>
      <c r="Q1" s="105"/>
    </row>
    <row r="2" spans="2:27" s="51" customFormat="1" ht="26" x14ac:dyDescent="0.3">
      <c r="B2" s="111" t="s">
        <v>316</v>
      </c>
      <c r="C2" s="110" t="s">
        <v>337</v>
      </c>
      <c r="D2" s="106"/>
      <c r="E2" s="106"/>
      <c r="F2" s="109"/>
      <c r="G2" s="109"/>
      <c r="H2" s="109"/>
      <c r="I2" s="109"/>
      <c r="J2" s="109"/>
      <c r="K2" s="109"/>
      <c r="L2" s="105"/>
      <c r="M2" s="105"/>
      <c r="N2" s="105"/>
      <c r="O2" s="105"/>
      <c r="P2" s="105"/>
      <c r="Q2" s="105"/>
    </row>
    <row r="3" spans="2:27" s="51" customFormat="1" ht="26" x14ac:dyDescent="0.3">
      <c r="B3" s="111"/>
      <c r="C3" s="110"/>
      <c r="D3" s="110" t="s">
        <v>329</v>
      </c>
      <c r="E3" s="106"/>
      <c r="F3" s="106"/>
      <c r="G3" s="106"/>
      <c r="H3" s="106"/>
      <c r="I3" s="106"/>
      <c r="J3" s="106"/>
      <c r="K3" s="106"/>
      <c r="L3" s="105"/>
      <c r="M3" s="105"/>
      <c r="N3" s="105"/>
      <c r="O3" s="105"/>
      <c r="P3" s="105"/>
      <c r="Q3" s="105"/>
    </row>
    <row r="4" spans="2:27" s="51" customFormat="1" ht="26" x14ac:dyDescent="0.3">
      <c r="B4" s="111" t="s">
        <v>330</v>
      </c>
      <c r="C4" s="110" t="s">
        <v>331</v>
      </c>
      <c r="D4" s="106"/>
      <c r="E4" s="106"/>
      <c r="F4" s="106"/>
      <c r="G4" s="106"/>
      <c r="H4" s="106"/>
      <c r="I4" s="106"/>
      <c r="J4" s="106"/>
      <c r="K4" s="106"/>
      <c r="L4" s="105"/>
      <c r="M4" s="105"/>
      <c r="N4" s="105"/>
      <c r="O4" s="105"/>
      <c r="P4" s="105"/>
      <c r="Q4" s="105"/>
    </row>
    <row r="5" spans="2:27" s="51" customFormat="1" ht="26" x14ac:dyDescent="0.3">
      <c r="B5" s="111" t="s">
        <v>333</v>
      </c>
      <c r="C5" s="126" t="s">
        <v>313</v>
      </c>
      <c r="D5" s="126"/>
      <c r="E5" s="126"/>
      <c r="F5" s="126"/>
      <c r="G5" s="126"/>
      <c r="H5" s="126"/>
      <c r="I5" s="126"/>
      <c r="J5" s="126"/>
      <c r="K5" s="126"/>
      <c r="L5" s="126"/>
      <c r="M5" s="126"/>
      <c r="N5" s="126"/>
      <c r="O5" s="126"/>
      <c r="P5" s="126"/>
      <c r="Q5" s="126"/>
      <c r="R5" s="126"/>
      <c r="S5" s="126"/>
      <c r="T5" s="126"/>
      <c r="U5" s="126"/>
      <c r="V5" s="126"/>
      <c r="W5" s="126"/>
      <c r="X5" s="126"/>
      <c r="Y5" s="126"/>
      <c r="Z5" s="126"/>
      <c r="AA5" s="126"/>
    </row>
    <row r="6" spans="2:27" s="51" customFormat="1" ht="26" x14ac:dyDescent="0.3">
      <c r="B6" s="104"/>
      <c r="C6" s="106"/>
      <c r="D6" s="106"/>
      <c r="E6" s="106"/>
      <c r="F6" s="106"/>
      <c r="G6" s="106"/>
      <c r="H6" s="106"/>
      <c r="I6" s="106"/>
      <c r="J6" s="106"/>
      <c r="K6" s="106"/>
      <c r="L6" s="106"/>
      <c r="M6" s="106"/>
      <c r="N6" s="106"/>
      <c r="O6" s="106"/>
      <c r="P6" s="106"/>
      <c r="Q6" s="106"/>
      <c r="R6" s="106"/>
      <c r="S6" s="106"/>
      <c r="T6" s="106"/>
      <c r="U6" s="106"/>
      <c r="V6" s="106"/>
      <c r="W6" s="106"/>
      <c r="X6" s="106"/>
      <c r="Y6" s="106"/>
      <c r="Z6" s="106"/>
      <c r="AA6" s="106"/>
    </row>
    <row r="7" spans="2:27" s="51" customFormat="1" ht="26" x14ac:dyDescent="0.3">
      <c r="B7" s="127" t="s">
        <v>335</v>
      </c>
      <c r="C7" s="127"/>
      <c r="D7" s="127"/>
      <c r="E7" s="127"/>
      <c r="F7" s="127"/>
    </row>
    <row r="8" spans="2:27" s="51" customFormat="1" ht="22" customHeight="1" x14ac:dyDescent="0.3">
      <c r="B8" s="112" t="s">
        <v>77</v>
      </c>
      <c r="C8" s="102" t="s">
        <v>334</v>
      </c>
    </row>
    <row r="9" spans="2:27" s="51" customFormat="1" ht="29" x14ac:dyDescent="0.3">
      <c r="B9" s="112" t="s">
        <v>77</v>
      </c>
      <c r="C9" s="126" t="s">
        <v>315</v>
      </c>
      <c r="D9" s="126"/>
      <c r="E9" s="126"/>
      <c r="F9" s="126"/>
      <c r="G9" s="126"/>
      <c r="H9" s="126"/>
      <c r="I9" s="126"/>
      <c r="J9" s="126"/>
      <c r="K9" s="126"/>
      <c r="L9" s="126"/>
      <c r="M9" s="126"/>
      <c r="N9" s="126"/>
      <c r="O9" s="126"/>
      <c r="P9" s="126"/>
      <c r="Q9" s="126"/>
    </row>
    <row r="10" spans="2:27" s="51" customFormat="1" ht="29" x14ac:dyDescent="0.3">
      <c r="B10" s="112" t="s">
        <v>77</v>
      </c>
      <c r="C10" s="126" t="s">
        <v>314</v>
      </c>
      <c r="D10" s="126"/>
      <c r="E10" s="126"/>
      <c r="F10" s="126"/>
      <c r="G10" s="126"/>
      <c r="H10" s="126"/>
      <c r="I10" s="126"/>
      <c r="J10" s="126"/>
      <c r="K10" s="126"/>
      <c r="L10" s="126"/>
      <c r="M10" s="126"/>
      <c r="N10" s="126"/>
      <c r="O10" s="126"/>
      <c r="P10" s="126"/>
      <c r="Q10" s="126"/>
    </row>
    <row r="11" spans="2:27" s="51" customFormat="1" ht="29" x14ac:dyDescent="0.3">
      <c r="B11" s="112" t="s">
        <v>77</v>
      </c>
      <c r="C11" s="126" t="s">
        <v>336</v>
      </c>
      <c r="D11" s="126"/>
      <c r="E11" s="126"/>
      <c r="F11" s="126"/>
      <c r="G11" s="126"/>
      <c r="H11" s="126"/>
      <c r="I11" s="126"/>
      <c r="J11" s="126"/>
      <c r="K11" s="126"/>
      <c r="L11" s="126"/>
      <c r="M11" s="126"/>
      <c r="N11" s="126"/>
      <c r="O11" s="126"/>
      <c r="P11" s="126"/>
      <c r="Q11" s="126"/>
    </row>
    <row r="12" spans="2:27" s="51" customFormat="1" x14ac:dyDescent="0.2">
      <c r="B12" s="107"/>
    </row>
    <row r="13" spans="2:27" s="51" customFormat="1" x14ac:dyDescent="0.2">
      <c r="B13" s="107"/>
    </row>
    <row r="14" spans="2:27" s="51" customFormat="1" x14ac:dyDescent="0.2">
      <c r="B14" s="107"/>
    </row>
    <row r="15" spans="2:27" s="51" customFormat="1" ht="20" x14ac:dyDescent="0.2">
      <c r="B15" s="107"/>
      <c r="C15" s="108"/>
    </row>
    <row r="16" spans="2:27" s="51" customFormat="1" x14ac:dyDescent="0.2">
      <c r="B16" s="107"/>
    </row>
    <row r="17" spans="2:2" s="51" customFormat="1" x14ac:dyDescent="0.2">
      <c r="B17" s="107"/>
    </row>
    <row r="18" spans="2:2" s="51" customFormat="1" x14ac:dyDescent="0.2">
      <c r="B18" s="107"/>
    </row>
    <row r="19" spans="2:2" s="51" customFormat="1" x14ac:dyDescent="0.2">
      <c r="B19" s="107"/>
    </row>
    <row r="20" spans="2:2" s="51" customFormat="1" x14ac:dyDescent="0.2">
      <c r="B20" s="107"/>
    </row>
    <row r="21" spans="2:2" s="51" customFormat="1" x14ac:dyDescent="0.2">
      <c r="B21" s="107"/>
    </row>
    <row r="22" spans="2:2" s="51" customFormat="1" x14ac:dyDescent="0.2">
      <c r="B22" s="107"/>
    </row>
    <row r="23" spans="2:2" s="51" customFormat="1" x14ac:dyDescent="0.2">
      <c r="B23" s="107"/>
    </row>
    <row r="24" spans="2:2" s="51" customFormat="1" x14ac:dyDescent="0.2">
      <c r="B24" s="107"/>
    </row>
    <row r="25" spans="2:2" s="51" customFormat="1" x14ac:dyDescent="0.2">
      <c r="B25" s="107"/>
    </row>
    <row r="26" spans="2:2" s="51" customFormat="1" x14ac:dyDescent="0.2">
      <c r="B26" s="107"/>
    </row>
    <row r="27" spans="2:2" s="51" customFormat="1" x14ac:dyDescent="0.2">
      <c r="B27" s="107"/>
    </row>
    <row r="28" spans="2:2" s="51" customFormat="1" x14ac:dyDescent="0.2">
      <c r="B28" s="107"/>
    </row>
    <row r="29" spans="2:2" s="51" customFormat="1" x14ac:dyDescent="0.2">
      <c r="B29" s="107"/>
    </row>
    <row r="30" spans="2:2" s="51" customFormat="1" x14ac:dyDescent="0.2">
      <c r="B30" s="107"/>
    </row>
    <row r="31" spans="2:2" s="51" customFormat="1" x14ac:dyDescent="0.2">
      <c r="B31" s="107"/>
    </row>
    <row r="32" spans="2:2" s="51" customFormat="1" x14ac:dyDescent="0.2">
      <c r="B32" s="107"/>
    </row>
    <row r="33" spans="2:2" s="51" customFormat="1" x14ac:dyDescent="0.2">
      <c r="B33" s="107"/>
    </row>
    <row r="34" spans="2:2" s="51" customFormat="1" x14ac:dyDescent="0.2">
      <c r="B34" s="107"/>
    </row>
    <row r="35" spans="2:2" s="51" customFormat="1" x14ac:dyDescent="0.2">
      <c r="B35" s="107"/>
    </row>
    <row r="36" spans="2:2" s="51" customFormat="1" x14ac:dyDescent="0.2">
      <c r="B36" s="107"/>
    </row>
    <row r="37" spans="2:2" s="51" customFormat="1" x14ac:dyDescent="0.2">
      <c r="B37" s="107"/>
    </row>
    <row r="38" spans="2:2" s="51" customFormat="1" x14ac:dyDescent="0.2">
      <c r="B38" s="107"/>
    </row>
    <row r="39" spans="2:2" s="51" customFormat="1" x14ac:dyDescent="0.2">
      <c r="B39" s="107"/>
    </row>
    <row r="40" spans="2:2" s="51" customFormat="1" x14ac:dyDescent="0.2">
      <c r="B40" s="107"/>
    </row>
    <row r="41" spans="2:2" s="51" customFormat="1" x14ac:dyDescent="0.2">
      <c r="B41" s="107"/>
    </row>
    <row r="42" spans="2:2" s="51" customFormat="1" x14ac:dyDescent="0.2">
      <c r="B42" s="107"/>
    </row>
    <row r="43" spans="2:2" s="51" customFormat="1" x14ac:dyDescent="0.2">
      <c r="B43" s="107"/>
    </row>
    <row r="44" spans="2:2" s="51" customFormat="1" x14ac:dyDescent="0.2">
      <c r="B44" s="107"/>
    </row>
    <row r="45" spans="2:2" s="51" customFormat="1" x14ac:dyDescent="0.2">
      <c r="B45" s="107"/>
    </row>
    <row r="46" spans="2:2" s="51" customFormat="1" x14ac:dyDescent="0.2">
      <c r="B46" s="107"/>
    </row>
    <row r="47" spans="2:2" s="51" customFormat="1" x14ac:dyDescent="0.2">
      <c r="B47" s="107"/>
    </row>
    <row r="48" spans="2:2" s="51" customFormat="1" x14ac:dyDescent="0.2">
      <c r="B48" s="107"/>
    </row>
    <row r="49" spans="2:2" s="51" customFormat="1" x14ac:dyDescent="0.2">
      <c r="B49" s="107"/>
    </row>
    <row r="50" spans="2:2" s="51" customFormat="1" x14ac:dyDescent="0.2">
      <c r="B50" s="107"/>
    </row>
  </sheetData>
  <mergeCells count="6">
    <mergeCell ref="C10:Q10"/>
    <mergeCell ref="C11:Q11"/>
    <mergeCell ref="B7:F7"/>
    <mergeCell ref="B1:K1"/>
    <mergeCell ref="C5:AA5"/>
    <mergeCell ref="C9:Q9"/>
  </mergeCells>
  <pageMargins left="0.7" right="0.7" top="0.75" bottom="0.75" header="0.3" footer="0.3"/>
  <ignoredErrors>
    <ignoredError sqref="B2 B4:B5"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0DE4F-0E70-684B-B10D-0AC55D9B8A06}">
  <sheetPr>
    <tabColor rgb="FF00FFF4"/>
  </sheetPr>
  <dimension ref="A1:AF300"/>
  <sheetViews>
    <sheetView zoomScaleNormal="100" workbookViewId="0">
      <selection activeCell="S7" sqref="S7"/>
    </sheetView>
  </sheetViews>
  <sheetFormatPr baseColWidth="10" defaultRowHeight="16" x14ac:dyDescent="0.2"/>
  <cols>
    <col min="1" max="1" width="11" customWidth="1"/>
    <col min="2" max="2" width="8.6640625" style="47" customWidth="1"/>
    <col min="3" max="3" width="7.33203125" style="47" customWidth="1"/>
    <col min="4" max="4" width="7" style="47" customWidth="1"/>
    <col min="5" max="5" width="9" style="47" customWidth="1"/>
    <col min="6" max="6" width="6.6640625" style="47" customWidth="1"/>
    <col min="7" max="7" width="7.1640625" style="47" customWidth="1"/>
    <col min="8" max="8" width="7" style="47" customWidth="1"/>
    <col min="9" max="9" width="7.1640625" style="47" customWidth="1"/>
    <col min="10" max="10" width="0" hidden="1" customWidth="1"/>
    <col min="11" max="11" width="7.83203125" hidden="1" customWidth="1"/>
    <col min="12" max="12" width="8" hidden="1" customWidth="1"/>
    <col min="13" max="13" width="10.1640625" style="46" customWidth="1"/>
    <col min="14" max="14" width="8" style="46" customWidth="1"/>
    <col min="15" max="15" width="7" style="46" customWidth="1"/>
    <col min="16" max="16" width="9.5" style="46" customWidth="1"/>
    <col min="17" max="17" width="8" style="46" customWidth="1"/>
    <col min="18" max="18" width="7" style="46" customWidth="1"/>
    <col min="19" max="19" width="7.6640625" style="46" customWidth="1"/>
    <col min="20" max="20" width="8.6640625" style="46" customWidth="1"/>
    <col min="21" max="21" width="12.6640625" style="99" customWidth="1"/>
    <col min="22" max="22" width="13" style="99" customWidth="1"/>
    <col min="23" max="23" width="16.5" style="99" customWidth="1"/>
    <col min="24" max="24" width="13.83203125" style="99" customWidth="1"/>
    <col min="25" max="25" width="10" style="99" customWidth="1"/>
    <col min="26" max="26" width="10.1640625" style="99" customWidth="1"/>
    <col min="27" max="27" width="15" style="99" customWidth="1"/>
    <col min="28" max="28" width="14.33203125" style="99" customWidth="1"/>
    <col min="29" max="29" width="10" style="99" customWidth="1"/>
    <col min="30" max="30" width="9.6640625" style="99" customWidth="1"/>
    <col min="31" max="31" width="13.6640625" style="99" customWidth="1"/>
    <col min="32" max="32" width="13.1640625" style="99" customWidth="1"/>
  </cols>
  <sheetData>
    <row r="1" spans="1:32" ht="34" x14ac:dyDescent="0.2">
      <c r="A1" s="100" t="s">
        <v>285</v>
      </c>
      <c r="B1" s="45" t="s">
        <v>78</v>
      </c>
      <c r="C1" s="45" t="s">
        <v>109</v>
      </c>
      <c r="D1" s="45" t="s">
        <v>112</v>
      </c>
      <c r="E1" s="45" t="s">
        <v>110</v>
      </c>
      <c r="F1" s="45" t="s">
        <v>111</v>
      </c>
      <c r="G1" s="45" t="s">
        <v>119</v>
      </c>
      <c r="H1" s="45" t="s">
        <v>108</v>
      </c>
      <c r="I1" s="45" t="s">
        <v>113</v>
      </c>
      <c r="J1" s="34" t="s">
        <v>241</v>
      </c>
      <c r="K1" s="36" t="s">
        <v>218</v>
      </c>
      <c r="L1" s="36" t="s">
        <v>217</v>
      </c>
      <c r="M1" s="34" t="s">
        <v>240</v>
      </c>
      <c r="N1" s="34" t="s">
        <v>234</v>
      </c>
      <c r="O1" s="34" t="s">
        <v>235</v>
      </c>
      <c r="P1" s="34" t="s">
        <v>236</v>
      </c>
      <c r="Q1" s="34" t="s">
        <v>237</v>
      </c>
      <c r="R1" s="34" t="s">
        <v>238</v>
      </c>
      <c r="S1" s="34" t="s">
        <v>239</v>
      </c>
      <c r="T1" s="34" t="s">
        <v>113</v>
      </c>
      <c r="U1" s="90" t="s">
        <v>222</v>
      </c>
      <c r="V1" s="91" t="s">
        <v>221</v>
      </c>
      <c r="W1" s="92" t="s">
        <v>223</v>
      </c>
      <c r="X1" s="93" t="s">
        <v>224</v>
      </c>
      <c r="Y1" s="94" t="s">
        <v>225</v>
      </c>
      <c r="Z1" s="95" t="s">
        <v>226</v>
      </c>
      <c r="AA1" s="96" t="s">
        <v>227</v>
      </c>
      <c r="AB1" s="97" t="s">
        <v>228</v>
      </c>
      <c r="AC1" s="98" t="s">
        <v>229</v>
      </c>
      <c r="AD1" s="98" t="s">
        <v>230</v>
      </c>
      <c r="AE1" s="98" t="s">
        <v>231</v>
      </c>
      <c r="AF1" s="98" t="s">
        <v>232</v>
      </c>
    </row>
    <row r="2" spans="1:32" x14ac:dyDescent="0.2">
      <c r="B2" s="47">
        <v>20</v>
      </c>
      <c r="C2" s="47">
        <v>20</v>
      </c>
      <c r="D2" s="47">
        <v>5</v>
      </c>
      <c r="E2" s="47">
        <v>2</v>
      </c>
      <c r="F2" s="47">
        <v>2</v>
      </c>
      <c r="G2" s="47">
        <v>50</v>
      </c>
      <c r="H2" s="47">
        <v>100</v>
      </c>
      <c r="I2" s="47">
        <v>0.3</v>
      </c>
      <c r="J2" s="48" t="s">
        <v>233</v>
      </c>
      <c r="K2" s="48">
        <f>AVERAGE($B:$B)</f>
        <v>28.45</v>
      </c>
      <c r="L2" s="48">
        <f>_xlfn.STDEV.P($B:$B)</f>
        <v>7.3909291251732014</v>
      </c>
      <c r="M2" s="46">
        <f>(B2-$K$2)/$L$2</f>
        <v>-1.1432933338813447</v>
      </c>
      <c r="N2" s="46">
        <f>(C2-$K$3)/$L$3</f>
        <v>-1.0944921056839214</v>
      </c>
      <c r="O2" s="46">
        <f>(D2-$K$4)/$L$4</f>
        <v>-1.8767011844666668</v>
      </c>
      <c r="P2" s="46">
        <f>(E2-$K$5)/$L$5</f>
        <v>-0.62392453333462317</v>
      </c>
      <c r="Q2" s="46">
        <f>(F2-$K$6)/$L$6</f>
        <v>1.5569885458541304</v>
      </c>
      <c r="R2" s="46">
        <f>(G2-$K$7)/$L$7</f>
        <v>-0.69260851070414109</v>
      </c>
      <c r="S2" s="46">
        <f>(H2-$K$8)/$L$8</f>
        <v>1.3514023526519465</v>
      </c>
      <c r="T2" s="46">
        <f t="shared" ref="T2:T8" si="0">I2</f>
        <v>0.3</v>
      </c>
      <c r="U2" s="99">
        <f ca="1">'S. aureus seawater'!AM10</f>
        <v>26.027246784123221</v>
      </c>
      <c r="V2" s="99">
        <f ca="1">'MRSA seawater'!AM10</f>
        <v>3.2751826878238313E-2</v>
      </c>
      <c r="W2" s="99">
        <f ca="1">'Enterococcus spp. seawater'!AH10</f>
        <v>455.82181756665068</v>
      </c>
      <c r="X2" s="99">
        <f>'C. perfringens seawater'!AI10</f>
        <v>0.1705825387135316</v>
      </c>
      <c r="Y2" s="99">
        <f ca="1">'S. aureus sand'!AM10</f>
        <v>111.44395187132969</v>
      </c>
      <c r="Z2" s="99">
        <f>'MRSA sand'!AI10</f>
        <v>199.135591927429</v>
      </c>
      <c r="AA2" s="99">
        <f>'Enterococcus spp. sand'!AH10</f>
        <v>330.03167301057505</v>
      </c>
      <c r="AB2" s="99">
        <f>'C. perfringens sand'!AI10</f>
        <v>18.544382659932058</v>
      </c>
      <c r="AC2" s="99">
        <f ca="1">Y2/10</f>
        <v>11.144395187132968</v>
      </c>
      <c r="AD2" s="99">
        <f>Z2/10</f>
        <v>19.913559192742902</v>
      </c>
      <c r="AE2" s="99">
        <f>AA2/10</f>
        <v>33.003167301057502</v>
      </c>
      <c r="AF2" s="99">
        <f>AB2/10</f>
        <v>1.8544382659932057</v>
      </c>
    </row>
    <row r="3" spans="1:32" x14ac:dyDescent="0.2">
      <c r="B3" s="47">
        <v>34</v>
      </c>
      <c r="C3" s="47">
        <v>30</v>
      </c>
      <c r="D3" s="47">
        <v>6</v>
      </c>
      <c r="E3" s="47">
        <v>5</v>
      </c>
      <c r="F3" s="47">
        <v>0</v>
      </c>
      <c r="G3" s="47">
        <v>20</v>
      </c>
      <c r="H3" s="47">
        <v>42</v>
      </c>
      <c r="I3" s="47">
        <v>0.1</v>
      </c>
      <c r="J3" s="48" t="s">
        <v>109</v>
      </c>
      <c r="K3" s="48">
        <f>AVERAGE($C:$C)</f>
        <v>23.75</v>
      </c>
      <c r="L3" s="48">
        <f>_xlfn.STDEV.P($C:$C)</f>
        <v>3.4262467317265086</v>
      </c>
      <c r="M3" s="46">
        <f>(B3-$K$2)/$L$2</f>
        <v>0.75092047373271764</v>
      </c>
      <c r="N3" s="46">
        <f>(C3-$K$3)/$L$3</f>
        <v>1.8241535094732022</v>
      </c>
      <c r="O3" s="46">
        <f>(D3-$K$4)/$L$4</f>
        <v>-0.14436162957435852</v>
      </c>
      <c r="P3" s="46">
        <f>(E3-$K$5)/$L$5</f>
        <v>-0.55668323528634622</v>
      </c>
      <c r="Q3" s="46">
        <f>(F3-$K$6)/$L$6</f>
        <v>-1.0729115935312594</v>
      </c>
      <c r="R3" s="46">
        <f>(G3-$K$7)/$L$7</f>
        <v>-0.70591369020539452</v>
      </c>
      <c r="S3" s="46">
        <f>(H3-$K$8)/$L$8</f>
        <v>-0.37126438259668859</v>
      </c>
      <c r="T3" s="46">
        <f t="shared" si="0"/>
        <v>0.1</v>
      </c>
      <c r="U3" s="99">
        <f ca="1">'S. aureus seawater'!AM11</f>
        <v>4.1334876867154442</v>
      </c>
      <c r="V3" s="99">
        <f ca="1">'MRSA seawater'!AM11</f>
        <v>0.16663949891050558</v>
      </c>
      <c r="W3" s="99">
        <f ca="1">'Enterococcus spp. seawater'!AH11</f>
        <v>497.7515359248215</v>
      </c>
      <c r="X3" s="99">
        <f>'C. perfringens seawater'!AI11</f>
        <v>0.16364590417415964</v>
      </c>
      <c r="Y3" s="99">
        <f ca="1">'S. aureus sand'!AM11</f>
        <v>83.278273216096238</v>
      </c>
      <c r="Z3" s="99">
        <f>'MRSA sand'!AI11</f>
        <v>1890.4590158567601</v>
      </c>
      <c r="AA3" s="99">
        <f>'Enterococcus spp. sand'!AH11</f>
        <v>4710.4603303425683</v>
      </c>
      <c r="AB3" s="99">
        <f>'C. perfringens sand'!AI11</f>
        <v>234.448984018592</v>
      </c>
      <c r="AC3" s="99">
        <f t="shared" ref="AC3:AC7" ca="1" si="1">Y3/10</f>
        <v>8.3278273216096235</v>
      </c>
      <c r="AD3" s="99">
        <f t="shared" ref="AD3:AD7" si="2">Z3/10</f>
        <v>189.04590158567601</v>
      </c>
      <c r="AE3" s="99">
        <f t="shared" ref="AE3:AE7" si="3">AA3/10</f>
        <v>471.04603303425682</v>
      </c>
      <c r="AF3" s="99">
        <f t="shared" ref="AF3:AF7" si="4">AB3/10</f>
        <v>23.444898401859199</v>
      </c>
    </row>
    <row r="4" spans="1:32" x14ac:dyDescent="0.2">
      <c r="B4" s="47">
        <v>31</v>
      </c>
      <c r="C4" s="47">
        <v>26</v>
      </c>
      <c r="D4" s="47">
        <v>6.08</v>
      </c>
      <c r="E4" s="47">
        <v>6.81</v>
      </c>
      <c r="F4" s="47">
        <v>1.016</v>
      </c>
      <c r="G4" s="47">
        <v>160</v>
      </c>
      <c r="H4" s="47">
        <v>43</v>
      </c>
      <c r="I4" s="47">
        <v>0.27</v>
      </c>
      <c r="J4" s="48" t="s">
        <v>112</v>
      </c>
      <c r="K4" s="48">
        <f>AVERAGE($D:$D)</f>
        <v>6.083333333333333</v>
      </c>
      <c r="L4" s="48">
        <f>_xlfn.STDEV.P($D:$D)</f>
        <v>0.57725403612467041</v>
      </c>
      <c r="M4" s="46">
        <f t="shared" ref="M4:M7" si="5">(B4-$K$2)/$L$2</f>
        <v>0.34501751495827571</v>
      </c>
      <c r="N4" s="46">
        <f t="shared" ref="N4:N7" si="6">(C4-$K$3)/$L$3</f>
        <v>0.65669526341035278</v>
      </c>
      <c r="O4" s="46">
        <f t="shared" ref="O4:O7" si="7">(D4-$K$4)/$L$4</f>
        <v>-5.774465182973725E-3</v>
      </c>
      <c r="P4" s="46">
        <f t="shared" ref="P4:P7" si="8">(E4-$K$5)/$L$5</f>
        <v>-0.51611431879721914</v>
      </c>
      <c r="Q4" s="46">
        <f t="shared" ref="Q4:Q7" si="9">(F4-$K$6)/$L$6</f>
        <v>0.26307767727651854</v>
      </c>
      <c r="R4" s="46">
        <f t="shared" ref="R4:R7" si="10">(G4-$K$7)/$L$7</f>
        <v>-0.64382285253287819</v>
      </c>
      <c r="S4" s="46">
        <f t="shared" ref="S4:S7" si="11">(H4-$K$8)/$L$8</f>
        <v>-0.3415632319889535</v>
      </c>
      <c r="T4" s="46">
        <f t="shared" si="0"/>
        <v>0.27</v>
      </c>
      <c r="U4" s="99">
        <f ca="1">'S. aureus seawater'!AM12</f>
        <v>8.4164771662173621</v>
      </c>
      <c r="V4" s="99">
        <f ca="1">'MRSA seawater'!AM12</f>
        <v>9.1038240069340637E-2</v>
      </c>
      <c r="W4" s="99">
        <f ca="1">'Enterococcus spp. seawater'!AH12</f>
        <v>329.88663812369879</v>
      </c>
      <c r="X4" s="99">
        <f>'C. perfringens seawater'!AI12</f>
        <v>9.8615076027621373E-2</v>
      </c>
      <c r="Y4" s="99">
        <f ca="1">'S. aureus sand'!AM12</f>
        <v>87.112965180834053</v>
      </c>
      <c r="Z4" s="99">
        <f>'MRSA sand'!AI12</f>
        <v>499.54428699805629</v>
      </c>
      <c r="AA4" s="99">
        <f>'Enterococcus spp. sand'!AH12</f>
        <v>1019.7614567335474</v>
      </c>
      <c r="AB4" s="99">
        <f>'C. perfringens sand'!AI12</f>
        <v>42.381624983173452</v>
      </c>
      <c r="AC4" s="99">
        <f t="shared" ca="1" si="1"/>
        <v>8.7112965180834045</v>
      </c>
      <c r="AD4" s="99">
        <f t="shared" si="2"/>
        <v>49.954428699805632</v>
      </c>
      <c r="AE4" s="99">
        <f t="shared" si="3"/>
        <v>101.97614567335475</v>
      </c>
      <c r="AF4" s="99">
        <f t="shared" si="4"/>
        <v>4.2381624983173456</v>
      </c>
    </row>
    <row r="5" spans="1:32" x14ac:dyDescent="0.2">
      <c r="B5" s="47">
        <v>17.2</v>
      </c>
      <c r="C5" s="47">
        <v>20.399999999999999</v>
      </c>
      <c r="D5" s="47">
        <v>6.96</v>
      </c>
      <c r="E5" s="47">
        <v>39.799999999999997</v>
      </c>
      <c r="F5" s="47">
        <v>2.5399999999999999E-2</v>
      </c>
      <c r="G5" s="47">
        <v>2760</v>
      </c>
      <c r="H5" s="47">
        <v>100</v>
      </c>
      <c r="I5" s="47">
        <v>0.41599999999999998</v>
      </c>
      <c r="J5" s="48" t="s">
        <v>110</v>
      </c>
      <c r="K5" s="48">
        <f>AVERAGE($E:$E)</f>
        <v>29.83666666666667</v>
      </c>
      <c r="L5" s="48">
        <f>_xlfn.STDEV.P($E:$E)</f>
        <v>44.615438533713359</v>
      </c>
      <c r="M5" s="46">
        <f t="shared" si="5"/>
        <v>-1.5221360954041572</v>
      </c>
      <c r="N5" s="46">
        <f t="shared" si="6"/>
        <v>-0.97774628107763684</v>
      </c>
      <c r="O5" s="46">
        <f t="shared" si="7"/>
        <v>1.5186843431222574</v>
      </c>
      <c r="P5" s="46">
        <f t="shared" si="8"/>
        <v>0.22331582207366629</v>
      </c>
      <c r="Q5" s="46">
        <f t="shared" si="9"/>
        <v>-1.039511861761065</v>
      </c>
      <c r="R5" s="46">
        <f t="shared" si="10"/>
        <v>0.50929270424242601</v>
      </c>
      <c r="S5" s="46">
        <f t="shared" si="11"/>
        <v>1.3514023526519465</v>
      </c>
      <c r="T5" s="46">
        <f t="shared" si="0"/>
        <v>0.41599999999999998</v>
      </c>
      <c r="U5" s="99">
        <f ca="1">'S. aureus seawater'!AM13</f>
        <v>86.28546656834672</v>
      </c>
      <c r="V5" s="99">
        <f ca="1">'MRSA seawater'!AM13</f>
        <v>3.1209405230632401E-2</v>
      </c>
      <c r="W5" s="99">
        <f ca="1">'Enterococcus spp. seawater'!AH13</f>
        <v>408.04468148108151</v>
      </c>
      <c r="X5" s="99">
        <f>'C. perfringens seawater'!AI13</f>
        <v>0.12101120115955319</v>
      </c>
      <c r="Y5" s="99">
        <f ca="1">'S. aureus sand'!AM13</f>
        <v>380.66534492629518</v>
      </c>
      <c r="Z5" s="99">
        <f>'MRSA sand'!AI13</f>
        <v>92.594091616694428</v>
      </c>
      <c r="AA5" s="99">
        <f>'Enterococcus spp. sand'!AH13</f>
        <v>110.07564238933294</v>
      </c>
      <c r="AB5" s="99">
        <f>'C. perfringens sand'!AI13</f>
        <v>37.225235526756805</v>
      </c>
      <c r="AC5" s="99">
        <f t="shared" ca="1" si="1"/>
        <v>38.066534492629515</v>
      </c>
      <c r="AD5" s="99">
        <f t="shared" si="2"/>
        <v>9.2594091616694421</v>
      </c>
      <c r="AE5" s="99">
        <f t="shared" si="3"/>
        <v>11.007564238933295</v>
      </c>
      <c r="AF5" s="99">
        <f t="shared" si="4"/>
        <v>3.7225235526756806</v>
      </c>
    </row>
    <row r="6" spans="1:32" x14ac:dyDescent="0.2">
      <c r="B6" s="47">
        <v>30.7</v>
      </c>
      <c r="C6" s="47">
        <v>22.9</v>
      </c>
      <c r="D6" s="47">
        <v>6.17</v>
      </c>
      <c r="E6" s="47">
        <v>125</v>
      </c>
      <c r="F6" s="47">
        <v>0.33019999999999999</v>
      </c>
      <c r="G6" s="47">
        <v>500</v>
      </c>
      <c r="H6" s="47">
        <v>29</v>
      </c>
      <c r="I6" s="47">
        <v>0.28100000000000003</v>
      </c>
      <c r="J6" s="48" t="s">
        <v>111</v>
      </c>
      <c r="K6" s="48">
        <f>AVERAGE($F:$F)</f>
        <v>0.81593333333333329</v>
      </c>
      <c r="L6" s="48">
        <f>_xlfn.STDEV.P($F:$F)</f>
        <v>0.7604851492450212</v>
      </c>
      <c r="M6" s="46">
        <f t="shared" si="5"/>
        <v>0.30442721908083142</v>
      </c>
      <c r="N6" s="46">
        <f t="shared" si="6"/>
        <v>-0.24808487728835593</v>
      </c>
      <c r="O6" s="46">
        <f t="shared" si="7"/>
        <v>0.15013609475733378</v>
      </c>
      <c r="P6" s="46">
        <f t="shared" si="8"/>
        <v>2.1329686866447313</v>
      </c>
      <c r="Q6" s="46">
        <f t="shared" si="9"/>
        <v>-0.6387150805187316</v>
      </c>
      <c r="R6" s="46">
        <f t="shared" si="10"/>
        <v>-0.49303081818533839</v>
      </c>
      <c r="S6" s="46">
        <f t="shared" si="11"/>
        <v>-0.75737934049724476</v>
      </c>
      <c r="T6" s="46">
        <f t="shared" si="0"/>
        <v>0.28100000000000003</v>
      </c>
      <c r="U6" s="99">
        <f ca="1">'S. aureus seawater'!AM14</f>
        <v>56.351354437909201</v>
      </c>
      <c r="V6" s="99">
        <f ca="1">'MRSA seawater'!AM14</f>
        <v>8.5124622353846491E-2</v>
      </c>
      <c r="W6" s="99">
        <f ca="1">'Enterococcus spp. seawater'!AH14</f>
        <v>556.33275085898663</v>
      </c>
      <c r="X6" s="99">
        <f>'C. perfringens seawater'!AI14</f>
        <v>0.14805316096826315</v>
      </c>
      <c r="Y6" s="99">
        <f ca="1">'S. aureus sand'!AM14</f>
        <v>733.08682127572104</v>
      </c>
      <c r="Z6" s="99">
        <f>'MRSA sand'!AI14</f>
        <v>362.57715399435136</v>
      </c>
      <c r="AA6" s="99">
        <f>'Enterococcus spp. sand'!AH14</f>
        <v>470.48422166770791</v>
      </c>
      <c r="AB6" s="99">
        <f>'C. perfringens sand'!AI14</f>
        <v>563.82005524720273</v>
      </c>
      <c r="AC6" s="99">
        <f t="shared" ca="1" si="1"/>
        <v>73.308682127572098</v>
      </c>
      <c r="AD6" s="99">
        <f t="shared" si="2"/>
        <v>36.257715399435135</v>
      </c>
      <c r="AE6" s="99">
        <f t="shared" si="3"/>
        <v>47.048422166770791</v>
      </c>
      <c r="AF6" s="99">
        <f t="shared" si="4"/>
        <v>56.38200552472027</v>
      </c>
    </row>
    <row r="7" spans="1:32" x14ac:dyDescent="0.2">
      <c r="B7" s="47">
        <v>37.799999999999997</v>
      </c>
      <c r="C7" s="47">
        <v>23.2</v>
      </c>
      <c r="D7" s="47">
        <v>6.29</v>
      </c>
      <c r="E7" s="47">
        <v>0.41</v>
      </c>
      <c r="F7" s="47">
        <v>1.524</v>
      </c>
      <c r="G7" s="47">
        <v>6180</v>
      </c>
      <c r="H7" s="47">
        <v>13</v>
      </c>
      <c r="I7" s="47">
        <v>0.51800000000000002</v>
      </c>
      <c r="J7" s="48" t="s">
        <v>119</v>
      </c>
      <c r="K7" s="48">
        <f>AVERAGE($G:$G)</f>
        <v>1611.6666666666667</v>
      </c>
      <c r="L7" s="48">
        <f>_xlfn.STDEV.P($G:$G)</f>
        <v>2254.7610122188607</v>
      </c>
      <c r="M7" s="46">
        <f t="shared" si="5"/>
        <v>1.2650642215136769</v>
      </c>
      <c r="N7" s="46">
        <f t="shared" si="6"/>
        <v>-0.160525508833642</v>
      </c>
      <c r="O7" s="46">
        <f t="shared" si="7"/>
        <v>0.35801684134441097</v>
      </c>
      <c r="P7" s="46">
        <f t="shared" si="8"/>
        <v>-0.65956242130020992</v>
      </c>
      <c r="Q7" s="46">
        <f t="shared" si="9"/>
        <v>0.93107231268040747</v>
      </c>
      <c r="R7" s="46">
        <f t="shared" si="10"/>
        <v>2.0260831673853259</v>
      </c>
      <c r="S7" s="46">
        <f t="shared" si="11"/>
        <v>-1.2325977502210061</v>
      </c>
      <c r="T7" s="46">
        <f t="shared" si="0"/>
        <v>0.51800000000000002</v>
      </c>
      <c r="U7" s="99">
        <f ca="1">'S. aureus seawater'!AM15</f>
        <v>1.1624844943035388</v>
      </c>
      <c r="V7" s="99">
        <f ca="1">'MRSA seawater'!AM15</f>
        <v>0.13411125730062931</v>
      </c>
      <c r="W7" s="99">
        <f ca="1">'Enterococcus spp. seawater'!AH15</f>
        <v>64.791951601346042</v>
      </c>
      <c r="X7" s="99">
        <f>'C. perfringens seawater'!AI15</f>
        <v>1.3395219225766789E-2</v>
      </c>
      <c r="Y7" s="99">
        <f ca="1">'S. aureus sand'!AM15</f>
        <v>10.11021719713248</v>
      </c>
      <c r="Z7" s="99">
        <f>'MRSA sand'!AI15</f>
        <v>224.0103184479087</v>
      </c>
      <c r="AA7" s="99">
        <f>'Enterococcus spp. sand'!AH15</f>
        <v>640.47188864016528</v>
      </c>
      <c r="AB7" s="99">
        <f>'C. perfringens sand'!AI15</f>
        <v>0.64386922387280743</v>
      </c>
      <c r="AC7" s="99">
        <f t="shared" ca="1" si="1"/>
        <v>1.0110217197132481</v>
      </c>
      <c r="AD7" s="99">
        <f t="shared" si="2"/>
        <v>22.401031844790872</v>
      </c>
      <c r="AE7" s="99">
        <f t="shared" si="3"/>
        <v>64.047188864016533</v>
      </c>
      <c r="AF7" s="99">
        <f t="shared" si="4"/>
        <v>6.4386922387280748E-2</v>
      </c>
    </row>
    <row r="8" spans="1:32" x14ac:dyDescent="0.2">
      <c r="J8" s="48" t="s">
        <v>108</v>
      </c>
      <c r="K8" s="48">
        <f>AVERAGE($H:$H)</f>
        <v>54.5</v>
      </c>
      <c r="L8" s="48">
        <f>_xlfn.STDEV.P($H:$H)</f>
        <v>33.668729309751704</v>
      </c>
      <c r="M8" s="46">
        <f t="shared" ref="M8" si="12">(B8-$K$2)/$L$2</f>
        <v>-3.8493130590442908</v>
      </c>
      <c r="N8" s="46">
        <f t="shared" ref="N8" si="13">(C8-$K$3)/$L$3</f>
        <v>-6.9317833359981682</v>
      </c>
      <c r="O8" s="46">
        <f t="shared" ref="O8" si="14">(D8-$K$4)/$L$4</f>
        <v>-10.538398958928209</v>
      </c>
      <c r="P8" s="46">
        <f t="shared" ref="P8" si="15">(E8-$K$5)/$L$5</f>
        <v>-0.66875206536680776</v>
      </c>
      <c r="Q8" s="46">
        <f t="shared" ref="Q8" si="16">(F8-$K$6)/$L$6</f>
        <v>-1.0729115935312594</v>
      </c>
      <c r="R8" s="46">
        <f t="shared" ref="R8" si="17">(G8-$K$7)/$L$7</f>
        <v>-0.71478380987289691</v>
      </c>
      <c r="S8" s="46">
        <f t="shared" ref="S8" si="18">(H8-$K$8)/$L$8</f>
        <v>-1.6187127081215622</v>
      </c>
      <c r="T8" s="46">
        <f t="shared" si="0"/>
        <v>0</v>
      </c>
      <c r="U8" s="99">
        <f ca="1">'S. aureus seawater'!AM16</f>
        <v>8.1485973195030965</v>
      </c>
      <c r="V8" s="99">
        <f ca="1">'MRSA seawater'!AM16</f>
        <v>2.7215757980011728E-2</v>
      </c>
      <c r="W8" s="99">
        <f ca="1">'Enterococcus spp. seawater'!AH16</f>
        <v>1111.0477717877852</v>
      </c>
      <c r="X8" s="99">
        <f>'C. perfringens seawater'!AI16</f>
        <v>0.74286829428133949</v>
      </c>
      <c r="Y8" s="99">
        <f ca="1">'S. aureus sand'!AM16</f>
        <v>32.284665790163324</v>
      </c>
      <c r="Z8" s="99">
        <f>'MRSA sand'!AI16</f>
        <v>949.23637299858103</v>
      </c>
      <c r="AA8" s="99">
        <f>'Enterococcus spp. sand'!AH16</f>
        <v>2393.4296764936098</v>
      </c>
      <c r="AB8" s="99">
        <f>'C. perfringens sand'!AI16</f>
        <v>27.631964015899964</v>
      </c>
      <c r="AC8" s="99">
        <f t="shared" ref="AC8" ca="1" si="19">Y8/10</f>
        <v>3.2284665790163323</v>
      </c>
      <c r="AD8" s="99">
        <f t="shared" ref="AD8" si="20">Z8/10</f>
        <v>94.9236372998581</v>
      </c>
      <c r="AE8" s="99">
        <f t="shared" ref="AE8" si="21">AA8/10</f>
        <v>239.34296764936099</v>
      </c>
      <c r="AF8" s="99">
        <f t="shared" ref="AF8" si="22">AB8/10</f>
        <v>2.7631964015899966</v>
      </c>
    </row>
    <row r="9" spans="1:32" x14ac:dyDescent="0.2">
      <c r="M9" s="46">
        <f t="shared" ref="M9:M72" si="23">(B9-$K$2)/$L$2</f>
        <v>-3.8493130590442908</v>
      </c>
      <c r="N9" s="46">
        <f t="shared" ref="N9:N72" si="24">(C9-$K$3)/$L$3</f>
        <v>-6.9317833359981682</v>
      </c>
      <c r="O9" s="46">
        <f t="shared" ref="O9:O72" si="25">(D9-$K$4)/$L$4</f>
        <v>-10.538398958928209</v>
      </c>
      <c r="P9" s="46">
        <f t="shared" ref="P9:P72" si="26">(E9-$K$5)/$L$5</f>
        <v>-0.66875206536680776</v>
      </c>
      <c r="Q9" s="46">
        <f t="shared" ref="Q9:Q72" si="27">(F9-$K$6)/$L$6</f>
        <v>-1.0729115935312594</v>
      </c>
      <c r="R9" s="46">
        <f t="shared" ref="R9:R72" si="28">(G9-$K$7)/$L$7</f>
        <v>-0.71478380987289691</v>
      </c>
      <c r="S9" s="46">
        <f t="shared" ref="S9:S72" si="29">(H9-$K$8)/$L$8</f>
        <v>-1.6187127081215622</v>
      </c>
      <c r="T9" s="46">
        <f t="shared" ref="T9:T72" si="30">I9</f>
        <v>0</v>
      </c>
      <c r="U9" s="99">
        <f ca="1">'S. aureus seawater'!AM17</f>
        <v>8.1485973195030965</v>
      </c>
      <c r="V9" s="99">
        <f ca="1">'MRSA seawater'!AM17</f>
        <v>2.7215757980011728E-2</v>
      </c>
      <c r="W9" s="99">
        <f ca="1">'Enterococcus spp. seawater'!AH17</f>
        <v>1111.0477717877852</v>
      </c>
      <c r="X9" s="99">
        <f>'C. perfringens seawater'!AI17</f>
        <v>0.74286829428133949</v>
      </c>
      <c r="Y9" s="99">
        <f ca="1">'S. aureus sand'!AM17</f>
        <v>32.284665790163324</v>
      </c>
      <c r="Z9" s="99">
        <f>'MRSA sand'!AI17</f>
        <v>949.23637299858103</v>
      </c>
      <c r="AA9" s="99">
        <f>'Enterococcus spp. sand'!AH17</f>
        <v>2393.4296764936098</v>
      </c>
      <c r="AB9" s="99">
        <f>'C. perfringens sand'!AI17</f>
        <v>27.631964015899964</v>
      </c>
      <c r="AC9" s="99">
        <f t="shared" ref="AC9:AC72" ca="1" si="31">Y9/10</f>
        <v>3.2284665790163323</v>
      </c>
      <c r="AD9" s="99">
        <f t="shared" ref="AD9:AD72" si="32">Z9/10</f>
        <v>94.9236372998581</v>
      </c>
      <c r="AE9" s="99">
        <f t="shared" ref="AE9:AE72" si="33">AA9/10</f>
        <v>239.34296764936099</v>
      </c>
      <c r="AF9" s="99">
        <f t="shared" ref="AF9:AF72" si="34">AB9/10</f>
        <v>2.7631964015899966</v>
      </c>
    </row>
    <row r="10" spans="1:32" x14ac:dyDescent="0.2">
      <c r="M10" s="46">
        <f t="shared" si="23"/>
        <v>-3.8493130590442908</v>
      </c>
      <c r="N10" s="46">
        <f t="shared" si="24"/>
        <v>-6.9317833359981682</v>
      </c>
      <c r="O10" s="46">
        <f t="shared" si="25"/>
        <v>-10.538398958928209</v>
      </c>
      <c r="P10" s="46">
        <f t="shared" si="26"/>
        <v>-0.66875206536680776</v>
      </c>
      <c r="Q10" s="46">
        <f t="shared" si="27"/>
        <v>-1.0729115935312594</v>
      </c>
      <c r="R10" s="46">
        <f t="shared" si="28"/>
        <v>-0.71478380987289691</v>
      </c>
      <c r="S10" s="46">
        <f t="shared" si="29"/>
        <v>-1.6187127081215622</v>
      </c>
      <c r="T10" s="46">
        <f t="shared" si="30"/>
        <v>0</v>
      </c>
      <c r="U10" s="99">
        <f ca="1">'S. aureus seawater'!AM18</f>
        <v>8.1485973195030965</v>
      </c>
      <c r="V10" s="99">
        <f ca="1">'MRSA seawater'!AM18</f>
        <v>2.7215757980011728E-2</v>
      </c>
      <c r="W10" s="99">
        <f ca="1">'Enterococcus spp. seawater'!AH18</f>
        <v>1111.0477717877852</v>
      </c>
      <c r="X10" s="99">
        <f>'C. perfringens seawater'!AI18</f>
        <v>0.74286829428133949</v>
      </c>
      <c r="Y10" s="99">
        <f ca="1">'S. aureus sand'!AM18</f>
        <v>32.284665790163324</v>
      </c>
      <c r="Z10" s="99">
        <f>'MRSA sand'!AI18</f>
        <v>949.23637299858103</v>
      </c>
      <c r="AA10" s="99">
        <f>'Enterococcus spp. sand'!AH18</f>
        <v>2393.4296764936098</v>
      </c>
      <c r="AB10" s="99">
        <f>'C. perfringens sand'!AI18</f>
        <v>27.631964015899964</v>
      </c>
      <c r="AC10" s="99">
        <f t="shared" ca="1" si="31"/>
        <v>3.2284665790163323</v>
      </c>
      <c r="AD10" s="99">
        <f t="shared" si="32"/>
        <v>94.9236372998581</v>
      </c>
      <c r="AE10" s="99">
        <f t="shared" si="33"/>
        <v>239.34296764936099</v>
      </c>
      <c r="AF10" s="99">
        <f t="shared" si="34"/>
        <v>2.7631964015899966</v>
      </c>
    </row>
    <row r="11" spans="1:32" x14ac:dyDescent="0.2">
      <c r="M11" s="46">
        <f>(B11-$K$2)/$L$2</f>
        <v>-3.8493130590442908</v>
      </c>
      <c r="N11" s="46">
        <f t="shared" si="24"/>
        <v>-6.9317833359981682</v>
      </c>
      <c r="O11" s="46">
        <f t="shared" si="25"/>
        <v>-10.538398958928209</v>
      </c>
      <c r="P11" s="46">
        <f t="shared" si="26"/>
        <v>-0.66875206536680776</v>
      </c>
      <c r="Q11" s="46">
        <f t="shared" si="27"/>
        <v>-1.0729115935312594</v>
      </c>
      <c r="R11" s="46">
        <f t="shared" si="28"/>
        <v>-0.71478380987289691</v>
      </c>
      <c r="S11" s="46">
        <f t="shared" si="29"/>
        <v>-1.6187127081215622</v>
      </c>
      <c r="T11" s="46">
        <f t="shared" si="30"/>
        <v>0</v>
      </c>
      <c r="U11" s="99">
        <f ca="1">'S. aureus seawater'!AM19</f>
        <v>8.1485973195030965</v>
      </c>
      <c r="V11" s="99">
        <f ca="1">'MRSA seawater'!AM19</f>
        <v>2.7215757980011728E-2</v>
      </c>
      <c r="W11" s="99">
        <f ca="1">'Enterococcus spp. seawater'!AH19</f>
        <v>1111.0477717877852</v>
      </c>
      <c r="X11" s="99">
        <f>'C. perfringens seawater'!AI19</f>
        <v>0.74286829428133949</v>
      </c>
      <c r="Y11" s="99">
        <f ca="1">'S. aureus sand'!AM19</f>
        <v>32.284665790163324</v>
      </c>
      <c r="Z11" s="99">
        <f>'MRSA sand'!AI19</f>
        <v>949.23637299858103</v>
      </c>
      <c r="AA11" s="99">
        <f>'Enterococcus spp. sand'!AH19</f>
        <v>2393.4296764936098</v>
      </c>
      <c r="AB11" s="99">
        <f>'C. perfringens sand'!AI19</f>
        <v>27.631964015899964</v>
      </c>
      <c r="AC11" s="99">
        <f t="shared" ca="1" si="31"/>
        <v>3.2284665790163323</v>
      </c>
      <c r="AD11" s="99">
        <f t="shared" si="32"/>
        <v>94.9236372998581</v>
      </c>
      <c r="AE11" s="99">
        <f t="shared" si="33"/>
        <v>239.34296764936099</v>
      </c>
      <c r="AF11" s="99">
        <f t="shared" si="34"/>
        <v>2.7631964015899966</v>
      </c>
    </row>
    <row r="12" spans="1:32" x14ac:dyDescent="0.2">
      <c r="M12" s="46">
        <f t="shared" si="23"/>
        <v>-3.8493130590442908</v>
      </c>
      <c r="N12" s="46">
        <f t="shared" si="24"/>
        <v>-6.9317833359981682</v>
      </c>
      <c r="O12" s="46">
        <f t="shared" si="25"/>
        <v>-10.538398958928209</v>
      </c>
      <c r="P12" s="46">
        <f t="shared" si="26"/>
        <v>-0.66875206536680776</v>
      </c>
      <c r="Q12" s="46">
        <f t="shared" si="27"/>
        <v>-1.0729115935312594</v>
      </c>
      <c r="R12" s="46">
        <f t="shared" si="28"/>
        <v>-0.71478380987289691</v>
      </c>
      <c r="S12" s="46">
        <f t="shared" si="29"/>
        <v>-1.6187127081215622</v>
      </c>
      <c r="T12" s="46">
        <f t="shared" si="30"/>
        <v>0</v>
      </c>
      <c r="U12" s="99">
        <f ca="1">'S. aureus seawater'!AM20</f>
        <v>8.1485973195030965</v>
      </c>
      <c r="V12" s="99">
        <f ca="1">'MRSA seawater'!AM20</f>
        <v>2.7215757980011728E-2</v>
      </c>
      <c r="W12" s="99">
        <f ca="1">'Enterococcus spp. seawater'!AH20</f>
        <v>1111.0477717877852</v>
      </c>
      <c r="X12" s="99">
        <f>'C. perfringens seawater'!AI20</f>
        <v>0.74286829428133949</v>
      </c>
      <c r="Y12" s="99">
        <f ca="1">'S. aureus sand'!AM20</f>
        <v>32.284665790163324</v>
      </c>
      <c r="Z12" s="99">
        <f>'MRSA sand'!AI20</f>
        <v>949.23637299858103</v>
      </c>
      <c r="AA12" s="99">
        <f>'Enterococcus spp. sand'!AH20</f>
        <v>2393.4296764936098</v>
      </c>
      <c r="AB12" s="99">
        <f>'C. perfringens sand'!AI20</f>
        <v>27.631964015899964</v>
      </c>
      <c r="AC12" s="99">
        <f t="shared" ca="1" si="31"/>
        <v>3.2284665790163323</v>
      </c>
      <c r="AD12" s="99">
        <f t="shared" si="32"/>
        <v>94.9236372998581</v>
      </c>
      <c r="AE12" s="99">
        <f t="shared" si="33"/>
        <v>239.34296764936099</v>
      </c>
      <c r="AF12" s="99">
        <f t="shared" si="34"/>
        <v>2.7631964015899966</v>
      </c>
    </row>
    <row r="13" spans="1:32" x14ac:dyDescent="0.2">
      <c r="M13" s="46">
        <f t="shared" si="23"/>
        <v>-3.8493130590442908</v>
      </c>
      <c r="N13" s="46">
        <f t="shared" si="24"/>
        <v>-6.9317833359981682</v>
      </c>
      <c r="O13" s="46">
        <f t="shared" si="25"/>
        <v>-10.538398958928209</v>
      </c>
      <c r="P13" s="46">
        <f t="shared" si="26"/>
        <v>-0.66875206536680776</v>
      </c>
      <c r="Q13" s="46">
        <f t="shared" si="27"/>
        <v>-1.0729115935312594</v>
      </c>
      <c r="R13" s="46">
        <f t="shared" si="28"/>
        <v>-0.71478380987289691</v>
      </c>
      <c r="S13" s="46">
        <f t="shared" si="29"/>
        <v>-1.6187127081215622</v>
      </c>
      <c r="T13" s="46">
        <f t="shared" si="30"/>
        <v>0</v>
      </c>
      <c r="U13" s="99">
        <f ca="1">'S. aureus seawater'!AM21</f>
        <v>8.1485973195030965</v>
      </c>
      <c r="V13" s="99">
        <f ca="1">'MRSA seawater'!AM21</f>
        <v>2.7215757980011728E-2</v>
      </c>
      <c r="W13" s="99">
        <f ca="1">'Enterococcus spp. seawater'!AH21</f>
        <v>1111.0477717877852</v>
      </c>
      <c r="X13" s="99">
        <f>'C. perfringens seawater'!AI21</f>
        <v>0.74286829428133949</v>
      </c>
      <c r="Y13" s="99">
        <f ca="1">'S. aureus sand'!AM21</f>
        <v>32.284665790163324</v>
      </c>
      <c r="Z13" s="99">
        <f>'MRSA sand'!AI21</f>
        <v>949.23637299858103</v>
      </c>
      <c r="AA13" s="99">
        <f>'Enterococcus spp. sand'!AH21</f>
        <v>2393.4296764936098</v>
      </c>
      <c r="AB13" s="99">
        <f>'C. perfringens sand'!AI21</f>
        <v>27.631964015899964</v>
      </c>
      <c r="AC13" s="99">
        <f t="shared" ca="1" si="31"/>
        <v>3.2284665790163323</v>
      </c>
      <c r="AD13" s="99">
        <f t="shared" si="32"/>
        <v>94.9236372998581</v>
      </c>
      <c r="AE13" s="99">
        <f t="shared" si="33"/>
        <v>239.34296764936099</v>
      </c>
      <c r="AF13" s="99">
        <f t="shared" si="34"/>
        <v>2.7631964015899966</v>
      </c>
    </row>
    <row r="14" spans="1:32" x14ac:dyDescent="0.2">
      <c r="M14" s="46">
        <f t="shared" si="23"/>
        <v>-3.8493130590442908</v>
      </c>
      <c r="N14" s="46">
        <f>(C14-$K$3)/$L$3</f>
        <v>-6.9317833359981682</v>
      </c>
      <c r="O14" s="46">
        <f t="shared" si="25"/>
        <v>-10.538398958928209</v>
      </c>
      <c r="P14" s="46">
        <f t="shared" si="26"/>
        <v>-0.66875206536680776</v>
      </c>
      <c r="Q14" s="46">
        <f t="shared" si="27"/>
        <v>-1.0729115935312594</v>
      </c>
      <c r="R14" s="46">
        <f t="shared" si="28"/>
        <v>-0.71478380987289691</v>
      </c>
      <c r="S14" s="46">
        <f t="shared" si="29"/>
        <v>-1.6187127081215622</v>
      </c>
      <c r="T14" s="46">
        <f t="shared" si="30"/>
        <v>0</v>
      </c>
      <c r="U14" s="99">
        <f ca="1">'S. aureus seawater'!AM22</f>
        <v>8.1485973195030965</v>
      </c>
      <c r="V14" s="99">
        <f ca="1">'MRSA seawater'!AM22</f>
        <v>2.7215757980011728E-2</v>
      </c>
      <c r="W14" s="99">
        <f ca="1">'Enterococcus spp. seawater'!AH22</f>
        <v>1111.0477717877852</v>
      </c>
      <c r="X14" s="99">
        <f>'C. perfringens seawater'!AI22</f>
        <v>0.74286829428133949</v>
      </c>
      <c r="Y14" s="99">
        <f ca="1">'S. aureus sand'!AM22</f>
        <v>32.284665790163324</v>
      </c>
      <c r="Z14" s="99">
        <f>'MRSA sand'!AI22</f>
        <v>949.23637299858103</v>
      </c>
      <c r="AA14" s="99">
        <f>'Enterococcus spp. sand'!AH22</f>
        <v>2393.4296764936098</v>
      </c>
      <c r="AB14" s="99">
        <f>'C. perfringens sand'!AI22</f>
        <v>27.631964015899964</v>
      </c>
      <c r="AC14" s="99">
        <f t="shared" ca="1" si="31"/>
        <v>3.2284665790163323</v>
      </c>
      <c r="AD14" s="99">
        <f t="shared" si="32"/>
        <v>94.9236372998581</v>
      </c>
      <c r="AE14" s="99">
        <f t="shared" si="33"/>
        <v>239.34296764936099</v>
      </c>
      <c r="AF14" s="99">
        <f t="shared" si="34"/>
        <v>2.7631964015899966</v>
      </c>
    </row>
    <row r="15" spans="1:32" x14ac:dyDescent="0.2">
      <c r="M15" s="46">
        <f t="shared" si="23"/>
        <v>-3.8493130590442908</v>
      </c>
      <c r="N15" s="46">
        <f t="shared" si="24"/>
        <v>-6.9317833359981682</v>
      </c>
      <c r="O15" s="46">
        <f t="shared" si="25"/>
        <v>-10.538398958928209</v>
      </c>
      <c r="P15" s="46">
        <f t="shared" si="26"/>
        <v>-0.66875206536680776</v>
      </c>
      <c r="Q15" s="46">
        <f t="shared" si="27"/>
        <v>-1.0729115935312594</v>
      </c>
      <c r="R15" s="46">
        <f t="shared" si="28"/>
        <v>-0.71478380987289691</v>
      </c>
      <c r="S15" s="46">
        <f t="shared" si="29"/>
        <v>-1.6187127081215622</v>
      </c>
      <c r="T15" s="46">
        <f t="shared" si="30"/>
        <v>0</v>
      </c>
      <c r="U15" s="99">
        <f ca="1">'S. aureus seawater'!AM23</f>
        <v>8.1485973195030965</v>
      </c>
      <c r="V15" s="99">
        <f ca="1">'MRSA seawater'!AM23</f>
        <v>2.7215757980011728E-2</v>
      </c>
      <c r="W15" s="99">
        <f ca="1">'Enterococcus spp. seawater'!AH23</f>
        <v>1111.0477717877852</v>
      </c>
      <c r="X15" s="99">
        <f>'C. perfringens seawater'!AI23</f>
        <v>0.74286829428133949</v>
      </c>
      <c r="Y15" s="99">
        <f ca="1">'S. aureus sand'!AM23</f>
        <v>32.284665790163324</v>
      </c>
      <c r="Z15" s="99">
        <f>'MRSA sand'!AI23</f>
        <v>949.23637299858103</v>
      </c>
      <c r="AA15" s="99">
        <f>'Enterococcus spp. sand'!AH23</f>
        <v>2393.4296764936098</v>
      </c>
      <c r="AB15" s="99">
        <f>'C. perfringens sand'!AI23</f>
        <v>27.631964015899964</v>
      </c>
      <c r="AC15" s="99">
        <f t="shared" ca="1" si="31"/>
        <v>3.2284665790163323</v>
      </c>
      <c r="AD15" s="99">
        <f t="shared" si="32"/>
        <v>94.9236372998581</v>
      </c>
      <c r="AE15" s="99">
        <f t="shared" si="33"/>
        <v>239.34296764936099</v>
      </c>
      <c r="AF15" s="99">
        <f t="shared" si="34"/>
        <v>2.7631964015899966</v>
      </c>
    </row>
    <row r="16" spans="1:32" x14ac:dyDescent="0.2">
      <c r="M16" s="46">
        <f t="shared" si="23"/>
        <v>-3.8493130590442908</v>
      </c>
      <c r="N16" s="46">
        <f t="shared" si="24"/>
        <v>-6.9317833359981682</v>
      </c>
      <c r="O16" s="46">
        <f t="shared" si="25"/>
        <v>-10.538398958928209</v>
      </c>
      <c r="P16" s="46">
        <f t="shared" si="26"/>
        <v>-0.66875206536680776</v>
      </c>
      <c r="Q16" s="46">
        <f t="shared" si="27"/>
        <v>-1.0729115935312594</v>
      </c>
      <c r="R16" s="46">
        <f t="shared" si="28"/>
        <v>-0.71478380987289691</v>
      </c>
      <c r="S16" s="46">
        <f t="shared" si="29"/>
        <v>-1.6187127081215622</v>
      </c>
      <c r="T16" s="46">
        <f t="shared" si="30"/>
        <v>0</v>
      </c>
      <c r="U16" s="99">
        <f ca="1">'S. aureus seawater'!AM24</f>
        <v>8.1485973195030965</v>
      </c>
      <c r="V16" s="99">
        <f ca="1">'MRSA seawater'!AM24</f>
        <v>2.7215757980011728E-2</v>
      </c>
      <c r="W16" s="99">
        <f ca="1">'Enterococcus spp. seawater'!AH24</f>
        <v>1111.0477717877852</v>
      </c>
      <c r="X16" s="99">
        <f>'C. perfringens seawater'!AI24</f>
        <v>0.74286829428133949</v>
      </c>
      <c r="Y16" s="99">
        <f ca="1">'S. aureus sand'!AM24</f>
        <v>32.284665790163324</v>
      </c>
      <c r="Z16" s="99">
        <f>'MRSA sand'!AI24</f>
        <v>949.23637299858103</v>
      </c>
      <c r="AA16" s="99">
        <f>'Enterococcus spp. sand'!AH24</f>
        <v>2393.4296764936098</v>
      </c>
      <c r="AB16" s="99">
        <f>'C. perfringens sand'!AI24</f>
        <v>27.631964015899964</v>
      </c>
      <c r="AC16" s="99">
        <f t="shared" ca="1" si="31"/>
        <v>3.2284665790163323</v>
      </c>
      <c r="AD16" s="99">
        <f t="shared" si="32"/>
        <v>94.9236372998581</v>
      </c>
      <c r="AE16" s="99">
        <f t="shared" si="33"/>
        <v>239.34296764936099</v>
      </c>
      <c r="AF16" s="99">
        <f t="shared" si="34"/>
        <v>2.7631964015899966</v>
      </c>
    </row>
    <row r="17" spans="13:32" x14ac:dyDescent="0.2">
      <c r="M17" s="46">
        <f t="shared" si="23"/>
        <v>-3.8493130590442908</v>
      </c>
      <c r="N17" s="46">
        <f t="shared" si="24"/>
        <v>-6.9317833359981682</v>
      </c>
      <c r="O17" s="46">
        <f t="shared" si="25"/>
        <v>-10.538398958928209</v>
      </c>
      <c r="P17" s="46">
        <f t="shared" si="26"/>
        <v>-0.66875206536680776</v>
      </c>
      <c r="Q17" s="46">
        <f t="shared" si="27"/>
        <v>-1.0729115935312594</v>
      </c>
      <c r="R17" s="46">
        <f t="shared" si="28"/>
        <v>-0.71478380987289691</v>
      </c>
      <c r="S17" s="46">
        <f t="shared" si="29"/>
        <v>-1.6187127081215622</v>
      </c>
      <c r="T17" s="46">
        <f t="shared" si="30"/>
        <v>0</v>
      </c>
      <c r="U17" s="99">
        <f ca="1">'S. aureus seawater'!AM25</f>
        <v>8.1485973195030965</v>
      </c>
      <c r="V17" s="99">
        <f ca="1">'MRSA seawater'!AM25</f>
        <v>2.7215757980011728E-2</v>
      </c>
      <c r="W17" s="99">
        <f ca="1">'Enterococcus spp. seawater'!AH25</f>
        <v>1111.0477717877852</v>
      </c>
      <c r="X17" s="99">
        <f>'C. perfringens seawater'!AI25</f>
        <v>0.74286829428133949</v>
      </c>
      <c r="Y17" s="99">
        <f ca="1">'S. aureus sand'!AM25</f>
        <v>32.284665790163324</v>
      </c>
      <c r="Z17" s="99">
        <f>'MRSA sand'!AI25</f>
        <v>949.23637299858103</v>
      </c>
      <c r="AA17" s="99">
        <f>'Enterococcus spp. sand'!AH25</f>
        <v>2393.4296764936098</v>
      </c>
      <c r="AB17" s="99">
        <f>'C. perfringens sand'!AI25</f>
        <v>27.631964015899964</v>
      </c>
      <c r="AC17" s="99">
        <f t="shared" ca="1" si="31"/>
        <v>3.2284665790163323</v>
      </c>
      <c r="AD17" s="99">
        <f t="shared" si="32"/>
        <v>94.9236372998581</v>
      </c>
      <c r="AE17" s="99">
        <f t="shared" si="33"/>
        <v>239.34296764936099</v>
      </c>
      <c r="AF17" s="99">
        <f t="shared" si="34"/>
        <v>2.7631964015899966</v>
      </c>
    </row>
    <row r="18" spans="13:32" x14ac:dyDescent="0.2">
      <c r="M18" s="46">
        <f t="shared" si="23"/>
        <v>-3.8493130590442908</v>
      </c>
      <c r="N18" s="46">
        <f t="shared" si="24"/>
        <v>-6.9317833359981682</v>
      </c>
      <c r="O18" s="46">
        <f t="shared" si="25"/>
        <v>-10.538398958928209</v>
      </c>
      <c r="P18" s="46">
        <f t="shared" si="26"/>
        <v>-0.66875206536680776</v>
      </c>
      <c r="Q18" s="46">
        <f t="shared" si="27"/>
        <v>-1.0729115935312594</v>
      </c>
      <c r="R18" s="46">
        <f t="shared" si="28"/>
        <v>-0.71478380987289691</v>
      </c>
      <c r="S18" s="46">
        <f t="shared" si="29"/>
        <v>-1.6187127081215622</v>
      </c>
      <c r="T18" s="46">
        <f t="shared" si="30"/>
        <v>0</v>
      </c>
      <c r="U18" s="99">
        <f ca="1">'S. aureus seawater'!AM26</f>
        <v>8.1485973195030965</v>
      </c>
      <c r="V18" s="99">
        <f ca="1">'MRSA seawater'!AM26</f>
        <v>2.7215757980011728E-2</v>
      </c>
      <c r="W18" s="99">
        <f ca="1">'Enterococcus spp. seawater'!AH26</f>
        <v>1111.0477717877852</v>
      </c>
      <c r="X18" s="99">
        <f>'C. perfringens seawater'!AI26</f>
        <v>0.74286829428133949</v>
      </c>
      <c r="Y18" s="99">
        <f ca="1">'S. aureus sand'!AM26</f>
        <v>32.284665790163324</v>
      </c>
      <c r="Z18" s="99">
        <f>'MRSA sand'!AI26</f>
        <v>949.23637299858103</v>
      </c>
      <c r="AA18" s="99">
        <f>'Enterococcus spp. sand'!AH26</f>
        <v>2393.4296764936098</v>
      </c>
      <c r="AB18" s="99">
        <f>'C. perfringens sand'!AI26</f>
        <v>27.631964015899964</v>
      </c>
      <c r="AC18" s="99">
        <f t="shared" ca="1" si="31"/>
        <v>3.2284665790163323</v>
      </c>
      <c r="AD18" s="99">
        <f t="shared" si="32"/>
        <v>94.9236372998581</v>
      </c>
      <c r="AE18" s="99">
        <f t="shared" si="33"/>
        <v>239.34296764936099</v>
      </c>
      <c r="AF18" s="99">
        <f t="shared" si="34"/>
        <v>2.7631964015899966</v>
      </c>
    </row>
    <row r="19" spans="13:32" x14ac:dyDescent="0.2">
      <c r="M19" s="46">
        <f t="shared" si="23"/>
        <v>-3.8493130590442908</v>
      </c>
      <c r="N19" s="46">
        <f t="shared" si="24"/>
        <v>-6.9317833359981682</v>
      </c>
      <c r="O19" s="46">
        <f t="shared" si="25"/>
        <v>-10.538398958928209</v>
      </c>
      <c r="P19" s="46">
        <f t="shared" si="26"/>
        <v>-0.66875206536680776</v>
      </c>
      <c r="Q19" s="46">
        <f t="shared" si="27"/>
        <v>-1.0729115935312594</v>
      </c>
      <c r="R19" s="46">
        <f t="shared" si="28"/>
        <v>-0.71478380987289691</v>
      </c>
      <c r="S19" s="46">
        <f t="shared" si="29"/>
        <v>-1.6187127081215622</v>
      </c>
      <c r="T19" s="46">
        <f t="shared" si="30"/>
        <v>0</v>
      </c>
      <c r="U19" s="99">
        <f ca="1">'S. aureus seawater'!AM27</f>
        <v>8.1485973195030965</v>
      </c>
      <c r="V19" s="99">
        <f ca="1">'MRSA seawater'!AM27</f>
        <v>2.7215757980011728E-2</v>
      </c>
      <c r="W19" s="99">
        <f ca="1">'Enterococcus spp. seawater'!AH27</f>
        <v>1111.0477717877852</v>
      </c>
      <c r="X19" s="99">
        <f>'C. perfringens seawater'!AI27</f>
        <v>0.74286829428133949</v>
      </c>
      <c r="Y19" s="99">
        <f ca="1">'S. aureus sand'!AM27</f>
        <v>32.284665790163324</v>
      </c>
      <c r="Z19" s="99">
        <f>'MRSA sand'!AI27</f>
        <v>949.23637299858103</v>
      </c>
      <c r="AA19" s="99">
        <f>'Enterococcus spp. sand'!AH27</f>
        <v>2393.4296764936098</v>
      </c>
      <c r="AB19" s="99">
        <f>'C. perfringens sand'!AI27</f>
        <v>27.631964015899964</v>
      </c>
      <c r="AC19" s="99">
        <f t="shared" ca="1" si="31"/>
        <v>3.2284665790163323</v>
      </c>
      <c r="AD19" s="99">
        <f t="shared" si="32"/>
        <v>94.9236372998581</v>
      </c>
      <c r="AE19" s="99">
        <f t="shared" si="33"/>
        <v>239.34296764936099</v>
      </c>
      <c r="AF19" s="99">
        <f t="shared" si="34"/>
        <v>2.7631964015899966</v>
      </c>
    </row>
    <row r="20" spans="13:32" x14ac:dyDescent="0.2">
      <c r="M20" s="46">
        <f t="shared" si="23"/>
        <v>-3.8493130590442908</v>
      </c>
      <c r="N20" s="46">
        <f t="shared" si="24"/>
        <v>-6.9317833359981682</v>
      </c>
      <c r="O20" s="46">
        <f t="shared" si="25"/>
        <v>-10.538398958928209</v>
      </c>
      <c r="P20" s="46">
        <f t="shared" si="26"/>
        <v>-0.66875206536680776</v>
      </c>
      <c r="Q20" s="46">
        <f t="shared" si="27"/>
        <v>-1.0729115935312594</v>
      </c>
      <c r="R20" s="46">
        <f t="shared" si="28"/>
        <v>-0.71478380987289691</v>
      </c>
      <c r="S20" s="46">
        <f t="shared" si="29"/>
        <v>-1.6187127081215622</v>
      </c>
      <c r="T20" s="46">
        <f t="shared" si="30"/>
        <v>0</v>
      </c>
      <c r="U20" s="99">
        <f ca="1">'S. aureus seawater'!AM28</f>
        <v>8.1485973195030965</v>
      </c>
      <c r="V20" s="99">
        <f ca="1">'MRSA seawater'!AM28</f>
        <v>2.7215757980011728E-2</v>
      </c>
      <c r="W20" s="99">
        <f ca="1">'Enterococcus spp. seawater'!AH28</f>
        <v>1111.0477717877852</v>
      </c>
      <c r="X20" s="99">
        <f>'C. perfringens seawater'!AI28</f>
        <v>0.74286829428133949</v>
      </c>
      <c r="Y20" s="99">
        <f ca="1">'S. aureus sand'!AM28</f>
        <v>32.284665790163324</v>
      </c>
      <c r="Z20" s="99">
        <f>'MRSA sand'!AI28</f>
        <v>949.23637299858103</v>
      </c>
      <c r="AA20" s="99">
        <f>'Enterococcus spp. sand'!AH28</f>
        <v>2393.4296764936098</v>
      </c>
      <c r="AB20" s="99">
        <f>'C. perfringens sand'!AI28</f>
        <v>27.631964015899964</v>
      </c>
      <c r="AC20" s="99">
        <f t="shared" ca="1" si="31"/>
        <v>3.2284665790163323</v>
      </c>
      <c r="AD20" s="99">
        <f t="shared" si="32"/>
        <v>94.9236372998581</v>
      </c>
      <c r="AE20" s="99">
        <f t="shared" si="33"/>
        <v>239.34296764936099</v>
      </c>
      <c r="AF20" s="99">
        <f t="shared" si="34"/>
        <v>2.7631964015899966</v>
      </c>
    </row>
    <row r="21" spans="13:32" x14ac:dyDescent="0.2">
      <c r="M21" s="46">
        <f t="shared" si="23"/>
        <v>-3.8493130590442908</v>
      </c>
      <c r="N21" s="46">
        <f t="shared" si="24"/>
        <v>-6.9317833359981682</v>
      </c>
      <c r="O21" s="46">
        <f t="shared" si="25"/>
        <v>-10.538398958928209</v>
      </c>
      <c r="P21" s="46">
        <f t="shared" si="26"/>
        <v>-0.66875206536680776</v>
      </c>
      <c r="Q21" s="46">
        <f t="shared" si="27"/>
        <v>-1.0729115935312594</v>
      </c>
      <c r="R21" s="46">
        <f t="shared" si="28"/>
        <v>-0.71478380987289691</v>
      </c>
      <c r="S21" s="46">
        <f t="shared" si="29"/>
        <v>-1.6187127081215622</v>
      </c>
      <c r="T21" s="46">
        <f t="shared" si="30"/>
        <v>0</v>
      </c>
      <c r="U21" s="99">
        <f ca="1">'S. aureus seawater'!AM29</f>
        <v>8.1485973195030965</v>
      </c>
      <c r="V21" s="99">
        <f ca="1">'MRSA seawater'!AM29</f>
        <v>2.7215757980011728E-2</v>
      </c>
      <c r="W21" s="99">
        <f ca="1">'Enterococcus spp. seawater'!AH29</f>
        <v>1111.0477717877852</v>
      </c>
      <c r="X21" s="99">
        <f>'C. perfringens seawater'!AI29</f>
        <v>0.74286829428133949</v>
      </c>
      <c r="Y21" s="99">
        <f ca="1">'S. aureus sand'!AM29</f>
        <v>32.284665790163324</v>
      </c>
      <c r="Z21" s="99">
        <f>'MRSA sand'!AI29</f>
        <v>949.23637299858103</v>
      </c>
      <c r="AA21" s="99">
        <f>'Enterococcus spp. sand'!AH29</f>
        <v>2393.4296764936098</v>
      </c>
      <c r="AB21" s="99">
        <f>'C. perfringens sand'!AI29</f>
        <v>27.631964015899964</v>
      </c>
      <c r="AC21" s="99">
        <f t="shared" ca="1" si="31"/>
        <v>3.2284665790163323</v>
      </c>
      <c r="AD21" s="99">
        <f t="shared" si="32"/>
        <v>94.9236372998581</v>
      </c>
      <c r="AE21" s="99">
        <f t="shared" si="33"/>
        <v>239.34296764936099</v>
      </c>
      <c r="AF21" s="99">
        <f t="shared" si="34"/>
        <v>2.7631964015899966</v>
      </c>
    </row>
    <row r="22" spans="13:32" x14ac:dyDescent="0.2">
      <c r="M22" s="46">
        <f t="shared" si="23"/>
        <v>-3.8493130590442908</v>
      </c>
      <c r="N22" s="46">
        <f t="shared" si="24"/>
        <v>-6.9317833359981682</v>
      </c>
      <c r="O22" s="46">
        <f t="shared" si="25"/>
        <v>-10.538398958928209</v>
      </c>
      <c r="P22" s="46">
        <f t="shared" si="26"/>
        <v>-0.66875206536680776</v>
      </c>
      <c r="Q22" s="46">
        <f t="shared" si="27"/>
        <v>-1.0729115935312594</v>
      </c>
      <c r="R22" s="46">
        <f t="shared" si="28"/>
        <v>-0.71478380987289691</v>
      </c>
      <c r="S22" s="46">
        <f t="shared" si="29"/>
        <v>-1.6187127081215622</v>
      </c>
      <c r="T22" s="46">
        <f t="shared" si="30"/>
        <v>0</v>
      </c>
      <c r="U22" s="99">
        <f ca="1">'S. aureus seawater'!AM30</f>
        <v>8.1485973195030965</v>
      </c>
      <c r="V22" s="99">
        <f ca="1">'MRSA seawater'!AM30</f>
        <v>2.7215757980011728E-2</v>
      </c>
      <c r="W22" s="99">
        <f ca="1">'Enterococcus spp. seawater'!AH30</f>
        <v>1111.0477717877852</v>
      </c>
      <c r="X22" s="99">
        <f>'C. perfringens seawater'!AI30</f>
        <v>0.74286829428133949</v>
      </c>
      <c r="Y22" s="99">
        <f ca="1">'S. aureus sand'!AM30</f>
        <v>32.284665790163324</v>
      </c>
      <c r="Z22" s="99">
        <f>'MRSA sand'!AI30</f>
        <v>949.23637299858103</v>
      </c>
      <c r="AA22" s="99">
        <f>'Enterococcus spp. sand'!AH30</f>
        <v>2393.4296764936098</v>
      </c>
      <c r="AB22" s="99">
        <f>'C. perfringens sand'!AI30</f>
        <v>27.631964015899964</v>
      </c>
      <c r="AC22" s="99">
        <f t="shared" ca="1" si="31"/>
        <v>3.2284665790163323</v>
      </c>
      <c r="AD22" s="99">
        <f t="shared" si="32"/>
        <v>94.9236372998581</v>
      </c>
      <c r="AE22" s="99">
        <f t="shared" si="33"/>
        <v>239.34296764936099</v>
      </c>
      <c r="AF22" s="99">
        <f t="shared" si="34"/>
        <v>2.7631964015899966</v>
      </c>
    </row>
    <row r="23" spans="13:32" x14ac:dyDescent="0.2">
      <c r="M23" s="46">
        <f t="shared" si="23"/>
        <v>-3.8493130590442908</v>
      </c>
      <c r="N23" s="46">
        <f t="shared" si="24"/>
        <v>-6.9317833359981682</v>
      </c>
      <c r="O23" s="46">
        <f t="shared" si="25"/>
        <v>-10.538398958928209</v>
      </c>
      <c r="P23" s="46">
        <f t="shared" si="26"/>
        <v>-0.66875206536680776</v>
      </c>
      <c r="Q23" s="46">
        <f t="shared" si="27"/>
        <v>-1.0729115935312594</v>
      </c>
      <c r="R23" s="46">
        <f t="shared" si="28"/>
        <v>-0.71478380987289691</v>
      </c>
      <c r="S23" s="46">
        <f t="shared" si="29"/>
        <v>-1.6187127081215622</v>
      </c>
      <c r="T23" s="46">
        <f t="shared" si="30"/>
        <v>0</v>
      </c>
      <c r="U23" s="99">
        <f ca="1">'S. aureus seawater'!AM31</f>
        <v>8.1485973195030965</v>
      </c>
      <c r="V23" s="99">
        <f ca="1">'MRSA seawater'!AM31</f>
        <v>2.7215757980011728E-2</v>
      </c>
      <c r="W23" s="99">
        <f ca="1">'Enterococcus spp. seawater'!AH31</f>
        <v>1111.0477717877852</v>
      </c>
      <c r="X23" s="99">
        <f>'C. perfringens seawater'!AI31</f>
        <v>0.74286829428133949</v>
      </c>
      <c r="Y23" s="99">
        <f ca="1">'S. aureus sand'!AM31</f>
        <v>32.284665790163324</v>
      </c>
      <c r="Z23" s="99">
        <f>'MRSA sand'!AI31</f>
        <v>949.23637299858103</v>
      </c>
      <c r="AA23" s="99">
        <f>'Enterococcus spp. sand'!AH31</f>
        <v>2393.4296764936098</v>
      </c>
      <c r="AB23" s="99">
        <f>'C. perfringens sand'!AI31</f>
        <v>27.631964015899964</v>
      </c>
      <c r="AC23" s="99">
        <f t="shared" ca="1" si="31"/>
        <v>3.2284665790163323</v>
      </c>
      <c r="AD23" s="99">
        <f t="shared" si="32"/>
        <v>94.9236372998581</v>
      </c>
      <c r="AE23" s="99">
        <f t="shared" si="33"/>
        <v>239.34296764936099</v>
      </c>
      <c r="AF23" s="99">
        <f t="shared" si="34"/>
        <v>2.7631964015899966</v>
      </c>
    </row>
    <row r="24" spans="13:32" x14ac:dyDescent="0.2">
      <c r="M24" s="46">
        <f t="shared" si="23"/>
        <v>-3.8493130590442908</v>
      </c>
      <c r="N24" s="46">
        <f t="shared" si="24"/>
        <v>-6.9317833359981682</v>
      </c>
      <c r="O24" s="46">
        <f t="shared" si="25"/>
        <v>-10.538398958928209</v>
      </c>
      <c r="P24" s="46">
        <f t="shared" si="26"/>
        <v>-0.66875206536680776</v>
      </c>
      <c r="Q24" s="46">
        <f t="shared" si="27"/>
        <v>-1.0729115935312594</v>
      </c>
      <c r="R24" s="46">
        <f t="shared" si="28"/>
        <v>-0.71478380987289691</v>
      </c>
      <c r="S24" s="46">
        <f t="shared" si="29"/>
        <v>-1.6187127081215622</v>
      </c>
      <c r="T24" s="46">
        <f t="shared" si="30"/>
        <v>0</v>
      </c>
      <c r="U24" s="99">
        <f ca="1">'S. aureus seawater'!AM32</f>
        <v>8.1485973195030965</v>
      </c>
      <c r="V24" s="99">
        <f ca="1">'MRSA seawater'!AM32</f>
        <v>2.7215757980011728E-2</v>
      </c>
      <c r="W24" s="99">
        <f ca="1">'Enterococcus spp. seawater'!AH32</f>
        <v>1111.0477717877852</v>
      </c>
      <c r="X24" s="99">
        <f>'C. perfringens seawater'!AI32</f>
        <v>0.74286829428133949</v>
      </c>
      <c r="Y24" s="99">
        <f ca="1">'S. aureus sand'!AM32</f>
        <v>32.284665790163324</v>
      </c>
      <c r="Z24" s="99">
        <f>'MRSA sand'!AI32</f>
        <v>949.23637299858103</v>
      </c>
      <c r="AA24" s="99">
        <f>'Enterococcus spp. sand'!AH32</f>
        <v>2393.4296764936098</v>
      </c>
      <c r="AB24" s="99">
        <f>'C. perfringens sand'!AI32</f>
        <v>27.631964015899964</v>
      </c>
      <c r="AC24" s="99">
        <f t="shared" ca="1" si="31"/>
        <v>3.2284665790163323</v>
      </c>
      <c r="AD24" s="99">
        <f t="shared" si="32"/>
        <v>94.9236372998581</v>
      </c>
      <c r="AE24" s="99">
        <f t="shared" si="33"/>
        <v>239.34296764936099</v>
      </c>
      <c r="AF24" s="99">
        <f t="shared" si="34"/>
        <v>2.7631964015899966</v>
      </c>
    </row>
    <row r="25" spans="13:32" x14ac:dyDescent="0.2">
      <c r="M25" s="46">
        <f t="shared" si="23"/>
        <v>-3.8493130590442908</v>
      </c>
      <c r="N25" s="46">
        <f t="shared" si="24"/>
        <v>-6.9317833359981682</v>
      </c>
      <c r="O25" s="46">
        <f t="shared" si="25"/>
        <v>-10.538398958928209</v>
      </c>
      <c r="P25" s="46">
        <f t="shared" si="26"/>
        <v>-0.66875206536680776</v>
      </c>
      <c r="Q25" s="46">
        <f t="shared" si="27"/>
        <v>-1.0729115935312594</v>
      </c>
      <c r="R25" s="46">
        <f t="shared" si="28"/>
        <v>-0.71478380987289691</v>
      </c>
      <c r="S25" s="46">
        <f t="shared" si="29"/>
        <v>-1.6187127081215622</v>
      </c>
      <c r="T25" s="46">
        <f t="shared" si="30"/>
        <v>0</v>
      </c>
      <c r="U25" s="99">
        <f ca="1">'S. aureus seawater'!AM33</f>
        <v>8.1485973195030965</v>
      </c>
      <c r="V25" s="99">
        <f ca="1">'MRSA seawater'!AM33</f>
        <v>2.7215757980011728E-2</v>
      </c>
      <c r="W25" s="99">
        <f ca="1">'Enterococcus spp. seawater'!AH33</f>
        <v>1111.0477717877852</v>
      </c>
      <c r="X25" s="99">
        <f>'C. perfringens seawater'!AI33</f>
        <v>0.74286829428133949</v>
      </c>
      <c r="Y25" s="99">
        <f ca="1">'S. aureus sand'!AM33</f>
        <v>32.284665790163324</v>
      </c>
      <c r="Z25" s="99">
        <f>'MRSA sand'!AI33</f>
        <v>949.23637299858103</v>
      </c>
      <c r="AA25" s="99">
        <f>'Enterococcus spp. sand'!AH33</f>
        <v>2393.4296764936098</v>
      </c>
      <c r="AB25" s="99">
        <f>'C. perfringens sand'!AI33</f>
        <v>27.631964015899964</v>
      </c>
      <c r="AC25" s="99">
        <f t="shared" ca="1" si="31"/>
        <v>3.2284665790163323</v>
      </c>
      <c r="AD25" s="99">
        <f t="shared" si="32"/>
        <v>94.9236372998581</v>
      </c>
      <c r="AE25" s="99">
        <f t="shared" si="33"/>
        <v>239.34296764936099</v>
      </c>
      <c r="AF25" s="99">
        <f t="shared" si="34"/>
        <v>2.7631964015899966</v>
      </c>
    </row>
    <row r="26" spans="13:32" x14ac:dyDescent="0.2">
      <c r="M26" s="46">
        <f t="shared" si="23"/>
        <v>-3.8493130590442908</v>
      </c>
      <c r="N26" s="46">
        <f t="shared" si="24"/>
        <v>-6.9317833359981682</v>
      </c>
      <c r="O26" s="46">
        <f t="shared" si="25"/>
        <v>-10.538398958928209</v>
      </c>
      <c r="P26" s="46">
        <f t="shared" si="26"/>
        <v>-0.66875206536680776</v>
      </c>
      <c r="Q26" s="46">
        <f t="shared" si="27"/>
        <v>-1.0729115935312594</v>
      </c>
      <c r="R26" s="46">
        <f t="shared" si="28"/>
        <v>-0.71478380987289691</v>
      </c>
      <c r="S26" s="46">
        <f t="shared" si="29"/>
        <v>-1.6187127081215622</v>
      </c>
      <c r="T26" s="46">
        <f t="shared" si="30"/>
        <v>0</v>
      </c>
      <c r="U26" s="99">
        <f ca="1">'S. aureus seawater'!AM34</f>
        <v>8.1485973195030965</v>
      </c>
      <c r="V26" s="99">
        <f ca="1">'MRSA seawater'!AM34</f>
        <v>2.7215757980011728E-2</v>
      </c>
      <c r="W26" s="99">
        <f ca="1">'Enterococcus spp. seawater'!AH34</f>
        <v>1111.0477717877852</v>
      </c>
      <c r="X26" s="99">
        <f>'C. perfringens seawater'!AI34</f>
        <v>0.74286829428133949</v>
      </c>
      <c r="Y26" s="99">
        <f ca="1">'S. aureus sand'!AM34</f>
        <v>32.284665790163324</v>
      </c>
      <c r="Z26" s="99">
        <f>'MRSA sand'!AI34</f>
        <v>949.23637299858103</v>
      </c>
      <c r="AA26" s="99">
        <f>'Enterococcus spp. sand'!AH34</f>
        <v>2393.4296764936098</v>
      </c>
      <c r="AB26" s="99">
        <f>'C. perfringens sand'!AI34</f>
        <v>27.631964015899964</v>
      </c>
      <c r="AC26" s="99">
        <f t="shared" ca="1" si="31"/>
        <v>3.2284665790163323</v>
      </c>
      <c r="AD26" s="99">
        <f t="shared" si="32"/>
        <v>94.9236372998581</v>
      </c>
      <c r="AE26" s="99">
        <f t="shared" si="33"/>
        <v>239.34296764936099</v>
      </c>
      <c r="AF26" s="99">
        <f t="shared" si="34"/>
        <v>2.7631964015899966</v>
      </c>
    </row>
    <row r="27" spans="13:32" x14ac:dyDescent="0.2">
      <c r="M27" s="46">
        <f t="shared" si="23"/>
        <v>-3.8493130590442908</v>
      </c>
      <c r="N27" s="46">
        <f t="shared" si="24"/>
        <v>-6.9317833359981682</v>
      </c>
      <c r="O27" s="46">
        <f t="shared" si="25"/>
        <v>-10.538398958928209</v>
      </c>
      <c r="P27" s="46">
        <f t="shared" si="26"/>
        <v>-0.66875206536680776</v>
      </c>
      <c r="Q27" s="46">
        <f t="shared" si="27"/>
        <v>-1.0729115935312594</v>
      </c>
      <c r="R27" s="46">
        <f t="shared" si="28"/>
        <v>-0.71478380987289691</v>
      </c>
      <c r="S27" s="46">
        <f t="shared" si="29"/>
        <v>-1.6187127081215622</v>
      </c>
      <c r="T27" s="46">
        <f t="shared" si="30"/>
        <v>0</v>
      </c>
      <c r="U27" s="99">
        <f ca="1">'S. aureus seawater'!AM35</f>
        <v>8.1485973195030965</v>
      </c>
      <c r="V27" s="99">
        <f ca="1">'MRSA seawater'!AM35</f>
        <v>2.7215757980011728E-2</v>
      </c>
      <c r="W27" s="99">
        <f ca="1">'Enterococcus spp. seawater'!AH35</f>
        <v>1111.0477717877852</v>
      </c>
      <c r="X27" s="99">
        <f>'C. perfringens seawater'!AI35</f>
        <v>0.74286829428133949</v>
      </c>
      <c r="Y27" s="99">
        <f ca="1">'S. aureus sand'!AM35</f>
        <v>32.284665790163324</v>
      </c>
      <c r="Z27" s="99">
        <f>'MRSA sand'!AI35</f>
        <v>949.23637299858103</v>
      </c>
      <c r="AA27" s="99">
        <f>'Enterococcus spp. sand'!AH35</f>
        <v>2393.4296764936098</v>
      </c>
      <c r="AB27" s="99">
        <f>'C. perfringens sand'!AI35</f>
        <v>27.631964015899964</v>
      </c>
      <c r="AC27" s="99">
        <f t="shared" ca="1" si="31"/>
        <v>3.2284665790163323</v>
      </c>
      <c r="AD27" s="99">
        <f t="shared" si="32"/>
        <v>94.9236372998581</v>
      </c>
      <c r="AE27" s="99">
        <f t="shared" si="33"/>
        <v>239.34296764936099</v>
      </c>
      <c r="AF27" s="99">
        <f t="shared" si="34"/>
        <v>2.7631964015899966</v>
      </c>
    </row>
    <row r="28" spans="13:32" x14ac:dyDescent="0.2">
      <c r="M28" s="46">
        <f t="shared" si="23"/>
        <v>-3.8493130590442908</v>
      </c>
      <c r="N28" s="46">
        <f t="shared" si="24"/>
        <v>-6.9317833359981682</v>
      </c>
      <c r="O28" s="46">
        <f t="shared" si="25"/>
        <v>-10.538398958928209</v>
      </c>
      <c r="P28" s="46">
        <f t="shared" si="26"/>
        <v>-0.66875206536680776</v>
      </c>
      <c r="Q28" s="46">
        <f t="shared" si="27"/>
        <v>-1.0729115935312594</v>
      </c>
      <c r="R28" s="46">
        <f t="shared" si="28"/>
        <v>-0.71478380987289691</v>
      </c>
      <c r="S28" s="46">
        <f t="shared" si="29"/>
        <v>-1.6187127081215622</v>
      </c>
      <c r="T28" s="46">
        <f t="shared" si="30"/>
        <v>0</v>
      </c>
      <c r="U28" s="99">
        <f ca="1">'S. aureus seawater'!AM36</f>
        <v>8.1485973195030965</v>
      </c>
      <c r="V28" s="99">
        <f ca="1">'MRSA seawater'!AM36</f>
        <v>2.7215757980011728E-2</v>
      </c>
      <c r="W28" s="99">
        <f ca="1">'Enterococcus spp. seawater'!AH36</f>
        <v>1111.0477717877852</v>
      </c>
      <c r="X28" s="99">
        <f>'C. perfringens seawater'!AI36</f>
        <v>0.74286829428133949</v>
      </c>
      <c r="Y28" s="99">
        <f ca="1">'S. aureus sand'!AM36</f>
        <v>32.284665790163324</v>
      </c>
      <c r="Z28" s="99">
        <f>'MRSA sand'!AI36</f>
        <v>949.23637299858103</v>
      </c>
      <c r="AA28" s="99">
        <f>'Enterococcus spp. sand'!AH36</f>
        <v>2393.4296764936098</v>
      </c>
      <c r="AB28" s="99">
        <f>'C. perfringens sand'!AI36</f>
        <v>27.631964015899964</v>
      </c>
      <c r="AC28" s="99">
        <f t="shared" ca="1" si="31"/>
        <v>3.2284665790163323</v>
      </c>
      <c r="AD28" s="99">
        <f t="shared" si="32"/>
        <v>94.9236372998581</v>
      </c>
      <c r="AE28" s="99">
        <f t="shared" si="33"/>
        <v>239.34296764936099</v>
      </c>
      <c r="AF28" s="99">
        <f t="shared" si="34"/>
        <v>2.7631964015899966</v>
      </c>
    </row>
    <row r="29" spans="13:32" x14ac:dyDescent="0.2">
      <c r="M29" s="46">
        <f t="shared" si="23"/>
        <v>-3.8493130590442908</v>
      </c>
      <c r="N29" s="46">
        <f t="shared" si="24"/>
        <v>-6.9317833359981682</v>
      </c>
      <c r="O29" s="46">
        <f t="shared" si="25"/>
        <v>-10.538398958928209</v>
      </c>
      <c r="P29" s="46">
        <f t="shared" si="26"/>
        <v>-0.66875206536680776</v>
      </c>
      <c r="Q29" s="46">
        <f t="shared" si="27"/>
        <v>-1.0729115935312594</v>
      </c>
      <c r="R29" s="46">
        <f t="shared" si="28"/>
        <v>-0.71478380987289691</v>
      </c>
      <c r="S29" s="46">
        <f t="shared" si="29"/>
        <v>-1.6187127081215622</v>
      </c>
      <c r="T29" s="46">
        <f t="shared" si="30"/>
        <v>0</v>
      </c>
      <c r="U29" s="99">
        <f ca="1">'S. aureus seawater'!AM37</f>
        <v>8.1485973195030965</v>
      </c>
      <c r="V29" s="99">
        <f ca="1">'MRSA seawater'!AM37</f>
        <v>2.7215757980011728E-2</v>
      </c>
      <c r="W29" s="99">
        <f ca="1">'Enterococcus spp. seawater'!AH37</f>
        <v>1111.0477717877852</v>
      </c>
      <c r="X29" s="99">
        <f>'C. perfringens seawater'!AI37</f>
        <v>0.74286829428133949</v>
      </c>
      <c r="Y29" s="99">
        <f ca="1">'S. aureus sand'!AM37</f>
        <v>32.284665790163324</v>
      </c>
      <c r="Z29" s="99">
        <f>'MRSA sand'!AI37</f>
        <v>949.23637299858103</v>
      </c>
      <c r="AA29" s="99">
        <f>'Enterococcus spp. sand'!AH37</f>
        <v>2393.4296764936098</v>
      </c>
      <c r="AB29" s="99">
        <f>'C. perfringens sand'!AI37</f>
        <v>27.631964015899964</v>
      </c>
      <c r="AC29" s="99">
        <f t="shared" ca="1" si="31"/>
        <v>3.2284665790163323</v>
      </c>
      <c r="AD29" s="99">
        <f t="shared" si="32"/>
        <v>94.9236372998581</v>
      </c>
      <c r="AE29" s="99">
        <f t="shared" si="33"/>
        <v>239.34296764936099</v>
      </c>
      <c r="AF29" s="99">
        <f t="shared" si="34"/>
        <v>2.7631964015899966</v>
      </c>
    </row>
    <row r="30" spans="13:32" x14ac:dyDescent="0.2">
      <c r="M30" s="46">
        <f t="shared" si="23"/>
        <v>-3.8493130590442908</v>
      </c>
      <c r="N30" s="46">
        <f t="shared" si="24"/>
        <v>-6.9317833359981682</v>
      </c>
      <c r="O30" s="46">
        <f t="shared" si="25"/>
        <v>-10.538398958928209</v>
      </c>
      <c r="P30" s="46">
        <f t="shared" si="26"/>
        <v>-0.66875206536680776</v>
      </c>
      <c r="Q30" s="46">
        <f t="shared" si="27"/>
        <v>-1.0729115935312594</v>
      </c>
      <c r="R30" s="46">
        <f t="shared" si="28"/>
        <v>-0.71478380987289691</v>
      </c>
      <c r="S30" s="46">
        <f t="shared" si="29"/>
        <v>-1.6187127081215622</v>
      </c>
      <c r="T30" s="46">
        <f t="shared" si="30"/>
        <v>0</v>
      </c>
      <c r="U30" s="99">
        <f ca="1">'S. aureus seawater'!AM38</f>
        <v>8.1485973195030965</v>
      </c>
      <c r="V30" s="99">
        <f ca="1">'MRSA seawater'!AM38</f>
        <v>2.7215757980011728E-2</v>
      </c>
      <c r="W30" s="99">
        <f ca="1">'Enterococcus spp. seawater'!AH38</f>
        <v>1111.0477717877852</v>
      </c>
      <c r="X30" s="99">
        <f>'C. perfringens seawater'!AI38</f>
        <v>0.74286829428133949</v>
      </c>
      <c r="Y30" s="99">
        <f ca="1">'S. aureus sand'!AM38</f>
        <v>32.284665790163324</v>
      </c>
      <c r="Z30" s="99">
        <f>'MRSA sand'!AI38</f>
        <v>949.23637299858103</v>
      </c>
      <c r="AA30" s="99">
        <f>'Enterococcus spp. sand'!AH38</f>
        <v>2393.4296764936098</v>
      </c>
      <c r="AB30" s="99">
        <f>'C. perfringens sand'!AI38</f>
        <v>27.631964015899964</v>
      </c>
      <c r="AC30" s="99">
        <f t="shared" ca="1" si="31"/>
        <v>3.2284665790163323</v>
      </c>
      <c r="AD30" s="99">
        <f t="shared" si="32"/>
        <v>94.9236372998581</v>
      </c>
      <c r="AE30" s="99">
        <f t="shared" si="33"/>
        <v>239.34296764936099</v>
      </c>
      <c r="AF30" s="99">
        <f t="shared" si="34"/>
        <v>2.7631964015899966</v>
      </c>
    </row>
    <row r="31" spans="13:32" x14ac:dyDescent="0.2">
      <c r="M31" s="46">
        <f t="shared" si="23"/>
        <v>-3.8493130590442908</v>
      </c>
      <c r="N31" s="46">
        <f t="shared" si="24"/>
        <v>-6.9317833359981682</v>
      </c>
      <c r="O31" s="46">
        <f t="shared" si="25"/>
        <v>-10.538398958928209</v>
      </c>
      <c r="P31" s="46">
        <f t="shared" si="26"/>
        <v>-0.66875206536680776</v>
      </c>
      <c r="Q31" s="46">
        <f t="shared" si="27"/>
        <v>-1.0729115935312594</v>
      </c>
      <c r="R31" s="46">
        <f t="shared" si="28"/>
        <v>-0.71478380987289691</v>
      </c>
      <c r="S31" s="46">
        <f t="shared" si="29"/>
        <v>-1.6187127081215622</v>
      </c>
      <c r="T31" s="46">
        <f t="shared" si="30"/>
        <v>0</v>
      </c>
      <c r="U31" s="99">
        <f ca="1">'S. aureus seawater'!AM39</f>
        <v>8.1485973195030965</v>
      </c>
      <c r="V31" s="99">
        <f ca="1">'MRSA seawater'!AM39</f>
        <v>2.7215757980011728E-2</v>
      </c>
      <c r="W31" s="99">
        <f ca="1">'Enterococcus spp. seawater'!AH39</f>
        <v>1111.0477717877852</v>
      </c>
      <c r="X31" s="99">
        <f>'C. perfringens seawater'!AI39</f>
        <v>0.74286829428133949</v>
      </c>
      <c r="Y31" s="99">
        <f ca="1">'S. aureus sand'!AM39</f>
        <v>32.284665790163324</v>
      </c>
      <c r="Z31" s="99">
        <f>'MRSA sand'!AI39</f>
        <v>949.23637299858103</v>
      </c>
      <c r="AA31" s="99">
        <f>'Enterococcus spp. sand'!AH39</f>
        <v>2393.4296764936098</v>
      </c>
      <c r="AB31" s="99">
        <f>'C. perfringens sand'!AI39</f>
        <v>27.631964015899964</v>
      </c>
      <c r="AC31" s="99">
        <f t="shared" ca="1" si="31"/>
        <v>3.2284665790163323</v>
      </c>
      <c r="AD31" s="99">
        <f t="shared" si="32"/>
        <v>94.9236372998581</v>
      </c>
      <c r="AE31" s="99">
        <f t="shared" si="33"/>
        <v>239.34296764936099</v>
      </c>
      <c r="AF31" s="99">
        <f t="shared" si="34"/>
        <v>2.7631964015899966</v>
      </c>
    </row>
    <row r="32" spans="13:32" x14ac:dyDescent="0.2">
      <c r="M32" s="46">
        <f t="shared" si="23"/>
        <v>-3.8493130590442908</v>
      </c>
      <c r="N32" s="46">
        <f t="shared" si="24"/>
        <v>-6.9317833359981682</v>
      </c>
      <c r="O32" s="46">
        <f t="shared" si="25"/>
        <v>-10.538398958928209</v>
      </c>
      <c r="P32" s="46">
        <f t="shared" si="26"/>
        <v>-0.66875206536680776</v>
      </c>
      <c r="Q32" s="46">
        <f t="shared" si="27"/>
        <v>-1.0729115935312594</v>
      </c>
      <c r="R32" s="46">
        <f t="shared" si="28"/>
        <v>-0.71478380987289691</v>
      </c>
      <c r="S32" s="46">
        <f t="shared" si="29"/>
        <v>-1.6187127081215622</v>
      </c>
      <c r="T32" s="46">
        <f t="shared" si="30"/>
        <v>0</v>
      </c>
      <c r="U32" s="99">
        <f ca="1">'S. aureus seawater'!AM40</f>
        <v>8.1485973195030965</v>
      </c>
      <c r="V32" s="99">
        <f ca="1">'MRSA seawater'!AM40</f>
        <v>2.7215757980011728E-2</v>
      </c>
      <c r="W32" s="99">
        <f ca="1">'Enterococcus spp. seawater'!AH40</f>
        <v>1111.0477717877852</v>
      </c>
      <c r="X32" s="99">
        <f>'C. perfringens seawater'!AI40</f>
        <v>0.74286829428133949</v>
      </c>
      <c r="Y32" s="99">
        <f ca="1">'S. aureus sand'!AM40</f>
        <v>32.284665790163324</v>
      </c>
      <c r="Z32" s="99">
        <f>'MRSA sand'!AI40</f>
        <v>949.23637299858103</v>
      </c>
      <c r="AA32" s="99">
        <f>'Enterococcus spp. sand'!AH40</f>
        <v>2393.4296764936098</v>
      </c>
      <c r="AB32" s="99">
        <f>'C. perfringens sand'!AI40</f>
        <v>27.631964015899964</v>
      </c>
      <c r="AC32" s="99">
        <f t="shared" ca="1" si="31"/>
        <v>3.2284665790163323</v>
      </c>
      <c r="AD32" s="99">
        <f t="shared" si="32"/>
        <v>94.9236372998581</v>
      </c>
      <c r="AE32" s="99">
        <f t="shared" si="33"/>
        <v>239.34296764936099</v>
      </c>
      <c r="AF32" s="99">
        <f t="shared" si="34"/>
        <v>2.7631964015899966</v>
      </c>
    </row>
    <row r="33" spans="13:32" x14ac:dyDescent="0.2">
      <c r="M33" s="46">
        <f t="shared" si="23"/>
        <v>-3.8493130590442908</v>
      </c>
      <c r="N33" s="46">
        <f t="shared" si="24"/>
        <v>-6.9317833359981682</v>
      </c>
      <c r="O33" s="46">
        <f t="shared" si="25"/>
        <v>-10.538398958928209</v>
      </c>
      <c r="P33" s="46">
        <f t="shared" si="26"/>
        <v>-0.66875206536680776</v>
      </c>
      <c r="Q33" s="46">
        <f t="shared" si="27"/>
        <v>-1.0729115935312594</v>
      </c>
      <c r="R33" s="46">
        <f t="shared" si="28"/>
        <v>-0.71478380987289691</v>
      </c>
      <c r="S33" s="46">
        <f t="shared" si="29"/>
        <v>-1.6187127081215622</v>
      </c>
      <c r="T33" s="46">
        <f t="shared" si="30"/>
        <v>0</v>
      </c>
      <c r="U33" s="99">
        <f ca="1">'S. aureus seawater'!AM41</f>
        <v>8.1485973195030965</v>
      </c>
      <c r="V33" s="99">
        <f ca="1">'MRSA seawater'!AM41</f>
        <v>2.7215757980011728E-2</v>
      </c>
      <c r="W33" s="99">
        <f ca="1">'Enterococcus spp. seawater'!AH41</f>
        <v>1111.0477717877852</v>
      </c>
      <c r="X33" s="99">
        <f>'C. perfringens seawater'!AI41</f>
        <v>0.74286829428133949</v>
      </c>
      <c r="Y33" s="99">
        <f ca="1">'S. aureus sand'!AM41</f>
        <v>32.284665790163324</v>
      </c>
      <c r="Z33" s="99">
        <f>'MRSA sand'!AI41</f>
        <v>949.23637299858103</v>
      </c>
      <c r="AA33" s="99">
        <f>'Enterococcus spp. sand'!AH41</f>
        <v>2393.4296764936098</v>
      </c>
      <c r="AB33" s="99">
        <f>'C. perfringens sand'!AI41</f>
        <v>27.631964015899964</v>
      </c>
      <c r="AC33" s="99">
        <f t="shared" ca="1" si="31"/>
        <v>3.2284665790163323</v>
      </c>
      <c r="AD33" s="99">
        <f t="shared" si="32"/>
        <v>94.9236372998581</v>
      </c>
      <c r="AE33" s="99">
        <f t="shared" si="33"/>
        <v>239.34296764936099</v>
      </c>
      <c r="AF33" s="99">
        <f t="shared" si="34"/>
        <v>2.7631964015899966</v>
      </c>
    </row>
    <row r="34" spans="13:32" x14ac:dyDescent="0.2">
      <c r="M34" s="46">
        <f t="shared" si="23"/>
        <v>-3.8493130590442908</v>
      </c>
      <c r="N34" s="46">
        <f t="shared" si="24"/>
        <v>-6.9317833359981682</v>
      </c>
      <c r="O34" s="46">
        <f t="shared" si="25"/>
        <v>-10.538398958928209</v>
      </c>
      <c r="P34" s="46">
        <f t="shared" si="26"/>
        <v>-0.66875206536680776</v>
      </c>
      <c r="Q34" s="46">
        <f t="shared" si="27"/>
        <v>-1.0729115935312594</v>
      </c>
      <c r="R34" s="46">
        <f t="shared" si="28"/>
        <v>-0.71478380987289691</v>
      </c>
      <c r="S34" s="46">
        <f t="shared" si="29"/>
        <v>-1.6187127081215622</v>
      </c>
      <c r="T34" s="46">
        <f t="shared" si="30"/>
        <v>0</v>
      </c>
      <c r="U34" s="99">
        <f ca="1">'S. aureus seawater'!AM42</f>
        <v>8.1485973195030965</v>
      </c>
      <c r="V34" s="99">
        <f ca="1">'MRSA seawater'!AM42</f>
        <v>2.7215757980011728E-2</v>
      </c>
      <c r="W34" s="99">
        <f ca="1">'Enterococcus spp. seawater'!AH42</f>
        <v>1111.0477717877852</v>
      </c>
      <c r="X34" s="99">
        <f>'C. perfringens seawater'!AI42</f>
        <v>0.74286829428133949</v>
      </c>
      <c r="Y34" s="99">
        <f ca="1">'S. aureus sand'!AM42</f>
        <v>32.284665790163324</v>
      </c>
      <c r="Z34" s="99">
        <f>'MRSA sand'!AI42</f>
        <v>949.23637299858103</v>
      </c>
      <c r="AA34" s="99">
        <f>'Enterococcus spp. sand'!AH42</f>
        <v>2393.4296764936098</v>
      </c>
      <c r="AB34" s="99">
        <f>'C. perfringens sand'!AI42</f>
        <v>27.631964015899964</v>
      </c>
      <c r="AC34" s="99">
        <f t="shared" ca="1" si="31"/>
        <v>3.2284665790163323</v>
      </c>
      <c r="AD34" s="99">
        <f t="shared" si="32"/>
        <v>94.9236372998581</v>
      </c>
      <c r="AE34" s="99">
        <f t="shared" si="33"/>
        <v>239.34296764936099</v>
      </c>
      <c r="AF34" s="99">
        <f t="shared" si="34"/>
        <v>2.7631964015899966</v>
      </c>
    </row>
    <row r="35" spans="13:32" x14ac:dyDescent="0.2">
      <c r="M35" s="46">
        <f t="shared" si="23"/>
        <v>-3.8493130590442908</v>
      </c>
      <c r="N35" s="46">
        <f t="shared" si="24"/>
        <v>-6.9317833359981682</v>
      </c>
      <c r="O35" s="46">
        <f t="shared" si="25"/>
        <v>-10.538398958928209</v>
      </c>
      <c r="P35" s="46">
        <f t="shared" si="26"/>
        <v>-0.66875206536680776</v>
      </c>
      <c r="Q35" s="46">
        <f t="shared" si="27"/>
        <v>-1.0729115935312594</v>
      </c>
      <c r="R35" s="46">
        <f t="shared" si="28"/>
        <v>-0.71478380987289691</v>
      </c>
      <c r="S35" s="46">
        <f t="shared" si="29"/>
        <v>-1.6187127081215622</v>
      </c>
      <c r="T35" s="46">
        <f t="shared" si="30"/>
        <v>0</v>
      </c>
      <c r="U35" s="99">
        <f ca="1">'S. aureus seawater'!AM43</f>
        <v>8.1485973195030965</v>
      </c>
      <c r="V35" s="99">
        <f ca="1">'MRSA seawater'!AM43</f>
        <v>2.7215757980011728E-2</v>
      </c>
      <c r="W35" s="99">
        <f ca="1">'Enterococcus spp. seawater'!AH43</f>
        <v>1111.0477717877852</v>
      </c>
      <c r="X35" s="99">
        <f>'C. perfringens seawater'!AI43</f>
        <v>0.74286829428133949</v>
      </c>
      <c r="Y35" s="99">
        <f ca="1">'S. aureus sand'!AM43</f>
        <v>32.284665790163324</v>
      </c>
      <c r="Z35" s="99">
        <f>'MRSA sand'!AI43</f>
        <v>949.23637299858103</v>
      </c>
      <c r="AA35" s="99">
        <f>'Enterococcus spp. sand'!AH43</f>
        <v>2393.4296764936098</v>
      </c>
      <c r="AB35" s="99">
        <f>'C. perfringens sand'!AI43</f>
        <v>27.631964015899964</v>
      </c>
      <c r="AC35" s="99">
        <f t="shared" ca="1" si="31"/>
        <v>3.2284665790163323</v>
      </c>
      <c r="AD35" s="99">
        <f t="shared" si="32"/>
        <v>94.9236372998581</v>
      </c>
      <c r="AE35" s="99">
        <f t="shared" si="33"/>
        <v>239.34296764936099</v>
      </c>
      <c r="AF35" s="99">
        <f t="shared" si="34"/>
        <v>2.7631964015899966</v>
      </c>
    </row>
    <row r="36" spans="13:32" x14ac:dyDescent="0.2">
      <c r="M36" s="46">
        <f t="shared" si="23"/>
        <v>-3.8493130590442908</v>
      </c>
      <c r="N36" s="46">
        <f t="shared" si="24"/>
        <v>-6.9317833359981682</v>
      </c>
      <c r="O36" s="46">
        <f t="shared" si="25"/>
        <v>-10.538398958928209</v>
      </c>
      <c r="P36" s="46">
        <f t="shared" si="26"/>
        <v>-0.66875206536680776</v>
      </c>
      <c r="Q36" s="46">
        <f t="shared" si="27"/>
        <v>-1.0729115935312594</v>
      </c>
      <c r="R36" s="46">
        <f t="shared" si="28"/>
        <v>-0.71478380987289691</v>
      </c>
      <c r="S36" s="46">
        <f t="shared" si="29"/>
        <v>-1.6187127081215622</v>
      </c>
      <c r="T36" s="46">
        <f t="shared" si="30"/>
        <v>0</v>
      </c>
      <c r="U36" s="99">
        <f ca="1">'S. aureus seawater'!AM44</f>
        <v>8.1485973195030965</v>
      </c>
      <c r="V36" s="99">
        <f ca="1">'MRSA seawater'!AM44</f>
        <v>2.7215757980011728E-2</v>
      </c>
      <c r="W36" s="99">
        <f ca="1">'Enterococcus spp. seawater'!AH44</f>
        <v>1111.0477717877852</v>
      </c>
      <c r="X36" s="99">
        <f>'C. perfringens seawater'!AI44</f>
        <v>0.74286829428133949</v>
      </c>
      <c r="Y36" s="99">
        <f ca="1">'S. aureus sand'!AM44</f>
        <v>32.284665790163324</v>
      </c>
      <c r="Z36" s="99">
        <f>'MRSA sand'!AI44</f>
        <v>949.23637299858103</v>
      </c>
      <c r="AA36" s="99">
        <f>'Enterococcus spp. sand'!AH44</f>
        <v>2393.4296764936098</v>
      </c>
      <c r="AB36" s="99">
        <f>'C. perfringens sand'!AI44</f>
        <v>27.631964015899964</v>
      </c>
      <c r="AC36" s="99">
        <f t="shared" ca="1" si="31"/>
        <v>3.2284665790163323</v>
      </c>
      <c r="AD36" s="99">
        <f t="shared" si="32"/>
        <v>94.9236372998581</v>
      </c>
      <c r="AE36" s="99">
        <f t="shared" si="33"/>
        <v>239.34296764936099</v>
      </c>
      <c r="AF36" s="99">
        <f t="shared" si="34"/>
        <v>2.7631964015899966</v>
      </c>
    </row>
    <row r="37" spans="13:32" x14ac:dyDescent="0.2">
      <c r="M37" s="46">
        <f t="shared" si="23"/>
        <v>-3.8493130590442908</v>
      </c>
      <c r="N37" s="46">
        <f t="shared" si="24"/>
        <v>-6.9317833359981682</v>
      </c>
      <c r="O37" s="46">
        <f t="shared" si="25"/>
        <v>-10.538398958928209</v>
      </c>
      <c r="P37" s="46">
        <f t="shared" si="26"/>
        <v>-0.66875206536680776</v>
      </c>
      <c r="Q37" s="46">
        <f t="shared" si="27"/>
        <v>-1.0729115935312594</v>
      </c>
      <c r="R37" s="46">
        <f t="shared" si="28"/>
        <v>-0.71478380987289691</v>
      </c>
      <c r="S37" s="46">
        <f t="shared" si="29"/>
        <v>-1.6187127081215622</v>
      </c>
      <c r="T37" s="46">
        <f t="shared" si="30"/>
        <v>0</v>
      </c>
      <c r="U37" s="99">
        <f ca="1">'S. aureus seawater'!AM45</f>
        <v>8.1485973195030965</v>
      </c>
      <c r="V37" s="99">
        <f ca="1">'MRSA seawater'!AM45</f>
        <v>2.7215757980011728E-2</v>
      </c>
      <c r="W37" s="99">
        <f ca="1">'Enterococcus spp. seawater'!AH45</f>
        <v>1111.0477717877852</v>
      </c>
      <c r="X37" s="99">
        <f>'C. perfringens seawater'!AI45</f>
        <v>0.74286829428133949</v>
      </c>
      <c r="Y37" s="99">
        <f ca="1">'S. aureus sand'!AM45</f>
        <v>32.284665790163324</v>
      </c>
      <c r="Z37" s="99">
        <f>'MRSA sand'!AI45</f>
        <v>949.23637299858103</v>
      </c>
      <c r="AA37" s="99">
        <f>'Enterococcus spp. sand'!AH45</f>
        <v>2393.4296764936098</v>
      </c>
      <c r="AB37" s="99">
        <f>'C. perfringens sand'!AI45</f>
        <v>27.631964015899964</v>
      </c>
      <c r="AC37" s="99">
        <f t="shared" ca="1" si="31"/>
        <v>3.2284665790163323</v>
      </c>
      <c r="AD37" s="99">
        <f t="shared" si="32"/>
        <v>94.9236372998581</v>
      </c>
      <c r="AE37" s="99">
        <f t="shared" si="33"/>
        <v>239.34296764936099</v>
      </c>
      <c r="AF37" s="99">
        <f t="shared" si="34"/>
        <v>2.7631964015899966</v>
      </c>
    </row>
    <row r="38" spans="13:32" x14ac:dyDescent="0.2">
      <c r="M38" s="46">
        <f t="shared" si="23"/>
        <v>-3.8493130590442908</v>
      </c>
      <c r="N38" s="46">
        <f t="shared" si="24"/>
        <v>-6.9317833359981682</v>
      </c>
      <c r="O38" s="46">
        <f t="shared" si="25"/>
        <v>-10.538398958928209</v>
      </c>
      <c r="P38" s="46">
        <f t="shared" si="26"/>
        <v>-0.66875206536680776</v>
      </c>
      <c r="Q38" s="46">
        <f t="shared" si="27"/>
        <v>-1.0729115935312594</v>
      </c>
      <c r="R38" s="46">
        <f t="shared" si="28"/>
        <v>-0.71478380987289691</v>
      </c>
      <c r="S38" s="46">
        <f t="shared" si="29"/>
        <v>-1.6187127081215622</v>
      </c>
      <c r="T38" s="46">
        <f t="shared" si="30"/>
        <v>0</v>
      </c>
      <c r="U38" s="99">
        <f ca="1">'S. aureus seawater'!AM46</f>
        <v>8.1485973195030965</v>
      </c>
      <c r="V38" s="99">
        <f ca="1">'MRSA seawater'!AM46</f>
        <v>2.7215757980011728E-2</v>
      </c>
      <c r="W38" s="99">
        <f ca="1">'Enterococcus spp. seawater'!AH46</f>
        <v>1111.0477717877852</v>
      </c>
      <c r="X38" s="99">
        <f>'C. perfringens seawater'!AI46</f>
        <v>0.74286829428133949</v>
      </c>
      <c r="Y38" s="99">
        <f ca="1">'S. aureus sand'!AM46</f>
        <v>32.284665790163324</v>
      </c>
      <c r="Z38" s="99">
        <f>'MRSA sand'!AI46</f>
        <v>949.23637299858103</v>
      </c>
      <c r="AA38" s="99">
        <f>'Enterococcus spp. sand'!AH46</f>
        <v>2393.4296764936098</v>
      </c>
      <c r="AB38" s="99">
        <f>'C. perfringens sand'!AI46</f>
        <v>27.631964015899964</v>
      </c>
      <c r="AC38" s="99">
        <f t="shared" ca="1" si="31"/>
        <v>3.2284665790163323</v>
      </c>
      <c r="AD38" s="99">
        <f t="shared" si="32"/>
        <v>94.9236372998581</v>
      </c>
      <c r="AE38" s="99">
        <f t="shared" si="33"/>
        <v>239.34296764936099</v>
      </c>
      <c r="AF38" s="99">
        <f t="shared" si="34"/>
        <v>2.7631964015899966</v>
      </c>
    </row>
    <row r="39" spans="13:32" x14ac:dyDescent="0.2">
      <c r="M39" s="46">
        <f t="shared" si="23"/>
        <v>-3.8493130590442908</v>
      </c>
      <c r="N39" s="46">
        <f t="shared" si="24"/>
        <v>-6.9317833359981682</v>
      </c>
      <c r="O39" s="46">
        <f t="shared" si="25"/>
        <v>-10.538398958928209</v>
      </c>
      <c r="P39" s="46">
        <f t="shared" si="26"/>
        <v>-0.66875206536680776</v>
      </c>
      <c r="Q39" s="46">
        <f t="shared" si="27"/>
        <v>-1.0729115935312594</v>
      </c>
      <c r="R39" s="46">
        <f t="shared" si="28"/>
        <v>-0.71478380987289691</v>
      </c>
      <c r="S39" s="46">
        <f t="shared" si="29"/>
        <v>-1.6187127081215622</v>
      </c>
      <c r="T39" s="46">
        <f t="shared" si="30"/>
        <v>0</v>
      </c>
      <c r="U39" s="99">
        <f ca="1">'S. aureus seawater'!AM47</f>
        <v>8.1485973195030965</v>
      </c>
      <c r="V39" s="99">
        <f ca="1">'MRSA seawater'!AM47</f>
        <v>2.7215757980011728E-2</v>
      </c>
      <c r="W39" s="99">
        <f ca="1">'Enterococcus spp. seawater'!AH47</f>
        <v>1111.0477717877852</v>
      </c>
      <c r="X39" s="99">
        <f>'C. perfringens seawater'!AI47</f>
        <v>0.74286829428133949</v>
      </c>
      <c r="Y39" s="99">
        <f ca="1">'S. aureus sand'!AM47</f>
        <v>32.284665790163324</v>
      </c>
      <c r="Z39" s="99">
        <f>'MRSA sand'!AI47</f>
        <v>949.23637299858103</v>
      </c>
      <c r="AA39" s="99">
        <f>'Enterococcus spp. sand'!AH47</f>
        <v>2393.4296764936098</v>
      </c>
      <c r="AB39" s="99">
        <f>'C. perfringens sand'!AI47</f>
        <v>27.631964015899964</v>
      </c>
      <c r="AC39" s="99">
        <f t="shared" ca="1" si="31"/>
        <v>3.2284665790163323</v>
      </c>
      <c r="AD39" s="99">
        <f t="shared" si="32"/>
        <v>94.9236372998581</v>
      </c>
      <c r="AE39" s="99">
        <f t="shared" si="33"/>
        <v>239.34296764936099</v>
      </c>
      <c r="AF39" s="99">
        <f t="shared" si="34"/>
        <v>2.7631964015899966</v>
      </c>
    </row>
    <row r="40" spans="13:32" x14ac:dyDescent="0.2">
      <c r="M40" s="46">
        <f t="shared" si="23"/>
        <v>-3.8493130590442908</v>
      </c>
      <c r="N40" s="46">
        <f t="shared" si="24"/>
        <v>-6.9317833359981682</v>
      </c>
      <c r="O40" s="46">
        <f t="shared" si="25"/>
        <v>-10.538398958928209</v>
      </c>
      <c r="P40" s="46">
        <f t="shared" si="26"/>
        <v>-0.66875206536680776</v>
      </c>
      <c r="Q40" s="46">
        <f t="shared" si="27"/>
        <v>-1.0729115935312594</v>
      </c>
      <c r="R40" s="46">
        <f t="shared" si="28"/>
        <v>-0.71478380987289691</v>
      </c>
      <c r="S40" s="46">
        <f t="shared" si="29"/>
        <v>-1.6187127081215622</v>
      </c>
      <c r="T40" s="46">
        <f t="shared" si="30"/>
        <v>0</v>
      </c>
      <c r="U40" s="99">
        <f ca="1">'S. aureus seawater'!AM48</f>
        <v>8.1485973195030965</v>
      </c>
      <c r="V40" s="99">
        <f ca="1">'MRSA seawater'!AM48</f>
        <v>2.7215757980011728E-2</v>
      </c>
      <c r="W40" s="99">
        <f ca="1">'Enterococcus spp. seawater'!AH48</f>
        <v>1111.0477717877852</v>
      </c>
      <c r="X40" s="99">
        <f>'C. perfringens seawater'!AI48</f>
        <v>0.74286829428133949</v>
      </c>
      <c r="Y40" s="99">
        <f ca="1">'S. aureus sand'!AM48</f>
        <v>32.284665790163324</v>
      </c>
      <c r="Z40" s="99">
        <f>'MRSA sand'!AI48</f>
        <v>949.23637299858103</v>
      </c>
      <c r="AA40" s="99">
        <f>'Enterococcus spp. sand'!AH48</f>
        <v>2393.4296764936098</v>
      </c>
      <c r="AB40" s="99">
        <f>'C. perfringens sand'!AI48</f>
        <v>27.631964015899964</v>
      </c>
      <c r="AC40" s="99">
        <f t="shared" ca="1" si="31"/>
        <v>3.2284665790163323</v>
      </c>
      <c r="AD40" s="99">
        <f t="shared" si="32"/>
        <v>94.9236372998581</v>
      </c>
      <c r="AE40" s="99">
        <f t="shared" si="33"/>
        <v>239.34296764936099</v>
      </c>
      <c r="AF40" s="99">
        <f t="shared" si="34"/>
        <v>2.7631964015899966</v>
      </c>
    </row>
    <row r="41" spans="13:32" x14ac:dyDescent="0.2">
      <c r="M41" s="46">
        <f t="shared" si="23"/>
        <v>-3.8493130590442908</v>
      </c>
      <c r="N41" s="46">
        <f t="shared" si="24"/>
        <v>-6.9317833359981682</v>
      </c>
      <c r="O41" s="46">
        <f t="shared" si="25"/>
        <v>-10.538398958928209</v>
      </c>
      <c r="P41" s="46">
        <f t="shared" si="26"/>
        <v>-0.66875206536680776</v>
      </c>
      <c r="Q41" s="46">
        <f t="shared" si="27"/>
        <v>-1.0729115935312594</v>
      </c>
      <c r="R41" s="46">
        <f t="shared" si="28"/>
        <v>-0.71478380987289691</v>
      </c>
      <c r="S41" s="46">
        <f t="shared" si="29"/>
        <v>-1.6187127081215622</v>
      </c>
      <c r="T41" s="46">
        <f t="shared" si="30"/>
        <v>0</v>
      </c>
      <c r="U41" s="99">
        <f ca="1">'S. aureus seawater'!AM49</f>
        <v>8.1485973195030965</v>
      </c>
      <c r="V41" s="99">
        <f ca="1">'MRSA seawater'!AM49</f>
        <v>2.7215757980011728E-2</v>
      </c>
      <c r="W41" s="99">
        <f ca="1">'Enterococcus spp. seawater'!AH49</f>
        <v>1111.0477717877852</v>
      </c>
      <c r="X41" s="99">
        <f>'C. perfringens seawater'!AI49</f>
        <v>0.74286829428133949</v>
      </c>
      <c r="Y41" s="99">
        <f ca="1">'S. aureus sand'!AM49</f>
        <v>32.284665790163324</v>
      </c>
      <c r="Z41" s="99">
        <f>'MRSA sand'!AI49</f>
        <v>949.23637299858103</v>
      </c>
      <c r="AA41" s="99">
        <f>'Enterococcus spp. sand'!AH49</f>
        <v>2393.4296764936098</v>
      </c>
      <c r="AB41" s="99">
        <f>'C. perfringens sand'!AI49</f>
        <v>27.631964015899964</v>
      </c>
      <c r="AC41" s="99">
        <f t="shared" ca="1" si="31"/>
        <v>3.2284665790163323</v>
      </c>
      <c r="AD41" s="99">
        <f t="shared" si="32"/>
        <v>94.9236372998581</v>
      </c>
      <c r="AE41" s="99">
        <f t="shared" si="33"/>
        <v>239.34296764936099</v>
      </c>
      <c r="AF41" s="99">
        <f t="shared" si="34"/>
        <v>2.7631964015899966</v>
      </c>
    </row>
    <row r="42" spans="13:32" x14ac:dyDescent="0.2">
      <c r="M42" s="46">
        <f t="shared" si="23"/>
        <v>-3.8493130590442908</v>
      </c>
      <c r="N42" s="46">
        <f t="shared" si="24"/>
        <v>-6.9317833359981682</v>
      </c>
      <c r="O42" s="46">
        <f t="shared" si="25"/>
        <v>-10.538398958928209</v>
      </c>
      <c r="P42" s="46">
        <f t="shared" si="26"/>
        <v>-0.66875206536680776</v>
      </c>
      <c r="Q42" s="46">
        <f t="shared" si="27"/>
        <v>-1.0729115935312594</v>
      </c>
      <c r="R42" s="46">
        <f t="shared" si="28"/>
        <v>-0.71478380987289691</v>
      </c>
      <c r="S42" s="46">
        <f t="shared" si="29"/>
        <v>-1.6187127081215622</v>
      </c>
      <c r="T42" s="46">
        <f t="shared" si="30"/>
        <v>0</v>
      </c>
      <c r="U42" s="99">
        <f ca="1">'S. aureus seawater'!AM50</f>
        <v>8.1485973195030965</v>
      </c>
      <c r="V42" s="99">
        <f ca="1">'MRSA seawater'!AM50</f>
        <v>2.7215757980011728E-2</v>
      </c>
      <c r="W42" s="99">
        <f ca="1">'Enterococcus spp. seawater'!AH50</f>
        <v>1111.0477717877852</v>
      </c>
      <c r="X42" s="99">
        <f>'C. perfringens seawater'!AI50</f>
        <v>0.74286829428133949</v>
      </c>
      <c r="Y42" s="99">
        <f ca="1">'S. aureus sand'!AM50</f>
        <v>32.284665790163324</v>
      </c>
      <c r="Z42" s="99">
        <f>'MRSA sand'!AI50</f>
        <v>949.23637299858103</v>
      </c>
      <c r="AA42" s="99">
        <f>'Enterococcus spp. sand'!AH50</f>
        <v>2393.4296764936098</v>
      </c>
      <c r="AB42" s="99">
        <f>'C. perfringens sand'!AI50</f>
        <v>27.631964015899964</v>
      </c>
      <c r="AC42" s="99">
        <f t="shared" ca="1" si="31"/>
        <v>3.2284665790163323</v>
      </c>
      <c r="AD42" s="99">
        <f t="shared" si="32"/>
        <v>94.9236372998581</v>
      </c>
      <c r="AE42" s="99">
        <f t="shared" si="33"/>
        <v>239.34296764936099</v>
      </c>
      <c r="AF42" s="99">
        <f t="shared" si="34"/>
        <v>2.7631964015899966</v>
      </c>
    </row>
    <row r="43" spans="13:32" x14ac:dyDescent="0.2">
      <c r="M43" s="46">
        <f t="shared" si="23"/>
        <v>-3.8493130590442908</v>
      </c>
      <c r="N43" s="46">
        <f t="shared" si="24"/>
        <v>-6.9317833359981682</v>
      </c>
      <c r="O43" s="46">
        <f t="shared" si="25"/>
        <v>-10.538398958928209</v>
      </c>
      <c r="P43" s="46">
        <f t="shared" si="26"/>
        <v>-0.66875206536680776</v>
      </c>
      <c r="Q43" s="46">
        <f t="shared" si="27"/>
        <v>-1.0729115935312594</v>
      </c>
      <c r="R43" s="46">
        <f t="shared" si="28"/>
        <v>-0.71478380987289691</v>
      </c>
      <c r="S43" s="46">
        <f t="shared" si="29"/>
        <v>-1.6187127081215622</v>
      </c>
      <c r="T43" s="46">
        <f t="shared" si="30"/>
        <v>0</v>
      </c>
      <c r="U43" s="99">
        <f ca="1">'S. aureus seawater'!AM51</f>
        <v>8.1485973195030965</v>
      </c>
      <c r="V43" s="99">
        <f ca="1">'MRSA seawater'!AM51</f>
        <v>2.7215757980011728E-2</v>
      </c>
      <c r="W43" s="99">
        <f ca="1">'Enterococcus spp. seawater'!AH51</f>
        <v>1111.0477717877852</v>
      </c>
      <c r="X43" s="99">
        <f>'C. perfringens seawater'!AI51</f>
        <v>0.74286829428133949</v>
      </c>
      <c r="Y43" s="99">
        <f ca="1">'S. aureus sand'!AM51</f>
        <v>32.284665790163324</v>
      </c>
      <c r="Z43" s="99">
        <f>'MRSA sand'!AI51</f>
        <v>949.23637299858103</v>
      </c>
      <c r="AA43" s="99">
        <f>'Enterococcus spp. sand'!AH51</f>
        <v>2393.4296764936098</v>
      </c>
      <c r="AB43" s="99">
        <f>'C. perfringens sand'!AI51</f>
        <v>27.631964015899964</v>
      </c>
      <c r="AC43" s="99">
        <f t="shared" ca="1" si="31"/>
        <v>3.2284665790163323</v>
      </c>
      <c r="AD43" s="99">
        <f t="shared" si="32"/>
        <v>94.9236372998581</v>
      </c>
      <c r="AE43" s="99">
        <f t="shared" si="33"/>
        <v>239.34296764936099</v>
      </c>
      <c r="AF43" s="99">
        <f t="shared" si="34"/>
        <v>2.7631964015899966</v>
      </c>
    </row>
    <row r="44" spans="13:32" x14ac:dyDescent="0.2">
      <c r="M44" s="46">
        <f t="shared" si="23"/>
        <v>-3.8493130590442908</v>
      </c>
      <c r="N44" s="46">
        <f t="shared" si="24"/>
        <v>-6.9317833359981682</v>
      </c>
      <c r="O44" s="46">
        <f t="shared" si="25"/>
        <v>-10.538398958928209</v>
      </c>
      <c r="P44" s="46">
        <f t="shared" si="26"/>
        <v>-0.66875206536680776</v>
      </c>
      <c r="Q44" s="46">
        <f t="shared" si="27"/>
        <v>-1.0729115935312594</v>
      </c>
      <c r="R44" s="46">
        <f t="shared" si="28"/>
        <v>-0.71478380987289691</v>
      </c>
      <c r="S44" s="46">
        <f t="shared" si="29"/>
        <v>-1.6187127081215622</v>
      </c>
      <c r="T44" s="46">
        <f t="shared" si="30"/>
        <v>0</v>
      </c>
      <c r="U44" s="99">
        <f ca="1">'S. aureus seawater'!AM52</f>
        <v>8.1485973195030965</v>
      </c>
      <c r="V44" s="99">
        <f ca="1">'MRSA seawater'!AM52</f>
        <v>2.7215757980011728E-2</v>
      </c>
      <c r="W44" s="99">
        <f ca="1">'Enterococcus spp. seawater'!AH52</f>
        <v>1111.0477717877852</v>
      </c>
      <c r="X44" s="99">
        <f>'C. perfringens seawater'!AI52</f>
        <v>0.74286829428133949</v>
      </c>
      <c r="Y44" s="99">
        <f ca="1">'S. aureus sand'!AM52</f>
        <v>32.284665790163324</v>
      </c>
      <c r="Z44" s="99">
        <f>'MRSA sand'!AI52</f>
        <v>949.23637299858103</v>
      </c>
      <c r="AA44" s="99">
        <f>'Enterococcus spp. sand'!AH52</f>
        <v>2393.4296764936098</v>
      </c>
      <c r="AB44" s="99">
        <f>'C. perfringens sand'!AI52</f>
        <v>27.631964015899964</v>
      </c>
      <c r="AC44" s="99">
        <f t="shared" ca="1" si="31"/>
        <v>3.2284665790163323</v>
      </c>
      <c r="AD44" s="99">
        <f t="shared" si="32"/>
        <v>94.9236372998581</v>
      </c>
      <c r="AE44" s="99">
        <f t="shared" si="33"/>
        <v>239.34296764936099</v>
      </c>
      <c r="AF44" s="99">
        <f t="shared" si="34"/>
        <v>2.7631964015899966</v>
      </c>
    </row>
    <row r="45" spans="13:32" x14ac:dyDescent="0.2">
      <c r="M45" s="46">
        <f t="shared" si="23"/>
        <v>-3.8493130590442908</v>
      </c>
      <c r="N45" s="46">
        <f t="shared" si="24"/>
        <v>-6.9317833359981682</v>
      </c>
      <c r="O45" s="46">
        <f t="shared" si="25"/>
        <v>-10.538398958928209</v>
      </c>
      <c r="P45" s="46">
        <f t="shared" si="26"/>
        <v>-0.66875206536680776</v>
      </c>
      <c r="Q45" s="46">
        <f t="shared" si="27"/>
        <v>-1.0729115935312594</v>
      </c>
      <c r="R45" s="46">
        <f t="shared" si="28"/>
        <v>-0.71478380987289691</v>
      </c>
      <c r="S45" s="46">
        <f t="shared" si="29"/>
        <v>-1.6187127081215622</v>
      </c>
      <c r="T45" s="46">
        <f t="shared" si="30"/>
        <v>0</v>
      </c>
      <c r="U45" s="99">
        <f ca="1">'S. aureus seawater'!AM53</f>
        <v>8.1485973195030965</v>
      </c>
      <c r="V45" s="99">
        <f ca="1">'MRSA seawater'!AM53</f>
        <v>2.7215757980011728E-2</v>
      </c>
      <c r="W45" s="99">
        <f ca="1">'Enterococcus spp. seawater'!AH53</f>
        <v>1111.0477717877852</v>
      </c>
      <c r="X45" s="99">
        <f>'C. perfringens seawater'!AI53</f>
        <v>0.74286829428133949</v>
      </c>
      <c r="Y45" s="99">
        <f ca="1">'S. aureus sand'!AM53</f>
        <v>32.284665790163324</v>
      </c>
      <c r="Z45" s="99">
        <f>'MRSA sand'!AI53</f>
        <v>949.23637299858103</v>
      </c>
      <c r="AA45" s="99">
        <f>'Enterococcus spp. sand'!AH53</f>
        <v>2393.4296764936098</v>
      </c>
      <c r="AB45" s="99">
        <f>'C. perfringens sand'!AI53</f>
        <v>27.631964015899964</v>
      </c>
      <c r="AC45" s="99">
        <f t="shared" ca="1" si="31"/>
        <v>3.2284665790163323</v>
      </c>
      <c r="AD45" s="99">
        <f t="shared" si="32"/>
        <v>94.9236372998581</v>
      </c>
      <c r="AE45" s="99">
        <f t="shared" si="33"/>
        <v>239.34296764936099</v>
      </c>
      <c r="AF45" s="99">
        <f t="shared" si="34"/>
        <v>2.7631964015899966</v>
      </c>
    </row>
    <row r="46" spans="13:32" x14ac:dyDescent="0.2">
      <c r="M46" s="46">
        <f t="shared" si="23"/>
        <v>-3.8493130590442908</v>
      </c>
      <c r="N46" s="46">
        <f t="shared" si="24"/>
        <v>-6.9317833359981682</v>
      </c>
      <c r="O46" s="46">
        <f t="shared" si="25"/>
        <v>-10.538398958928209</v>
      </c>
      <c r="P46" s="46">
        <f t="shared" si="26"/>
        <v>-0.66875206536680776</v>
      </c>
      <c r="Q46" s="46">
        <f t="shared" si="27"/>
        <v>-1.0729115935312594</v>
      </c>
      <c r="R46" s="46">
        <f t="shared" si="28"/>
        <v>-0.71478380987289691</v>
      </c>
      <c r="S46" s="46">
        <f t="shared" si="29"/>
        <v>-1.6187127081215622</v>
      </c>
      <c r="T46" s="46">
        <f t="shared" si="30"/>
        <v>0</v>
      </c>
      <c r="U46" s="99">
        <f ca="1">'S. aureus seawater'!AM54</f>
        <v>8.1485973195030965</v>
      </c>
      <c r="V46" s="99">
        <f ca="1">'MRSA seawater'!AM54</f>
        <v>2.7215757980011728E-2</v>
      </c>
      <c r="W46" s="99">
        <f ca="1">'Enterococcus spp. seawater'!AH54</f>
        <v>1111.0477717877852</v>
      </c>
      <c r="X46" s="99">
        <f>'C. perfringens seawater'!AI54</f>
        <v>0.74286829428133949</v>
      </c>
      <c r="Y46" s="99">
        <f ca="1">'S. aureus sand'!AM54</f>
        <v>32.284665790163324</v>
      </c>
      <c r="Z46" s="99">
        <f>'MRSA sand'!AI54</f>
        <v>949.23637299858103</v>
      </c>
      <c r="AA46" s="99">
        <f>'Enterococcus spp. sand'!AH54</f>
        <v>2393.4296764936098</v>
      </c>
      <c r="AB46" s="99">
        <f>'C. perfringens sand'!AI54</f>
        <v>27.631964015899964</v>
      </c>
      <c r="AC46" s="99">
        <f t="shared" ca="1" si="31"/>
        <v>3.2284665790163323</v>
      </c>
      <c r="AD46" s="99">
        <f t="shared" si="32"/>
        <v>94.9236372998581</v>
      </c>
      <c r="AE46" s="99">
        <f t="shared" si="33"/>
        <v>239.34296764936099</v>
      </c>
      <c r="AF46" s="99">
        <f t="shared" si="34"/>
        <v>2.7631964015899966</v>
      </c>
    </row>
    <row r="47" spans="13:32" x14ac:dyDescent="0.2">
      <c r="M47" s="46">
        <f t="shared" si="23"/>
        <v>-3.8493130590442908</v>
      </c>
      <c r="N47" s="46">
        <f t="shared" si="24"/>
        <v>-6.9317833359981682</v>
      </c>
      <c r="O47" s="46">
        <f t="shared" si="25"/>
        <v>-10.538398958928209</v>
      </c>
      <c r="P47" s="46">
        <f t="shared" si="26"/>
        <v>-0.66875206536680776</v>
      </c>
      <c r="Q47" s="46">
        <f t="shared" si="27"/>
        <v>-1.0729115935312594</v>
      </c>
      <c r="R47" s="46">
        <f t="shared" si="28"/>
        <v>-0.71478380987289691</v>
      </c>
      <c r="S47" s="46">
        <f t="shared" si="29"/>
        <v>-1.6187127081215622</v>
      </c>
      <c r="T47" s="46">
        <f t="shared" si="30"/>
        <v>0</v>
      </c>
      <c r="U47" s="99">
        <f ca="1">'S. aureus seawater'!AM55</f>
        <v>8.1485973195030965</v>
      </c>
      <c r="V47" s="99">
        <f ca="1">'MRSA seawater'!AM55</f>
        <v>2.7215757980011728E-2</v>
      </c>
      <c r="W47" s="99">
        <f ca="1">'Enterococcus spp. seawater'!AH55</f>
        <v>1111.0477717877852</v>
      </c>
      <c r="X47" s="99">
        <f>'C. perfringens seawater'!AI55</f>
        <v>0.74286829428133949</v>
      </c>
      <c r="Y47" s="99">
        <f ca="1">'S. aureus sand'!AM55</f>
        <v>32.284665790163324</v>
      </c>
      <c r="Z47" s="99">
        <f>'MRSA sand'!AI55</f>
        <v>949.23637299858103</v>
      </c>
      <c r="AA47" s="99">
        <f>'Enterococcus spp. sand'!AH55</f>
        <v>2393.4296764936098</v>
      </c>
      <c r="AB47" s="99">
        <f>'C. perfringens sand'!AI55</f>
        <v>27.631964015899964</v>
      </c>
      <c r="AC47" s="99">
        <f t="shared" ca="1" si="31"/>
        <v>3.2284665790163323</v>
      </c>
      <c r="AD47" s="99">
        <f t="shared" si="32"/>
        <v>94.9236372998581</v>
      </c>
      <c r="AE47" s="99">
        <f t="shared" si="33"/>
        <v>239.34296764936099</v>
      </c>
      <c r="AF47" s="99">
        <f t="shared" si="34"/>
        <v>2.7631964015899966</v>
      </c>
    </row>
    <row r="48" spans="13:32" x14ac:dyDescent="0.2">
      <c r="M48" s="46">
        <f t="shared" si="23"/>
        <v>-3.8493130590442908</v>
      </c>
      <c r="N48" s="46">
        <f t="shared" si="24"/>
        <v>-6.9317833359981682</v>
      </c>
      <c r="O48" s="46">
        <f t="shared" si="25"/>
        <v>-10.538398958928209</v>
      </c>
      <c r="P48" s="46">
        <f t="shared" si="26"/>
        <v>-0.66875206536680776</v>
      </c>
      <c r="Q48" s="46">
        <f t="shared" si="27"/>
        <v>-1.0729115935312594</v>
      </c>
      <c r="R48" s="46">
        <f t="shared" si="28"/>
        <v>-0.71478380987289691</v>
      </c>
      <c r="S48" s="46">
        <f t="shared" si="29"/>
        <v>-1.6187127081215622</v>
      </c>
      <c r="T48" s="46">
        <f t="shared" si="30"/>
        <v>0</v>
      </c>
      <c r="U48" s="99">
        <f ca="1">'S. aureus seawater'!AM56</f>
        <v>8.1485973195030965</v>
      </c>
      <c r="V48" s="99">
        <f ca="1">'MRSA seawater'!AM56</f>
        <v>2.7215757980011728E-2</v>
      </c>
      <c r="W48" s="99">
        <f ca="1">'Enterococcus spp. seawater'!AH56</f>
        <v>1111.0477717877852</v>
      </c>
      <c r="X48" s="99">
        <f>'C. perfringens seawater'!AI56</f>
        <v>0.74286829428133949</v>
      </c>
      <c r="Y48" s="99">
        <f ca="1">'S. aureus sand'!AM56</f>
        <v>32.284665790163324</v>
      </c>
      <c r="Z48" s="99">
        <f>'MRSA sand'!AI56</f>
        <v>949.23637299858103</v>
      </c>
      <c r="AA48" s="99">
        <f>'Enterococcus spp. sand'!AH56</f>
        <v>2393.4296764936098</v>
      </c>
      <c r="AB48" s="99">
        <f>'C. perfringens sand'!AI56</f>
        <v>27.631964015899964</v>
      </c>
      <c r="AC48" s="99">
        <f t="shared" ca="1" si="31"/>
        <v>3.2284665790163323</v>
      </c>
      <c r="AD48" s="99">
        <f t="shared" si="32"/>
        <v>94.9236372998581</v>
      </c>
      <c r="AE48" s="99">
        <f t="shared" si="33"/>
        <v>239.34296764936099</v>
      </c>
      <c r="AF48" s="99">
        <f t="shared" si="34"/>
        <v>2.7631964015899966</v>
      </c>
    </row>
    <row r="49" spans="13:32" x14ac:dyDescent="0.2">
      <c r="M49" s="46">
        <f t="shared" si="23"/>
        <v>-3.8493130590442908</v>
      </c>
      <c r="N49" s="46">
        <f t="shared" si="24"/>
        <v>-6.9317833359981682</v>
      </c>
      <c r="O49" s="46">
        <f t="shared" si="25"/>
        <v>-10.538398958928209</v>
      </c>
      <c r="P49" s="46">
        <f t="shared" si="26"/>
        <v>-0.66875206536680776</v>
      </c>
      <c r="Q49" s="46">
        <f t="shared" si="27"/>
        <v>-1.0729115935312594</v>
      </c>
      <c r="R49" s="46">
        <f t="shared" si="28"/>
        <v>-0.71478380987289691</v>
      </c>
      <c r="S49" s="46">
        <f t="shared" si="29"/>
        <v>-1.6187127081215622</v>
      </c>
      <c r="T49" s="46">
        <f t="shared" si="30"/>
        <v>0</v>
      </c>
      <c r="U49" s="99">
        <f ca="1">'S. aureus seawater'!AM57</f>
        <v>8.1485973195030965</v>
      </c>
      <c r="V49" s="99">
        <f ca="1">'MRSA seawater'!AM57</f>
        <v>2.7215757980011728E-2</v>
      </c>
      <c r="W49" s="99">
        <f ca="1">'Enterococcus spp. seawater'!AH57</f>
        <v>1111.0477717877852</v>
      </c>
      <c r="X49" s="99">
        <f>'C. perfringens seawater'!AI57</f>
        <v>0.74286829428133949</v>
      </c>
      <c r="Y49" s="99">
        <f ca="1">'S. aureus sand'!AM57</f>
        <v>32.284665790163324</v>
      </c>
      <c r="Z49" s="99">
        <f>'MRSA sand'!AI57</f>
        <v>949.23637299858103</v>
      </c>
      <c r="AA49" s="99">
        <f>'Enterococcus spp. sand'!AH57</f>
        <v>2393.4296764936098</v>
      </c>
      <c r="AB49" s="99">
        <f>'C. perfringens sand'!AI57</f>
        <v>27.631964015899964</v>
      </c>
      <c r="AC49" s="99">
        <f t="shared" ca="1" si="31"/>
        <v>3.2284665790163323</v>
      </c>
      <c r="AD49" s="99">
        <f t="shared" si="32"/>
        <v>94.9236372998581</v>
      </c>
      <c r="AE49" s="99">
        <f t="shared" si="33"/>
        <v>239.34296764936099</v>
      </c>
      <c r="AF49" s="99">
        <f t="shared" si="34"/>
        <v>2.7631964015899966</v>
      </c>
    </row>
    <row r="50" spans="13:32" x14ac:dyDescent="0.2">
      <c r="M50" s="46">
        <f t="shared" si="23"/>
        <v>-3.8493130590442908</v>
      </c>
      <c r="N50" s="46">
        <f t="shared" si="24"/>
        <v>-6.9317833359981682</v>
      </c>
      <c r="O50" s="46">
        <f t="shared" si="25"/>
        <v>-10.538398958928209</v>
      </c>
      <c r="P50" s="46">
        <f t="shared" si="26"/>
        <v>-0.66875206536680776</v>
      </c>
      <c r="Q50" s="46">
        <f t="shared" si="27"/>
        <v>-1.0729115935312594</v>
      </c>
      <c r="R50" s="46">
        <f t="shared" si="28"/>
        <v>-0.71478380987289691</v>
      </c>
      <c r="S50" s="46">
        <f t="shared" si="29"/>
        <v>-1.6187127081215622</v>
      </c>
      <c r="T50" s="46">
        <f t="shared" si="30"/>
        <v>0</v>
      </c>
      <c r="U50" s="99">
        <f ca="1">'S. aureus seawater'!AM58</f>
        <v>8.1485973195030965</v>
      </c>
      <c r="V50" s="99">
        <f ca="1">'MRSA seawater'!AM58</f>
        <v>2.7215757980011728E-2</v>
      </c>
      <c r="W50" s="99">
        <f ca="1">'Enterococcus spp. seawater'!AH58</f>
        <v>1111.0477717877852</v>
      </c>
      <c r="X50" s="99">
        <f>'C. perfringens seawater'!AI58</f>
        <v>0.74286829428133949</v>
      </c>
      <c r="Y50" s="99">
        <f ca="1">'S. aureus sand'!AM58</f>
        <v>32.284665790163324</v>
      </c>
      <c r="Z50" s="99">
        <f>'MRSA sand'!AI58</f>
        <v>949.23637299858103</v>
      </c>
      <c r="AA50" s="99">
        <f>'Enterococcus spp. sand'!AH58</f>
        <v>2393.4296764936098</v>
      </c>
      <c r="AB50" s="99">
        <f>'C. perfringens sand'!AI58</f>
        <v>27.631964015899964</v>
      </c>
      <c r="AC50" s="99">
        <f t="shared" ca="1" si="31"/>
        <v>3.2284665790163323</v>
      </c>
      <c r="AD50" s="99">
        <f t="shared" si="32"/>
        <v>94.9236372998581</v>
      </c>
      <c r="AE50" s="99">
        <f t="shared" si="33"/>
        <v>239.34296764936099</v>
      </c>
      <c r="AF50" s="99">
        <f t="shared" si="34"/>
        <v>2.7631964015899966</v>
      </c>
    </row>
    <row r="51" spans="13:32" x14ac:dyDescent="0.2">
      <c r="M51" s="46">
        <f t="shared" si="23"/>
        <v>-3.8493130590442908</v>
      </c>
      <c r="N51" s="46">
        <f t="shared" si="24"/>
        <v>-6.9317833359981682</v>
      </c>
      <c r="O51" s="46">
        <f t="shared" si="25"/>
        <v>-10.538398958928209</v>
      </c>
      <c r="P51" s="46">
        <f t="shared" si="26"/>
        <v>-0.66875206536680776</v>
      </c>
      <c r="Q51" s="46">
        <f t="shared" si="27"/>
        <v>-1.0729115935312594</v>
      </c>
      <c r="R51" s="46">
        <f t="shared" si="28"/>
        <v>-0.71478380987289691</v>
      </c>
      <c r="S51" s="46">
        <f t="shared" si="29"/>
        <v>-1.6187127081215622</v>
      </c>
      <c r="T51" s="46">
        <f t="shared" si="30"/>
        <v>0</v>
      </c>
      <c r="U51" s="99">
        <f ca="1">'S. aureus seawater'!AM59</f>
        <v>8.1485973195030965</v>
      </c>
      <c r="V51" s="99">
        <f ca="1">'MRSA seawater'!AM59</f>
        <v>2.7215757980011728E-2</v>
      </c>
      <c r="W51" s="99">
        <f ca="1">'Enterococcus spp. seawater'!AH59</f>
        <v>1111.0477717877852</v>
      </c>
      <c r="X51" s="99">
        <f>'C. perfringens seawater'!AI59</f>
        <v>0.74286829428133949</v>
      </c>
      <c r="Y51" s="99">
        <f ca="1">'S. aureus sand'!AM59</f>
        <v>32.284665790163324</v>
      </c>
      <c r="Z51" s="99">
        <f>'MRSA sand'!AI59</f>
        <v>949.23637299858103</v>
      </c>
      <c r="AA51" s="99">
        <f>'Enterococcus spp. sand'!AH59</f>
        <v>2393.4296764936098</v>
      </c>
      <c r="AB51" s="99">
        <f>'C. perfringens sand'!AI59</f>
        <v>27.631964015899964</v>
      </c>
      <c r="AC51" s="99">
        <f t="shared" ca="1" si="31"/>
        <v>3.2284665790163323</v>
      </c>
      <c r="AD51" s="99">
        <f t="shared" si="32"/>
        <v>94.9236372998581</v>
      </c>
      <c r="AE51" s="99">
        <f t="shared" si="33"/>
        <v>239.34296764936099</v>
      </c>
      <c r="AF51" s="99">
        <f t="shared" si="34"/>
        <v>2.7631964015899966</v>
      </c>
    </row>
    <row r="52" spans="13:32" x14ac:dyDescent="0.2">
      <c r="M52" s="46">
        <f t="shared" si="23"/>
        <v>-3.8493130590442908</v>
      </c>
      <c r="N52" s="46">
        <f t="shared" si="24"/>
        <v>-6.9317833359981682</v>
      </c>
      <c r="O52" s="46">
        <f t="shared" si="25"/>
        <v>-10.538398958928209</v>
      </c>
      <c r="P52" s="46">
        <f t="shared" si="26"/>
        <v>-0.66875206536680776</v>
      </c>
      <c r="Q52" s="46">
        <f t="shared" si="27"/>
        <v>-1.0729115935312594</v>
      </c>
      <c r="R52" s="46">
        <f t="shared" si="28"/>
        <v>-0.71478380987289691</v>
      </c>
      <c r="S52" s="46">
        <f t="shared" si="29"/>
        <v>-1.6187127081215622</v>
      </c>
      <c r="T52" s="46">
        <f t="shared" si="30"/>
        <v>0</v>
      </c>
      <c r="U52" s="99">
        <f ca="1">'S. aureus seawater'!AM60</f>
        <v>8.1485973195030965</v>
      </c>
      <c r="V52" s="99">
        <f ca="1">'MRSA seawater'!AM60</f>
        <v>2.7215757980011728E-2</v>
      </c>
      <c r="W52" s="99">
        <f ca="1">'Enterococcus spp. seawater'!AH60</f>
        <v>1111.0477717877852</v>
      </c>
      <c r="X52" s="99">
        <f>'C. perfringens seawater'!AI60</f>
        <v>0.74286829428133949</v>
      </c>
      <c r="Y52" s="99">
        <f ca="1">'S. aureus sand'!AM60</f>
        <v>32.284665790163324</v>
      </c>
      <c r="Z52" s="99">
        <f>'MRSA sand'!AI60</f>
        <v>949.23637299858103</v>
      </c>
      <c r="AA52" s="99">
        <f>'Enterococcus spp. sand'!AH60</f>
        <v>2393.4296764936098</v>
      </c>
      <c r="AB52" s="99">
        <f>'C. perfringens sand'!AI60</f>
        <v>27.631964015899964</v>
      </c>
      <c r="AC52" s="99">
        <f t="shared" ca="1" si="31"/>
        <v>3.2284665790163323</v>
      </c>
      <c r="AD52" s="99">
        <f t="shared" si="32"/>
        <v>94.9236372998581</v>
      </c>
      <c r="AE52" s="99">
        <f t="shared" si="33"/>
        <v>239.34296764936099</v>
      </c>
      <c r="AF52" s="99">
        <f t="shared" si="34"/>
        <v>2.7631964015899966</v>
      </c>
    </row>
    <row r="53" spans="13:32" x14ac:dyDescent="0.2">
      <c r="M53" s="46">
        <f t="shared" si="23"/>
        <v>-3.8493130590442908</v>
      </c>
      <c r="N53" s="46">
        <f t="shared" si="24"/>
        <v>-6.9317833359981682</v>
      </c>
      <c r="O53" s="46">
        <f t="shared" si="25"/>
        <v>-10.538398958928209</v>
      </c>
      <c r="P53" s="46">
        <f t="shared" si="26"/>
        <v>-0.66875206536680776</v>
      </c>
      <c r="Q53" s="46">
        <f t="shared" si="27"/>
        <v>-1.0729115935312594</v>
      </c>
      <c r="R53" s="46">
        <f t="shared" si="28"/>
        <v>-0.71478380987289691</v>
      </c>
      <c r="S53" s="46">
        <f t="shared" si="29"/>
        <v>-1.6187127081215622</v>
      </c>
      <c r="T53" s="46">
        <f t="shared" si="30"/>
        <v>0</v>
      </c>
      <c r="U53" s="99">
        <f ca="1">'S. aureus seawater'!AM61</f>
        <v>8.1485973195030965</v>
      </c>
      <c r="V53" s="99">
        <f ca="1">'MRSA seawater'!AM61</f>
        <v>2.7215757980011728E-2</v>
      </c>
      <c r="W53" s="99">
        <f ca="1">'Enterococcus spp. seawater'!AH61</f>
        <v>1111.0477717877852</v>
      </c>
      <c r="X53" s="99">
        <f>'C. perfringens seawater'!AI61</f>
        <v>0.74286829428133949</v>
      </c>
      <c r="Y53" s="99">
        <f ca="1">'S. aureus sand'!AM61</f>
        <v>32.284665790163324</v>
      </c>
      <c r="Z53" s="99">
        <f>'MRSA sand'!AI61</f>
        <v>949.23637299858103</v>
      </c>
      <c r="AA53" s="99">
        <f>'Enterococcus spp. sand'!AH61</f>
        <v>2393.4296764936098</v>
      </c>
      <c r="AB53" s="99">
        <f>'C. perfringens sand'!AI61</f>
        <v>27.631964015899964</v>
      </c>
      <c r="AC53" s="99">
        <f t="shared" ca="1" si="31"/>
        <v>3.2284665790163323</v>
      </c>
      <c r="AD53" s="99">
        <f t="shared" si="32"/>
        <v>94.9236372998581</v>
      </c>
      <c r="AE53" s="99">
        <f t="shared" si="33"/>
        <v>239.34296764936099</v>
      </c>
      <c r="AF53" s="99">
        <f t="shared" si="34"/>
        <v>2.7631964015899966</v>
      </c>
    </row>
    <row r="54" spans="13:32" x14ac:dyDescent="0.2">
      <c r="M54" s="46">
        <f t="shared" si="23"/>
        <v>-3.8493130590442908</v>
      </c>
      <c r="N54" s="46">
        <f t="shared" si="24"/>
        <v>-6.9317833359981682</v>
      </c>
      <c r="O54" s="46">
        <f t="shared" si="25"/>
        <v>-10.538398958928209</v>
      </c>
      <c r="P54" s="46">
        <f t="shared" si="26"/>
        <v>-0.66875206536680776</v>
      </c>
      <c r="Q54" s="46">
        <f t="shared" si="27"/>
        <v>-1.0729115935312594</v>
      </c>
      <c r="R54" s="46">
        <f t="shared" si="28"/>
        <v>-0.71478380987289691</v>
      </c>
      <c r="S54" s="46">
        <f t="shared" si="29"/>
        <v>-1.6187127081215622</v>
      </c>
      <c r="T54" s="46">
        <f t="shared" si="30"/>
        <v>0</v>
      </c>
      <c r="U54" s="99">
        <f ca="1">'S. aureus seawater'!AM62</f>
        <v>8.1485973195030965</v>
      </c>
      <c r="V54" s="99">
        <f ca="1">'MRSA seawater'!AM62</f>
        <v>2.7215757980011728E-2</v>
      </c>
      <c r="W54" s="99">
        <f ca="1">'Enterococcus spp. seawater'!AH62</f>
        <v>1111.0477717877852</v>
      </c>
      <c r="X54" s="99">
        <f>'C. perfringens seawater'!AI62</f>
        <v>0.74286829428133949</v>
      </c>
      <c r="Y54" s="99">
        <f ca="1">'S. aureus sand'!AM62</f>
        <v>32.284665790163324</v>
      </c>
      <c r="Z54" s="99">
        <f>'MRSA sand'!AI62</f>
        <v>949.23637299858103</v>
      </c>
      <c r="AA54" s="99">
        <f>'Enterococcus spp. sand'!AH62</f>
        <v>2393.4296764936098</v>
      </c>
      <c r="AB54" s="99">
        <f>'C. perfringens sand'!AI62</f>
        <v>27.631964015899964</v>
      </c>
      <c r="AC54" s="99">
        <f t="shared" ca="1" si="31"/>
        <v>3.2284665790163323</v>
      </c>
      <c r="AD54" s="99">
        <f t="shared" si="32"/>
        <v>94.9236372998581</v>
      </c>
      <c r="AE54" s="99">
        <f t="shared" si="33"/>
        <v>239.34296764936099</v>
      </c>
      <c r="AF54" s="99">
        <f t="shared" si="34"/>
        <v>2.7631964015899966</v>
      </c>
    </row>
    <row r="55" spans="13:32" x14ac:dyDescent="0.2">
      <c r="M55" s="46">
        <f t="shared" si="23"/>
        <v>-3.8493130590442908</v>
      </c>
      <c r="N55" s="46">
        <f t="shared" si="24"/>
        <v>-6.9317833359981682</v>
      </c>
      <c r="O55" s="46">
        <f t="shared" si="25"/>
        <v>-10.538398958928209</v>
      </c>
      <c r="P55" s="46">
        <f t="shared" si="26"/>
        <v>-0.66875206536680776</v>
      </c>
      <c r="Q55" s="46">
        <f t="shared" si="27"/>
        <v>-1.0729115935312594</v>
      </c>
      <c r="R55" s="46">
        <f t="shared" si="28"/>
        <v>-0.71478380987289691</v>
      </c>
      <c r="S55" s="46">
        <f t="shared" si="29"/>
        <v>-1.6187127081215622</v>
      </c>
      <c r="T55" s="46">
        <f t="shared" si="30"/>
        <v>0</v>
      </c>
      <c r="U55" s="99">
        <f ca="1">'S. aureus seawater'!AM63</f>
        <v>8.1485973195030965</v>
      </c>
      <c r="V55" s="99">
        <f ca="1">'MRSA seawater'!AM63</f>
        <v>2.7215757980011728E-2</v>
      </c>
      <c r="W55" s="99">
        <f ca="1">'Enterococcus spp. seawater'!AH63</f>
        <v>1111.0477717877852</v>
      </c>
      <c r="X55" s="99">
        <f>'C. perfringens seawater'!AI63</f>
        <v>0.74286829428133949</v>
      </c>
      <c r="Y55" s="99">
        <f ca="1">'S. aureus sand'!AM63</f>
        <v>32.284665790163324</v>
      </c>
      <c r="Z55" s="99">
        <f>'MRSA sand'!AI63</f>
        <v>949.23637299858103</v>
      </c>
      <c r="AA55" s="99">
        <f>'Enterococcus spp. sand'!AH63</f>
        <v>2393.4296764936098</v>
      </c>
      <c r="AB55" s="99">
        <f>'C. perfringens sand'!AI63</f>
        <v>27.631964015899964</v>
      </c>
      <c r="AC55" s="99">
        <f t="shared" ca="1" si="31"/>
        <v>3.2284665790163323</v>
      </c>
      <c r="AD55" s="99">
        <f t="shared" si="32"/>
        <v>94.9236372998581</v>
      </c>
      <c r="AE55" s="99">
        <f t="shared" si="33"/>
        <v>239.34296764936099</v>
      </c>
      <c r="AF55" s="99">
        <f t="shared" si="34"/>
        <v>2.7631964015899966</v>
      </c>
    </row>
    <row r="56" spans="13:32" x14ac:dyDescent="0.2">
      <c r="M56" s="46">
        <f t="shared" si="23"/>
        <v>-3.8493130590442908</v>
      </c>
      <c r="N56" s="46">
        <f t="shared" si="24"/>
        <v>-6.9317833359981682</v>
      </c>
      <c r="O56" s="46">
        <f t="shared" si="25"/>
        <v>-10.538398958928209</v>
      </c>
      <c r="P56" s="46">
        <f t="shared" si="26"/>
        <v>-0.66875206536680776</v>
      </c>
      <c r="Q56" s="46">
        <f t="shared" si="27"/>
        <v>-1.0729115935312594</v>
      </c>
      <c r="R56" s="46">
        <f t="shared" si="28"/>
        <v>-0.71478380987289691</v>
      </c>
      <c r="S56" s="46">
        <f t="shared" si="29"/>
        <v>-1.6187127081215622</v>
      </c>
      <c r="T56" s="46">
        <f t="shared" si="30"/>
        <v>0</v>
      </c>
      <c r="U56" s="99">
        <f ca="1">'S. aureus seawater'!AM64</f>
        <v>8.1485973195030965</v>
      </c>
      <c r="V56" s="99">
        <f ca="1">'MRSA seawater'!AM64</f>
        <v>2.7215757980011728E-2</v>
      </c>
      <c r="W56" s="99">
        <f ca="1">'Enterococcus spp. seawater'!AH64</f>
        <v>1111.0477717877852</v>
      </c>
      <c r="X56" s="99">
        <f>'C. perfringens seawater'!AI64</f>
        <v>0.74286829428133949</v>
      </c>
      <c r="Y56" s="99">
        <f ca="1">'S. aureus sand'!AM64</f>
        <v>32.284665790163324</v>
      </c>
      <c r="Z56" s="99">
        <f>'MRSA sand'!AI64</f>
        <v>949.23637299858103</v>
      </c>
      <c r="AA56" s="99">
        <f>'Enterococcus spp. sand'!AH64</f>
        <v>2393.4296764936098</v>
      </c>
      <c r="AB56" s="99">
        <f>'C. perfringens sand'!AI64</f>
        <v>27.631964015899964</v>
      </c>
      <c r="AC56" s="99">
        <f t="shared" ca="1" si="31"/>
        <v>3.2284665790163323</v>
      </c>
      <c r="AD56" s="99">
        <f t="shared" si="32"/>
        <v>94.9236372998581</v>
      </c>
      <c r="AE56" s="99">
        <f t="shared" si="33"/>
        <v>239.34296764936099</v>
      </c>
      <c r="AF56" s="99">
        <f t="shared" si="34"/>
        <v>2.7631964015899966</v>
      </c>
    </row>
    <row r="57" spans="13:32" x14ac:dyDescent="0.2">
      <c r="M57" s="46">
        <f t="shared" si="23"/>
        <v>-3.8493130590442908</v>
      </c>
      <c r="N57" s="46">
        <f t="shared" si="24"/>
        <v>-6.9317833359981682</v>
      </c>
      <c r="O57" s="46">
        <f t="shared" si="25"/>
        <v>-10.538398958928209</v>
      </c>
      <c r="P57" s="46">
        <f t="shared" si="26"/>
        <v>-0.66875206536680776</v>
      </c>
      <c r="Q57" s="46">
        <f t="shared" si="27"/>
        <v>-1.0729115935312594</v>
      </c>
      <c r="R57" s="46">
        <f t="shared" si="28"/>
        <v>-0.71478380987289691</v>
      </c>
      <c r="S57" s="46">
        <f t="shared" si="29"/>
        <v>-1.6187127081215622</v>
      </c>
      <c r="T57" s="46">
        <f t="shared" si="30"/>
        <v>0</v>
      </c>
      <c r="U57" s="99">
        <f ca="1">'S. aureus seawater'!AM65</f>
        <v>8.1485973195030965</v>
      </c>
      <c r="V57" s="99">
        <f ca="1">'MRSA seawater'!AM65</f>
        <v>2.7215757980011728E-2</v>
      </c>
      <c r="W57" s="99">
        <f ca="1">'Enterococcus spp. seawater'!AH65</f>
        <v>1111.0477717877852</v>
      </c>
      <c r="X57" s="99">
        <f>'C. perfringens seawater'!AI65</f>
        <v>0.74286829428133949</v>
      </c>
      <c r="Y57" s="99">
        <f ca="1">'S. aureus sand'!AM65</f>
        <v>32.284665790163324</v>
      </c>
      <c r="Z57" s="99">
        <f>'MRSA sand'!AI65</f>
        <v>949.23637299858103</v>
      </c>
      <c r="AA57" s="99">
        <f>'Enterococcus spp. sand'!AH65</f>
        <v>2393.4296764936098</v>
      </c>
      <c r="AB57" s="99">
        <f>'C. perfringens sand'!AI65</f>
        <v>27.631964015899964</v>
      </c>
      <c r="AC57" s="99">
        <f t="shared" ca="1" si="31"/>
        <v>3.2284665790163323</v>
      </c>
      <c r="AD57" s="99">
        <f t="shared" si="32"/>
        <v>94.9236372998581</v>
      </c>
      <c r="AE57" s="99">
        <f t="shared" si="33"/>
        <v>239.34296764936099</v>
      </c>
      <c r="AF57" s="99">
        <f t="shared" si="34"/>
        <v>2.7631964015899966</v>
      </c>
    </row>
    <row r="58" spans="13:32" x14ac:dyDescent="0.2">
      <c r="M58" s="46">
        <f t="shared" si="23"/>
        <v>-3.8493130590442908</v>
      </c>
      <c r="N58" s="46">
        <f t="shared" si="24"/>
        <v>-6.9317833359981682</v>
      </c>
      <c r="O58" s="46">
        <f t="shared" si="25"/>
        <v>-10.538398958928209</v>
      </c>
      <c r="P58" s="46">
        <f t="shared" si="26"/>
        <v>-0.66875206536680776</v>
      </c>
      <c r="Q58" s="46">
        <f t="shared" si="27"/>
        <v>-1.0729115935312594</v>
      </c>
      <c r="R58" s="46">
        <f t="shared" si="28"/>
        <v>-0.71478380987289691</v>
      </c>
      <c r="S58" s="46">
        <f t="shared" si="29"/>
        <v>-1.6187127081215622</v>
      </c>
      <c r="T58" s="46">
        <f t="shared" si="30"/>
        <v>0</v>
      </c>
      <c r="U58" s="99">
        <f ca="1">'S. aureus seawater'!AM66</f>
        <v>8.1485973195030965</v>
      </c>
      <c r="V58" s="99">
        <f ca="1">'MRSA seawater'!AM66</f>
        <v>2.7215757980011728E-2</v>
      </c>
      <c r="W58" s="99">
        <f ca="1">'Enterococcus spp. seawater'!AH66</f>
        <v>1111.0477717877852</v>
      </c>
      <c r="X58" s="99">
        <f>'C. perfringens seawater'!AI66</f>
        <v>0.74286829428133949</v>
      </c>
      <c r="Y58" s="99">
        <f ca="1">'S. aureus sand'!AM66</f>
        <v>32.284665790163324</v>
      </c>
      <c r="Z58" s="99">
        <f>'MRSA sand'!AI66</f>
        <v>949.23637299858103</v>
      </c>
      <c r="AA58" s="99">
        <f>'Enterococcus spp. sand'!AH66</f>
        <v>2393.4296764936098</v>
      </c>
      <c r="AB58" s="99">
        <f>'C. perfringens sand'!AI66</f>
        <v>27.631964015899964</v>
      </c>
      <c r="AC58" s="99">
        <f t="shared" ca="1" si="31"/>
        <v>3.2284665790163323</v>
      </c>
      <c r="AD58" s="99">
        <f t="shared" si="32"/>
        <v>94.9236372998581</v>
      </c>
      <c r="AE58" s="99">
        <f t="shared" si="33"/>
        <v>239.34296764936099</v>
      </c>
      <c r="AF58" s="99">
        <f t="shared" si="34"/>
        <v>2.7631964015899966</v>
      </c>
    </row>
    <row r="59" spans="13:32" x14ac:dyDescent="0.2">
      <c r="M59" s="46">
        <f t="shared" si="23"/>
        <v>-3.8493130590442908</v>
      </c>
      <c r="N59" s="46">
        <f t="shared" si="24"/>
        <v>-6.9317833359981682</v>
      </c>
      <c r="O59" s="46">
        <f t="shared" si="25"/>
        <v>-10.538398958928209</v>
      </c>
      <c r="P59" s="46">
        <f t="shared" si="26"/>
        <v>-0.66875206536680776</v>
      </c>
      <c r="Q59" s="46">
        <f t="shared" si="27"/>
        <v>-1.0729115935312594</v>
      </c>
      <c r="R59" s="46">
        <f t="shared" si="28"/>
        <v>-0.71478380987289691</v>
      </c>
      <c r="S59" s="46">
        <f t="shared" si="29"/>
        <v>-1.6187127081215622</v>
      </c>
      <c r="T59" s="46">
        <f t="shared" si="30"/>
        <v>0</v>
      </c>
      <c r="U59" s="99">
        <f ca="1">'S. aureus seawater'!AM67</f>
        <v>8.1485973195030965</v>
      </c>
      <c r="V59" s="99">
        <f ca="1">'MRSA seawater'!AM67</f>
        <v>2.7215757980011728E-2</v>
      </c>
      <c r="W59" s="99">
        <f ca="1">'Enterococcus spp. seawater'!AH67</f>
        <v>1111.0477717877852</v>
      </c>
      <c r="X59" s="99">
        <f>'C. perfringens seawater'!AI67</f>
        <v>0.74286829428133949</v>
      </c>
      <c r="Y59" s="99">
        <f ca="1">'S. aureus sand'!AM67</f>
        <v>32.284665790163324</v>
      </c>
      <c r="Z59" s="99">
        <f>'MRSA sand'!AI67</f>
        <v>949.23637299858103</v>
      </c>
      <c r="AA59" s="99">
        <f>'Enterococcus spp. sand'!AH67</f>
        <v>2393.4296764936098</v>
      </c>
      <c r="AB59" s="99">
        <f>'C. perfringens sand'!AI67</f>
        <v>27.631964015899964</v>
      </c>
      <c r="AC59" s="99">
        <f t="shared" ca="1" si="31"/>
        <v>3.2284665790163323</v>
      </c>
      <c r="AD59" s="99">
        <f t="shared" si="32"/>
        <v>94.9236372998581</v>
      </c>
      <c r="AE59" s="99">
        <f t="shared" si="33"/>
        <v>239.34296764936099</v>
      </c>
      <c r="AF59" s="99">
        <f t="shared" si="34"/>
        <v>2.7631964015899966</v>
      </c>
    </row>
    <row r="60" spans="13:32" x14ac:dyDescent="0.2">
      <c r="M60" s="46">
        <f t="shared" si="23"/>
        <v>-3.8493130590442908</v>
      </c>
      <c r="N60" s="46">
        <f t="shared" si="24"/>
        <v>-6.9317833359981682</v>
      </c>
      <c r="O60" s="46">
        <f t="shared" si="25"/>
        <v>-10.538398958928209</v>
      </c>
      <c r="P60" s="46">
        <f t="shared" si="26"/>
        <v>-0.66875206536680776</v>
      </c>
      <c r="Q60" s="46">
        <f t="shared" si="27"/>
        <v>-1.0729115935312594</v>
      </c>
      <c r="R60" s="46">
        <f t="shared" si="28"/>
        <v>-0.71478380987289691</v>
      </c>
      <c r="S60" s="46">
        <f t="shared" si="29"/>
        <v>-1.6187127081215622</v>
      </c>
      <c r="T60" s="46">
        <f t="shared" si="30"/>
        <v>0</v>
      </c>
      <c r="U60" s="99">
        <f ca="1">'S. aureus seawater'!AM68</f>
        <v>8.1485973195030965</v>
      </c>
      <c r="V60" s="99">
        <f ca="1">'MRSA seawater'!AM68</f>
        <v>2.7215757980011728E-2</v>
      </c>
      <c r="W60" s="99">
        <f ca="1">'Enterococcus spp. seawater'!AH68</f>
        <v>1111.0477717877852</v>
      </c>
      <c r="X60" s="99">
        <f>'C. perfringens seawater'!AI68</f>
        <v>0.74286829428133949</v>
      </c>
      <c r="Y60" s="99">
        <f ca="1">'S. aureus sand'!AM68</f>
        <v>32.284665790163324</v>
      </c>
      <c r="Z60" s="99">
        <f>'MRSA sand'!AI68</f>
        <v>949.23637299858103</v>
      </c>
      <c r="AA60" s="99">
        <f>'Enterococcus spp. sand'!AH68</f>
        <v>2393.4296764936098</v>
      </c>
      <c r="AB60" s="99">
        <f>'C. perfringens sand'!AI68</f>
        <v>27.631964015899964</v>
      </c>
      <c r="AC60" s="99">
        <f t="shared" ca="1" si="31"/>
        <v>3.2284665790163323</v>
      </c>
      <c r="AD60" s="99">
        <f t="shared" si="32"/>
        <v>94.9236372998581</v>
      </c>
      <c r="AE60" s="99">
        <f t="shared" si="33"/>
        <v>239.34296764936099</v>
      </c>
      <c r="AF60" s="99">
        <f t="shared" si="34"/>
        <v>2.7631964015899966</v>
      </c>
    </row>
    <row r="61" spans="13:32" x14ac:dyDescent="0.2">
      <c r="M61" s="46">
        <f t="shared" si="23"/>
        <v>-3.8493130590442908</v>
      </c>
      <c r="N61" s="46">
        <f t="shared" si="24"/>
        <v>-6.9317833359981682</v>
      </c>
      <c r="O61" s="46">
        <f t="shared" si="25"/>
        <v>-10.538398958928209</v>
      </c>
      <c r="P61" s="46">
        <f t="shared" si="26"/>
        <v>-0.66875206536680776</v>
      </c>
      <c r="Q61" s="46">
        <f t="shared" si="27"/>
        <v>-1.0729115935312594</v>
      </c>
      <c r="R61" s="46">
        <f t="shared" si="28"/>
        <v>-0.71478380987289691</v>
      </c>
      <c r="S61" s="46">
        <f t="shared" si="29"/>
        <v>-1.6187127081215622</v>
      </c>
      <c r="T61" s="46">
        <f t="shared" si="30"/>
        <v>0</v>
      </c>
      <c r="U61" s="99">
        <f ca="1">'S. aureus seawater'!AM69</f>
        <v>8.1485973195030965</v>
      </c>
      <c r="V61" s="99">
        <f ca="1">'MRSA seawater'!AM69</f>
        <v>2.7215757980011728E-2</v>
      </c>
      <c r="W61" s="99">
        <f ca="1">'Enterococcus spp. seawater'!AH69</f>
        <v>1111.0477717877852</v>
      </c>
      <c r="X61" s="99">
        <f>'C. perfringens seawater'!AI69</f>
        <v>0.74286829428133949</v>
      </c>
      <c r="Y61" s="99">
        <f ca="1">'S. aureus sand'!AM69</f>
        <v>32.284665790163324</v>
      </c>
      <c r="Z61" s="99">
        <f>'MRSA sand'!AI69</f>
        <v>949.23637299858103</v>
      </c>
      <c r="AA61" s="99">
        <f>'Enterococcus spp. sand'!AH69</f>
        <v>2393.4296764936098</v>
      </c>
      <c r="AB61" s="99">
        <f>'C. perfringens sand'!AI69</f>
        <v>27.631964015899964</v>
      </c>
      <c r="AC61" s="99">
        <f t="shared" ca="1" si="31"/>
        <v>3.2284665790163323</v>
      </c>
      <c r="AD61" s="99">
        <f t="shared" si="32"/>
        <v>94.9236372998581</v>
      </c>
      <c r="AE61" s="99">
        <f t="shared" si="33"/>
        <v>239.34296764936099</v>
      </c>
      <c r="AF61" s="99">
        <f t="shared" si="34"/>
        <v>2.7631964015899966</v>
      </c>
    </row>
    <row r="62" spans="13:32" x14ac:dyDescent="0.2">
      <c r="M62" s="46">
        <f t="shared" si="23"/>
        <v>-3.8493130590442908</v>
      </c>
      <c r="N62" s="46">
        <f t="shared" si="24"/>
        <v>-6.9317833359981682</v>
      </c>
      <c r="O62" s="46">
        <f t="shared" si="25"/>
        <v>-10.538398958928209</v>
      </c>
      <c r="P62" s="46">
        <f t="shared" si="26"/>
        <v>-0.66875206536680776</v>
      </c>
      <c r="Q62" s="46">
        <f t="shared" si="27"/>
        <v>-1.0729115935312594</v>
      </c>
      <c r="R62" s="46">
        <f t="shared" si="28"/>
        <v>-0.71478380987289691</v>
      </c>
      <c r="S62" s="46">
        <f t="shared" si="29"/>
        <v>-1.6187127081215622</v>
      </c>
      <c r="T62" s="46">
        <f t="shared" si="30"/>
        <v>0</v>
      </c>
      <c r="U62" s="99">
        <f ca="1">'S. aureus seawater'!AM70</f>
        <v>8.1485973195030965</v>
      </c>
      <c r="V62" s="99">
        <f ca="1">'MRSA seawater'!AM70</f>
        <v>2.7215757980011728E-2</v>
      </c>
      <c r="W62" s="99">
        <f ca="1">'Enterococcus spp. seawater'!AH70</f>
        <v>1111.0477717877852</v>
      </c>
      <c r="X62" s="99">
        <f>'C. perfringens seawater'!AI70</f>
        <v>0.74286829428133949</v>
      </c>
      <c r="Y62" s="99">
        <f ca="1">'S. aureus sand'!AM70</f>
        <v>32.284665790163324</v>
      </c>
      <c r="Z62" s="99">
        <f>'MRSA sand'!AI70</f>
        <v>949.23637299858103</v>
      </c>
      <c r="AA62" s="99">
        <f>'Enterococcus spp. sand'!AH70</f>
        <v>2393.4296764936098</v>
      </c>
      <c r="AB62" s="99">
        <f>'C. perfringens sand'!AI70</f>
        <v>27.631964015899964</v>
      </c>
      <c r="AC62" s="99">
        <f t="shared" ca="1" si="31"/>
        <v>3.2284665790163323</v>
      </c>
      <c r="AD62" s="99">
        <f t="shared" si="32"/>
        <v>94.9236372998581</v>
      </c>
      <c r="AE62" s="99">
        <f t="shared" si="33"/>
        <v>239.34296764936099</v>
      </c>
      <c r="AF62" s="99">
        <f t="shared" si="34"/>
        <v>2.7631964015899966</v>
      </c>
    </row>
    <row r="63" spans="13:32" x14ac:dyDescent="0.2">
      <c r="M63" s="46">
        <f t="shared" si="23"/>
        <v>-3.8493130590442908</v>
      </c>
      <c r="N63" s="46">
        <f t="shared" si="24"/>
        <v>-6.9317833359981682</v>
      </c>
      <c r="O63" s="46">
        <f t="shared" si="25"/>
        <v>-10.538398958928209</v>
      </c>
      <c r="P63" s="46">
        <f t="shared" si="26"/>
        <v>-0.66875206536680776</v>
      </c>
      <c r="Q63" s="46">
        <f t="shared" si="27"/>
        <v>-1.0729115935312594</v>
      </c>
      <c r="R63" s="46">
        <f t="shared" si="28"/>
        <v>-0.71478380987289691</v>
      </c>
      <c r="S63" s="46">
        <f t="shared" si="29"/>
        <v>-1.6187127081215622</v>
      </c>
      <c r="T63" s="46">
        <f t="shared" si="30"/>
        <v>0</v>
      </c>
      <c r="U63" s="99">
        <f ca="1">'S. aureus seawater'!AM71</f>
        <v>8.1485973195030965</v>
      </c>
      <c r="V63" s="99">
        <f ca="1">'MRSA seawater'!AM71</f>
        <v>2.7215757980011728E-2</v>
      </c>
      <c r="W63" s="99">
        <f ca="1">'Enterococcus spp. seawater'!AH71</f>
        <v>1111.0477717877852</v>
      </c>
      <c r="X63" s="99">
        <f>'C. perfringens seawater'!AI71</f>
        <v>0.74286829428133949</v>
      </c>
      <c r="Y63" s="99">
        <f ca="1">'S. aureus sand'!AM71</f>
        <v>32.284665790163324</v>
      </c>
      <c r="Z63" s="99">
        <f>'MRSA sand'!AI71</f>
        <v>949.23637299858103</v>
      </c>
      <c r="AA63" s="99">
        <f>'Enterococcus spp. sand'!AH71</f>
        <v>2393.4296764936098</v>
      </c>
      <c r="AB63" s="99">
        <f>'C. perfringens sand'!AI71</f>
        <v>27.631964015899964</v>
      </c>
      <c r="AC63" s="99">
        <f t="shared" ca="1" si="31"/>
        <v>3.2284665790163323</v>
      </c>
      <c r="AD63" s="99">
        <f t="shared" si="32"/>
        <v>94.9236372998581</v>
      </c>
      <c r="AE63" s="99">
        <f t="shared" si="33"/>
        <v>239.34296764936099</v>
      </c>
      <c r="AF63" s="99">
        <f t="shared" si="34"/>
        <v>2.7631964015899966</v>
      </c>
    </row>
    <row r="64" spans="13:32" x14ac:dyDescent="0.2">
      <c r="M64" s="46">
        <f t="shared" si="23"/>
        <v>-3.8493130590442908</v>
      </c>
      <c r="N64" s="46">
        <f t="shared" si="24"/>
        <v>-6.9317833359981682</v>
      </c>
      <c r="O64" s="46">
        <f t="shared" si="25"/>
        <v>-10.538398958928209</v>
      </c>
      <c r="P64" s="46">
        <f t="shared" si="26"/>
        <v>-0.66875206536680776</v>
      </c>
      <c r="Q64" s="46">
        <f t="shared" si="27"/>
        <v>-1.0729115935312594</v>
      </c>
      <c r="R64" s="46">
        <f t="shared" si="28"/>
        <v>-0.71478380987289691</v>
      </c>
      <c r="S64" s="46">
        <f t="shared" si="29"/>
        <v>-1.6187127081215622</v>
      </c>
      <c r="T64" s="46">
        <f t="shared" si="30"/>
        <v>0</v>
      </c>
      <c r="U64" s="99">
        <f ca="1">'S. aureus seawater'!AM72</f>
        <v>8.1485973195030965</v>
      </c>
      <c r="V64" s="99">
        <f ca="1">'MRSA seawater'!AM72</f>
        <v>2.7215757980011728E-2</v>
      </c>
      <c r="W64" s="99">
        <f ca="1">'Enterococcus spp. seawater'!AH72</f>
        <v>1111.0477717877852</v>
      </c>
      <c r="X64" s="99">
        <f>'C. perfringens seawater'!AI72</f>
        <v>0.74286829428133949</v>
      </c>
      <c r="Y64" s="99">
        <f ca="1">'S. aureus sand'!AM72</f>
        <v>32.284665790163324</v>
      </c>
      <c r="Z64" s="99">
        <f>'MRSA sand'!AI72</f>
        <v>949.23637299858103</v>
      </c>
      <c r="AA64" s="99">
        <f>'Enterococcus spp. sand'!AH72</f>
        <v>2393.4296764936098</v>
      </c>
      <c r="AB64" s="99">
        <f>'C. perfringens sand'!AI72</f>
        <v>27.631964015899964</v>
      </c>
      <c r="AC64" s="99">
        <f t="shared" ca="1" si="31"/>
        <v>3.2284665790163323</v>
      </c>
      <c r="AD64" s="99">
        <f t="shared" si="32"/>
        <v>94.9236372998581</v>
      </c>
      <c r="AE64" s="99">
        <f t="shared" si="33"/>
        <v>239.34296764936099</v>
      </c>
      <c r="AF64" s="99">
        <f t="shared" si="34"/>
        <v>2.7631964015899966</v>
      </c>
    </row>
    <row r="65" spans="13:32" x14ac:dyDescent="0.2">
      <c r="M65" s="46">
        <f t="shared" si="23"/>
        <v>-3.8493130590442908</v>
      </c>
      <c r="N65" s="46">
        <f t="shared" si="24"/>
        <v>-6.9317833359981682</v>
      </c>
      <c r="O65" s="46">
        <f t="shared" si="25"/>
        <v>-10.538398958928209</v>
      </c>
      <c r="P65" s="46">
        <f t="shared" si="26"/>
        <v>-0.66875206536680776</v>
      </c>
      <c r="Q65" s="46">
        <f t="shared" si="27"/>
        <v>-1.0729115935312594</v>
      </c>
      <c r="R65" s="46">
        <f t="shared" si="28"/>
        <v>-0.71478380987289691</v>
      </c>
      <c r="S65" s="46">
        <f t="shared" si="29"/>
        <v>-1.6187127081215622</v>
      </c>
      <c r="T65" s="46">
        <f t="shared" si="30"/>
        <v>0</v>
      </c>
      <c r="U65" s="99">
        <f ca="1">'S. aureus seawater'!AM73</f>
        <v>8.1485973195030965</v>
      </c>
      <c r="V65" s="99">
        <f ca="1">'MRSA seawater'!AM73</f>
        <v>2.7215757980011728E-2</v>
      </c>
      <c r="W65" s="99">
        <f ca="1">'Enterococcus spp. seawater'!AH73</f>
        <v>1111.0477717877852</v>
      </c>
      <c r="X65" s="99">
        <f>'C. perfringens seawater'!AI73</f>
        <v>0.74286829428133949</v>
      </c>
      <c r="Y65" s="99">
        <f ca="1">'S. aureus sand'!AM73</f>
        <v>32.284665790163324</v>
      </c>
      <c r="Z65" s="99">
        <f>'MRSA sand'!AI73</f>
        <v>949.23637299858103</v>
      </c>
      <c r="AA65" s="99">
        <f>'Enterococcus spp. sand'!AH73</f>
        <v>2393.4296764936098</v>
      </c>
      <c r="AB65" s="99">
        <f>'C. perfringens sand'!AI73</f>
        <v>27.631964015899964</v>
      </c>
      <c r="AC65" s="99">
        <f t="shared" ca="1" si="31"/>
        <v>3.2284665790163323</v>
      </c>
      <c r="AD65" s="99">
        <f t="shared" si="32"/>
        <v>94.9236372998581</v>
      </c>
      <c r="AE65" s="99">
        <f t="shared" si="33"/>
        <v>239.34296764936099</v>
      </c>
      <c r="AF65" s="99">
        <f t="shared" si="34"/>
        <v>2.7631964015899966</v>
      </c>
    </row>
    <row r="66" spans="13:32" x14ac:dyDescent="0.2">
      <c r="M66" s="46">
        <f t="shared" si="23"/>
        <v>-3.8493130590442908</v>
      </c>
      <c r="N66" s="46">
        <f t="shared" si="24"/>
        <v>-6.9317833359981682</v>
      </c>
      <c r="O66" s="46">
        <f t="shared" si="25"/>
        <v>-10.538398958928209</v>
      </c>
      <c r="P66" s="46">
        <f t="shared" si="26"/>
        <v>-0.66875206536680776</v>
      </c>
      <c r="Q66" s="46">
        <f t="shared" si="27"/>
        <v>-1.0729115935312594</v>
      </c>
      <c r="R66" s="46">
        <f t="shared" si="28"/>
        <v>-0.71478380987289691</v>
      </c>
      <c r="S66" s="46">
        <f t="shared" si="29"/>
        <v>-1.6187127081215622</v>
      </c>
      <c r="T66" s="46">
        <f t="shared" si="30"/>
        <v>0</v>
      </c>
      <c r="U66" s="99">
        <f ca="1">'S. aureus seawater'!AM74</f>
        <v>8.1485973195030965</v>
      </c>
      <c r="V66" s="99">
        <f ca="1">'MRSA seawater'!AM74</f>
        <v>2.7215757980011728E-2</v>
      </c>
      <c r="W66" s="99">
        <f ca="1">'Enterococcus spp. seawater'!AH74</f>
        <v>1111.0477717877852</v>
      </c>
      <c r="X66" s="99">
        <f>'C. perfringens seawater'!AI74</f>
        <v>0.74286829428133949</v>
      </c>
      <c r="Y66" s="99">
        <f ca="1">'S. aureus sand'!AM74</f>
        <v>32.284665790163324</v>
      </c>
      <c r="Z66" s="99">
        <f>'MRSA sand'!AI74</f>
        <v>949.23637299858103</v>
      </c>
      <c r="AA66" s="99">
        <f>'Enterococcus spp. sand'!AH74</f>
        <v>2393.4296764936098</v>
      </c>
      <c r="AB66" s="99">
        <f>'C. perfringens sand'!AI74</f>
        <v>27.631964015899964</v>
      </c>
      <c r="AC66" s="99">
        <f t="shared" ca="1" si="31"/>
        <v>3.2284665790163323</v>
      </c>
      <c r="AD66" s="99">
        <f t="shared" si="32"/>
        <v>94.9236372998581</v>
      </c>
      <c r="AE66" s="99">
        <f t="shared" si="33"/>
        <v>239.34296764936099</v>
      </c>
      <c r="AF66" s="99">
        <f t="shared" si="34"/>
        <v>2.7631964015899966</v>
      </c>
    </row>
    <row r="67" spans="13:32" x14ac:dyDescent="0.2">
      <c r="M67" s="46">
        <f t="shared" si="23"/>
        <v>-3.8493130590442908</v>
      </c>
      <c r="N67" s="46">
        <f t="shared" si="24"/>
        <v>-6.9317833359981682</v>
      </c>
      <c r="O67" s="46">
        <f t="shared" si="25"/>
        <v>-10.538398958928209</v>
      </c>
      <c r="P67" s="46">
        <f t="shared" si="26"/>
        <v>-0.66875206536680776</v>
      </c>
      <c r="Q67" s="46">
        <f t="shared" si="27"/>
        <v>-1.0729115935312594</v>
      </c>
      <c r="R67" s="46">
        <f t="shared" si="28"/>
        <v>-0.71478380987289691</v>
      </c>
      <c r="S67" s="46">
        <f t="shared" si="29"/>
        <v>-1.6187127081215622</v>
      </c>
      <c r="T67" s="46">
        <f t="shared" si="30"/>
        <v>0</v>
      </c>
      <c r="U67" s="99">
        <f ca="1">'S. aureus seawater'!AM75</f>
        <v>8.1485973195030965</v>
      </c>
      <c r="V67" s="99">
        <f ca="1">'MRSA seawater'!AM75</f>
        <v>2.7215757980011728E-2</v>
      </c>
      <c r="W67" s="99">
        <f ca="1">'Enterococcus spp. seawater'!AH75</f>
        <v>1111.0477717877852</v>
      </c>
      <c r="X67" s="99">
        <f>'C. perfringens seawater'!AI75</f>
        <v>0.74286829428133949</v>
      </c>
      <c r="Y67" s="99">
        <f ca="1">'S. aureus sand'!AM75</f>
        <v>32.284665790163324</v>
      </c>
      <c r="Z67" s="99">
        <f>'MRSA sand'!AI75</f>
        <v>949.23637299858103</v>
      </c>
      <c r="AA67" s="99">
        <f>'Enterococcus spp. sand'!AH75</f>
        <v>2393.4296764936098</v>
      </c>
      <c r="AB67" s="99">
        <f>'C. perfringens sand'!AI75</f>
        <v>27.631964015899964</v>
      </c>
      <c r="AC67" s="99">
        <f t="shared" ca="1" si="31"/>
        <v>3.2284665790163323</v>
      </c>
      <c r="AD67" s="99">
        <f t="shared" si="32"/>
        <v>94.9236372998581</v>
      </c>
      <c r="AE67" s="99">
        <f t="shared" si="33"/>
        <v>239.34296764936099</v>
      </c>
      <c r="AF67" s="99">
        <f t="shared" si="34"/>
        <v>2.7631964015899966</v>
      </c>
    </row>
    <row r="68" spans="13:32" x14ac:dyDescent="0.2">
      <c r="M68" s="46">
        <f t="shared" si="23"/>
        <v>-3.8493130590442908</v>
      </c>
      <c r="N68" s="46">
        <f t="shared" si="24"/>
        <v>-6.9317833359981682</v>
      </c>
      <c r="O68" s="46">
        <f t="shared" si="25"/>
        <v>-10.538398958928209</v>
      </c>
      <c r="P68" s="46">
        <f t="shared" si="26"/>
        <v>-0.66875206536680776</v>
      </c>
      <c r="Q68" s="46">
        <f t="shared" si="27"/>
        <v>-1.0729115935312594</v>
      </c>
      <c r="R68" s="46">
        <f t="shared" si="28"/>
        <v>-0.71478380987289691</v>
      </c>
      <c r="S68" s="46">
        <f t="shared" si="29"/>
        <v>-1.6187127081215622</v>
      </c>
      <c r="T68" s="46">
        <f t="shared" si="30"/>
        <v>0</v>
      </c>
      <c r="U68" s="99">
        <f ca="1">'S. aureus seawater'!AM76</f>
        <v>8.1485973195030965</v>
      </c>
      <c r="V68" s="99">
        <f ca="1">'MRSA seawater'!AM76</f>
        <v>2.7215757980011728E-2</v>
      </c>
      <c r="W68" s="99">
        <f ca="1">'Enterococcus spp. seawater'!AH76</f>
        <v>1111.0477717877852</v>
      </c>
      <c r="X68" s="99">
        <f>'C. perfringens seawater'!AI76</f>
        <v>0.74286829428133949</v>
      </c>
      <c r="Y68" s="99">
        <f ca="1">'S. aureus sand'!AM76</f>
        <v>32.284665790163324</v>
      </c>
      <c r="Z68" s="99">
        <f>'MRSA sand'!AI76</f>
        <v>949.23637299858103</v>
      </c>
      <c r="AA68" s="99">
        <f>'Enterococcus spp. sand'!AH76</f>
        <v>2393.4296764936098</v>
      </c>
      <c r="AB68" s="99">
        <f>'C. perfringens sand'!AI76</f>
        <v>27.631964015899964</v>
      </c>
      <c r="AC68" s="99">
        <f t="shared" ca="1" si="31"/>
        <v>3.2284665790163323</v>
      </c>
      <c r="AD68" s="99">
        <f t="shared" si="32"/>
        <v>94.9236372998581</v>
      </c>
      <c r="AE68" s="99">
        <f t="shared" si="33"/>
        <v>239.34296764936099</v>
      </c>
      <c r="AF68" s="99">
        <f t="shared" si="34"/>
        <v>2.7631964015899966</v>
      </c>
    </row>
    <row r="69" spans="13:32" x14ac:dyDescent="0.2">
      <c r="M69" s="46">
        <f t="shared" si="23"/>
        <v>-3.8493130590442908</v>
      </c>
      <c r="N69" s="46">
        <f t="shared" si="24"/>
        <v>-6.9317833359981682</v>
      </c>
      <c r="O69" s="46">
        <f t="shared" si="25"/>
        <v>-10.538398958928209</v>
      </c>
      <c r="P69" s="46">
        <f t="shared" si="26"/>
        <v>-0.66875206536680776</v>
      </c>
      <c r="Q69" s="46">
        <f t="shared" si="27"/>
        <v>-1.0729115935312594</v>
      </c>
      <c r="R69" s="46">
        <f t="shared" si="28"/>
        <v>-0.71478380987289691</v>
      </c>
      <c r="S69" s="46">
        <f t="shared" si="29"/>
        <v>-1.6187127081215622</v>
      </c>
      <c r="T69" s="46">
        <f t="shared" si="30"/>
        <v>0</v>
      </c>
      <c r="U69" s="99">
        <f ca="1">'S. aureus seawater'!AM77</f>
        <v>8.1485973195030965</v>
      </c>
      <c r="V69" s="99">
        <f ca="1">'MRSA seawater'!AM77</f>
        <v>2.7215757980011728E-2</v>
      </c>
      <c r="W69" s="99">
        <f ca="1">'Enterococcus spp. seawater'!AH77</f>
        <v>1111.0477717877852</v>
      </c>
      <c r="X69" s="99">
        <f>'C. perfringens seawater'!AI77</f>
        <v>0.74286829428133949</v>
      </c>
      <c r="Y69" s="99">
        <f ca="1">'S. aureus sand'!AM77</f>
        <v>32.284665790163324</v>
      </c>
      <c r="Z69" s="99">
        <f>'MRSA sand'!AI77</f>
        <v>949.23637299858103</v>
      </c>
      <c r="AA69" s="99">
        <f>'Enterococcus spp. sand'!AH77</f>
        <v>2393.4296764936098</v>
      </c>
      <c r="AB69" s="99">
        <f>'C. perfringens sand'!AI77</f>
        <v>27.631964015899964</v>
      </c>
      <c r="AC69" s="99">
        <f t="shared" ca="1" si="31"/>
        <v>3.2284665790163323</v>
      </c>
      <c r="AD69" s="99">
        <f t="shared" si="32"/>
        <v>94.9236372998581</v>
      </c>
      <c r="AE69" s="99">
        <f t="shared" si="33"/>
        <v>239.34296764936099</v>
      </c>
      <c r="AF69" s="99">
        <f t="shared" si="34"/>
        <v>2.7631964015899966</v>
      </c>
    </row>
    <row r="70" spans="13:32" x14ac:dyDescent="0.2">
      <c r="M70" s="46">
        <f t="shared" si="23"/>
        <v>-3.8493130590442908</v>
      </c>
      <c r="N70" s="46">
        <f t="shared" si="24"/>
        <v>-6.9317833359981682</v>
      </c>
      <c r="O70" s="46">
        <f t="shared" si="25"/>
        <v>-10.538398958928209</v>
      </c>
      <c r="P70" s="46">
        <f t="shared" si="26"/>
        <v>-0.66875206536680776</v>
      </c>
      <c r="Q70" s="46">
        <f t="shared" si="27"/>
        <v>-1.0729115935312594</v>
      </c>
      <c r="R70" s="46">
        <f t="shared" si="28"/>
        <v>-0.71478380987289691</v>
      </c>
      <c r="S70" s="46">
        <f t="shared" si="29"/>
        <v>-1.6187127081215622</v>
      </c>
      <c r="T70" s="46">
        <f t="shared" si="30"/>
        <v>0</v>
      </c>
      <c r="U70" s="99">
        <f ca="1">'S. aureus seawater'!AM78</f>
        <v>8.1485973195030965</v>
      </c>
      <c r="V70" s="99">
        <f ca="1">'MRSA seawater'!AM78</f>
        <v>2.7215757980011728E-2</v>
      </c>
      <c r="W70" s="99">
        <f ca="1">'Enterococcus spp. seawater'!AH78</f>
        <v>1111.0477717877852</v>
      </c>
      <c r="X70" s="99">
        <f>'C. perfringens seawater'!AI78</f>
        <v>0.74286829428133949</v>
      </c>
      <c r="Y70" s="99">
        <f ca="1">'S. aureus sand'!AM78</f>
        <v>32.284665790163324</v>
      </c>
      <c r="Z70" s="99">
        <f>'MRSA sand'!AI78</f>
        <v>949.23637299858103</v>
      </c>
      <c r="AA70" s="99">
        <f>'Enterococcus spp. sand'!AH78</f>
        <v>2393.4296764936098</v>
      </c>
      <c r="AB70" s="99">
        <f>'C. perfringens sand'!AI78</f>
        <v>27.631964015899964</v>
      </c>
      <c r="AC70" s="99">
        <f t="shared" ca="1" si="31"/>
        <v>3.2284665790163323</v>
      </c>
      <c r="AD70" s="99">
        <f t="shared" si="32"/>
        <v>94.9236372998581</v>
      </c>
      <c r="AE70" s="99">
        <f t="shared" si="33"/>
        <v>239.34296764936099</v>
      </c>
      <c r="AF70" s="99">
        <f t="shared" si="34"/>
        <v>2.7631964015899966</v>
      </c>
    </row>
    <row r="71" spans="13:32" x14ac:dyDescent="0.2">
      <c r="M71" s="46">
        <f t="shared" si="23"/>
        <v>-3.8493130590442908</v>
      </c>
      <c r="N71" s="46">
        <f t="shared" si="24"/>
        <v>-6.9317833359981682</v>
      </c>
      <c r="O71" s="46">
        <f t="shared" si="25"/>
        <v>-10.538398958928209</v>
      </c>
      <c r="P71" s="46">
        <f t="shared" si="26"/>
        <v>-0.66875206536680776</v>
      </c>
      <c r="Q71" s="46">
        <f t="shared" si="27"/>
        <v>-1.0729115935312594</v>
      </c>
      <c r="R71" s="46">
        <f t="shared" si="28"/>
        <v>-0.71478380987289691</v>
      </c>
      <c r="S71" s="46">
        <f t="shared" si="29"/>
        <v>-1.6187127081215622</v>
      </c>
      <c r="T71" s="46">
        <f t="shared" si="30"/>
        <v>0</v>
      </c>
      <c r="U71" s="99">
        <f ca="1">'S. aureus seawater'!AM79</f>
        <v>8.1485973195030965</v>
      </c>
      <c r="V71" s="99">
        <f ca="1">'MRSA seawater'!AM79</f>
        <v>2.7215757980011728E-2</v>
      </c>
      <c r="W71" s="99">
        <f ca="1">'Enterococcus spp. seawater'!AH79</f>
        <v>1111.0477717877852</v>
      </c>
      <c r="X71" s="99">
        <f>'C. perfringens seawater'!AI79</f>
        <v>0.74286829428133949</v>
      </c>
      <c r="Y71" s="99">
        <f ca="1">'S. aureus sand'!AM79</f>
        <v>32.284665790163324</v>
      </c>
      <c r="Z71" s="99">
        <f>'MRSA sand'!AI79</f>
        <v>949.23637299858103</v>
      </c>
      <c r="AA71" s="99">
        <f>'Enterococcus spp. sand'!AH79</f>
        <v>2393.4296764936098</v>
      </c>
      <c r="AB71" s="99">
        <f>'C. perfringens sand'!AI79</f>
        <v>27.631964015899964</v>
      </c>
      <c r="AC71" s="99">
        <f t="shared" ca="1" si="31"/>
        <v>3.2284665790163323</v>
      </c>
      <c r="AD71" s="99">
        <f t="shared" si="32"/>
        <v>94.9236372998581</v>
      </c>
      <c r="AE71" s="99">
        <f t="shared" si="33"/>
        <v>239.34296764936099</v>
      </c>
      <c r="AF71" s="99">
        <f t="shared" si="34"/>
        <v>2.7631964015899966</v>
      </c>
    </row>
    <row r="72" spans="13:32" x14ac:dyDescent="0.2">
      <c r="M72" s="46">
        <f t="shared" si="23"/>
        <v>-3.8493130590442908</v>
      </c>
      <c r="N72" s="46">
        <f t="shared" si="24"/>
        <v>-6.9317833359981682</v>
      </c>
      <c r="O72" s="46">
        <f t="shared" si="25"/>
        <v>-10.538398958928209</v>
      </c>
      <c r="P72" s="46">
        <f t="shared" si="26"/>
        <v>-0.66875206536680776</v>
      </c>
      <c r="Q72" s="46">
        <f t="shared" si="27"/>
        <v>-1.0729115935312594</v>
      </c>
      <c r="R72" s="46">
        <f t="shared" si="28"/>
        <v>-0.71478380987289691</v>
      </c>
      <c r="S72" s="46">
        <f t="shared" si="29"/>
        <v>-1.6187127081215622</v>
      </c>
      <c r="T72" s="46">
        <f t="shared" si="30"/>
        <v>0</v>
      </c>
      <c r="U72" s="99">
        <f ca="1">'S. aureus seawater'!AM80</f>
        <v>8.1485973195030965</v>
      </c>
      <c r="V72" s="99">
        <f ca="1">'MRSA seawater'!AM80</f>
        <v>2.7215757980011728E-2</v>
      </c>
      <c r="W72" s="99">
        <f ca="1">'Enterococcus spp. seawater'!AH80</f>
        <v>1111.0477717877852</v>
      </c>
      <c r="X72" s="99">
        <f>'C. perfringens seawater'!AI80</f>
        <v>0.74286829428133949</v>
      </c>
      <c r="Y72" s="99">
        <f ca="1">'S. aureus sand'!AM80</f>
        <v>32.284665790163324</v>
      </c>
      <c r="Z72" s="99">
        <f>'MRSA sand'!AI80</f>
        <v>949.23637299858103</v>
      </c>
      <c r="AA72" s="99">
        <f>'Enterococcus spp. sand'!AH80</f>
        <v>2393.4296764936098</v>
      </c>
      <c r="AB72" s="99">
        <f>'C. perfringens sand'!AI80</f>
        <v>27.631964015899964</v>
      </c>
      <c r="AC72" s="99">
        <f t="shared" ca="1" si="31"/>
        <v>3.2284665790163323</v>
      </c>
      <c r="AD72" s="99">
        <f t="shared" si="32"/>
        <v>94.9236372998581</v>
      </c>
      <c r="AE72" s="99">
        <f t="shared" si="33"/>
        <v>239.34296764936099</v>
      </c>
      <c r="AF72" s="99">
        <f t="shared" si="34"/>
        <v>2.7631964015899966</v>
      </c>
    </row>
    <row r="73" spans="13:32" x14ac:dyDescent="0.2">
      <c r="M73" s="46">
        <f t="shared" ref="M73:M136" si="35">(B73-$K$2)/$L$2</f>
        <v>-3.8493130590442908</v>
      </c>
      <c r="N73" s="46">
        <f t="shared" ref="N73:N136" si="36">(C73-$K$3)/$L$3</f>
        <v>-6.9317833359981682</v>
      </c>
      <c r="O73" s="46">
        <f t="shared" ref="O73:O136" si="37">(D73-$K$4)/$L$4</f>
        <v>-10.538398958928209</v>
      </c>
      <c r="P73" s="46">
        <f t="shared" ref="P73:P136" si="38">(E73-$K$5)/$L$5</f>
        <v>-0.66875206536680776</v>
      </c>
      <c r="Q73" s="46">
        <f t="shared" ref="Q73:Q136" si="39">(F73-$K$6)/$L$6</f>
        <v>-1.0729115935312594</v>
      </c>
      <c r="R73" s="46">
        <f t="shared" ref="R73:R136" si="40">(G73-$K$7)/$L$7</f>
        <v>-0.71478380987289691</v>
      </c>
      <c r="S73" s="46">
        <f t="shared" ref="S73:S136" si="41">(H73-$K$8)/$L$8</f>
        <v>-1.6187127081215622</v>
      </c>
      <c r="T73" s="46">
        <f t="shared" ref="T73:T136" si="42">I73</f>
        <v>0</v>
      </c>
      <c r="U73" s="99">
        <f ca="1">'S. aureus seawater'!AM81</f>
        <v>8.1485973195030965</v>
      </c>
      <c r="V73" s="99">
        <f ca="1">'MRSA seawater'!AM81</f>
        <v>2.7215757980011728E-2</v>
      </c>
      <c r="W73" s="99">
        <f ca="1">'Enterococcus spp. seawater'!AH81</f>
        <v>1111.0477717877852</v>
      </c>
      <c r="X73" s="99">
        <f>'C. perfringens seawater'!AI81</f>
        <v>0.74286829428133949</v>
      </c>
      <c r="Y73" s="99">
        <f ca="1">'S. aureus sand'!AM81</f>
        <v>32.284665790163324</v>
      </c>
      <c r="Z73" s="99">
        <f>'MRSA sand'!AI81</f>
        <v>949.23637299858103</v>
      </c>
      <c r="AA73" s="99">
        <f>'Enterococcus spp. sand'!AH81</f>
        <v>2393.4296764936098</v>
      </c>
      <c r="AB73" s="99">
        <f>'C. perfringens sand'!AI81</f>
        <v>27.631964015899964</v>
      </c>
      <c r="AC73" s="99">
        <f t="shared" ref="AC73:AC136" ca="1" si="43">Y73/10</f>
        <v>3.2284665790163323</v>
      </c>
      <c r="AD73" s="99">
        <f t="shared" ref="AD73:AD136" si="44">Z73/10</f>
        <v>94.9236372998581</v>
      </c>
      <c r="AE73" s="99">
        <f t="shared" ref="AE73:AE136" si="45">AA73/10</f>
        <v>239.34296764936099</v>
      </c>
      <c r="AF73" s="99">
        <f t="shared" ref="AF73:AF136" si="46">AB73/10</f>
        <v>2.7631964015899966</v>
      </c>
    </row>
    <row r="74" spans="13:32" x14ac:dyDescent="0.2">
      <c r="M74" s="46">
        <f t="shared" si="35"/>
        <v>-3.8493130590442908</v>
      </c>
      <c r="N74" s="46">
        <f t="shared" si="36"/>
        <v>-6.9317833359981682</v>
      </c>
      <c r="O74" s="46">
        <f t="shared" si="37"/>
        <v>-10.538398958928209</v>
      </c>
      <c r="P74" s="46">
        <f t="shared" si="38"/>
        <v>-0.66875206536680776</v>
      </c>
      <c r="Q74" s="46">
        <f t="shared" si="39"/>
        <v>-1.0729115935312594</v>
      </c>
      <c r="R74" s="46">
        <f t="shared" si="40"/>
        <v>-0.71478380987289691</v>
      </c>
      <c r="S74" s="46">
        <f t="shared" si="41"/>
        <v>-1.6187127081215622</v>
      </c>
      <c r="T74" s="46">
        <f t="shared" si="42"/>
        <v>0</v>
      </c>
      <c r="U74" s="99">
        <f ca="1">'S. aureus seawater'!AM82</f>
        <v>8.1485973195030965</v>
      </c>
      <c r="V74" s="99">
        <f ca="1">'MRSA seawater'!AM82</f>
        <v>2.7215757980011728E-2</v>
      </c>
      <c r="W74" s="99">
        <f ca="1">'Enterococcus spp. seawater'!AH82</f>
        <v>1111.0477717877852</v>
      </c>
      <c r="X74" s="99">
        <f>'C. perfringens seawater'!AI82</f>
        <v>0.74286829428133949</v>
      </c>
      <c r="Y74" s="99">
        <f ca="1">'S. aureus sand'!AM82</f>
        <v>32.284665790163324</v>
      </c>
      <c r="Z74" s="99">
        <f>'MRSA sand'!AI82</f>
        <v>949.23637299858103</v>
      </c>
      <c r="AA74" s="99">
        <f>'Enterococcus spp. sand'!AH82</f>
        <v>2393.4296764936098</v>
      </c>
      <c r="AB74" s="99">
        <f>'C. perfringens sand'!AI82</f>
        <v>27.631964015899964</v>
      </c>
      <c r="AC74" s="99">
        <f t="shared" ca="1" si="43"/>
        <v>3.2284665790163323</v>
      </c>
      <c r="AD74" s="99">
        <f t="shared" si="44"/>
        <v>94.9236372998581</v>
      </c>
      <c r="AE74" s="99">
        <f t="shared" si="45"/>
        <v>239.34296764936099</v>
      </c>
      <c r="AF74" s="99">
        <f t="shared" si="46"/>
        <v>2.7631964015899966</v>
      </c>
    </row>
    <row r="75" spans="13:32" x14ac:dyDescent="0.2">
      <c r="M75" s="46">
        <f t="shared" si="35"/>
        <v>-3.8493130590442908</v>
      </c>
      <c r="N75" s="46">
        <f t="shared" si="36"/>
        <v>-6.9317833359981682</v>
      </c>
      <c r="O75" s="46">
        <f t="shared" si="37"/>
        <v>-10.538398958928209</v>
      </c>
      <c r="P75" s="46">
        <f t="shared" si="38"/>
        <v>-0.66875206536680776</v>
      </c>
      <c r="Q75" s="46">
        <f t="shared" si="39"/>
        <v>-1.0729115935312594</v>
      </c>
      <c r="R75" s="46">
        <f t="shared" si="40"/>
        <v>-0.71478380987289691</v>
      </c>
      <c r="S75" s="46">
        <f t="shared" si="41"/>
        <v>-1.6187127081215622</v>
      </c>
      <c r="T75" s="46">
        <f t="shared" si="42"/>
        <v>0</v>
      </c>
      <c r="U75" s="99">
        <f ca="1">'S. aureus seawater'!AM83</f>
        <v>8.1485973195030965</v>
      </c>
      <c r="V75" s="99">
        <f ca="1">'MRSA seawater'!AM83</f>
        <v>2.7215757980011728E-2</v>
      </c>
      <c r="W75" s="99">
        <f ca="1">'Enterococcus spp. seawater'!AH83</f>
        <v>1111.0477717877852</v>
      </c>
      <c r="X75" s="99">
        <f>'C. perfringens seawater'!AI83</f>
        <v>0.74286829428133949</v>
      </c>
      <c r="Y75" s="99">
        <f ca="1">'S. aureus sand'!AM83</f>
        <v>32.284665790163324</v>
      </c>
      <c r="Z75" s="99">
        <f>'MRSA sand'!AI83</f>
        <v>949.23637299858103</v>
      </c>
      <c r="AA75" s="99">
        <f>'Enterococcus spp. sand'!AH83</f>
        <v>2393.4296764936098</v>
      </c>
      <c r="AB75" s="99">
        <f>'C. perfringens sand'!AI83</f>
        <v>27.631964015899964</v>
      </c>
      <c r="AC75" s="99">
        <f t="shared" ca="1" si="43"/>
        <v>3.2284665790163323</v>
      </c>
      <c r="AD75" s="99">
        <f t="shared" si="44"/>
        <v>94.9236372998581</v>
      </c>
      <c r="AE75" s="99">
        <f t="shared" si="45"/>
        <v>239.34296764936099</v>
      </c>
      <c r="AF75" s="99">
        <f t="shared" si="46"/>
        <v>2.7631964015899966</v>
      </c>
    </row>
    <row r="76" spans="13:32" x14ac:dyDescent="0.2">
      <c r="M76" s="46">
        <f t="shared" si="35"/>
        <v>-3.8493130590442908</v>
      </c>
      <c r="N76" s="46">
        <f t="shared" si="36"/>
        <v>-6.9317833359981682</v>
      </c>
      <c r="O76" s="46">
        <f t="shared" si="37"/>
        <v>-10.538398958928209</v>
      </c>
      <c r="P76" s="46">
        <f t="shared" si="38"/>
        <v>-0.66875206536680776</v>
      </c>
      <c r="Q76" s="46">
        <f t="shared" si="39"/>
        <v>-1.0729115935312594</v>
      </c>
      <c r="R76" s="46">
        <f t="shared" si="40"/>
        <v>-0.71478380987289691</v>
      </c>
      <c r="S76" s="46">
        <f t="shared" si="41"/>
        <v>-1.6187127081215622</v>
      </c>
      <c r="T76" s="46">
        <f t="shared" si="42"/>
        <v>0</v>
      </c>
      <c r="U76" s="99">
        <f ca="1">'S. aureus seawater'!AM84</f>
        <v>8.1485973195030965</v>
      </c>
      <c r="V76" s="99">
        <f ca="1">'MRSA seawater'!AM84</f>
        <v>2.7215757980011728E-2</v>
      </c>
      <c r="W76" s="99">
        <f ca="1">'Enterococcus spp. seawater'!AH84</f>
        <v>1111.0477717877852</v>
      </c>
      <c r="X76" s="99">
        <f>'C. perfringens seawater'!AI84</f>
        <v>0.74286829428133949</v>
      </c>
      <c r="Y76" s="99">
        <f ca="1">'S. aureus sand'!AM84</f>
        <v>32.284665790163324</v>
      </c>
      <c r="Z76" s="99">
        <f>'MRSA sand'!AI84</f>
        <v>949.23637299858103</v>
      </c>
      <c r="AA76" s="99">
        <f>'Enterococcus spp. sand'!AH84</f>
        <v>2393.4296764936098</v>
      </c>
      <c r="AB76" s="99">
        <f>'C. perfringens sand'!AI84</f>
        <v>27.631964015899964</v>
      </c>
      <c r="AC76" s="99">
        <f t="shared" ca="1" si="43"/>
        <v>3.2284665790163323</v>
      </c>
      <c r="AD76" s="99">
        <f t="shared" si="44"/>
        <v>94.9236372998581</v>
      </c>
      <c r="AE76" s="99">
        <f t="shared" si="45"/>
        <v>239.34296764936099</v>
      </c>
      <c r="AF76" s="99">
        <f t="shared" si="46"/>
        <v>2.7631964015899966</v>
      </c>
    </row>
    <row r="77" spans="13:32" x14ac:dyDescent="0.2">
      <c r="M77" s="46">
        <f t="shared" si="35"/>
        <v>-3.8493130590442908</v>
      </c>
      <c r="N77" s="46">
        <f t="shared" si="36"/>
        <v>-6.9317833359981682</v>
      </c>
      <c r="O77" s="46">
        <f t="shared" si="37"/>
        <v>-10.538398958928209</v>
      </c>
      <c r="P77" s="46">
        <f t="shared" si="38"/>
        <v>-0.66875206536680776</v>
      </c>
      <c r="Q77" s="46">
        <f t="shared" si="39"/>
        <v>-1.0729115935312594</v>
      </c>
      <c r="R77" s="46">
        <f t="shared" si="40"/>
        <v>-0.71478380987289691</v>
      </c>
      <c r="S77" s="46">
        <f t="shared" si="41"/>
        <v>-1.6187127081215622</v>
      </c>
      <c r="T77" s="46">
        <f t="shared" si="42"/>
        <v>0</v>
      </c>
      <c r="U77" s="99">
        <f ca="1">'S. aureus seawater'!AM85</f>
        <v>8.1485973195030965</v>
      </c>
      <c r="V77" s="99">
        <f ca="1">'MRSA seawater'!AM85</f>
        <v>2.7215757980011728E-2</v>
      </c>
      <c r="W77" s="99">
        <f ca="1">'Enterococcus spp. seawater'!AH85</f>
        <v>1111.0477717877852</v>
      </c>
      <c r="X77" s="99">
        <f>'C. perfringens seawater'!AI85</f>
        <v>0.74286829428133949</v>
      </c>
      <c r="Y77" s="99">
        <f ca="1">'S. aureus sand'!AM85</f>
        <v>32.284665790163324</v>
      </c>
      <c r="Z77" s="99">
        <f>'MRSA sand'!AI85</f>
        <v>949.23637299858103</v>
      </c>
      <c r="AA77" s="99">
        <f>'Enterococcus spp. sand'!AH85</f>
        <v>2393.4296764936098</v>
      </c>
      <c r="AB77" s="99">
        <f>'C. perfringens sand'!AI85</f>
        <v>27.631964015899964</v>
      </c>
      <c r="AC77" s="99">
        <f t="shared" ca="1" si="43"/>
        <v>3.2284665790163323</v>
      </c>
      <c r="AD77" s="99">
        <f t="shared" si="44"/>
        <v>94.9236372998581</v>
      </c>
      <c r="AE77" s="99">
        <f t="shared" si="45"/>
        <v>239.34296764936099</v>
      </c>
      <c r="AF77" s="99">
        <f t="shared" si="46"/>
        <v>2.7631964015899966</v>
      </c>
    </row>
    <row r="78" spans="13:32" x14ac:dyDescent="0.2">
      <c r="M78" s="46">
        <f t="shared" si="35"/>
        <v>-3.8493130590442908</v>
      </c>
      <c r="N78" s="46">
        <f t="shared" si="36"/>
        <v>-6.9317833359981682</v>
      </c>
      <c r="O78" s="46">
        <f t="shared" si="37"/>
        <v>-10.538398958928209</v>
      </c>
      <c r="P78" s="46">
        <f t="shared" si="38"/>
        <v>-0.66875206536680776</v>
      </c>
      <c r="Q78" s="46">
        <f t="shared" si="39"/>
        <v>-1.0729115935312594</v>
      </c>
      <c r="R78" s="46">
        <f t="shared" si="40"/>
        <v>-0.71478380987289691</v>
      </c>
      <c r="S78" s="46">
        <f t="shared" si="41"/>
        <v>-1.6187127081215622</v>
      </c>
      <c r="T78" s="46">
        <f t="shared" si="42"/>
        <v>0</v>
      </c>
      <c r="U78" s="99">
        <f ca="1">'S. aureus seawater'!AM86</f>
        <v>8.1485973195030965</v>
      </c>
      <c r="V78" s="99">
        <f ca="1">'MRSA seawater'!AM86</f>
        <v>2.7215757980011728E-2</v>
      </c>
      <c r="W78" s="99">
        <f ca="1">'Enterococcus spp. seawater'!AH86</f>
        <v>1111.0477717877852</v>
      </c>
      <c r="X78" s="99">
        <f>'C. perfringens seawater'!AI86</f>
        <v>0.74286829428133949</v>
      </c>
      <c r="Y78" s="99">
        <f ca="1">'S. aureus sand'!AM86</f>
        <v>32.284665790163324</v>
      </c>
      <c r="Z78" s="99">
        <f>'MRSA sand'!AI86</f>
        <v>949.23637299858103</v>
      </c>
      <c r="AA78" s="99">
        <f>'Enterococcus spp. sand'!AH86</f>
        <v>2393.4296764936098</v>
      </c>
      <c r="AB78" s="99">
        <f>'C. perfringens sand'!AI86</f>
        <v>27.631964015899964</v>
      </c>
      <c r="AC78" s="99">
        <f t="shared" ca="1" si="43"/>
        <v>3.2284665790163323</v>
      </c>
      <c r="AD78" s="99">
        <f t="shared" si="44"/>
        <v>94.9236372998581</v>
      </c>
      <c r="AE78" s="99">
        <f t="shared" si="45"/>
        <v>239.34296764936099</v>
      </c>
      <c r="AF78" s="99">
        <f t="shared" si="46"/>
        <v>2.7631964015899966</v>
      </c>
    </row>
    <row r="79" spans="13:32" x14ac:dyDescent="0.2">
      <c r="M79" s="46">
        <f t="shared" si="35"/>
        <v>-3.8493130590442908</v>
      </c>
      <c r="N79" s="46">
        <f t="shared" si="36"/>
        <v>-6.9317833359981682</v>
      </c>
      <c r="O79" s="46">
        <f t="shared" si="37"/>
        <v>-10.538398958928209</v>
      </c>
      <c r="P79" s="46">
        <f t="shared" si="38"/>
        <v>-0.66875206536680776</v>
      </c>
      <c r="Q79" s="46">
        <f t="shared" si="39"/>
        <v>-1.0729115935312594</v>
      </c>
      <c r="R79" s="46">
        <f t="shared" si="40"/>
        <v>-0.71478380987289691</v>
      </c>
      <c r="S79" s="46">
        <f t="shared" si="41"/>
        <v>-1.6187127081215622</v>
      </c>
      <c r="T79" s="46">
        <f t="shared" si="42"/>
        <v>0</v>
      </c>
      <c r="U79" s="99">
        <f ca="1">'S. aureus seawater'!AM87</f>
        <v>8.1485973195030965</v>
      </c>
      <c r="V79" s="99">
        <f ca="1">'MRSA seawater'!AM87</f>
        <v>2.7215757980011728E-2</v>
      </c>
      <c r="W79" s="99">
        <f ca="1">'Enterococcus spp. seawater'!AH87</f>
        <v>1111.0477717877852</v>
      </c>
      <c r="X79" s="99">
        <f>'C. perfringens seawater'!AI87</f>
        <v>0.74286829428133949</v>
      </c>
      <c r="Y79" s="99">
        <f ca="1">'S. aureus sand'!AM87</f>
        <v>32.284665790163324</v>
      </c>
      <c r="Z79" s="99">
        <f>'MRSA sand'!AI87</f>
        <v>949.23637299858103</v>
      </c>
      <c r="AA79" s="99">
        <f>'Enterococcus spp. sand'!AH87</f>
        <v>2393.4296764936098</v>
      </c>
      <c r="AB79" s="99">
        <f>'C. perfringens sand'!AI87</f>
        <v>27.631964015899964</v>
      </c>
      <c r="AC79" s="99">
        <f t="shared" ca="1" si="43"/>
        <v>3.2284665790163323</v>
      </c>
      <c r="AD79" s="99">
        <f t="shared" si="44"/>
        <v>94.9236372998581</v>
      </c>
      <c r="AE79" s="99">
        <f t="shared" si="45"/>
        <v>239.34296764936099</v>
      </c>
      <c r="AF79" s="99">
        <f t="shared" si="46"/>
        <v>2.7631964015899966</v>
      </c>
    </row>
    <row r="80" spans="13:32" x14ac:dyDescent="0.2">
      <c r="M80" s="46">
        <f t="shared" si="35"/>
        <v>-3.8493130590442908</v>
      </c>
      <c r="N80" s="46">
        <f t="shared" si="36"/>
        <v>-6.9317833359981682</v>
      </c>
      <c r="O80" s="46">
        <f t="shared" si="37"/>
        <v>-10.538398958928209</v>
      </c>
      <c r="P80" s="46">
        <f t="shared" si="38"/>
        <v>-0.66875206536680776</v>
      </c>
      <c r="Q80" s="46">
        <f t="shared" si="39"/>
        <v>-1.0729115935312594</v>
      </c>
      <c r="R80" s="46">
        <f t="shared" si="40"/>
        <v>-0.71478380987289691</v>
      </c>
      <c r="S80" s="46">
        <f t="shared" si="41"/>
        <v>-1.6187127081215622</v>
      </c>
      <c r="T80" s="46">
        <f t="shared" si="42"/>
        <v>0</v>
      </c>
      <c r="U80" s="99">
        <f ca="1">'S. aureus seawater'!AM88</f>
        <v>8.1485973195030965</v>
      </c>
      <c r="V80" s="99">
        <f ca="1">'MRSA seawater'!AM88</f>
        <v>2.7215757980011728E-2</v>
      </c>
      <c r="W80" s="99">
        <f ca="1">'Enterococcus spp. seawater'!AH88</f>
        <v>1111.0477717877852</v>
      </c>
      <c r="X80" s="99">
        <f>'C. perfringens seawater'!AI88</f>
        <v>0.74286829428133949</v>
      </c>
      <c r="Y80" s="99">
        <f ca="1">'S. aureus sand'!AM88</f>
        <v>32.284665790163324</v>
      </c>
      <c r="Z80" s="99">
        <f>'MRSA sand'!AI88</f>
        <v>949.23637299858103</v>
      </c>
      <c r="AA80" s="99">
        <f>'Enterococcus spp. sand'!AH88</f>
        <v>2393.4296764936098</v>
      </c>
      <c r="AB80" s="99">
        <f>'C. perfringens sand'!AI88</f>
        <v>27.631964015899964</v>
      </c>
      <c r="AC80" s="99">
        <f t="shared" ca="1" si="43"/>
        <v>3.2284665790163323</v>
      </c>
      <c r="AD80" s="99">
        <f t="shared" si="44"/>
        <v>94.9236372998581</v>
      </c>
      <c r="AE80" s="99">
        <f t="shared" si="45"/>
        <v>239.34296764936099</v>
      </c>
      <c r="AF80" s="99">
        <f t="shared" si="46"/>
        <v>2.7631964015899966</v>
      </c>
    </row>
    <row r="81" spans="13:32" x14ac:dyDescent="0.2">
      <c r="M81" s="46">
        <f t="shared" si="35"/>
        <v>-3.8493130590442908</v>
      </c>
      <c r="N81" s="46">
        <f t="shared" si="36"/>
        <v>-6.9317833359981682</v>
      </c>
      <c r="O81" s="46">
        <f t="shared" si="37"/>
        <v>-10.538398958928209</v>
      </c>
      <c r="P81" s="46">
        <f t="shared" si="38"/>
        <v>-0.66875206536680776</v>
      </c>
      <c r="Q81" s="46">
        <f t="shared" si="39"/>
        <v>-1.0729115935312594</v>
      </c>
      <c r="R81" s="46">
        <f t="shared" si="40"/>
        <v>-0.71478380987289691</v>
      </c>
      <c r="S81" s="46">
        <f t="shared" si="41"/>
        <v>-1.6187127081215622</v>
      </c>
      <c r="T81" s="46">
        <f t="shared" si="42"/>
        <v>0</v>
      </c>
      <c r="U81" s="99">
        <f ca="1">'S. aureus seawater'!AM89</f>
        <v>8.1485973195030965</v>
      </c>
      <c r="V81" s="99">
        <f ca="1">'MRSA seawater'!AM89</f>
        <v>2.7215757980011728E-2</v>
      </c>
      <c r="W81" s="99">
        <f ca="1">'Enterococcus spp. seawater'!AH89</f>
        <v>1111.0477717877852</v>
      </c>
      <c r="X81" s="99">
        <f>'C. perfringens seawater'!AI89</f>
        <v>0.74286829428133949</v>
      </c>
      <c r="Y81" s="99">
        <f ca="1">'S. aureus sand'!AM89</f>
        <v>32.284665790163324</v>
      </c>
      <c r="Z81" s="99">
        <f>'MRSA sand'!AI89</f>
        <v>949.23637299858103</v>
      </c>
      <c r="AA81" s="99">
        <f>'Enterococcus spp. sand'!AH89</f>
        <v>2393.4296764936098</v>
      </c>
      <c r="AB81" s="99">
        <f>'C. perfringens sand'!AI89</f>
        <v>27.631964015899964</v>
      </c>
      <c r="AC81" s="99">
        <f t="shared" ca="1" si="43"/>
        <v>3.2284665790163323</v>
      </c>
      <c r="AD81" s="99">
        <f t="shared" si="44"/>
        <v>94.9236372998581</v>
      </c>
      <c r="AE81" s="99">
        <f t="shared" si="45"/>
        <v>239.34296764936099</v>
      </c>
      <c r="AF81" s="99">
        <f t="shared" si="46"/>
        <v>2.7631964015899966</v>
      </c>
    </row>
    <row r="82" spans="13:32" x14ac:dyDescent="0.2">
      <c r="M82" s="46">
        <f t="shared" si="35"/>
        <v>-3.8493130590442908</v>
      </c>
      <c r="N82" s="46">
        <f t="shared" si="36"/>
        <v>-6.9317833359981682</v>
      </c>
      <c r="O82" s="46">
        <f t="shared" si="37"/>
        <v>-10.538398958928209</v>
      </c>
      <c r="P82" s="46">
        <f t="shared" si="38"/>
        <v>-0.66875206536680776</v>
      </c>
      <c r="Q82" s="46">
        <f t="shared" si="39"/>
        <v>-1.0729115935312594</v>
      </c>
      <c r="R82" s="46">
        <f t="shared" si="40"/>
        <v>-0.71478380987289691</v>
      </c>
      <c r="S82" s="46">
        <f t="shared" si="41"/>
        <v>-1.6187127081215622</v>
      </c>
      <c r="T82" s="46">
        <f t="shared" si="42"/>
        <v>0</v>
      </c>
      <c r="U82" s="99">
        <f ca="1">'S. aureus seawater'!AM90</f>
        <v>8.1485973195030965</v>
      </c>
      <c r="V82" s="99">
        <f ca="1">'MRSA seawater'!AM90</f>
        <v>2.7215757980011728E-2</v>
      </c>
      <c r="W82" s="99">
        <f ca="1">'Enterococcus spp. seawater'!AH90</f>
        <v>1111.0477717877852</v>
      </c>
      <c r="X82" s="99">
        <f>'C. perfringens seawater'!AI90</f>
        <v>0.74286829428133949</v>
      </c>
      <c r="Y82" s="99">
        <f ca="1">'S. aureus sand'!AM90</f>
        <v>32.284665790163324</v>
      </c>
      <c r="Z82" s="99">
        <f>'MRSA sand'!AI90</f>
        <v>949.23637299858103</v>
      </c>
      <c r="AA82" s="99">
        <f>'Enterococcus spp. sand'!AH90</f>
        <v>2393.4296764936098</v>
      </c>
      <c r="AB82" s="99">
        <f>'C. perfringens sand'!AI90</f>
        <v>27.631964015899964</v>
      </c>
      <c r="AC82" s="99">
        <f t="shared" ca="1" si="43"/>
        <v>3.2284665790163323</v>
      </c>
      <c r="AD82" s="99">
        <f t="shared" si="44"/>
        <v>94.9236372998581</v>
      </c>
      <c r="AE82" s="99">
        <f t="shared" si="45"/>
        <v>239.34296764936099</v>
      </c>
      <c r="AF82" s="99">
        <f t="shared" si="46"/>
        <v>2.7631964015899966</v>
      </c>
    </row>
    <row r="83" spans="13:32" x14ac:dyDescent="0.2">
      <c r="M83" s="46">
        <f t="shared" si="35"/>
        <v>-3.8493130590442908</v>
      </c>
      <c r="N83" s="46">
        <f t="shared" si="36"/>
        <v>-6.9317833359981682</v>
      </c>
      <c r="O83" s="46">
        <f t="shared" si="37"/>
        <v>-10.538398958928209</v>
      </c>
      <c r="P83" s="46">
        <f t="shared" si="38"/>
        <v>-0.66875206536680776</v>
      </c>
      <c r="Q83" s="46">
        <f t="shared" si="39"/>
        <v>-1.0729115935312594</v>
      </c>
      <c r="R83" s="46">
        <f t="shared" si="40"/>
        <v>-0.71478380987289691</v>
      </c>
      <c r="S83" s="46">
        <f t="shared" si="41"/>
        <v>-1.6187127081215622</v>
      </c>
      <c r="T83" s="46">
        <f t="shared" si="42"/>
        <v>0</v>
      </c>
      <c r="U83" s="99">
        <f ca="1">'S. aureus seawater'!AM91</f>
        <v>8.1485973195030965</v>
      </c>
      <c r="V83" s="99">
        <f ca="1">'MRSA seawater'!AM91</f>
        <v>2.7215757980011728E-2</v>
      </c>
      <c r="W83" s="99">
        <f ca="1">'Enterococcus spp. seawater'!AH91</f>
        <v>1111.0477717877852</v>
      </c>
      <c r="X83" s="99">
        <f>'C. perfringens seawater'!AI91</f>
        <v>0.74286829428133949</v>
      </c>
      <c r="Y83" s="99">
        <f ca="1">'S. aureus sand'!AM91</f>
        <v>32.284665790163324</v>
      </c>
      <c r="Z83" s="99">
        <f>'MRSA sand'!AI91</f>
        <v>949.23637299858103</v>
      </c>
      <c r="AA83" s="99">
        <f>'Enterococcus spp. sand'!AH91</f>
        <v>2393.4296764936098</v>
      </c>
      <c r="AB83" s="99">
        <f>'C. perfringens sand'!AI91</f>
        <v>27.631964015899964</v>
      </c>
      <c r="AC83" s="99">
        <f t="shared" ca="1" si="43"/>
        <v>3.2284665790163323</v>
      </c>
      <c r="AD83" s="99">
        <f t="shared" si="44"/>
        <v>94.9236372998581</v>
      </c>
      <c r="AE83" s="99">
        <f t="shared" si="45"/>
        <v>239.34296764936099</v>
      </c>
      <c r="AF83" s="99">
        <f t="shared" si="46"/>
        <v>2.7631964015899966</v>
      </c>
    </row>
    <row r="84" spans="13:32" x14ac:dyDescent="0.2">
      <c r="M84" s="46">
        <f t="shared" si="35"/>
        <v>-3.8493130590442908</v>
      </c>
      <c r="N84" s="46">
        <f t="shared" si="36"/>
        <v>-6.9317833359981682</v>
      </c>
      <c r="O84" s="46">
        <f t="shared" si="37"/>
        <v>-10.538398958928209</v>
      </c>
      <c r="P84" s="46">
        <f t="shared" si="38"/>
        <v>-0.66875206536680776</v>
      </c>
      <c r="Q84" s="46">
        <f t="shared" si="39"/>
        <v>-1.0729115935312594</v>
      </c>
      <c r="R84" s="46">
        <f t="shared" si="40"/>
        <v>-0.71478380987289691</v>
      </c>
      <c r="S84" s="46">
        <f t="shared" si="41"/>
        <v>-1.6187127081215622</v>
      </c>
      <c r="T84" s="46">
        <f t="shared" si="42"/>
        <v>0</v>
      </c>
      <c r="U84" s="99">
        <f ca="1">'S. aureus seawater'!AM92</f>
        <v>8.1485973195030965</v>
      </c>
      <c r="V84" s="99">
        <f ca="1">'MRSA seawater'!AM92</f>
        <v>2.7215757980011728E-2</v>
      </c>
      <c r="W84" s="99">
        <f ca="1">'Enterococcus spp. seawater'!AH92</f>
        <v>1111.0477717877852</v>
      </c>
      <c r="X84" s="99">
        <f>'C. perfringens seawater'!AI92</f>
        <v>0.74286829428133949</v>
      </c>
      <c r="Y84" s="99">
        <f ca="1">'S. aureus sand'!AM92</f>
        <v>32.284665790163324</v>
      </c>
      <c r="Z84" s="99">
        <f>'MRSA sand'!AI92</f>
        <v>949.23637299858103</v>
      </c>
      <c r="AA84" s="99">
        <f>'Enterococcus spp. sand'!AH92</f>
        <v>2393.4296764936098</v>
      </c>
      <c r="AB84" s="99">
        <f>'C. perfringens sand'!AI92</f>
        <v>27.631964015899964</v>
      </c>
      <c r="AC84" s="99">
        <f t="shared" ca="1" si="43"/>
        <v>3.2284665790163323</v>
      </c>
      <c r="AD84" s="99">
        <f t="shared" si="44"/>
        <v>94.9236372998581</v>
      </c>
      <c r="AE84" s="99">
        <f t="shared" si="45"/>
        <v>239.34296764936099</v>
      </c>
      <c r="AF84" s="99">
        <f t="shared" si="46"/>
        <v>2.7631964015899966</v>
      </c>
    </row>
    <row r="85" spans="13:32" x14ac:dyDescent="0.2">
      <c r="M85" s="46">
        <f t="shared" si="35"/>
        <v>-3.8493130590442908</v>
      </c>
      <c r="N85" s="46">
        <f t="shared" si="36"/>
        <v>-6.9317833359981682</v>
      </c>
      <c r="O85" s="46">
        <f t="shared" si="37"/>
        <v>-10.538398958928209</v>
      </c>
      <c r="P85" s="46">
        <f t="shared" si="38"/>
        <v>-0.66875206536680776</v>
      </c>
      <c r="Q85" s="46">
        <f t="shared" si="39"/>
        <v>-1.0729115935312594</v>
      </c>
      <c r="R85" s="46">
        <f t="shared" si="40"/>
        <v>-0.71478380987289691</v>
      </c>
      <c r="S85" s="46">
        <f t="shared" si="41"/>
        <v>-1.6187127081215622</v>
      </c>
      <c r="T85" s="46">
        <f t="shared" si="42"/>
        <v>0</v>
      </c>
      <c r="U85" s="99">
        <f ca="1">'S. aureus seawater'!AM93</f>
        <v>8.1485973195030965</v>
      </c>
      <c r="V85" s="99">
        <f ca="1">'MRSA seawater'!AM93</f>
        <v>2.7215757980011728E-2</v>
      </c>
      <c r="W85" s="99">
        <f ca="1">'Enterococcus spp. seawater'!AH93</f>
        <v>1111.0477717877852</v>
      </c>
      <c r="X85" s="99">
        <f>'C. perfringens seawater'!AI93</f>
        <v>0.74286829428133949</v>
      </c>
      <c r="Y85" s="99">
        <f ca="1">'S. aureus sand'!AM93</f>
        <v>32.284665790163324</v>
      </c>
      <c r="Z85" s="99">
        <f>'MRSA sand'!AI93</f>
        <v>949.23637299858103</v>
      </c>
      <c r="AA85" s="99">
        <f>'Enterococcus spp. sand'!AH93</f>
        <v>2393.4296764936098</v>
      </c>
      <c r="AB85" s="99">
        <f>'C. perfringens sand'!AI93</f>
        <v>27.631964015899964</v>
      </c>
      <c r="AC85" s="99">
        <f t="shared" ca="1" si="43"/>
        <v>3.2284665790163323</v>
      </c>
      <c r="AD85" s="99">
        <f t="shared" si="44"/>
        <v>94.9236372998581</v>
      </c>
      <c r="AE85" s="99">
        <f t="shared" si="45"/>
        <v>239.34296764936099</v>
      </c>
      <c r="AF85" s="99">
        <f t="shared" si="46"/>
        <v>2.7631964015899966</v>
      </c>
    </row>
    <row r="86" spans="13:32" x14ac:dyDescent="0.2">
      <c r="M86" s="46">
        <f t="shared" si="35"/>
        <v>-3.8493130590442908</v>
      </c>
      <c r="N86" s="46">
        <f t="shared" si="36"/>
        <v>-6.9317833359981682</v>
      </c>
      <c r="O86" s="46">
        <f t="shared" si="37"/>
        <v>-10.538398958928209</v>
      </c>
      <c r="P86" s="46">
        <f t="shared" si="38"/>
        <v>-0.66875206536680776</v>
      </c>
      <c r="Q86" s="46">
        <f t="shared" si="39"/>
        <v>-1.0729115935312594</v>
      </c>
      <c r="R86" s="46">
        <f t="shared" si="40"/>
        <v>-0.71478380987289691</v>
      </c>
      <c r="S86" s="46">
        <f t="shared" si="41"/>
        <v>-1.6187127081215622</v>
      </c>
      <c r="T86" s="46">
        <f t="shared" si="42"/>
        <v>0</v>
      </c>
      <c r="U86" s="99">
        <f ca="1">'S. aureus seawater'!AM94</f>
        <v>8.1485973195030965</v>
      </c>
      <c r="V86" s="99">
        <f ca="1">'MRSA seawater'!AM94</f>
        <v>2.7215757980011728E-2</v>
      </c>
      <c r="W86" s="99">
        <f ca="1">'Enterococcus spp. seawater'!AH94</f>
        <v>1111.0477717877852</v>
      </c>
      <c r="X86" s="99">
        <f>'C. perfringens seawater'!AI94</f>
        <v>0.74286829428133949</v>
      </c>
      <c r="Y86" s="99">
        <f ca="1">'S. aureus sand'!AM94</f>
        <v>32.284665790163324</v>
      </c>
      <c r="Z86" s="99">
        <f>'MRSA sand'!AI94</f>
        <v>949.23637299858103</v>
      </c>
      <c r="AA86" s="99">
        <f>'Enterococcus spp. sand'!AH94</f>
        <v>2393.4296764936098</v>
      </c>
      <c r="AB86" s="99">
        <f>'C. perfringens sand'!AI94</f>
        <v>27.631964015899964</v>
      </c>
      <c r="AC86" s="99">
        <f t="shared" ca="1" si="43"/>
        <v>3.2284665790163323</v>
      </c>
      <c r="AD86" s="99">
        <f t="shared" si="44"/>
        <v>94.9236372998581</v>
      </c>
      <c r="AE86" s="99">
        <f t="shared" si="45"/>
        <v>239.34296764936099</v>
      </c>
      <c r="AF86" s="99">
        <f t="shared" si="46"/>
        <v>2.7631964015899966</v>
      </c>
    </row>
    <row r="87" spans="13:32" x14ac:dyDescent="0.2">
      <c r="M87" s="46">
        <f t="shared" si="35"/>
        <v>-3.8493130590442908</v>
      </c>
      <c r="N87" s="46">
        <f t="shared" si="36"/>
        <v>-6.9317833359981682</v>
      </c>
      <c r="O87" s="46">
        <f t="shared" si="37"/>
        <v>-10.538398958928209</v>
      </c>
      <c r="P87" s="46">
        <f t="shared" si="38"/>
        <v>-0.66875206536680776</v>
      </c>
      <c r="Q87" s="46">
        <f t="shared" si="39"/>
        <v>-1.0729115935312594</v>
      </c>
      <c r="R87" s="46">
        <f t="shared" si="40"/>
        <v>-0.71478380987289691</v>
      </c>
      <c r="S87" s="46">
        <f t="shared" si="41"/>
        <v>-1.6187127081215622</v>
      </c>
      <c r="T87" s="46">
        <f t="shared" si="42"/>
        <v>0</v>
      </c>
      <c r="U87" s="99">
        <f ca="1">'S. aureus seawater'!AM95</f>
        <v>8.1485973195030965</v>
      </c>
      <c r="V87" s="99">
        <f ca="1">'MRSA seawater'!AM95</f>
        <v>2.7215757980011728E-2</v>
      </c>
      <c r="W87" s="99">
        <f ca="1">'Enterococcus spp. seawater'!AH95</f>
        <v>1111.0477717877852</v>
      </c>
      <c r="X87" s="99">
        <f>'C. perfringens seawater'!AI95</f>
        <v>0.74286829428133949</v>
      </c>
      <c r="Y87" s="99">
        <f ca="1">'S. aureus sand'!AM95</f>
        <v>32.284665790163324</v>
      </c>
      <c r="Z87" s="99">
        <f>'MRSA sand'!AI95</f>
        <v>949.23637299858103</v>
      </c>
      <c r="AA87" s="99">
        <f>'Enterococcus spp. sand'!AH95</f>
        <v>2393.4296764936098</v>
      </c>
      <c r="AB87" s="99">
        <f>'C. perfringens sand'!AI95</f>
        <v>27.631964015899964</v>
      </c>
      <c r="AC87" s="99">
        <f t="shared" ca="1" si="43"/>
        <v>3.2284665790163323</v>
      </c>
      <c r="AD87" s="99">
        <f t="shared" si="44"/>
        <v>94.9236372998581</v>
      </c>
      <c r="AE87" s="99">
        <f t="shared" si="45"/>
        <v>239.34296764936099</v>
      </c>
      <c r="AF87" s="99">
        <f t="shared" si="46"/>
        <v>2.7631964015899966</v>
      </c>
    </row>
    <row r="88" spans="13:32" x14ac:dyDescent="0.2">
      <c r="M88" s="46">
        <f t="shared" si="35"/>
        <v>-3.8493130590442908</v>
      </c>
      <c r="N88" s="46">
        <f t="shared" si="36"/>
        <v>-6.9317833359981682</v>
      </c>
      <c r="O88" s="46">
        <f t="shared" si="37"/>
        <v>-10.538398958928209</v>
      </c>
      <c r="P88" s="46">
        <f t="shared" si="38"/>
        <v>-0.66875206536680776</v>
      </c>
      <c r="Q88" s="46">
        <f t="shared" si="39"/>
        <v>-1.0729115935312594</v>
      </c>
      <c r="R88" s="46">
        <f t="shared" si="40"/>
        <v>-0.71478380987289691</v>
      </c>
      <c r="S88" s="46">
        <f t="shared" si="41"/>
        <v>-1.6187127081215622</v>
      </c>
      <c r="T88" s="46">
        <f t="shared" si="42"/>
        <v>0</v>
      </c>
      <c r="U88" s="99">
        <f ca="1">'S. aureus seawater'!AM96</f>
        <v>8.1485973195030965</v>
      </c>
      <c r="V88" s="99">
        <f ca="1">'MRSA seawater'!AM96</f>
        <v>2.7215757980011728E-2</v>
      </c>
      <c r="W88" s="99">
        <f ca="1">'Enterococcus spp. seawater'!AH96</f>
        <v>1111.0477717877852</v>
      </c>
      <c r="X88" s="99">
        <f>'C. perfringens seawater'!AI96</f>
        <v>0.74286829428133949</v>
      </c>
      <c r="Y88" s="99">
        <f ca="1">'S. aureus sand'!AM96</f>
        <v>32.284665790163324</v>
      </c>
      <c r="Z88" s="99">
        <f>'MRSA sand'!AI96</f>
        <v>949.23637299858103</v>
      </c>
      <c r="AA88" s="99">
        <f>'Enterococcus spp. sand'!AH96</f>
        <v>2393.4296764936098</v>
      </c>
      <c r="AB88" s="99">
        <f>'C. perfringens sand'!AI96</f>
        <v>27.631964015899964</v>
      </c>
      <c r="AC88" s="99">
        <f t="shared" ca="1" si="43"/>
        <v>3.2284665790163323</v>
      </c>
      <c r="AD88" s="99">
        <f t="shared" si="44"/>
        <v>94.9236372998581</v>
      </c>
      <c r="AE88" s="99">
        <f t="shared" si="45"/>
        <v>239.34296764936099</v>
      </c>
      <c r="AF88" s="99">
        <f t="shared" si="46"/>
        <v>2.7631964015899966</v>
      </c>
    </row>
    <row r="89" spans="13:32" x14ac:dyDescent="0.2">
      <c r="M89" s="46">
        <f t="shared" si="35"/>
        <v>-3.8493130590442908</v>
      </c>
      <c r="N89" s="46">
        <f t="shared" si="36"/>
        <v>-6.9317833359981682</v>
      </c>
      <c r="O89" s="46">
        <f t="shared" si="37"/>
        <v>-10.538398958928209</v>
      </c>
      <c r="P89" s="46">
        <f t="shared" si="38"/>
        <v>-0.66875206536680776</v>
      </c>
      <c r="Q89" s="46">
        <f t="shared" si="39"/>
        <v>-1.0729115935312594</v>
      </c>
      <c r="R89" s="46">
        <f t="shared" si="40"/>
        <v>-0.71478380987289691</v>
      </c>
      <c r="S89" s="46">
        <f t="shared" si="41"/>
        <v>-1.6187127081215622</v>
      </c>
      <c r="T89" s="46">
        <f t="shared" si="42"/>
        <v>0</v>
      </c>
      <c r="U89" s="99">
        <f ca="1">'S. aureus seawater'!AM97</f>
        <v>8.1485973195030965</v>
      </c>
      <c r="V89" s="99">
        <f ca="1">'MRSA seawater'!AM97</f>
        <v>2.7215757980011728E-2</v>
      </c>
      <c r="W89" s="99">
        <f ca="1">'Enterococcus spp. seawater'!AH97</f>
        <v>1111.0477717877852</v>
      </c>
      <c r="X89" s="99">
        <f>'C. perfringens seawater'!AI97</f>
        <v>0.74286829428133949</v>
      </c>
      <c r="Y89" s="99">
        <f ca="1">'S. aureus sand'!AM97</f>
        <v>32.284665790163324</v>
      </c>
      <c r="Z89" s="99">
        <f>'MRSA sand'!AI97</f>
        <v>949.23637299858103</v>
      </c>
      <c r="AA89" s="99">
        <f>'Enterococcus spp. sand'!AH97</f>
        <v>2393.4296764936098</v>
      </c>
      <c r="AB89" s="99">
        <f>'C. perfringens sand'!AI97</f>
        <v>27.631964015899964</v>
      </c>
      <c r="AC89" s="99">
        <f t="shared" ca="1" si="43"/>
        <v>3.2284665790163323</v>
      </c>
      <c r="AD89" s="99">
        <f t="shared" si="44"/>
        <v>94.9236372998581</v>
      </c>
      <c r="AE89" s="99">
        <f t="shared" si="45"/>
        <v>239.34296764936099</v>
      </c>
      <c r="AF89" s="99">
        <f t="shared" si="46"/>
        <v>2.7631964015899966</v>
      </c>
    </row>
    <row r="90" spans="13:32" x14ac:dyDescent="0.2">
      <c r="M90" s="46">
        <f t="shared" si="35"/>
        <v>-3.8493130590442908</v>
      </c>
      <c r="N90" s="46">
        <f t="shared" si="36"/>
        <v>-6.9317833359981682</v>
      </c>
      <c r="O90" s="46">
        <f t="shared" si="37"/>
        <v>-10.538398958928209</v>
      </c>
      <c r="P90" s="46">
        <f t="shared" si="38"/>
        <v>-0.66875206536680776</v>
      </c>
      <c r="Q90" s="46">
        <f t="shared" si="39"/>
        <v>-1.0729115935312594</v>
      </c>
      <c r="R90" s="46">
        <f t="shared" si="40"/>
        <v>-0.71478380987289691</v>
      </c>
      <c r="S90" s="46">
        <f t="shared" si="41"/>
        <v>-1.6187127081215622</v>
      </c>
      <c r="T90" s="46">
        <f t="shared" si="42"/>
        <v>0</v>
      </c>
      <c r="U90" s="99">
        <f ca="1">'S. aureus seawater'!AM98</f>
        <v>8.1485973195030965</v>
      </c>
      <c r="V90" s="99">
        <f ca="1">'MRSA seawater'!AM98</f>
        <v>2.7215757980011728E-2</v>
      </c>
      <c r="W90" s="99">
        <f ca="1">'Enterococcus spp. seawater'!AH98</f>
        <v>1111.0477717877852</v>
      </c>
      <c r="X90" s="99">
        <f>'C. perfringens seawater'!AI98</f>
        <v>0.74286829428133949</v>
      </c>
      <c r="Y90" s="99">
        <f ca="1">'S. aureus sand'!AM98</f>
        <v>32.284665790163324</v>
      </c>
      <c r="Z90" s="99">
        <f>'MRSA sand'!AI98</f>
        <v>949.23637299858103</v>
      </c>
      <c r="AA90" s="99">
        <f>'Enterococcus spp. sand'!AH98</f>
        <v>2393.4296764936098</v>
      </c>
      <c r="AB90" s="99">
        <f>'C. perfringens sand'!AI98</f>
        <v>27.631964015899964</v>
      </c>
      <c r="AC90" s="99">
        <f t="shared" ca="1" si="43"/>
        <v>3.2284665790163323</v>
      </c>
      <c r="AD90" s="99">
        <f t="shared" si="44"/>
        <v>94.9236372998581</v>
      </c>
      <c r="AE90" s="99">
        <f t="shared" si="45"/>
        <v>239.34296764936099</v>
      </c>
      <c r="AF90" s="99">
        <f t="shared" si="46"/>
        <v>2.7631964015899966</v>
      </c>
    </row>
    <row r="91" spans="13:32" x14ac:dyDescent="0.2">
      <c r="M91" s="46">
        <f t="shared" si="35"/>
        <v>-3.8493130590442908</v>
      </c>
      <c r="N91" s="46">
        <f t="shared" si="36"/>
        <v>-6.9317833359981682</v>
      </c>
      <c r="O91" s="46">
        <f t="shared" si="37"/>
        <v>-10.538398958928209</v>
      </c>
      <c r="P91" s="46">
        <f t="shared" si="38"/>
        <v>-0.66875206536680776</v>
      </c>
      <c r="Q91" s="46">
        <f t="shared" si="39"/>
        <v>-1.0729115935312594</v>
      </c>
      <c r="R91" s="46">
        <f t="shared" si="40"/>
        <v>-0.71478380987289691</v>
      </c>
      <c r="S91" s="46">
        <f t="shared" si="41"/>
        <v>-1.6187127081215622</v>
      </c>
      <c r="T91" s="46">
        <f t="shared" si="42"/>
        <v>0</v>
      </c>
      <c r="U91" s="99">
        <f ca="1">'S. aureus seawater'!AM99</f>
        <v>8.1485973195030965</v>
      </c>
      <c r="V91" s="99">
        <f ca="1">'MRSA seawater'!AM99</f>
        <v>2.7215757980011728E-2</v>
      </c>
      <c r="W91" s="99">
        <f ca="1">'Enterococcus spp. seawater'!AH99</f>
        <v>1111.0477717877852</v>
      </c>
      <c r="X91" s="99">
        <f>'C. perfringens seawater'!AI99</f>
        <v>0.74286829428133949</v>
      </c>
      <c r="Y91" s="99">
        <f ca="1">'S. aureus sand'!AM99</f>
        <v>32.284665790163324</v>
      </c>
      <c r="Z91" s="99">
        <f>'MRSA sand'!AI99</f>
        <v>949.23637299858103</v>
      </c>
      <c r="AA91" s="99">
        <f>'Enterococcus spp. sand'!AH99</f>
        <v>2393.4296764936098</v>
      </c>
      <c r="AB91" s="99">
        <f>'C. perfringens sand'!AI99</f>
        <v>27.631964015899964</v>
      </c>
      <c r="AC91" s="99">
        <f t="shared" ca="1" si="43"/>
        <v>3.2284665790163323</v>
      </c>
      <c r="AD91" s="99">
        <f t="shared" si="44"/>
        <v>94.9236372998581</v>
      </c>
      <c r="AE91" s="99">
        <f t="shared" si="45"/>
        <v>239.34296764936099</v>
      </c>
      <c r="AF91" s="99">
        <f t="shared" si="46"/>
        <v>2.7631964015899966</v>
      </c>
    </row>
    <row r="92" spans="13:32" x14ac:dyDescent="0.2">
      <c r="M92" s="46">
        <f t="shared" si="35"/>
        <v>-3.8493130590442908</v>
      </c>
      <c r="N92" s="46">
        <f t="shared" si="36"/>
        <v>-6.9317833359981682</v>
      </c>
      <c r="O92" s="46">
        <f t="shared" si="37"/>
        <v>-10.538398958928209</v>
      </c>
      <c r="P92" s="46">
        <f t="shared" si="38"/>
        <v>-0.66875206536680776</v>
      </c>
      <c r="Q92" s="46">
        <f t="shared" si="39"/>
        <v>-1.0729115935312594</v>
      </c>
      <c r="R92" s="46">
        <f t="shared" si="40"/>
        <v>-0.71478380987289691</v>
      </c>
      <c r="S92" s="46">
        <f t="shared" si="41"/>
        <v>-1.6187127081215622</v>
      </c>
      <c r="T92" s="46">
        <f t="shared" si="42"/>
        <v>0</v>
      </c>
      <c r="U92" s="99">
        <f ca="1">'S. aureus seawater'!AM100</f>
        <v>8.1485973195030965</v>
      </c>
      <c r="V92" s="99">
        <f ca="1">'MRSA seawater'!AM100</f>
        <v>2.7215757980011728E-2</v>
      </c>
      <c r="W92" s="99">
        <f ca="1">'Enterococcus spp. seawater'!AH100</f>
        <v>1111.0477717877852</v>
      </c>
      <c r="X92" s="99">
        <f>'C. perfringens seawater'!AI100</f>
        <v>0.74286829428133949</v>
      </c>
      <c r="Y92" s="99">
        <f ca="1">'S. aureus sand'!AM100</f>
        <v>32.284665790163324</v>
      </c>
      <c r="Z92" s="99">
        <f>'MRSA sand'!AI100</f>
        <v>949.23637299858103</v>
      </c>
      <c r="AA92" s="99">
        <f>'Enterococcus spp. sand'!AH100</f>
        <v>2393.4296764936098</v>
      </c>
      <c r="AB92" s="99">
        <f>'C. perfringens sand'!AI100</f>
        <v>27.631964015899964</v>
      </c>
      <c r="AC92" s="99">
        <f t="shared" ca="1" si="43"/>
        <v>3.2284665790163323</v>
      </c>
      <c r="AD92" s="99">
        <f t="shared" si="44"/>
        <v>94.9236372998581</v>
      </c>
      <c r="AE92" s="99">
        <f t="shared" si="45"/>
        <v>239.34296764936099</v>
      </c>
      <c r="AF92" s="99">
        <f t="shared" si="46"/>
        <v>2.7631964015899966</v>
      </c>
    </row>
    <row r="93" spans="13:32" x14ac:dyDescent="0.2">
      <c r="M93" s="46">
        <f t="shared" si="35"/>
        <v>-3.8493130590442908</v>
      </c>
      <c r="N93" s="46">
        <f t="shared" si="36"/>
        <v>-6.9317833359981682</v>
      </c>
      <c r="O93" s="46">
        <f t="shared" si="37"/>
        <v>-10.538398958928209</v>
      </c>
      <c r="P93" s="46">
        <f t="shared" si="38"/>
        <v>-0.66875206536680776</v>
      </c>
      <c r="Q93" s="46">
        <f t="shared" si="39"/>
        <v>-1.0729115935312594</v>
      </c>
      <c r="R93" s="46">
        <f t="shared" si="40"/>
        <v>-0.71478380987289691</v>
      </c>
      <c r="S93" s="46">
        <f t="shared" si="41"/>
        <v>-1.6187127081215622</v>
      </c>
      <c r="T93" s="46">
        <f t="shared" si="42"/>
        <v>0</v>
      </c>
      <c r="U93" s="99">
        <f ca="1">'S. aureus seawater'!AM101</f>
        <v>8.1485973195030965</v>
      </c>
      <c r="V93" s="99">
        <f ca="1">'MRSA seawater'!AM101</f>
        <v>2.7215757980011728E-2</v>
      </c>
      <c r="W93" s="99">
        <f ca="1">'Enterococcus spp. seawater'!AH101</f>
        <v>1111.0477717877852</v>
      </c>
      <c r="X93" s="99">
        <f>'C. perfringens seawater'!AI101</f>
        <v>0.74286829428133949</v>
      </c>
      <c r="Y93" s="99">
        <f ca="1">'S. aureus sand'!AM101</f>
        <v>32.284665790163324</v>
      </c>
      <c r="Z93" s="99">
        <f>'MRSA sand'!AI101</f>
        <v>949.23637299858103</v>
      </c>
      <c r="AA93" s="99">
        <f>'Enterococcus spp. sand'!AH101</f>
        <v>2393.4296764936098</v>
      </c>
      <c r="AB93" s="99">
        <f>'C. perfringens sand'!AI101</f>
        <v>27.631964015899964</v>
      </c>
      <c r="AC93" s="99">
        <f t="shared" ca="1" si="43"/>
        <v>3.2284665790163323</v>
      </c>
      <c r="AD93" s="99">
        <f t="shared" si="44"/>
        <v>94.9236372998581</v>
      </c>
      <c r="AE93" s="99">
        <f t="shared" si="45"/>
        <v>239.34296764936099</v>
      </c>
      <c r="AF93" s="99">
        <f t="shared" si="46"/>
        <v>2.7631964015899966</v>
      </c>
    </row>
    <row r="94" spans="13:32" x14ac:dyDescent="0.2">
      <c r="M94" s="46">
        <f t="shared" si="35"/>
        <v>-3.8493130590442908</v>
      </c>
      <c r="N94" s="46">
        <f t="shared" si="36"/>
        <v>-6.9317833359981682</v>
      </c>
      <c r="O94" s="46">
        <f t="shared" si="37"/>
        <v>-10.538398958928209</v>
      </c>
      <c r="P94" s="46">
        <f t="shared" si="38"/>
        <v>-0.66875206536680776</v>
      </c>
      <c r="Q94" s="46">
        <f t="shared" si="39"/>
        <v>-1.0729115935312594</v>
      </c>
      <c r="R94" s="46">
        <f t="shared" si="40"/>
        <v>-0.71478380987289691</v>
      </c>
      <c r="S94" s="46">
        <f t="shared" si="41"/>
        <v>-1.6187127081215622</v>
      </c>
      <c r="T94" s="46">
        <f t="shared" si="42"/>
        <v>0</v>
      </c>
      <c r="U94" s="99">
        <f ca="1">'S. aureus seawater'!AM102</f>
        <v>8.1485973195030965</v>
      </c>
      <c r="V94" s="99">
        <f ca="1">'MRSA seawater'!AM102</f>
        <v>2.7215757980011728E-2</v>
      </c>
      <c r="W94" s="99">
        <f ca="1">'Enterococcus spp. seawater'!AH102</f>
        <v>1111.0477717877852</v>
      </c>
      <c r="X94" s="99">
        <f>'C. perfringens seawater'!AI102</f>
        <v>0.74286829428133949</v>
      </c>
      <c r="Y94" s="99">
        <f ca="1">'S. aureus sand'!AM102</f>
        <v>32.284665790163324</v>
      </c>
      <c r="Z94" s="99">
        <f>'MRSA sand'!AI102</f>
        <v>949.23637299858103</v>
      </c>
      <c r="AA94" s="99">
        <f>'Enterococcus spp. sand'!AH102</f>
        <v>2393.4296764936098</v>
      </c>
      <c r="AB94" s="99">
        <f>'C. perfringens sand'!AI102</f>
        <v>27.631964015899964</v>
      </c>
      <c r="AC94" s="99">
        <f t="shared" ca="1" si="43"/>
        <v>3.2284665790163323</v>
      </c>
      <c r="AD94" s="99">
        <f t="shared" si="44"/>
        <v>94.9236372998581</v>
      </c>
      <c r="AE94" s="99">
        <f t="shared" si="45"/>
        <v>239.34296764936099</v>
      </c>
      <c r="AF94" s="99">
        <f t="shared" si="46"/>
        <v>2.7631964015899966</v>
      </c>
    </row>
    <row r="95" spans="13:32" x14ac:dyDescent="0.2">
      <c r="M95" s="46">
        <f t="shared" si="35"/>
        <v>-3.8493130590442908</v>
      </c>
      <c r="N95" s="46">
        <f t="shared" si="36"/>
        <v>-6.9317833359981682</v>
      </c>
      <c r="O95" s="46">
        <f t="shared" si="37"/>
        <v>-10.538398958928209</v>
      </c>
      <c r="P95" s="46">
        <f t="shared" si="38"/>
        <v>-0.66875206536680776</v>
      </c>
      <c r="Q95" s="46">
        <f t="shared" si="39"/>
        <v>-1.0729115935312594</v>
      </c>
      <c r="R95" s="46">
        <f t="shared" si="40"/>
        <v>-0.71478380987289691</v>
      </c>
      <c r="S95" s="46">
        <f t="shared" si="41"/>
        <v>-1.6187127081215622</v>
      </c>
      <c r="T95" s="46">
        <f t="shared" si="42"/>
        <v>0</v>
      </c>
      <c r="U95" s="99">
        <f ca="1">'S. aureus seawater'!AM103</f>
        <v>8.1485973195030965</v>
      </c>
      <c r="V95" s="99">
        <f ca="1">'MRSA seawater'!AM103</f>
        <v>2.7215757980011728E-2</v>
      </c>
      <c r="W95" s="99">
        <f ca="1">'Enterococcus spp. seawater'!AH103</f>
        <v>1111.0477717877852</v>
      </c>
      <c r="X95" s="99">
        <f>'C. perfringens seawater'!AI103</f>
        <v>0.74286829428133949</v>
      </c>
      <c r="Y95" s="99">
        <f ca="1">'S. aureus sand'!AM103</f>
        <v>32.284665790163324</v>
      </c>
      <c r="Z95" s="99">
        <f>'MRSA sand'!AI103</f>
        <v>949.23637299858103</v>
      </c>
      <c r="AA95" s="99">
        <f>'Enterococcus spp. sand'!AH103</f>
        <v>2393.4296764936098</v>
      </c>
      <c r="AB95" s="99">
        <f>'C. perfringens sand'!AI103</f>
        <v>27.631964015899964</v>
      </c>
      <c r="AC95" s="99">
        <f t="shared" ca="1" si="43"/>
        <v>3.2284665790163323</v>
      </c>
      <c r="AD95" s="99">
        <f t="shared" si="44"/>
        <v>94.9236372998581</v>
      </c>
      <c r="AE95" s="99">
        <f t="shared" si="45"/>
        <v>239.34296764936099</v>
      </c>
      <c r="AF95" s="99">
        <f t="shared" si="46"/>
        <v>2.7631964015899966</v>
      </c>
    </row>
    <row r="96" spans="13:32" x14ac:dyDescent="0.2">
      <c r="M96" s="46">
        <f t="shared" si="35"/>
        <v>-3.8493130590442908</v>
      </c>
      <c r="N96" s="46">
        <f t="shared" si="36"/>
        <v>-6.9317833359981682</v>
      </c>
      <c r="O96" s="46">
        <f t="shared" si="37"/>
        <v>-10.538398958928209</v>
      </c>
      <c r="P96" s="46">
        <f t="shared" si="38"/>
        <v>-0.66875206536680776</v>
      </c>
      <c r="Q96" s="46">
        <f t="shared" si="39"/>
        <v>-1.0729115935312594</v>
      </c>
      <c r="R96" s="46">
        <f t="shared" si="40"/>
        <v>-0.71478380987289691</v>
      </c>
      <c r="S96" s="46">
        <f t="shared" si="41"/>
        <v>-1.6187127081215622</v>
      </c>
      <c r="T96" s="46">
        <f t="shared" si="42"/>
        <v>0</v>
      </c>
      <c r="U96" s="99">
        <f ca="1">'S. aureus seawater'!AM104</f>
        <v>8.1485973195030965</v>
      </c>
      <c r="V96" s="99">
        <f ca="1">'MRSA seawater'!AM104</f>
        <v>2.7215757980011728E-2</v>
      </c>
      <c r="W96" s="99">
        <f ca="1">'Enterococcus spp. seawater'!AH104</f>
        <v>1111.0477717877852</v>
      </c>
      <c r="X96" s="99">
        <f>'C. perfringens seawater'!AI104</f>
        <v>0.74286829428133949</v>
      </c>
      <c r="Y96" s="99">
        <f ca="1">'S. aureus sand'!AM104</f>
        <v>32.284665790163324</v>
      </c>
      <c r="Z96" s="99">
        <f>'MRSA sand'!AI104</f>
        <v>949.23637299858103</v>
      </c>
      <c r="AA96" s="99">
        <f>'Enterococcus spp. sand'!AH104</f>
        <v>2393.4296764936098</v>
      </c>
      <c r="AB96" s="99">
        <f>'C. perfringens sand'!AI104</f>
        <v>27.631964015899964</v>
      </c>
      <c r="AC96" s="99">
        <f t="shared" ca="1" si="43"/>
        <v>3.2284665790163323</v>
      </c>
      <c r="AD96" s="99">
        <f t="shared" si="44"/>
        <v>94.9236372998581</v>
      </c>
      <c r="AE96" s="99">
        <f t="shared" si="45"/>
        <v>239.34296764936099</v>
      </c>
      <c r="AF96" s="99">
        <f t="shared" si="46"/>
        <v>2.7631964015899966</v>
      </c>
    </row>
    <row r="97" spans="13:32" x14ac:dyDescent="0.2">
      <c r="M97" s="46">
        <f t="shared" si="35"/>
        <v>-3.8493130590442908</v>
      </c>
      <c r="N97" s="46">
        <f t="shared" si="36"/>
        <v>-6.9317833359981682</v>
      </c>
      <c r="O97" s="46">
        <f t="shared" si="37"/>
        <v>-10.538398958928209</v>
      </c>
      <c r="P97" s="46">
        <f t="shared" si="38"/>
        <v>-0.66875206536680776</v>
      </c>
      <c r="Q97" s="46">
        <f t="shared" si="39"/>
        <v>-1.0729115935312594</v>
      </c>
      <c r="R97" s="46">
        <f t="shared" si="40"/>
        <v>-0.71478380987289691</v>
      </c>
      <c r="S97" s="46">
        <f t="shared" si="41"/>
        <v>-1.6187127081215622</v>
      </c>
      <c r="T97" s="46">
        <f t="shared" si="42"/>
        <v>0</v>
      </c>
      <c r="U97" s="99">
        <f ca="1">'S. aureus seawater'!AM105</f>
        <v>8.1485973195030965</v>
      </c>
      <c r="V97" s="99">
        <f ca="1">'MRSA seawater'!AM105</f>
        <v>2.7215757980011728E-2</v>
      </c>
      <c r="W97" s="99">
        <f ca="1">'Enterococcus spp. seawater'!AH105</f>
        <v>1111.0477717877852</v>
      </c>
      <c r="X97" s="99">
        <f>'C. perfringens seawater'!AI105</f>
        <v>0.74286829428133949</v>
      </c>
      <c r="Y97" s="99">
        <f ca="1">'S. aureus sand'!AM105</f>
        <v>32.284665790163324</v>
      </c>
      <c r="Z97" s="99">
        <f>'MRSA sand'!AI105</f>
        <v>949.23637299858103</v>
      </c>
      <c r="AA97" s="99">
        <f>'Enterococcus spp. sand'!AH105</f>
        <v>2393.4296764936098</v>
      </c>
      <c r="AB97" s="99">
        <f>'C. perfringens sand'!AI105</f>
        <v>27.631964015899964</v>
      </c>
      <c r="AC97" s="99">
        <f t="shared" ca="1" si="43"/>
        <v>3.2284665790163323</v>
      </c>
      <c r="AD97" s="99">
        <f t="shared" si="44"/>
        <v>94.9236372998581</v>
      </c>
      <c r="AE97" s="99">
        <f t="shared" si="45"/>
        <v>239.34296764936099</v>
      </c>
      <c r="AF97" s="99">
        <f t="shared" si="46"/>
        <v>2.7631964015899966</v>
      </c>
    </row>
    <row r="98" spans="13:32" x14ac:dyDescent="0.2">
      <c r="M98" s="46">
        <f t="shared" si="35"/>
        <v>-3.8493130590442908</v>
      </c>
      <c r="N98" s="46">
        <f t="shared" si="36"/>
        <v>-6.9317833359981682</v>
      </c>
      <c r="O98" s="46">
        <f t="shared" si="37"/>
        <v>-10.538398958928209</v>
      </c>
      <c r="P98" s="46">
        <f t="shared" si="38"/>
        <v>-0.66875206536680776</v>
      </c>
      <c r="Q98" s="46">
        <f t="shared" si="39"/>
        <v>-1.0729115935312594</v>
      </c>
      <c r="R98" s="46">
        <f t="shared" si="40"/>
        <v>-0.71478380987289691</v>
      </c>
      <c r="S98" s="46">
        <f t="shared" si="41"/>
        <v>-1.6187127081215622</v>
      </c>
      <c r="T98" s="46">
        <f t="shared" si="42"/>
        <v>0</v>
      </c>
      <c r="U98" s="99">
        <f ca="1">'S. aureus seawater'!AM106</f>
        <v>8.1485973195030965</v>
      </c>
      <c r="V98" s="99">
        <f ca="1">'MRSA seawater'!AM106</f>
        <v>2.7215757980011728E-2</v>
      </c>
      <c r="W98" s="99">
        <f ca="1">'Enterococcus spp. seawater'!AH106</f>
        <v>1111.0477717877852</v>
      </c>
      <c r="X98" s="99">
        <f>'C. perfringens seawater'!AI106</f>
        <v>0.74286829428133949</v>
      </c>
      <c r="Y98" s="99">
        <f ca="1">'S. aureus sand'!AM106</f>
        <v>32.284665790163324</v>
      </c>
      <c r="Z98" s="99">
        <f>'MRSA sand'!AI106</f>
        <v>949.23637299858103</v>
      </c>
      <c r="AA98" s="99">
        <f>'Enterococcus spp. sand'!AH106</f>
        <v>2393.4296764936098</v>
      </c>
      <c r="AB98" s="99">
        <f>'C. perfringens sand'!AI106</f>
        <v>27.631964015899964</v>
      </c>
      <c r="AC98" s="99">
        <f t="shared" ca="1" si="43"/>
        <v>3.2284665790163323</v>
      </c>
      <c r="AD98" s="99">
        <f t="shared" si="44"/>
        <v>94.9236372998581</v>
      </c>
      <c r="AE98" s="99">
        <f t="shared" si="45"/>
        <v>239.34296764936099</v>
      </c>
      <c r="AF98" s="99">
        <f t="shared" si="46"/>
        <v>2.7631964015899966</v>
      </c>
    </row>
    <row r="99" spans="13:32" x14ac:dyDescent="0.2">
      <c r="M99" s="46">
        <f t="shared" si="35"/>
        <v>-3.8493130590442908</v>
      </c>
      <c r="N99" s="46">
        <f t="shared" si="36"/>
        <v>-6.9317833359981682</v>
      </c>
      <c r="O99" s="46">
        <f t="shared" si="37"/>
        <v>-10.538398958928209</v>
      </c>
      <c r="P99" s="46">
        <f t="shared" si="38"/>
        <v>-0.66875206536680776</v>
      </c>
      <c r="Q99" s="46">
        <f t="shared" si="39"/>
        <v>-1.0729115935312594</v>
      </c>
      <c r="R99" s="46">
        <f t="shared" si="40"/>
        <v>-0.71478380987289691</v>
      </c>
      <c r="S99" s="46">
        <f t="shared" si="41"/>
        <v>-1.6187127081215622</v>
      </c>
      <c r="T99" s="46">
        <f t="shared" si="42"/>
        <v>0</v>
      </c>
      <c r="U99" s="99">
        <f ca="1">'S. aureus seawater'!AM107</f>
        <v>8.1485973195030965</v>
      </c>
      <c r="V99" s="99">
        <f ca="1">'MRSA seawater'!AM107</f>
        <v>2.7215757980011728E-2</v>
      </c>
      <c r="W99" s="99">
        <f ca="1">'Enterococcus spp. seawater'!AH107</f>
        <v>1111.0477717877852</v>
      </c>
      <c r="X99" s="99">
        <f>'C. perfringens seawater'!AI107</f>
        <v>0.74286829428133949</v>
      </c>
      <c r="Y99" s="99">
        <f ca="1">'S. aureus sand'!AM107</f>
        <v>32.284665790163324</v>
      </c>
      <c r="Z99" s="99">
        <f>'MRSA sand'!AI107</f>
        <v>949.23637299858103</v>
      </c>
      <c r="AA99" s="99">
        <f>'Enterococcus spp. sand'!AH107</f>
        <v>2393.4296764936098</v>
      </c>
      <c r="AB99" s="99">
        <f>'C. perfringens sand'!AI107</f>
        <v>27.631964015899964</v>
      </c>
      <c r="AC99" s="99">
        <f t="shared" ca="1" si="43"/>
        <v>3.2284665790163323</v>
      </c>
      <c r="AD99" s="99">
        <f t="shared" si="44"/>
        <v>94.9236372998581</v>
      </c>
      <c r="AE99" s="99">
        <f t="shared" si="45"/>
        <v>239.34296764936099</v>
      </c>
      <c r="AF99" s="99">
        <f t="shared" si="46"/>
        <v>2.7631964015899966</v>
      </c>
    </row>
    <row r="100" spans="13:32" x14ac:dyDescent="0.2">
      <c r="M100" s="46">
        <f t="shared" si="35"/>
        <v>-3.8493130590442908</v>
      </c>
      <c r="N100" s="46">
        <f t="shared" si="36"/>
        <v>-6.9317833359981682</v>
      </c>
      <c r="O100" s="46">
        <f t="shared" si="37"/>
        <v>-10.538398958928209</v>
      </c>
      <c r="P100" s="46">
        <f t="shared" si="38"/>
        <v>-0.66875206536680776</v>
      </c>
      <c r="Q100" s="46">
        <f t="shared" si="39"/>
        <v>-1.0729115935312594</v>
      </c>
      <c r="R100" s="46">
        <f t="shared" si="40"/>
        <v>-0.71478380987289691</v>
      </c>
      <c r="S100" s="46">
        <f t="shared" si="41"/>
        <v>-1.6187127081215622</v>
      </c>
      <c r="T100" s="46">
        <f t="shared" si="42"/>
        <v>0</v>
      </c>
      <c r="U100" s="99">
        <f ca="1">'S. aureus seawater'!AM108</f>
        <v>8.1485973195030965</v>
      </c>
      <c r="V100" s="99">
        <f ca="1">'MRSA seawater'!AM108</f>
        <v>2.7215757980011728E-2</v>
      </c>
      <c r="W100" s="99">
        <f ca="1">'Enterococcus spp. seawater'!AH108</f>
        <v>1111.0477717877852</v>
      </c>
      <c r="X100" s="99">
        <f>'C. perfringens seawater'!AI108</f>
        <v>0.74286829428133949</v>
      </c>
      <c r="Y100" s="99">
        <f ca="1">'S. aureus sand'!AM108</f>
        <v>32.284665790163324</v>
      </c>
      <c r="Z100" s="99">
        <f>'MRSA sand'!AI108</f>
        <v>949.23637299858103</v>
      </c>
      <c r="AA100" s="99">
        <f>'Enterococcus spp. sand'!AH108</f>
        <v>2393.4296764936098</v>
      </c>
      <c r="AB100" s="99">
        <f>'C. perfringens sand'!AI108</f>
        <v>27.631964015899964</v>
      </c>
      <c r="AC100" s="99">
        <f t="shared" ca="1" si="43"/>
        <v>3.2284665790163323</v>
      </c>
      <c r="AD100" s="99">
        <f t="shared" si="44"/>
        <v>94.9236372998581</v>
      </c>
      <c r="AE100" s="99">
        <f t="shared" si="45"/>
        <v>239.34296764936099</v>
      </c>
      <c r="AF100" s="99">
        <f t="shared" si="46"/>
        <v>2.7631964015899966</v>
      </c>
    </row>
    <row r="101" spans="13:32" x14ac:dyDescent="0.2">
      <c r="M101" s="46">
        <f t="shared" si="35"/>
        <v>-3.8493130590442908</v>
      </c>
      <c r="N101" s="46">
        <f t="shared" si="36"/>
        <v>-6.9317833359981682</v>
      </c>
      <c r="O101" s="46">
        <f t="shared" si="37"/>
        <v>-10.538398958928209</v>
      </c>
      <c r="P101" s="46">
        <f t="shared" si="38"/>
        <v>-0.66875206536680776</v>
      </c>
      <c r="Q101" s="46">
        <f t="shared" si="39"/>
        <v>-1.0729115935312594</v>
      </c>
      <c r="R101" s="46">
        <f t="shared" si="40"/>
        <v>-0.71478380987289691</v>
      </c>
      <c r="S101" s="46">
        <f t="shared" si="41"/>
        <v>-1.6187127081215622</v>
      </c>
      <c r="T101" s="46">
        <f t="shared" si="42"/>
        <v>0</v>
      </c>
      <c r="U101" s="99">
        <f ca="1">'S. aureus seawater'!AM109</f>
        <v>8.1485973195030965</v>
      </c>
      <c r="V101" s="99">
        <f ca="1">'MRSA seawater'!AM109</f>
        <v>2.7215757980011728E-2</v>
      </c>
      <c r="W101" s="99">
        <f ca="1">'Enterococcus spp. seawater'!AH109</f>
        <v>1111.0477717877852</v>
      </c>
      <c r="X101" s="99">
        <f>'C. perfringens seawater'!AI109</f>
        <v>0.74286829428133949</v>
      </c>
      <c r="Y101" s="99">
        <f ca="1">'S. aureus sand'!AM109</f>
        <v>32.284665790163324</v>
      </c>
      <c r="Z101" s="99">
        <f>'MRSA sand'!AI109</f>
        <v>949.23637299858103</v>
      </c>
      <c r="AA101" s="99">
        <f>'Enterococcus spp. sand'!AH109</f>
        <v>2393.4296764936098</v>
      </c>
      <c r="AB101" s="99">
        <f>'C. perfringens sand'!AI109</f>
        <v>27.631964015899964</v>
      </c>
      <c r="AC101" s="99">
        <f t="shared" ca="1" si="43"/>
        <v>3.2284665790163323</v>
      </c>
      <c r="AD101" s="99">
        <f t="shared" si="44"/>
        <v>94.9236372998581</v>
      </c>
      <c r="AE101" s="99">
        <f t="shared" si="45"/>
        <v>239.34296764936099</v>
      </c>
      <c r="AF101" s="99">
        <f t="shared" si="46"/>
        <v>2.7631964015899966</v>
      </c>
    </row>
    <row r="102" spans="13:32" x14ac:dyDescent="0.2">
      <c r="M102" s="46">
        <f t="shared" si="35"/>
        <v>-3.8493130590442908</v>
      </c>
      <c r="N102" s="46">
        <f t="shared" si="36"/>
        <v>-6.9317833359981682</v>
      </c>
      <c r="O102" s="46">
        <f t="shared" si="37"/>
        <v>-10.538398958928209</v>
      </c>
      <c r="P102" s="46">
        <f t="shared" si="38"/>
        <v>-0.66875206536680776</v>
      </c>
      <c r="Q102" s="46">
        <f t="shared" si="39"/>
        <v>-1.0729115935312594</v>
      </c>
      <c r="R102" s="46">
        <f t="shared" si="40"/>
        <v>-0.71478380987289691</v>
      </c>
      <c r="S102" s="46">
        <f t="shared" si="41"/>
        <v>-1.6187127081215622</v>
      </c>
      <c r="T102" s="46">
        <f t="shared" si="42"/>
        <v>0</v>
      </c>
      <c r="U102" s="99">
        <f ca="1">'S. aureus seawater'!AM110</f>
        <v>8.1485973195030965</v>
      </c>
      <c r="V102" s="99">
        <f ca="1">'MRSA seawater'!AM110</f>
        <v>2.7215757980011728E-2</v>
      </c>
      <c r="W102" s="99">
        <f ca="1">'Enterococcus spp. seawater'!AH110</f>
        <v>1111.0477717877852</v>
      </c>
      <c r="X102" s="99">
        <f>'C. perfringens seawater'!AI110</f>
        <v>0.74286829428133949</v>
      </c>
      <c r="Y102" s="99">
        <f ca="1">'S. aureus sand'!AM110</f>
        <v>32.284665790163324</v>
      </c>
      <c r="Z102" s="99">
        <f>'MRSA sand'!AI110</f>
        <v>949.23637299858103</v>
      </c>
      <c r="AA102" s="99">
        <f>'Enterococcus spp. sand'!AH110</f>
        <v>2393.4296764936098</v>
      </c>
      <c r="AB102" s="99">
        <f>'C. perfringens sand'!AI110</f>
        <v>27.631964015899964</v>
      </c>
      <c r="AC102" s="99">
        <f t="shared" ca="1" si="43"/>
        <v>3.2284665790163323</v>
      </c>
      <c r="AD102" s="99">
        <f t="shared" si="44"/>
        <v>94.9236372998581</v>
      </c>
      <c r="AE102" s="99">
        <f t="shared" si="45"/>
        <v>239.34296764936099</v>
      </c>
      <c r="AF102" s="99">
        <f t="shared" si="46"/>
        <v>2.7631964015899966</v>
      </c>
    </row>
    <row r="103" spans="13:32" x14ac:dyDescent="0.2">
      <c r="M103" s="46">
        <f t="shared" si="35"/>
        <v>-3.8493130590442908</v>
      </c>
      <c r="N103" s="46">
        <f t="shared" si="36"/>
        <v>-6.9317833359981682</v>
      </c>
      <c r="O103" s="46">
        <f t="shared" si="37"/>
        <v>-10.538398958928209</v>
      </c>
      <c r="P103" s="46">
        <f t="shared" si="38"/>
        <v>-0.66875206536680776</v>
      </c>
      <c r="Q103" s="46">
        <f t="shared" si="39"/>
        <v>-1.0729115935312594</v>
      </c>
      <c r="R103" s="46">
        <f t="shared" si="40"/>
        <v>-0.71478380987289691</v>
      </c>
      <c r="S103" s="46">
        <f t="shared" si="41"/>
        <v>-1.6187127081215622</v>
      </c>
      <c r="T103" s="46">
        <f t="shared" si="42"/>
        <v>0</v>
      </c>
      <c r="U103" s="99">
        <f ca="1">'S. aureus seawater'!AM111</f>
        <v>8.1485973195030965</v>
      </c>
      <c r="V103" s="99">
        <f ca="1">'MRSA seawater'!AM111</f>
        <v>2.7215757980011728E-2</v>
      </c>
      <c r="W103" s="99">
        <f ca="1">'Enterococcus spp. seawater'!AH111</f>
        <v>1111.0477717877852</v>
      </c>
      <c r="X103" s="99">
        <f>'C. perfringens seawater'!AI111</f>
        <v>0.74286829428133949</v>
      </c>
      <c r="Y103" s="99">
        <f ca="1">'S. aureus sand'!AM111</f>
        <v>32.284665790163324</v>
      </c>
      <c r="Z103" s="99">
        <f>'MRSA sand'!AI111</f>
        <v>949.23637299858103</v>
      </c>
      <c r="AA103" s="99">
        <f>'Enterococcus spp. sand'!AH111</f>
        <v>2393.4296764936098</v>
      </c>
      <c r="AB103" s="99">
        <f>'C. perfringens sand'!AI111</f>
        <v>27.631964015899964</v>
      </c>
      <c r="AC103" s="99">
        <f t="shared" ca="1" si="43"/>
        <v>3.2284665790163323</v>
      </c>
      <c r="AD103" s="99">
        <f t="shared" si="44"/>
        <v>94.9236372998581</v>
      </c>
      <c r="AE103" s="99">
        <f t="shared" si="45"/>
        <v>239.34296764936099</v>
      </c>
      <c r="AF103" s="99">
        <f t="shared" si="46"/>
        <v>2.7631964015899966</v>
      </c>
    </row>
    <row r="104" spans="13:32" x14ac:dyDescent="0.2">
      <c r="M104" s="46">
        <f t="shared" si="35"/>
        <v>-3.8493130590442908</v>
      </c>
      <c r="N104" s="46">
        <f t="shared" si="36"/>
        <v>-6.9317833359981682</v>
      </c>
      <c r="O104" s="46">
        <f t="shared" si="37"/>
        <v>-10.538398958928209</v>
      </c>
      <c r="P104" s="46">
        <f t="shared" si="38"/>
        <v>-0.66875206536680776</v>
      </c>
      <c r="Q104" s="46">
        <f t="shared" si="39"/>
        <v>-1.0729115935312594</v>
      </c>
      <c r="R104" s="46">
        <f t="shared" si="40"/>
        <v>-0.71478380987289691</v>
      </c>
      <c r="S104" s="46">
        <f t="shared" si="41"/>
        <v>-1.6187127081215622</v>
      </c>
      <c r="T104" s="46">
        <f t="shared" si="42"/>
        <v>0</v>
      </c>
      <c r="U104" s="99">
        <f ca="1">'S. aureus seawater'!AM112</f>
        <v>8.1485973195030965</v>
      </c>
      <c r="V104" s="99">
        <f ca="1">'MRSA seawater'!AM112</f>
        <v>2.7215757980011728E-2</v>
      </c>
      <c r="W104" s="99">
        <f ca="1">'Enterococcus spp. seawater'!AH112</f>
        <v>1111.0477717877852</v>
      </c>
      <c r="X104" s="99">
        <f>'C. perfringens seawater'!AI112</f>
        <v>0.74286829428133949</v>
      </c>
      <c r="Y104" s="99">
        <f ca="1">'S. aureus sand'!AM112</f>
        <v>32.284665790163324</v>
      </c>
      <c r="Z104" s="99">
        <f>'MRSA sand'!AI112</f>
        <v>949.23637299858103</v>
      </c>
      <c r="AA104" s="99">
        <f>'Enterococcus spp. sand'!AH112</f>
        <v>2393.4296764936098</v>
      </c>
      <c r="AB104" s="99">
        <f>'C. perfringens sand'!AI112</f>
        <v>27.631964015899964</v>
      </c>
      <c r="AC104" s="99">
        <f t="shared" ca="1" si="43"/>
        <v>3.2284665790163323</v>
      </c>
      <c r="AD104" s="99">
        <f t="shared" si="44"/>
        <v>94.9236372998581</v>
      </c>
      <c r="AE104" s="99">
        <f t="shared" si="45"/>
        <v>239.34296764936099</v>
      </c>
      <c r="AF104" s="99">
        <f t="shared" si="46"/>
        <v>2.7631964015899966</v>
      </c>
    </row>
    <row r="105" spans="13:32" x14ac:dyDescent="0.2">
      <c r="M105" s="46">
        <f t="shared" si="35"/>
        <v>-3.8493130590442908</v>
      </c>
      <c r="N105" s="46">
        <f t="shared" si="36"/>
        <v>-6.9317833359981682</v>
      </c>
      <c r="O105" s="46">
        <f t="shared" si="37"/>
        <v>-10.538398958928209</v>
      </c>
      <c r="P105" s="46">
        <f t="shared" si="38"/>
        <v>-0.66875206536680776</v>
      </c>
      <c r="Q105" s="46">
        <f t="shared" si="39"/>
        <v>-1.0729115935312594</v>
      </c>
      <c r="R105" s="46">
        <f t="shared" si="40"/>
        <v>-0.71478380987289691</v>
      </c>
      <c r="S105" s="46">
        <f t="shared" si="41"/>
        <v>-1.6187127081215622</v>
      </c>
      <c r="T105" s="46">
        <f t="shared" si="42"/>
        <v>0</v>
      </c>
      <c r="U105" s="99">
        <f ca="1">'S. aureus seawater'!AM113</f>
        <v>8.1485973195030965</v>
      </c>
      <c r="V105" s="99">
        <f ca="1">'MRSA seawater'!AM113</f>
        <v>2.7215757980011728E-2</v>
      </c>
      <c r="W105" s="99">
        <f ca="1">'Enterococcus spp. seawater'!AH113</f>
        <v>1111.0477717877852</v>
      </c>
      <c r="X105" s="99">
        <f>'C. perfringens seawater'!AI113</f>
        <v>0.74286829428133949</v>
      </c>
      <c r="Y105" s="99">
        <f ca="1">'S. aureus sand'!AM113</f>
        <v>32.284665790163324</v>
      </c>
      <c r="Z105" s="99">
        <f>'MRSA sand'!AI113</f>
        <v>949.23637299858103</v>
      </c>
      <c r="AA105" s="99">
        <f>'Enterococcus spp. sand'!AH113</f>
        <v>2393.4296764936098</v>
      </c>
      <c r="AB105" s="99">
        <f>'C. perfringens sand'!AI113</f>
        <v>27.631964015899964</v>
      </c>
      <c r="AC105" s="99">
        <f t="shared" ca="1" si="43"/>
        <v>3.2284665790163323</v>
      </c>
      <c r="AD105" s="99">
        <f t="shared" si="44"/>
        <v>94.9236372998581</v>
      </c>
      <c r="AE105" s="99">
        <f t="shared" si="45"/>
        <v>239.34296764936099</v>
      </c>
      <c r="AF105" s="99">
        <f t="shared" si="46"/>
        <v>2.7631964015899966</v>
      </c>
    </row>
    <row r="106" spans="13:32" x14ac:dyDescent="0.2">
      <c r="M106" s="46">
        <f t="shared" si="35"/>
        <v>-3.8493130590442908</v>
      </c>
      <c r="N106" s="46">
        <f t="shared" si="36"/>
        <v>-6.9317833359981682</v>
      </c>
      <c r="O106" s="46">
        <f t="shared" si="37"/>
        <v>-10.538398958928209</v>
      </c>
      <c r="P106" s="46">
        <f t="shared" si="38"/>
        <v>-0.66875206536680776</v>
      </c>
      <c r="Q106" s="46">
        <f t="shared" si="39"/>
        <v>-1.0729115935312594</v>
      </c>
      <c r="R106" s="46">
        <f t="shared" si="40"/>
        <v>-0.71478380987289691</v>
      </c>
      <c r="S106" s="46">
        <f t="shared" si="41"/>
        <v>-1.6187127081215622</v>
      </c>
      <c r="T106" s="46">
        <f t="shared" si="42"/>
        <v>0</v>
      </c>
      <c r="U106" s="99">
        <f ca="1">'S. aureus seawater'!AM114</f>
        <v>8.1485973195030965</v>
      </c>
      <c r="V106" s="99">
        <f ca="1">'MRSA seawater'!AM114</f>
        <v>2.7215757980011728E-2</v>
      </c>
      <c r="W106" s="99">
        <f ca="1">'Enterococcus spp. seawater'!AH114</f>
        <v>1111.0477717877852</v>
      </c>
      <c r="X106" s="99">
        <f>'C. perfringens seawater'!AI114</f>
        <v>0.74286829428133949</v>
      </c>
      <c r="Y106" s="99">
        <f ca="1">'S. aureus sand'!AM114</f>
        <v>32.284665790163324</v>
      </c>
      <c r="Z106" s="99">
        <f>'MRSA sand'!AI114</f>
        <v>949.23637299858103</v>
      </c>
      <c r="AA106" s="99">
        <f>'Enterococcus spp. sand'!AH114</f>
        <v>2393.4296764936098</v>
      </c>
      <c r="AB106" s="99">
        <f>'C. perfringens sand'!AI114</f>
        <v>27.631964015899964</v>
      </c>
      <c r="AC106" s="99">
        <f t="shared" ca="1" si="43"/>
        <v>3.2284665790163323</v>
      </c>
      <c r="AD106" s="99">
        <f t="shared" si="44"/>
        <v>94.9236372998581</v>
      </c>
      <c r="AE106" s="99">
        <f t="shared" si="45"/>
        <v>239.34296764936099</v>
      </c>
      <c r="AF106" s="99">
        <f t="shared" si="46"/>
        <v>2.7631964015899966</v>
      </c>
    </row>
    <row r="107" spans="13:32" x14ac:dyDescent="0.2">
      <c r="M107" s="46">
        <f t="shared" si="35"/>
        <v>-3.8493130590442908</v>
      </c>
      <c r="N107" s="46">
        <f t="shared" si="36"/>
        <v>-6.9317833359981682</v>
      </c>
      <c r="O107" s="46">
        <f t="shared" si="37"/>
        <v>-10.538398958928209</v>
      </c>
      <c r="P107" s="46">
        <f t="shared" si="38"/>
        <v>-0.66875206536680776</v>
      </c>
      <c r="Q107" s="46">
        <f t="shared" si="39"/>
        <v>-1.0729115935312594</v>
      </c>
      <c r="R107" s="46">
        <f t="shared" si="40"/>
        <v>-0.71478380987289691</v>
      </c>
      <c r="S107" s="46">
        <f t="shared" si="41"/>
        <v>-1.6187127081215622</v>
      </c>
      <c r="T107" s="46">
        <f t="shared" si="42"/>
        <v>0</v>
      </c>
      <c r="U107" s="99">
        <f ca="1">'S. aureus seawater'!AM115</f>
        <v>8.1485973195030965</v>
      </c>
      <c r="V107" s="99">
        <f ca="1">'MRSA seawater'!AM115</f>
        <v>2.7215757980011728E-2</v>
      </c>
      <c r="W107" s="99">
        <f ca="1">'Enterococcus spp. seawater'!AH115</f>
        <v>1111.0477717877852</v>
      </c>
      <c r="X107" s="99">
        <f>'C. perfringens seawater'!AI115</f>
        <v>0.74286829428133949</v>
      </c>
      <c r="Y107" s="99">
        <f ca="1">'S. aureus sand'!AM115</f>
        <v>32.284665790163324</v>
      </c>
      <c r="Z107" s="99">
        <f>'MRSA sand'!AI115</f>
        <v>949.23637299858103</v>
      </c>
      <c r="AA107" s="99">
        <f>'Enterococcus spp. sand'!AH115</f>
        <v>2393.4296764936098</v>
      </c>
      <c r="AB107" s="99">
        <f>'C. perfringens sand'!AI115</f>
        <v>27.631964015899964</v>
      </c>
      <c r="AC107" s="99">
        <f t="shared" ca="1" si="43"/>
        <v>3.2284665790163323</v>
      </c>
      <c r="AD107" s="99">
        <f t="shared" si="44"/>
        <v>94.9236372998581</v>
      </c>
      <c r="AE107" s="99">
        <f t="shared" si="45"/>
        <v>239.34296764936099</v>
      </c>
      <c r="AF107" s="99">
        <f t="shared" si="46"/>
        <v>2.7631964015899966</v>
      </c>
    </row>
    <row r="108" spans="13:32" x14ac:dyDescent="0.2">
      <c r="M108" s="46">
        <f t="shared" si="35"/>
        <v>-3.8493130590442908</v>
      </c>
      <c r="N108" s="46">
        <f t="shared" si="36"/>
        <v>-6.9317833359981682</v>
      </c>
      <c r="O108" s="46">
        <f t="shared" si="37"/>
        <v>-10.538398958928209</v>
      </c>
      <c r="P108" s="46">
        <f t="shared" si="38"/>
        <v>-0.66875206536680776</v>
      </c>
      <c r="Q108" s="46">
        <f t="shared" si="39"/>
        <v>-1.0729115935312594</v>
      </c>
      <c r="R108" s="46">
        <f t="shared" si="40"/>
        <v>-0.71478380987289691</v>
      </c>
      <c r="S108" s="46">
        <f t="shared" si="41"/>
        <v>-1.6187127081215622</v>
      </c>
      <c r="T108" s="46">
        <f t="shared" si="42"/>
        <v>0</v>
      </c>
      <c r="U108" s="99">
        <f ca="1">'S. aureus seawater'!AM116</f>
        <v>8.1485973195030965</v>
      </c>
      <c r="V108" s="99">
        <f ca="1">'MRSA seawater'!AM116</f>
        <v>2.7215757980011728E-2</v>
      </c>
      <c r="W108" s="99">
        <f ca="1">'Enterococcus spp. seawater'!AH116</f>
        <v>1111.0477717877852</v>
      </c>
      <c r="X108" s="99">
        <f>'C. perfringens seawater'!AI116</f>
        <v>0.74286829428133949</v>
      </c>
      <c r="Y108" s="99">
        <f ca="1">'S. aureus sand'!AM116</f>
        <v>32.284665790163324</v>
      </c>
      <c r="Z108" s="99">
        <f>'MRSA sand'!AI116</f>
        <v>949.23637299858103</v>
      </c>
      <c r="AA108" s="99">
        <f>'Enterococcus spp. sand'!AH116</f>
        <v>2393.4296764936098</v>
      </c>
      <c r="AB108" s="99">
        <f>'C. perfringens sand'!AI116</f>
        <v>27.631964015899964</v>
      </c>
      <c r="AC108" s="99">
        <f t="shared" ca="1" si="43"/>
        <v>3.2284665790163323</v>
      </c>
      <c r="AD108" s="99">
        <f t="shared" si="44"/>
        <v>94.9236372998581</v>
      </c>
      <c r="AE108" s="99">
        <f t="shared" si="45"/>
        <v>239.34296764936099</v>
      </c>
      <c r="AF108" s="99">
        <f t="shared" si="46"/>
        <v>2.7631964015899966</v>
      </c>
    </row>
    <row r="109" spans="13:32" x14ac:dyDescent="0.2">
      <c r="M109" s="46">
        <f t="shared" si="35"/>
        <v>-3.8493130590442908</v>
      </c>
      <c r="N109" s="46">
        <f t="shared" si="36"/>
        <v>-6.9317833359981682</v>
      </c>
      <c r="O109" s="46">
        <f t="shared" si="37"/>
        <v>-10.538398958928209</v>
      </c>
      <c r="P109" s="46">
        <f t="shared" si="38"/>
        <v>-0.66875206536680776</v>
      </c>
      <c r="Q109" s="46">
        <f t="shared" si="39"/>
        <v>-1.0729115935312594</v>
      </c>
      <c r="R109" s="46">
        <f t="shared" si="40"/>
        <v>-0.71478380987289691</v>
      </c>
      <c r="S109" s="46">
        <f t="shared" si="41"/>
        <v>-1.6187127081215622</v>
      </c>
      <c r="T109" s="46">
        <f t="shared" si="42"/>
        <v>0</v>
      </c>
      <c r="U109" s="99">
        <f ca="1">'S. aureus seawater'!AM117</f>
        <v>8.1485973195030965</v>
      </c>
      <c r="V109" s="99">
        <f ca="1">'MRSA seawater'!AM117</f>
        <v>2.7215757980011728E-2</v>
      </c>
      <c r="W109" s="99">
        <f ca="1">'Enterococcus spp. seawater'!AH117</f>
        <v>1111.0477717877852</v>
      </c>
      <c r="X109" s="99">
        <f>'C. perfringens seawater'!AI117</f>
        <v>0.74286829428133949</v>
      </c>
      <c r="Y109" s="99">
        <f ca="1">'S. aureus sand'!AM117</f>
        <v>32.284665790163324</v>
      </c>
      <c r="Z109" s="99">
        <f>'MRSA sand'!AI117</f>
        <v>949.23637299858103</v>
      </c>
      <c r="AA109" s="99">
        <f>'Enterococcus spp. sand'!AH117</f>
        <v>2393.4296764936098</v>
      </c>
      <c r="AB109" s="99">
        <f>'C. perfringens sand'!AI117</f>
        <v>27.631964015899964</v>
      </c>
      <c r="AC109" s="99">
        <f t="shared" ca="1" si="43"/>
        <v>3.2284665790163323</v>
      </c>
      <c r="AD109" s="99">
        <f t="shared" si="44"/>
        <v>94.9236372998581</v>
      </c>
      <c r="AE109" s="99">
        <f t="shared" si="45"/>
        <v>239.34296764936099</v>
      </c>
      <c r="AF109" s="99">
        <f t="shared" si="46"/>
        <v>2.7631964015899966</v>
      </c>
    </row>
    <row r="110" spans="13:32" x14ac:dyDescent="0.2">
      <c r="M110" s="46">
        <f t="shared" si="35"/>
        <v>-3.8493130590442908</v>
      </c>
      <c r="N110" s="46">
        <f t="shared" si="36"/>
        <v>-6.9317833359981682</v>
      </c>
      <c r="O110" s="46">
        <f t="shared" si="37"/>
        <v>-10.538398958928209</v>
      </c>
      <c r="P110" s="46">
        <f t="shared" si="38"/>
        <v>-0.66875206536680776</v>
      </c>
      <c r="Q110" s="46">
        <f t="shared" si="39"/>
        <v>-1.0729115935312594</v>
      </c>
      <c r="R110" s="46">
        <f t="shared" si="40"/>
        <v>-0.71478380987289691</v>
      </c>
      <c r="S110" s="46">
        <f t="shared" si="41"/>
        <v>-1.6187127081215622</v>
      </c>
      <c r="T110" s="46">
        <f t="shared" si="42"/>
        <v>0</v>
      </c>
      <c r="U110" s="99">
        <f ca="1">'S. aureus seawater'!AM118</f>
        <v>8.1485973195030965</v>
      </c>
      <c r="V110" s="99">
        <f ca="1">'MRSA seawater'!AM118</f>
        <v>2.7215757980011728E-2</v>
      </c>
      <c r="W110" s="99">
        <f ca="1">'Enterococcus spp. seawater'!AH118</f>
        <v>1111.0477717877852</v>
      </c>
      <c r="X110" s="99">
        <f>'C. perfringens seawater'!AI118</f>
        <v>0.74286829428133949</v>
      </c>
      <c r="Y110" s="99">
        <f ca="1">'S. aureus sand'!AM118</f>
        <v>32.284665790163324</v>
      </c>
      <c r="Z110" s="99">
        <f>'MRSA sand'!AI118</f>
        <v>949.23637299858103</v>
      </c>
      <c r="AA110" s="99">
        <f>'Enterococcus spp. sand'!AH118</f>
        <v>2393.4296764936098</v>
      </c>
      <c r="AB110" s="99">
        <f>'C. perfringens sand'!AI118</f>
        <v>27.631964015899964</v>
      </c>
      <c r="AC110" s="99">
        <f t="shared" ca="1" si="43"/>
        <v>3.2284665790163323</v>
      </c>
      <c r="AD110" s="99">
        <f t="shared" si="44"/>
        <v>94.9236372998581</v>
      </c>
      <c r="AE110" s="99">
        <f t="shared" si="45"/>
        <v>239.34296764936099</v>
      </c>
      <c r="AF110" s="99">
        <f t="shared" si="46"/>
        <v>2.7631964015899966</v>
      </c>
    </row>
    <row r="111" spans="13:32" x14ac:dyDescent="0.2">
      <c r="M111" s="46">
        <f t="shared" si="35"/>
        <v>-3.8493130590442908</v>
      </c>
      <c r="N111" s="46">
        <f t="shared" si="36"/>
        <v>-6.9317833359981682</v>
      </c>
      <c r="O111" s="46">
        <f t="shared" si="37"/>
        <v>-10.538398958928209</v>
      </c>
      <c r="P111" s="46">
        <f t="shared" si="38"/>
        <v>-0.66875206536680776</v>
      </c>
      <c r="Q111" s="46">
        <f t="shared" si="39"/>
        <v>-1.0729115935312594</v>
      </c>
      <c r="R111" s="46">
        <f t="shared" si="40"/>
        <v>-0.71478380987289691</v>
      </c>
      <c r="S111" s="46">
        <f t="shared" si="41"/>
        <v>-1.6187127081215622</v>
      </c>
      <c r="T111" s="46">
        <f t="shared" si="42"/>
        <v>0</v>
      </c>
      <c r="U111" s="99">
        <f ca="1">'S. aureus seawater'!AM119</f>
        <v>8.1485973195030965</v>
      </c>
      <c r="V111" s="99">
        <f ca="1">'MRSA seawater'!AM119</f>
        <v>2.7215757980011728E-2</v>
      </c>
      <c r="W111" s="99">
        <f ca="1">'Enterococcus spp. seawater'!AH119</f>
        <v>1111.0477717877852</v>
      </c>
      <c r="X111" s="99">
        <f>'C. perfringens seawater'!AI119</f>
        <v>0.74286829428133949</v>
      </c>
      <c r="Y111" s="99">
        <f ca="1">'S. aureus sand'!AM119</f>
        <v>32.284665790163324</v>
      </c>
      <c r="Z111" s="99">
        <f>'MRSA sand'!AI119</f>
        <v>949.23637299858103</v>
      </c>
      <c r="AA111" s="99">
        <f>'Enterococcus spp. sand'!AH119</f>
        <v>2393.4296764936098</v>
      </c>
      <c r="AB111" s="99">
        <f>'C. perfringens sand'!AI119</f>
        <v>27.631964015899964</v>
      </c>
      <c r="AC111" s="99">
        <f t="shared" ca="1" si="43"/>
        <v>3.2284665790163323</v>
      </c>
      <c r="AD111" s="99">
        <f t="shared" si="44"/>
        <v>94.9236372998581</v>
      </c>
      <c r="AE111" s="99">
        <f t="shared" si="45"/>
        <v>239.34296764936099</v>
      </c>
      <c r="AF111" s="99">
        <f t="shared" si="46"/>
        <v>2.7631964015899966</v>
      </c>
    </row>
    <row r="112" spans="13:32" x14ac:dyDescent="0.2">
      <c r="M112" s="46">
        <f t="shared" si="35"/>
        <v>-3.8493130590442908</v>
      </c>
      <c r="N112" s="46">
        <f t="shared" si="36"/>
        <v>-6.9317833359981682</v>
      </c>
      <c r="O112" s="46">
        <f t="shared" si="37"/>
        <v>-10.538398958928209</v>
      </c>
      <c r="P112" s="46">
        <f t="shared" si="38"/>
        <v>-0.66875206536680776</v>
      </c>
      <c r="Q112" s="46">
        <f t="shared" si="39"/>
        <v>-1.0729115935312594</v>
      </c>
      <c r="R112" s="46">
        <f t="shared" si="40"/>
        <v>-0.71478380987289691</v>
      </c>
      <c r="S112" s="46">
        <f t="shared" si="41"/>
        <v>-1.6187127081215622</v>
      </c>
      <c r="T112" s="46">
        <f t="shared" si="42"/>
        <v>0</v>
      </c>
      <c r="U112" s="99">
        <f ca="1">'S. aureus seawater'!AM120</f>
        <v>8.1485973195030965</v>
      </c>
      <c r="V112" s="99">
        <f ca="1">'MRSA seawater'!AM120</f>
        <v>2.7215757980011728E-2</v>
      </c>
      <c r="W112" s="99">
        <f ca="1">'Enterococcus spp. seawater'!AH120</f>
        <v>1111.0477717877852</v>
      </c>
      <c r="X112" s="99">
        <f>'C. perfringens seawater'!AI120</f>
        <v>0.74286829428133949</v>
      </c>
      <c r="Y112" s="99">
        <f ca="1">'S. aureus sand'!AM120</f>
        <v>32.284665790163324</v>
      </c>
      <c r="Z112" s="99">
        <f>'MRSA sand'!AI120</f>
        <v>949.23637299858103</v>
      </c>
      <c r="AA112" s="99">
        <f>'Enterococcus spp. sand'!AH120</f>
        <v>2393.4296764936098</v>
      </c>
      <c r="AB112" s="99">
        <f>'C. perfringens sand'!AI120</f>
        <v>27.631964015899964</v>
      </c>
      <c r="AC112" s="99">
        <f t="shared" ca="1" si="43"/>
        <v>3.2284665790163323</v>
      </c>
      <c r="AD112" s="99">
        <f t="shared" si="44"/>
        <v>94.9236372998581</v>
      </c>
      <c r="AE112" s="99">
        <f t="shared" si="45"/>
        <v>239.34296764936099</v>
      </c>
      <c r="AF112" s="99">
        <f t="shared" si="46"/>
        <v>2.7631964015899966</v>
      </c>
    </row>
    <row r="113" spans="13:32" x14ac:dyDescent="0.2">
      <c r="M113" s="46">
        <f t="shared" si="35"/>
        <v>-3.8493130590442908</v>
      </c>
      <c r="N113" s="46">
        <f t="shared" si="36"/>
        <v>-6.9317833359981682</v>
      </c>
      <c r="O113" s="46">
        <f t="shared" si="37"/>
        <v>-10.538398958928209</v>
      </c>
      <c r="P113" s="46">
        <f t="shared" si="38"/>
        <v>-0.66875206536680776</v>
      </c>
      <c r="Q113" s="46">
        <f t="shared" si="39"/>
        <v>-1.0729115935312594</v>
      </c>
      <c r="R113" s="46">
        <f t="shared" si="40"/>
        <v>-0.71478380987289691</v>
      </c>
      <c r="S113" s="46">
        <f t="shared" si="41"/>
        <v>-1.6187127081215622</v>
      </c>
      <c r="T113" s="46">
        <f t="shared" si="42"/>
        <v>0</v>
      </c>
      <c r="U113" s="99">
        <f ca="1">'S. aureus seawater'!AM121</f>
        <v>8.1485973195030965</v>
      </c>
      <c r="V113" s="99">
        <f ca="1">'MRSA seawater'!AM121</f>
        <v>2.7215757980011728E-2</v>
      </c>
      <c r="W113" s="99">
        <f ca="1">'Enterococcus spp. seawater'!AH121</f>
        <v>1111.0477717877852</v>
      </c>
      <c r="X113" s="99">
        <f>'C. perfringens seawater'!AI121</f>
        <v>0.74286829428133949</v>
      </c>
      <c r="Y113" s="99">
        <f ca="1">'S. aureus sand'!AM121</f>
        <v>32.284665790163324</v>
      </c>
      <c r="Z113" s="99">
        <f>'MRSA sand'!AI121</f>
        <v>949.23637299858103</v>
      </c>
      <c r="AA113" s="99">
        <f>'Enterococcus spp. sand'!AH121</f>
        <v>2393.4296764936098</v>
      </c>
      <c r="AB113" s="99">
        <f>'C. perfringens sand'!AI121</f>
        <v>27.631964015899964</v>
      </c>
      <c r="AC113" s="99">
        <f t="shared" ca="1" si="43"/>
        <v>3.2284665790163323</v>
      </c>
      <c r="AD113" s="99">
        <f t="shared" si="44"/>
        <v>94.9236372998581</v>
      </c>
      <c r="AE113" s="99">
        <f t="shared" si="45"/>
        <v>239.34296764936099</v>
      </c>
      <c r="AF113" s="99">
        <f t="shared" si="46"/>
        <v>2.7631964015899966</v>
      </c>
    </row>
    <row r="114" spans="13:32" x14ac:dyDescent="0.2">
      <c r="M114" s="46">
        <f t="shared" si="35"/>
        <v>-3.8493130590442908</v>
      </c>
      <c r="N114" s="46">
        <f t="shared" si="36"/>
        <v>-6.9317833359981682</v>
      </c>
      <c r="O114" s="46">
        <f t="shared" si="37"/>
        <v>-10.538398958928209</v>
      </c>
      <c r="P114" s="46">
        <f t="shared" si="38"/>
        <v>-0.66875206536680776</v>
      </c>
      <c r="Q114" s="46">
        <f t="shared" si="39"/>
        <v>-1.0729115935312594</v>
      </c>
      <c r="R114" s="46">
        <f t="shared" si="40"/>
        <v>-0.71478380987289691</v>
      </c>
      <c r="S114" s="46">
        <f t="shared" si="41"/>
        <v>-1.6187127081215622</v>
      </c>
      <c r="T114" s="46">
        <f t="shared" si="42"/>
        <v>0</v>
      </c>
      <c r="U114" s="99">
        <f ca="1">'S. aureus seawater'!AM122</f>
        <v>8.1485973195030965</v>
      </c>
      <c r="V114" s="99">
        <f ca="1">'MRSA seawater'!AM122</f>
        <v>2.7215757980011728E-2</v>
      </c>
      <c r="W114" s="99">
        <f ca="1">'Enterococcus spp. seawater'!AH122</f>
        <v>1111.0477717877852</v>
      </c>
      <c r="X114" s="99">
        <f>'C. perfringens seawater'!AI122</f>
        <v>0.74286829428133949</v>
      </c>
      <c r="Y114" s="99">
        <f ca="1">'S. aureus sand'!AM122</f>
        <v>32.284665790163324</v>
      </c>
      <c r="Z114" s="99">
        <f>'MRSA sand'!AI122</f>
        <v>949.23637299858103</v>
      </c>
      <c r="AA114" s="99">
        <f>'Enterococcus spp. sand'!AH122</f>
        <v>2393.4296764936098</v>
      </c>
      <c r="AB114" s="99">
        <f>'C. perfringens sand'!AI122</f>
        <v>27.631964015899964</v>
      </c>
      <c r="AC114" s="99">
        <f t="shared" ca="1" si="43"/>
        <v>3.2284665790163323</v>
      </c>
      <c r="AD114" s="99">
        <f t="shared" si="44"/>
        <v>94.9236372998581</v>
      </c>
      <c r="AE114" s="99">
        <f t="shared" si="45"/>
        <v>239.34296764936099</v>
      </c>
      <c r="AF114" s="99">
        <f t="shared" si="46"/>
        <v>2.7631964015899966</v>
      </c>
    </row>
    <row r="115" spans="13:32" x14ac:dyDescent="0.2">
      <c r="M115" s="46">
        <f t="shared" si="35"/>
        <v>-3.8493130590442908</v>
      </c>
      <c r="N115" s="46">
        <f t="shared" si="36"/>
        <v>-6.9317833359981682</v>
      </c>
      <c r="O115" s="46">
        <f t="shared" si="37"/>
        <v>-10.538398958928209</v>
      </c>
      <c r="P115" s="46">
        <f t="shared" si="38"/>
        <v>-0.66875206536680776</v>
      </c>
      <c r="Q115" s="46">
        <f t="shared" si="39"/>
        <v>-1.0729115935312594</v>
      </c>
      <c r="R115" s="46">
        <f t="shared" si="40"/>
        <v>-0.71478380987289691</v>
      </c>
      <c r="S115" s="46">
        <f t="shared" si="41"/>
        <v>-1.6187127081215622</v>
      </c>
      <c r="T115" s="46">
        <f t="shared" si="42"/>
        <v>0</v>
      </c>
      <c r="U115" s="99">
        <f ca="1">'S. aureus seawater'!AM123</f>
        <v>8.1485973195030965</v>
      </c>
      <c r="V115" s="99">
        <f ca="1">'MRSA seawater'!AM123</f>
        <v>2.7215757980011728E-2</v>
      </c>
      <c r="W115" s="99">
        <f ca="1">'Enterococcus spp. seawater'!AH123</f>
        <v>1111.0477717877852</v>
      </c>
      <c r="X115" s="99">
        <f>'C. perfringens seawater'!AI123</f>
        <v>0.74286829428133949</v>
      </c>
      <c r="Y115" s="99">
        <f ca="1">'S. aureus sand'!AM123</f>
        <v>32.284665790163324</v>
      </c>
      <c r="Z115" s="99">
        <f>'MRSA sand'!AI123</f>
        <v>949.23637299858103</v>
      </c>
      <c r="AA115" s="99">
        <f>'Enterococcus spp. sand'!AH123</f>
        <v>2393.4296764936098</v>
      </c>
      <c r="AB115" s="99">
        <f>'C. perfringens sand'!AI123</f>
        <v>27.631964015899964</v>
      </c>
      <c r="AC115" s="99">
        <f t="shared" ca="1" si="43"/>
        <v>3.2284665790163323</v>
      </c>
      <c r="AD115" s="99">
        <f t="shared" si="44"/>
        <v>94.9236372998581</v>
      </c>
      <c r="AE115" s="99">
        <f t="shared" si="45"/>
        <v>239.34296764936099</v>
      </c>
      <c r="AF115" s="99">
        <f t="shared" si="46"/>
        <v>2.7631964015899966</v>
      </c>
    </row>
    <row r="116" spans="13:32" x14ac:dyDescent="0.2">
      <c r="M116" s="46">
        <f t="shared" si="35"/>
        <v>-3.8493130590442908</v>
      </c>
      <c r="N116" s="46">
        <f t="shared" si="36"/>
        <v>-6.9317833359981682</v>
      </c>
      <c r="O116" s="46">
        <f t="shared" si="37"/>
        <v>-10.538398958928209</v>
      </c>
      <c r="P116" s="46">
        <f t="shared" si="38"/>
        <v>-0.66875206536680776</v>
      </c>
      <c r="Q116" s="46">
        <f t="shared" si="39"/>
        <v>-1.0729115935312594</v>
      </c>
      <c r="R116" s="46">
        <f t="shared" si="40"/>
        <v>-0.71478380987289691</v>
      </c>
      <c r="S116" s="46">
        <f t="shared" si="41"/>
        <v>-1.6187127081215622</v>
      </c>
      <c r="T116" s="46">
        <f t="shared" si="42"/>
        <v>0</v>
      </c>
      <c r="U116" s="99">
        <f ca="1">'S. aureus seawater'!AM124</f>
        <v>8.1485973195030965</v>
      </c>
      <c r="V116" s="99">
        <f ca="1">'MRSA seawater'!AM124</f>
        <v>2.7215757980011728E-2</v>
      </c>
      <c r="W116" s="99">
        <f ca="1">'Enterococcus spp. seawater'!AH124</f>
        <v>1111.0477717877852</v>
      </c>
      <c r="X116" s="99">
        <f>'C. perfringens seawater'!AI124</f>
        <v>0.74286829428133949</v>
      </c>
      <c r="Y116" s="99">
        <f ca="1">'S. aureus sand'!AM124</f>
        <v>32.284665790163324</v>
      </c>
      <c r="Z116" s="99">
        <f>'MRSA sand'!AI124</f>
        <v>949.23637299858103</v>
      </c>
      <c r="AA116" s="99">
        <f>'Enterococcus spp. sand'!AH124</f>
        <v>2393.4296764936098</v>
      </c>
      <c r="AB116" s="99">
        <f>'C. perfringens sand'!AI124</f>
        <v>27.631964015899964</v>
      </c>
      <c r="AC116" s="99">
        <f t="shared" ca="1" si="43"/>
        <v>3.2284665790163323</v>
      </c>
      <c r="AD116" s="99">
        <f t="shared" si="44"/>
        <v>94.9236372998581</v>
      </c>
      <c r="AE116" s="99">
        <f t="shared" si="45"/>
        <v>239.34296764936099</v>
      </c>
      <c r="AF116" s="99">
        <f t="shared" si="46"/>
        <v>2.7631964015899966</v>
      </c>
    </row>
    <row r="117" spans="13:32" x14ac:dyDescent="0.2">
      <c r="M117" s="46">
        <f t="shared" si="35"/>
        <v>-3.8493130590442908</v>
      </c>
      <c r="N117" s="46">
        <f t="shared" si="36"/>
        <v>-6.9317833359981682</v>
      </c>
      <c r="O117" s="46">
        <f t="shared" si="37"/>
        <v>-10.538398958928209</v>
      </c>
      <c r="P117" s="46">
        <f t="shared" si="38"/>
        <v>-0.66875206536680776</v>
      </c>
      <c r="Q117" s="46">
        <f t="shared" si="39"/>
        <v>-1.0729115935312594</v>
      </c>
      <c r="R117" s="46">
        <f t="shared" si="40"/>
        <v>-0.71478380987289691</v>
      </c>
      <c r="S117" s="46">
        <f t="shared" si="41"/>
        <v>-1.6187127081215622</v>
      </c>
      <c r="T117" s="46">
        <f t="shared" si="42"/>
        <v>0</v>
      </c>
      <c r="U117" s="99">
        <f ca="1">'S. aureus seawater'!AM125</f>
        <v>8.1485973195030965</v>
      </c>
      <c r="V117" s="99">
        <f ca="1">'MRSA seawater'!AM125</f>
        <v>2.7215757980011728E-2</v>
      </c>
      <c r="W117" s="99">
        <f ca="1">'Enterococcus spp. seawater'!AH125</f>
        <v>1111.0477717877852</v>
      </c>
      <c r="X117" s="99">
        <f>'C. perfringens seawater'!AI125</f>
        <v>0.74286829428133949</v>
      </c>
      <c r="Y117" s="99">
        <f ca="1">'S. aureus sand'!AM125</f>
        <v>32.284665790163324</v>
      </c>
      <c r="Z117" s="99">
        <f>'MRSA sand'!AI125</f>
        <v>949.23637299858103</v>
      </c>
      <c r="AA117" s="99">
        <f>'Enterococcus spp. sand'!AH125</f>
        <v>2393.4296764936098</v>
      </c>
      <c r="AB117" s="99">
        <f>'C. perfringens sand'!AI125</f>
        <v>27.631964015899964</v>
      </c>
      <c r="AC117" s="99">
        <f t="shared" ca="1" si="43"/>
        <v>3.2284665790163323</v>
      </c>
      <c r="AD117" s="99">
        <f t="shared" si="44"/>
        <v>94.9236372998581</v>
      </c>
      <c r="AE117" s="99">
        <f t="shared" si="45"/>
        <v>239.34296764936099</v>
      </c>
      <c r="AF117" s="99">
        <f t="shared" si="46"/>
        <v>2.7631964015899966</v>
      </c>
    </row>
    <row r="118" spans="13:32" x14ac:dyDescent="0.2">
      <c r="M118" s="46">
        <f t="shared" si="35"/>
        <v>-3.8493130590442908</v>
      </c>
      <c r="N118" s="46">
        <f t="shared" si="36"/>
        <v>-6.9317833359981682</v>
      </c>
      <c r="O118" s="46">
        <f t="shared" si="37"/>
        <v>-10.538398958928209</v>
      </c>
      <c r="P118" s="46">
        <f t="shared" si="38"/>
        <v>-0.66875206536680776</v>
      </c>
      <c r="Q118" s="46">
        <f t="shared" si="39"/>
        <v>-1.0729115935312594</v>
      </c>
      <c r="R118" s="46">
        <f t="shared" si="40"/>
        <v>-0.71478380987289691</v>
      </c>
      <c r="S118" s="46">
        <f t="shared" si="41"/>
        <v>-1.6187127081215622</v>
      </c>
      <c r="T118" s="46">
        <f t="shared" si="42"/>
        <v>0</v>
      </c>
      <c r="U118" s="99">
        <f ca="1">'S. aureus seawater'!AM126</f>
        <v>8.1485973195030965</v>
      </c>
      <c r="V118" s="99">
        <f ca="1">'MRSA seawater'!AM126</f>
        <v>2.7215757980011728E-2</v>
      </c>
      <c r="W118" s="99">
        <f ca="1">'Enterococcus spp. seawater'!AH126</f>
        <v>1111.0477717877852</v>
      </c>
      <c r="X118" s="99">
        <f>'C. perfringens seawater'!AI126</f>
        <v>0.74286829428133949</v>
      </c>
      <c r="Y118" s="99">
        <f ca="1">'S. aureus sand'!AM126</f>
        <v>32.284665790163324</v>
      </c>
      <c r="Z118" s="99">
        <f>'MRSA sand'!AI126</f>
        <v>949.23637299858103</v>
      </c>
      <c r="AA118" s="99">
        <f>'Enterococcus spp. sand'!AH126</f>
        <v>2393.4296764936098</v>
      </c>
      <c r="AB118" s="99">
        <f>'C. perfringens sand'!AI126</f>
        <v>27.631964015899964</v>
      </c>
      <c r="AC118" s="99">
        <f t="shared" ca="1" si="43"/>
        <v>3.2284665790163323</v>
      </c>
      <c r="AD118" s="99">
        <f t="shared" si="44"/>
        <v>94.9236372998581</v>
      </c>
      <c r="AE118" s="99">
        <f t="shared" si="45"/>
        <v>239.34296764936099</v>
      </c>
      <c r="AF118" s="99">
        <f t="shared" si="46"/>
        <v>2.7631964015899966</v>
      </c>
    </row>
    <row r="119" spans="13:32" x14ac:dyDescent="0.2">
      <c r="M119" s="46">
        <f t="shared" si="35"/>
        <v>-3.8493130590442908</v>
      </c>
      <c r="N119" s="46">
        <f t="shared" si="36"/>
        <v>-6.9317833359981682</v>
      </c>
      <c r="O119" s="46">
        <f t="shared" si="37"/>
        <v>-10.538398958928209</v>
      </c>
      <c r="P119" s="46">
        <f t="shared" si="38"/>
        <v>-0.66875206536680776</v>
      </c>
      <c r="Q119" s="46">
        <f t="shared" si="39"/>
        <v>-1.0729115935312594</v>
      </c>
      <c r="R119" s="46">
        <f t="shared" si="40"/>
        <v>-0.71478380987289691</v>
      </c>
      <c r="S119" s="46">
        <f t="shared" si="41"/>
        <v>-1.6187127081215622</v>
      </c>
      <c r="T119" s="46">
        <f t="shared" si="42"/>
        <v>0</v>
      </c>
      <c r="U119" s="99">
        <f ca="1">'S. aureus seawater'!AM127</f>
        <v>8.1485973195030965</v>
      </c>
      <c r="V119" s="99">
        <f ca="1">'MRSA seawater'!AM127</f>
        <v>2.7215757980011728E-2</v>
      </c>
      <c r="W119" s="99">
        <f ca="1">'Enterococcus spp. seawater'!AH127</f>
        <v>1111.0477717877852</v>
      </c>
      <c r="X119" s="99">
        <f>'C. perfringens seawater'!AI127</f>
        <v>0.74286829428133949</v>
      </c>
      <c r="Y119" s="99">
        <f ca="1">'S. aureus sand'!AM127</f>
        <v>32.284665790163324</v>
      </c>
      <c r="Z119" s="99">
        <f>'MRSA sand'!AI127</f>
        <v>949.23637299858103</v>
      </c>
      <c r="AA119" s="99">
        <f>'Enterococcus spp. sand'!AH127</f>
        <v>2393.4296764936098</v>
      </c>
      <c r="AB119" s="99">
        <f>'C. perfringens sand'!AI127</f>
        <v>27.631964015899964</v>
      </c>
      <c r="AC119" s="99">
        <f t="shared" ca="1" si="43"/>
        <v>3.2284665790163323</v>
      </c>
      <c r="AD119" s="99">
        <f t="shared" si="44"/>
        <v>94.9236372998581</v>
      </c>
      <c r="AE119" s="99">
        <f t="shared" si="45"/>
        <v>239.34296764936099</v>
      </c>
      <c r="AF119" s="99">
        <f t="shared" si="46"/>
        <v>2.7631964015899966</v>
      </c>
    </row>
    <row r="120" spans="13:32" x14ac:dyDescent="0.2">
      <c r="M120" s="46">
        <f t="shared" si="35"/>
        <v>-3.8493130590442908</v>
      </c>
      <c r="N120" s="46">
        <f t="shared" si="36"/>
        <v>-6.9317833359981682</v>
      </c>
      <c r="O120" s="46">
        <f t="shared" si="37"/>
        <v>-10.538398958928209</v>
      </c>
      <c r="P120" s="46">
        <f t="shared" si="38"/>
        <v>-0.66875206536680776</v>
      </c>
      <c r="Q120" s="46">
        <f t="shared" si="39"/>
        <v>-1.0729115935312594</v>
      </c>
      <c r="R120" s="46">
        <f t="shared" si="40"/>
        <v>-0.71478380987289691</v>
      </c>
      <c r="S120" s="46">
        <f t="shared" si="41"/>
        <v>-1.6187127081215622</v>
      </c>
      <c r="T120" s="46">
        <f t="shared" si="42"/>
        <v>0</v>
      </c>
      <c r="U120" s="99">
        <f ca="1">'S. aureus seawater'!AM128</f>
        <v>8.1485973195030965</v>
      </c>
      <c r="V120" s="99">
        <f ca="1">'MRSA seawater'!AM128</f>
        <v>2.7215757980011728E-2</v>
      </c>
      <c r="W120" s="99">
        <f ca="1">'Enterococcus spp. seawater'!AH128</f>
        <v>1111.0477717877852</v>
      </c>
      <c r="X120" s="99">
        <f>'C. perfringens seawater'!AI128</f>
        <v>0.74286829428133949</v>
      </c>
      <c r="Y120" s="99">
        <f ca="1">'S. aureus sand'!AM128</f>
        <v>32.284665790163324</v>
      </c>
      <c r="Z120" s="99">
        <f>'MRSA sand'!AI128</f>
        <v>949.23637299858103</v>
      </c>
      <c r="AA120" s="99">
        <f>'Enterococcus spp. sand'!AH128</f>
        <v>2393.4296764936098</v>
      </c>
      <c r="AB120" s="99">
        <f>'C. perfringens sand'!AI128</f>
        <v>27.631964015899964</v>
      </c>
      <c r="AC120" s="99">
        <f t="shared" ca="1" si="43"/>
        <v>3.2284665790163323</v>
      </c>
      <c r="AD120" s="99">
        <f t="shared" si="44"/>
        <v>94.9236372998581</v>
      </c>
      <c r="AE120" s="99">
        <f t="shared" si="45"/>
        <v>239.34296764936099</v>
      </c>
      <c r="AF120" s="99">
        <f t="shared" si="46"/>
        <v>2.7631964015899966</v>
      </c>
    </row>
    <row r="121" spans="13:32" x14ac:dyDescent="0.2">
      <c r="M121" s="46">
        <f t="shared" si="35"/>
        <v>-3.8493130590442908</v>
      </c>
      <c r="N121" s="46">
        <f t="shared" si="36"/>
        <v>-6.9317833359981682</v>
      </c>
      <c r="O121" s="46">
        <f t="shared" si="37"/>
        <v>-10.538398958928209</v>
      </c>
      <c r="P121" s="46">
        <f t="shared" si="38"/>
        <v>-0.66875206536680776</v>
      </c>
      <c r="Q121" s="46">
        <f t="shared" si="39"/>
        <v>-1.0729115935312594</v>
      </c>
      <c r="R121" s="46">
        <f t="shared" si="40"/>
        <v>-0.71478380987289691</v>
      </c>
      <c r="S121" s="46">
        <f t="shared" si="41"/>
        <v>-1.6187127081215622</v>
      </c>
      <c r="T121" s="46">
        <f t="shared" si="42"/>
        <v>0</v>
      </c>
      <c r="U121" s="99">
        <f ca="1">'S. aureus seawater'!AM129</f>
        <v>8.1485973195030965</v>
      </c>
      <c r="V121" s="99">
        <f ca="1">'MRSA seawater'!AM129</f>
        <v>2.7215757980011728E-2</v>
      </c>
      <c r="W121" s="99">
        <f ca="1">'Enterococcus spp. seawater'!AH129</f>
        <v>1111.0477717877852</v>
      </c>
      <c r="X121" s="99">
        <f>'C. perfringens seawater'!AI129</f>
        <v>0.74286829428133949</v>
      </c>
      <c r="Y121" s="99">
        <f ca="1">'S. aureus sand'!AM129</f>
        <v>32.284665790163324</v>
      </c>
      <c r="Z121" s="99">
        <f>'MRSA sand'!AI129</f>
        <v>949.23637299858103</v>
      </c>
      <c r="AA121" s="99">
        <f>'Enterococcus spp. sand'!AH129</f>
        <v>2393.4296764936098</v>
      </c>
      <c r="AB121" s="99">
        <f>'C. perfringens sand'!AI129</f>
        <v>27.631964015899964</v>
      </c>
      <c r="AC121" s="99">
        <f t="shared" ca="1" si="43"/>
        <v>3.2284665790163323</v>
      </c>
      <c r="AD121" s="99">
        <f t="shared" si="44"/>
        <v>94.9236372998581</v>
      </c>
      <c r="AE121" s="99">
        <f t="shared" si="45"/>
        <v>239.34296764936099</v>
      </c>
      <c r="AF121" s="99">
        <f t="shared" si="46"/>
        <v>2.7631964015899966</v>
      </c>
    </row>
    <row r="122" spans="13:32" x14ac:dyDescent="0.2">
      <c r="M122" s="46">
        <f t="shared" si="35"/>
        <v>-3.8493130590442908</v>
      </c>
      <c r="N122" s="46">
        <f t="shared" si="36"/>
        <v>-6.9317833359981682</v>
      </c>
      <c r="O122" s="46">
        <f t="shared" si="37"/>
        <v>-10.538398958928209</v>
      </c>
      <c r="P122" s="46">
        <f t="shared" si="38"/>
        <v>-0.66875206536680776</v>
      </c>
      <c r="Q122" s="46">
        <f t="shared" si="39"/>
        <v>-1.0729115935312594</v>
      </c>
      <c r="R122" s="46">
        <f t="shared" si="40"/>
        <v>-0.71478380987289691</v>
      </c>
      <c r="S122" s="46">
        <f t="shared" si="41"/>
        <v>-1.6187127081215622</v>
      </c>
      <c r="T122" s="46">
        <f t="shared" si="42"/>
        <v>0</v>
      </c>
      <c r="U122" s="99">
        <f ca="1">'S. aureus seawater'!AM130</f>
        <v>8.1485973195030965</v>
      </c>
      <c r="V122" s="99">
        <f ca="1">'MRSA seawater'!AM130</f>
        <v>2.7215757980011728E-2</v>
      </c>
      <c r="W122" s="99">
        <f ca="1">'Enterococcus spp. seawater'!AH130</f>
        <v>1111.0477717877852</v>
      </c>
      <c r="X122" s="99">
        <f>'C. perfringens seawater'!AI130</f>
        <v>0.74286829428133949</v>
      </c>
      <c r="Y122" s="99">
        <f ca="1">'S. aureus sand'!AM130</f>
        <v>32.284665790163324</v>
      </c>
      <c r="Z122" s="99">
        <f>'MRSA sand'!AI130</f>
        <v>949.23637299858103</v>
      </c>
      <c r="AA122" s="99">
        <f>'Enterococcus spp. sand'!AH130</f>
        <v>2393.4296764936098</v>
      </c>
      <c r="AB122" s="99">
        <f>'C. perfringens sand'!AI130</f>
        <v>27.631964015899964</v>
      </c>
      <c r="AC122" s="99">
        <f t="shared" ca="1" si="43"/>
        <v>3.2284665790163323</v>
      </c>
      <c r="AD122" s="99">
        <f t="shared" si="44"/>
        <v>94.9236372998581</v>
      </c>
      <c r="AE122" s="99">
        <f t="shared" si="45"/>
        <v>239.34296764936099</v>
      </c>
      <c r="AF122" s="99">
        <f t="shared" si="46"/>
        <v>2.7631964015899966</v>
      </c>
    </row>
    <row r="123" spans="13:32" x14ac:dyDescent="0.2">
      <c r="M123" s="46">
        <f t="shared" si="35"/>
        <v>-3.8493130590442908</v>
      </c>
      <c r="N123" s="46">
        <f t="shared" si="36"/>
        <v>-6.9317833359981682</v>
      </c>
      <c r="O123" s="46">
        <f t="shared" si="37"/>
        <v>-10.538398958928209</v>
      </c>
      <c r="P123" s="46">
        <f t="shared" si="38"/>
        <v>-0.66875206536680776</v>
      </c>
      <c r="Q123" s="46">
        <f t="shared" si="39"/>
        <v>-1.0729115935312594</v>
      </c>
      <c r="R123" s="46">
        <f t="shared" si="40"/>
        <v>-0.71478380987289691</v>
      </c>
      <c r="S123" s="46">
        <f t="shared" si="41"/>
        <v>-1.6187127081215622</v>
      </c>
      <c r="T123" s="46">
        <f t="shared" si="42"/>
        <v>0</v>
      </c>
      <c r="U123" s="99">
        <f ca="1">'S. aureus seawater'!AM131</f>
        <v>8.1485973195030965</v>
      </c>
      <c r="V123" s="99">
        <f ca="1">'MRSA seawater'!AM131</f>
        <v>2.7215757980011728E-2</v>
      </c>
      <c r="W123" s="99">
        <f ca="1">'Enterococcus spp. seawater'!AH131</f>
        <v>1111.0477717877852</v>
      </c>
      <c r="X123" s="99">
        <f>'C. perfringens seawater'!AI131</f>
        <v>0.74286829428133949</v>
      </c>
      <c r="Y123" s="99">
        <f ca="1">'S. aureus sand'!AM131</f>
        <v>32.284665790163324</v>
      </c>
      <c r="Z123" s="99">
        <f>'MRSA sand'!AI131</f>
        <v>949.23637299858103</v>
      </c>
      <c r="AA123" s="99">
        <f>'Enterococcus spp. sand'!AH131</f>
        <v>2393.4296764936098</v>
      </c>
      <c r="AB123" s="99">
        <f>'C. perfringens sand'!AI131</f>
        <v>27.631964015899964</v>
      </c>
      <c r="AC123" s="99">
        <f t="shared" ca="1" si="43"/>
        <v>3.2284665790163323</v>
      </c>
      <c r="AD123" s="99">
        <f t="shared" si="44"/>
        <v>94.9236372998581</v>
      </c>
      <c r="AE123" s="99">
        <f t="shared" si="45"/>
        <v>239.34296764936099</v>
      </c>
      <c r="AF123" s="99">
        <f t="shared" si="46"/>
        <v>2.7631964015899966</v>
      </c>
    </row>
    <row r="124" spans="13:32" x14ac:dyDescent="0.2">
      <c r="M124" s="46">
        <f t="shared" si="35"/>
        <v>-3.8493130590442908</v>
      </c>
      <c r="N124" s="46">
        <f t="shared" si="36"/>
        <v>-6.9317833359981682</v>
      </c>
      <c r="O124" s="46">
        <f t="shared" si="37"/>
        <v>-10.538398958928209</v>
      </c>
      <c r="P124" s="46">
        <f t="shared" si="38"/>
        <v>-0.66875206536680776</v>
      </c>
      <c r="Q124" s="46">
        <f t="shared" si="39"/>
        <v>-1.0729115935312594</v>
      </c>
      <c r="R124" s="46">
        <f t="shared" si="40"/>
        <v>-0.71478380987289691</v>
      </c>
      <c r="S124" s="46">
        <f t="shared" si="41"/>
        <v>-1.6187127081215622</v>
      </c>
      <c r="T124" s="46">
        <f t="shared" si="42"/>
        <v>0</v>
      </c>
      <c r="U124" s="99">
        <f ca="1">'S. aureus seawater'!AM132</f>
        <v>8.1485973195030965</v>
      </c>
      <c r="V124" s="99">
        <f ca="1">'MRSA seawater'!AM132</f>
        <v>2.7215757980011728E-2</v>
      </c>
      <c r="W124" s="99">
        <f ca="1">'Enterococcus spp. seawater'!AH132</f>
        <v>1111.0477717877852</v>
      </c>
      <c r="X124" s="99">
        <f>'C. perfringens seawater'!AI132</f>
        <v>0.74286829428133949</v>
      </c>
      <c r="Y124" s="99">
        <f ca="1">'S. aureus sand'!AM132</f>
        <v>32.284665790163324</v>
      </c>
      <c r="Z124" s="99">
        <f>'MRSA sand'!AI132</f>
        <v>949.23637299858103</v>
      </c>
      <c r="AA124" s="99">
        <f>'Enterococcus spp. sand'!AH132</f>
        <v>2393.4296764936098</v>
      </c>
      <c r="AB124" s="99">
        <f>'C. perfringens sand'!AI132</f>
        <v>27.631964015899964</v>
      </c>
      <c r="AC124" s="99">
        <f t="shared" ca="1" si="43"/>
        <v>3.2284665790163323</v>
      </c>
      <c r="AD124" s="99">
        <f t="shared" si="44"/>
        <v>94.9236372998581</v>
      </c>
      <c r="AE124" s="99">
        <f t="shared" si="45"/>
        <v>239.34296764936099</v>
      </c>
      <c r="AF124" s="99">
        <f t="shared" si="46"/>
        <v>2.7631964015899966</v>
      </c>
    </row>
    <row r="125" spans="13:32" x14ac:dyDescent="0.2">
      <c r="M125" s="46">
        <f t="shared" si="35"/>
        <v>-3.8493130590442908</v>
      </c>
      <c r="N125" s="46">
        <f t="shared" si="36"/>
        <v>-6.9317833359981682</v>
      </c>
      <c r="O125" s="46">
        <f t="shared" si="37"/>
        <v>-10.538398958928209</v>
      </c>
      <c r="P125" s="46">
        <f t="shared" si="38"/>
        <v>-0.66875206536680776</v>
      </c>
      <c r="Q125" s="46">
        <f t="shared" si="39"/>
        <v>-1.0729115935312594</v>
      </c>
      <c r="R125" s="46">
        <f t="shared" si="40"/>
        <v>-0.71478380987289691</v>
      </c>
      <c r="S125" s="46">
        <f t="shared" si="41"/>
        <v>-1.6187127081215622</v>
      </c>
      <c r="T125" s="46">
        <f t="shared" si="42"/>
        <v>0</v>
      </c>
      <c r="U125" s="99">
        <f ca="1">'S. aureus seawater'!AM133</f>
        <v>8.1485973195030965</v>
      </c>
      <c r="V125" s="99">
        <f ca="1">'MRSA seawater'!AM133</f>
        <v>2.7215757980011728E-2</v>
      </c>
      <c r="W125" s="99">
        <f ca="1">'Enterococcus spp. seawater'!AH133</f>
        <v>1111.0477717877852</v>
      </c>
      <c r="X125" s="99">
        <f>'C. perfringens seawater'!AI133</f>
        <v>0.74286829428133949</v>
      </c>
      <c r="Y125" s="99">
        <f ca="1">'S. aureus sand'!AM133</f>
        <v>32.284665790163324</v>
      </c>
      <c r="Z125" s="99">
        <f>'MRSA sand'!AI133</f>
        <v>949.23637299858103</v>
      </c>
      <c r="AA125" s="99">
        <f>'Enterococcus spp. sand'!AH133</f>
        <v>2393.4296764936098</v>
      </c>
      <c r="AB125" s="99">
        <f>'C. perfringens sand'!AI133</f>
        <v>27.631964015899964</v>
      </c>
      <c r="AC125" s="99">
        <f t="shared" ca="1" si="43"/>
        <v>3.2284665790163323</v>
      </c>
      <c r="AD125" s="99">
        <f t="shared" si="44"/>
        <v>94.9236372998581</v>
      </c>
      <c r="AE125" s="99">
        <f t="shared" si="45"/>
        <v>239.34296764936099</v>
      </c>
      <c r="AF125" s="99">
        <f t="shared" si="46"/>
        <v>2.7631964015899966</v>
      </c>
    </row>
    <row r="126" spans="13:32" x14ac:dyDescent="0.2">
      <c r="M126" s="46">
        <f t="shared" si="35"/>
        <v>-3.8493130590442908</v>
      </c>
      <c r="N126" s="46">
        <f t="shared" si="36"/>
        <v>-6.9317833359981682</v>
      </c>
      <c r="O126" s="46">
        <f t="shared" si="37"/>
        <v>-10.538398958928209</v>
      </c>
      <c r="P126" s="46">
        <f t="shared" si="38"/>
        <v>-0.66875206536680776</v>
      </c>
      <c r="Q126" s="46">
        <f t="shared" si="39"/>
        <v>-1.0729115935312594</v>
      </c>
      <c r="R126" s="46">
        <f t="shared" si="40"/>
        <v>-0.71478380987289691</v>
      </c>
      <c r="S126" s="46">
        <f t="shared" si="41"/>
        <v>-1.6187127081215622</v>
      </c>
      <c r="T126" s="46">
        <f t="shared" si="42"/>
        <v>0</v>
      </c>
      <c r="U126" s="99">
        <f ca="1">'S. aureus seawater'!AM134</f>
        <v>8.1485973195030965</v>
      </c>
      <c r="V126" s="99">
        <f ca="1">'MRSA seawater'!AM134</f>
        <v>2.7215757980011728E-2</v>
      </c>
      <c r="W126" s="99">
        <f ca="1">'Enterococcus spp. seawater'!AH134</f>
        <v>1111.0477717877852</v>
      </c>
      <c r="X126" s="99">
        <f>'C. perfringens seawater'!AI134</f>
        <v>0.74286829428133949</v>
      </c>
      <c r="Y126" s="99">
        <f ca="1">'S. aureus sand'!AM134</f>
        <v>32.284665790163324</v>
      </c>
      <c r="Z126" s="99">
        <f>'MRSA sand'!AI134</f>
        <v>949.23637299858103</v>
      </c>
      <c r="AA126" s="99">
        <f>'Enterococcus spp. sand'!AH134</f>
        <v>2393.4296764936098</v>
      </c>
      <c r="AB126" s="99">
        <f>'C. perfringens sand'!AI134</f>
        <v>27.631964015899964</v>
      </c>
      <c r="AC126" s="99">
        <f t="shared" ca="1" si="43"/>
        <v>3.2284665790163323</v>
      </c>
      <c r="AD126" s="99">
        <f t="shared" si="44"/>
        <v>94.9236372998581</v>
      </c>
      <c r="AE126" s="99">
        <f t="shared" si="45"/>
        <v>239.34296764936099</v>
      </c>
      <c r="AF126" s="99">
        <f t="shared" si="46"/>
        <v>2.7631964015899966</v>
      </c>
    </row>
    <row r="127" spans="13:32" x14ac:dyDescent="0.2">
      <c r="M127" s="46">
        <f t="shared" si="35"/>
        <v>-3.8493130590442908</v>
      </c>
      <c r="N127" s="46">
        <f t="shared" si="36"/>
        <v>-6.9317833359981682</v>
      </c>
      <c r="O127" s="46">
        <f t="shared" si="37"/>
        <v>-10.538398958928209</v>
      </c>
      <c r="P127" s="46">
        <f t="shared" si="38"/>
        <v>-0.66875206536680776</v>
      </c>
      <c r="Q127" s="46">
        <f t="shared" si="39"/>
        <v>-1.0729115935312594</v>
      </c>
      <c r="R127" s="46">
        <f t="shared" si="40"/>
        <v>-0.71478380987289691</v>
      </c>
      <c r="S127" s="46">
        <f t="shared" si="41"/>
        <v>-1.6187127081215622</v>
      </c>
      <c r="T127" s="46">
        <f t="shared" si="42"/>
        <v>0</v>
      </c>
      <c r="U127" s="99">
        <f ca="1">'S. aureus seawater'!AM135</f>
        <v>8.1485973195030965</v>
      </c>
      <c r="V127" s="99">
        <f ca="1">'MRSA seawater'!AM135</f>
        <v>2.7215757980011728E-2</v>
      </c>
      <c r="W127" s="99">
        <f ca="1">'Enterococcus spp. seawater'!AH135</f>
        <v>1111.0477717877852</v>
      </c>
      <c r="X127" s="99">
        <f>'C. perfringens seawater'!AI135</f>
        <v>0.74286829428133949</v>
      </c>
      <c r="Y127" s="99">
        <f ca="1">'S. aureus sand'!AM135</f>
        <v>32.284665790163324</v>
      </c>
      <c r="Z127" s="99">
        <f>'MRSA sand'!AI135</f>
        <v>949.23637299858103</v>
      </c>
      <c r="AA127" s="99">
        <f>'Enterococcus spp. sand'!AH135</f>
        <v>2393.4296764936098</v>
      </c>
      <c r="AB127" s="99">
        <f>'C. perfringens sand'!AI135</f>
        <v>27.631964015899964</v>
      </c>
      <c r="AC127" s="99">
        <f t="shared" ca="1" si="43"/>
        <v>3.2284665790163323</v>
      </c>
      <c r="AD127" s="99">
        <f t="shared" si="44"/>
        <v>94.9236372998581</v>
      </c>
      <c r="AE127" s="99">
        <f t="shared" si="45"/>
        <v>239.34296764936099</v>
      </c>
      <c r="AF127" s="99">
        <f t="shared" si="46"/>
        <v>2.7631964015899966</v>
      </c>
    </row>
    <row r="128" spans="13:32" x14ac:dyDescent="0.2">
      <c r="M128" s="46">
        <f t="shared" si="35"/>
        <v>-3.8493130590442908</v>
      </c>
      <c r="N128" s="46">
        <f t="shared" si="36"/>
        <v>-6.9317833359981682</v>
      </c>
      <c r="O128" s="46">
        <f t="shared" si="37"/>
        <v>-10.538398958928209</v>
      </c>
      <c r="P128" s="46">
        <f t="shared" si="38"/>
        <v>-0.66875206536680776</v>
      </c>
      <c r="Q128" s="46">
        <f t="shared" si="39"/>
        <v>-1.0729115935312594</v>
      </c>
      <c r="R128" s="46">
        <f t="shared" si="40"/>
        <v>-0.71478380987289691</v>
      </c>
      <c r="S128" s="46">
        <f t="shared" si="41"/>
        <v>-1.6187127081215622</v>
      </c>
      <c r="T128" s="46">
        <f t="shared" si="42"/>
        <v>0</v>
      </c>
      <c r="U128" s="99">
        <f ca="1">'S. aureus seawater'!AM136</f>
        <v>8.1485973195030965</v>
      </c>
      <c r="V128" s="99">
        <f ca="1">'MRSA seawater'!AM136</f>
        <v>2.7215757980011728E-2</v>
      </c>
      <c r="W128" s="99">
        <f ca="1">'Enterococcus spp. seawater'!AH136</f>
        <v>1111.0477717877852</v>
      </c>
      <c r="X128" s="99">
        <f>'C. perfringens seawater'!AI136</f>
        <v>0.74286829428133949</v>
      </c>
      <c r="Y128" s="99">
        <f ca="1">'S. aureus sand'!AM136</f>
        <v>32.284665790163324</v>
      </c>
      <c r="Z128" s="99">
        <f>'MRSA sand'!AI136</f>
        <v>949.23637299858103</v>
      </c>
      <c r="AA128" s="99">
        <f>'Enterococcus spp. sand'!AH136</f>
        <v>2393.4296764936098</v>
      </c>
      <c r="AB128" s="99">
        <f>'C. perfringens sand'!AI136</f>
        <v>27.631964015899964</v>
      </c>
      <c r="AC128" s="99">
        <f t="shared" ca="1" si="43"/>
        <v>3.2284665790163323</v>
      </c>
      <c r="AD128" s="99">
        <f t="shared" si="44"/>
        <v>94.9236372998581</v>
      </c>
      <c r="AE128" s="99">
        <f t="shared" si="45"/>
        <v>239.34296764936099</v>
      </c>
      <c r="AF128" s="99">
        <f t="shared" si="46"/>
        <v>2.7631964015899966</v>
      </c>
    </row>
    <row r="129" spans="13:32" x14ac:dyDescent="0.2">
      <c r="M129" s="46">
        <f t="shared" si="35"/>
        <v>-3.8493130590442908</v>
      </c>
      <c r="N129" s="46">
        <f t="shared" si="36"/>
        <v>-6.9317833359981682</v>
      </c>
      <c r="O129" s="46">
        <f t="shared" si="37"/>
        <v>-10.538398958928209</v>
      </c>
      <c r="P129" s="46">
        <f t="shared" si="38"/>
        <v>-0.66875206536680776</v>
      </c>
      <c r="Q129" s="46">
        <f t="shared" si="39"/>
        <v>-1.0729115935312594</v>
      </c>
      <c r="R129" s="46">
        <f t="shared" si="40"/>
        <v>-0.71478380987289691</v>
      </c>
      <c r="S129" s="46">
        <f t="shared" si="41"/>
        <v>-1.6187127081215622</v>
      </c>
      <c r="T129" s="46">
        <f t="shared" si="42"/>
        <v>0</v>
      </c>
      <c r="U129" s="99">
        <f ca="1">'S. aureus seawater'!AM137</f>
        <v>8.1485973195030965</v>
      </c>
      <c r="V129" s="99">
        <f ca="1">'MRSA seawater'!AM137</f>
        <v>2.7215757980011728E-2</v>
      </c>
      <c r="W129" s="99">
        <f ca="1">'Enterococcus spp. seawater'!AH137</f>
        <v>1111.0477717877852</v>
      </c>
      <c r="X129" s="99">
        <f>'C. perfringens seawater'!AI137</f>
        <v>0.74286829428133949</v>
      </c>
      <c r="Y129" s="99">
        <f ca="1">'S. aureus sand'!AM137</f>
        <v>32.284665790163324</v>
      </c>
      <c r="Z129" s="99">
        <f>'MRSA sand'!AI137</f>
        <v>949.23637299858103</v>
      </c>
      <c r="AA129" s="99">
        <f>'Enterococcus spp. sand'!AH137</f>
        <v>2393.4296764936098</v>
      </c>
      <c r="AB129" s="99">
        <f>'C. perfringens sand'!AI137</f>
        <v>27.631964015899964</v>
      </c>
      <c r="AC129" s="99">
        <f t="shared" ca="1" si="43"/>
        <v>3.2284665790163323</v>
      </c>
      <c r="AD129" s="99">
        <f t="shared" si="44"/>
        <v>94.9236372998581</v>
      </c>
      <c r="AE129" s="99">
        <f t="shared" si="45"/>
        <v>239.34296764936099</v>
      </c>
      <c r="AF129" s="99">
        <f t="shared" si="46"/>
        <v>2.7631964015899966</v>
      </c>
    </row>
    <row r="130" spans="13:32" x14ac:dyDescent="0.2">
      <c r="M130" s="46">
        <f t="shared" si="35"/>
        <v>-3.8493130590442908</v>
      </c>
      <c r="N130" s="46">
        <f t="shared" si="36"/>
        <v>-6.9317833359981682</v>
      </c>
      <c r="O130" s="46">
        <f t="shared" si="37"/>
        <v>-10.538398958928209</v>
      </c>
      <c r="P130" s="46">
        <f t="shared" si="38"/>
        <v>-0.66875206536680776</v>
      </c>
      <c r="Q130" s="46">
        <f t="shared" si="39"/>
        <v>-1.0729115935312594</v>
      </c>
      <c r="R130" s="46">
        <f t="shared" si="40"/>
        <v>-0.71478380987289691</v>
      </c>
      <c r="S130" s="46">
        <f t="shared" si="41"/>
        <v>-1.6187127081215622</v>
      </c>
      <c r="T130" s="46">
        <f t="shared" si="42"/>
        <v>0</v>
      </c>
      <c r="U130" s="99">
        <f ca="1">'S. aureus seawater'!AM138</f>
        <v>8.1485973195030965</v>
      </c>
      <c r="V130" s="99">
        <f ca="1">'MRSA seawater'!AM138</f>
        <v>2.7215757980011728E-2</v>
      </c>
      <c r="W130" s="99">
        <f ca="1">'Enterococcus spp. seawater'!AH138</f>
        <v>1111.0477717877852</v>
      </c>
      <c r="X130" s="99">
        <f>'C. perfringens seawater'!AI138</f>
        <v>0.74286829428133949</v>
      </c>
      <c r="Y130" s="99">
        <f ca="1">'S. aureus sand'!AM138</f>
        <v>32.284665790163324</v>
      </c>
      <c r="Z130" s="99">
        <f>'MRSA sand'!AI138</f>
        <v>949.23637299858103</v>
      </c>
      <c r="AA130" s="99">
        <f>'Enterococcus spp. sand'!AH138</f>
        <v>2393.4296764936098</v>
      </c>
      <c r="AB130" s="99">
        <f>'C. perfringens sand'!AI138</f>
        <v>27.631964015899964</v>
      </c>
      <c r="AC130" s="99">
        <f t="shared" ca="1" si="43"/>
        <v>3.2284665790163323</v>
      </c>
      <c r="AD130" s="99">
        <f t="shared" si="44"/>
        <v>94.9236372998581</v>
      </c>
      <c r="AE130" s="99">
        <f t="shared" si="45"/>
        <v>239.34296764936099</v>
      </c>
      <c r="AF130" s="99">
        <f t="shared" si="46"/>
        <v>2.7631964015899966</v>
      </c>
    </row>
    <row r="131" spans="13:32" x14ac:dyDescent="0.2">
      <c r="M131" s="46">
        <f t="shared" si="35"/>
        <v>-3.8493130590442908</v>
      </c>
      <c r="N131" s="46">
        <f t="shared" si="36"/>
        <v>-6.9317833359981682</v>
      </c>
      <c r="O131" s="46">
        <f t="shared" si="37"/>
        <v>-10.538398958928209</v>
      </c>
      <c r="P131" s="46">
        <f t="shared" si="38"/>
        <v>-0.66875206536680776</v>
      </c>
      <c r="Q131" s="46">
        <f t="shared" si="39"/>
        <v>-1.0729115935312594</v>
      </c>
      <c r="R131" s="46">
        <f t="shared" si="40"/>
        <v>-0.71478380987289691</v>
      </c>
      <c r="S131" s="46">
        <f t="shared" si="41"/>
        <v>-1.6187127081215622</v>
      </c>
      <c r="T131" s="46">
        <f t="shared" si="42"/>
        <v>0</v>
      </c>
      <c r="U131" s="99">
        <f ca="1">'S. aureus seawater'!AM139</f>
        <v>8.1485973195030965</v>
      </c>
      <c r="V131" s="99">
        <f ca="1">'MRSA seawater'!AM139</f>
        <v>2.7215757980011728E-2</v>
      </c>
      <c r="W131" s="99">
        <f ca="1">'Enterococcus spp. seawater'!AH139</f>
        <v>1111.0477717877852</v>
      </c>
      <c r="X131" s="99">
        <f>'C. perfringens seawater'!AI139</f>
        <v>0.74286829428133949</v>
      </c>
      <c r="Y131" s="99">
        <f ca="1">'S. aureus sand'!AM139</f>
        <v>32.284665790163324</v>
      </c>
      <c r="Z131" s="99">
        <f>'MRSA sand'!AI139</f>
        <v>949.23637299858103</v>
      </c>
      <c r="AA131" s="99">
        <f>'Enterococcus spp. sand'!AH139</f>
        <v>2393.4296764936098</v>
      </c>
      <c r="AB131" s="99">
        <f>'C. perfringens sand'!AI139</f>
        <v>27.631964015899964</v>
      </c>
      <c r="AC131" s="99">
        <f t="shared" ca="1" si="43"/>
        <v>3.2284665790163323</v>
      </c>
      <c r="AD131" s="99">
        <f t="shared" si="44"/>
        <v>94.9236372998581</v>
      </c>
      <c r="AE131" s="99">
        <f t="shared" si="45"/>
        <v>239.34296764936099</v>
      </c>
      <c r="AF131" s="99">
        <f t="shared" si="46"/>
        <v>2.7631964015899966</v>
      </c>
    </row>
    <row r="132" spans="13:32" x14ac:dyDescent="0.2">
      <c r="M132" s="46">
        <f t="shared" si="35"/>
        <v>-3.8493130590442908</v>
      </c>
      <c r="N132" s="46">
        <f t="shared" si="36"/>
        <v>-6.9317833359981682</v>
      </c>
      <c r="O132" s="46">
        <f t="shared" si="37"/>
        <v>-10.538398958928209</v>
      </c>
      <c r="P132" s="46">
        <f t="shared" si="38"/>
        <v>-0.66875206536680776</v>
      </c>
      <c r="Q132" s="46">
        <f t="shared" si="39"/>
        <v>-1.0729115935312594</v>
      </c>
      <c r="R132" s="46">
        <f t="shared" si="40"/>
        <v>-0.71478380987289691</v>
      </c>
      <c r="S132" s="46">
        <f t="shared" si="41"/>
        <v>-1.6187127081215622</v>
      </c>
      <c r="T132" s="46">
        <f t="shared" si="42"/>
        <v>0</v>
      </c>
      <c r="U132" s="99">
        <f ca="1">'S. aureus seawater'!AM140</f>
        <v>8.1485973195030965</v>
      </c>
      <c r="V132" s="99">
        <f ca="1">'MRSA seawater'!AM140</f>
        <v>2.7215757980011728E-2</v>
      </c>
      <c r="W132" s="99">
        <f ca="1">'Enterococcus spp. seawater'!AH140</f>
        <v>1111.0477717877852</v>
      </c>
      <c r="X132" s="99">
        <f>'C. perfringens seawater'!AI140</f>
        <v>0.74286829428133949</v>
      </c>
      <c r="Y132" s="99">
        <f ca="1">'S. aureus sand'!AM140</f>
        <v>32.284665790163324</v>
      </c>
      <c r="Z132" s="99">
        <f>'MRSA sand'!AI140</f>
        <v>949.23637299858103</v>
      </c>
      <c r="AA132" s="99">
        <f>'Enterococcus spp. sand'!AH140</f>
        <v>2393.4296764936098</v>
      </c>
      <c r="AB132" s="99">
        <f>'C. perfringens sand'!AI140</f>
        <v>27.631964015899964</v>
      </c>
      <c r="AC132" s="99">
        <f t="shared" ca="1" si="43"/>
        <v>3.2284665790163323</v>
      </c>
      <c r="AD132" s="99">
        <f t="shared" si="44"/>
        <v>94.9236372998581</v>
      </c>
      <c r="AE132" s="99">
        <f t="shared" si="45"/>
        <v>239.34296764936099</v>
      </c>
      <c r="AF132" s="99">
        <f t="shared" si="46"/>
        <v>2.7631964015899966</v>
      </c>
    </row>
    <row r="133" spans="13:32" x14ac:dyDescent="0.2">
      <c r="M133" s="46">
        <f t="shared" si="35"/>
        <v>-3.8493130590442908</v>
      </c>
      <c r="N133" s="46">
        <f t="shared" si="36"/>
        <v>-6.9317833359981682</v>
      </c>
      <c r="O133" s="46">
        <f t="shared" si="37"/>
        <v>-10.538398958928209</v>
      </c>
      <c r="P133" s="46">
        <f t="shared" si="38"/>
        <v>-0.66875206536680776</v>
      </c>
      <c r="Q133" s="46">
        <f t="shared" si="39"/>
        <v>-1.0729115935312594</v>
      </c>
      <c r="R133" s="46">
        <f t="shared" si="40"/>
        <v>-0.71478380987289691</v>
      </c>
      <c r="S133" s="46">
        <f t="shared" si="41"/>
        <v>-1.6187127081215622</v>
      </c>
      <c r="T133" s="46">
        <f t="shared" si="42"/>
        <v>0</v>
      </c>
      <c r="U133" s="99">
        <f ca="1">'S. aureus seawater'!AM141</f>
        <v>8.1485973195030965</v>
      </c>
      <c r="V133" s="99">
        <f ca="1">'MRSA seawater'!AM141</f>
        <v>2.7215757980011728E-2</v>
      </c>
      <c r="W133" s="99">
        <f ca="1">'Enterococcus spp. seawater'!AH141</f>
        <v>1111.0477717877852</v>
      </c>
      <c r="X133" s="99">
        <f>'C. perfringens seawater'!AI141</f>
        <v>0.74286829428133949</v>
      </c>
      <c r="Y133" s="99">
        <f ca="1">'S. aureus sand'!AM141</f>
        <v>32.284665790163324</v>
      </c>
      <c r="Z133" s="99">
        <f>'MRSA sand'!AI141</f>
        <v>949.23637299858103</v>
      </c>
      <c r="AA133" s="99">
        <f>'Enterococcus spp. sand'!AH141</f>
        <v>2393.4296764936098</v>
      </c>
      <c r="AB133" s="99">
        <f>'C. perfringens sand'!AI141</f>
        <v>27.631964015899964</v>
      </c>
      <c r="AC133" s="99">
        <f t="shared" ca="1" si="43"/>
        <v>3.2284665790163323</v>
      </c>
      <c r="AD133" s="99">
        <f t="shared" si="44"/>
        <v>94.9236372998581</v>
      </c>
      <c r="AE133" s="99">
        <f t="shared" si="45"/>
        <v>239.34296764936099</v>
      </c>
      <c r="AF133" s="99">
        <f t="shared" si="46"/>
        <v>2.7631964015899966</v>
      </c>
    </row>
    <row r="134" spans="13:32" x14ac:dyDescent="0.2">
      <c r="M134" s="46">
        <f t="shared" si="35"/>
        <v>-3.8493130590442908</v>
      </c>
      <c r="N134" s="46">
        <f t="shared" si="36"/>
        <v>-6.9317833359981682</v>
      </c>
      <c r="O134" s="46">
        <f t="shared" si="37"/>
        <v>-10.538398958928209</v>
      </c>
      <c r="P134" s="46">
        <f t="shared" si="38"/>
        <v>-0.66875206536680776</v>
      </c>
      <c r="Q134" s="46">
        <f t="shared" si="39"/>
        <v>-1.0729115935312594</v>
      </c>
      <c r="R134" s="46">
        <f t="shared" si="40"/>
        <v>-0.71478380987289691</v>
      </c>
      <c r="S134" s="46">
        <f t="shared" si="41"/>
        <v>-1.6187127081215622</v>
      </c>
      <c r="T134" s="46">
        <f t="shared" si="42"/>
        <v>0</v>
      </c>
      <c r="U134" s="99">
        <f ca="1">'S. aureus seawater'!AM142</f>
        <v>8.1485973195030965</v>
      </c>
      <c r="V134" s="99">
        <f ca="1">'MRSA seawater'!AM142</f>
        <v>2.7215757980011728E-2</v>
      </c>
      <c r="W134" s="99">
        <f ca="1">'Enterococcus spp. seawater'!AH142</f>
        <v>1111.0477717877852</v>
      </c>
      <c r="X134" s="99">
        <f>'C. perfringens seawater'!AI142</f>
        <v>0.74286829428133949</v>
      </c>
      <c r="Y134" s="99">
        <f ca="1">'S. aureus sand'!AM142</f>
        <v>32.284665790163324</v>
      </c>
      <c r="Z134" s="99">
        <f>'MRSA sand'!AI142</f>
        <v>949.23637299858103</v>
      </c>
      <c r="AA134" s="99">
        <f>'Enterococcus spp. sand'!AH142</f>
        <v>2393.4296764936098</v>
      </c>
      <c r="AB134" s="99">
        <f>'C. perfringens sand'!AI142</f>
        <v>27.631964015899964</v>
      </c>
      <c r="AC134" s="99">
        <f t="shared" ca="1" si="43"/>
        <v>3.2284665790163323</v>
      </c>
      <c r="AD134" s="99">
        <f t="shared" si="44"/>
        <v>94.9236372998581</v>
      </c>
      <c r="AE134" s="99">
        <f t="shared" si="45"/>
        <v>239.34296764936099</v>
      </c>
      <c r="AF134" s="99">
        <f t="shared" si="46"/>
        <v>2.7631964015899966</v>
      </c>
    </row>
    <row r="135" spans="13:32" x14ac:dyDescent="0.2">
      <c r="M135" s="46">
        <f t="shared" si="35"/>
        <v>-3.8493130590442908</v>
      </c>
      <c r="N135" s="46">
        <f t="shared" si="36"/>
        <v>-6.9317833359981682</v>
      </c>
      <c r="O135" s="46">
        <f t="shared" si="37"/>
        <v>-10.538398958928209</v>
      </c>
      <c r="P135" s="46">
        <f t="shared" si="38"/>
        <v>-0.66875206536680776</v>
      </c>
      <c r="Q135" s="46">
        <f t="shared" si="39"/>
        <v>-1.0729115935312594</v>
      </c>
      <c r="R135" s="46">
        <f t="shared" si="40"/>
        <v>-0.71478380987289691</v>
      </c>
      <c r="S135" s="46">
        <f t="shared" si="41"/>
        <v>-1.6187127081215622</v>
      </c>
      <c r="T135" s="46">
        <f t="shared" si="42"/>
        <v>0</v>
      </c>
      <c r="U135" s="99">
        <f ca="1">'S. aureus seawater'!AM143</f>
        <v>8.1485973195030965</v>
      </c>
      <c r="V135" s="99">
        <f ca="1">'MRSA seawater'!AM143</f>
        <v>2.7215757980011728E-2</v>
      </c>
      <c r="W135" s="99">
        <f ca="1">'Enterococcus spp. seawater'!AH143</f>
        <v>1111.0477717877852</v>
      </c>
      <c r="X135" s="99">
        <f>'C. perfringens seawater'!AI143</f>
        <v>0.74286829428133949</v>
      </c>
      <c r="Y135" s="99">
        <f ca="1">'S. aureus sand'!AM143</f>
        <v>32.284665790163324</v>
      </c>
      <c r="Z135" s="99">
        <f>'MRSA sand'!AI143</f>
        <v>949.23637299858103</v>
      </c>
      <c r="AA135" s="99">
        <f>'Enterococcus spp. sand'!AH143</f>
        <v>2393.4296764936098</v>
      </c>
      <c r="AB135" s="99">
        <f>'C. perfringens sand'!AI143</f>
        <v>27.631964015899964</v>
      </c>
      <c r="AC135" s="99">
        <f t="shared" ca="1" si="43"/>
        <v>3.2284665790163323</v>
      </c>
      <c r="AD135" s="99">
        <f t="shared" si="44"/>
        <v>94.9236372998581</v>
      </c>
      <c r="AE135" s="99">
        <f t="shared" si="45"/>
        <v>239.34296764936099</v>
      </c>
      <c r="AF135" s="99">
        <f t="shared" si="46"/>
        <v>2.7631964015899966</v>
      </c>
    </row>
    <row r="136" spans="13:32" x14ac:dyDescent="0.2">
      <c r="M136" s="46">
        <f t="shared" si="35"/>
        <v>-3.8493130590442908</v>
      </c>
      <c r="N136" s="46">
        <f t="shared" si="36"/>
        <v>-6.9317833359981682</v>
      </c>
      <c r="O136" s="46">
        <f t="shared" si="37"/>
        <v>-10.538398958928209</v>
      </c>
      <c r="P136" s="46">
        <f t="shared" si="38"/>
        <v>-0.66875206536680776</v>
      </c>
      <c r="Q136" s="46">
        <f t="shared" si="39"/>
        <v>-1.0729115935312594</v>
      </c>
      <c r="R136" s="46">
        <f t="shared" si="40"/>
        <v>-0.71478380987289691</v>
      </c>
      <c r="S136" s="46">
        <f t="shared" si="41"/>
        <v>-1.6187127081215622</v>
      </c>
      <c r="T136" s="46">
        <f t="shared" si="42"/>
        <v>0</v>
      </c>
      <c r="U136" s="99">
        <f ca="1">'S. aureus seawater'!AM144</f>
        <v>8.1485973195030965</v>
      </c>
      <c r="V136" s="99">
        <f ca="1">'MRSA seawater'!AM144</f>
        <v>2.7215757980011728E-2</v>
      </c>
      <c r="W136" s="99">
        <f ca="1">'Enterococcus spp. seawater'!AH144</f>
        <v>1111.0477717877852</v>
      </c>
      <c r="X136" s="99">
        <f>'C. perfringens seawater'!AI144</f>
        <v>0.74286829428133949</v>
      </c>
      <c r="Y136" s="99">
        <f ca="1">'S. aureus sand'!AM144</f>
        <v>32.284665790163324</v>
      </c>
      <c r="Z136" s="99">
        <f>'MRSA sand'!AI144</f>
        <v>949.23637299858103</v>
      </c>
      <c r="AA136" s="99">
        <f>'Enterococcus spp. sand'!AH144</f>
        <v>2393.4296764936098</v>
      </c>
      <c r="AB136" s="99">
        <f>'C. perfringens sand'!AI144</f>
        <v>27.631964015899964</v>
      </c>
      <c r="AC136" s="99">
        <f t="shared" ca="1" si="43"/>
        <v>3.2284665790163323</v>
      </c>
      <c r="AD136" s="99">
        <f t="shared" si="44"/>
        <v>94.9236372998581</v>
      </c>
      <c r="AE136" s="99">
        <f t="shared" si="45"/>
        <v>239.34296764936099</v>
      </c>
      <c r="AF136" s="99">
        <f t="shared" si="46"/>
        <v>2.7631964015899966</v>
      </c>
    </row>
    <row r="137" spans="13:32" x14ac:dyDescent="0.2">
      <c r="M137" s="46">
        <f t="shared" ref="M137:M200" si="47">(B137-$K$2)/$L$2</f>
        <v>-3.8493130590442908</v>
      </c>
      <c r="N137" s="46">
        <f t="shared" ref="N137:N200" si="48">(C137-$K$3)/$L$3</f>
        <v>-6.9317833359981682</v>
      </c>
      <c r="O137" s="46">
        <f t="shared" ref="O137:O200" si="49">(D137-$K$4)/$L$4</f>
        <v>-10.538398958928209</v>
      </c>
      <c r="P137" s="46">
        <f t="shared" ref="P137:P200" si="50">(E137-$K$5)/$L$5</f>
        <v>-0.66875206536680776</v>
      </c>
      <c r="Q137" s="46">
        <f t="shared" ref="Q137:Q200" si="51">(F137-$K$6)/$L$6</f>
        <v>-1.0729115935312594</v>
      </c>
      <c r="R137" s="46">
        <f t="shared" ref="R137:R200" si="52">(G137-$K$7)/$L$7</f>
        <v>-0.71478380987289691</v>
      </c>
      <c r="S137" s="46">
        <f t="shared" ref="S137:S200" si="53">(H137-$K$8)/$L$8</f>
        <v>-1.6187127081215622</v>
      </c>
      <c r="T137" s="46">
        <f t="shared" ref="T137:T200" si="54">I137</f>
        <v>0</v>
      </c>
      <c r="U137" s="99">
        <f ca="1">'S. aureus seawater'!AM145</f>
        <v>8.1485973195030965</v>
      </c>
      <c r="V137" s="99">
        <f ca="1">'MRSA seawater'!AM145</f>
        <v>2.7215757980011728E-2</v>
      </c>
      <c r="W137" s="99">
        <f ca="1">'Enterococcus spp. seawater'!AH145</f>
        <v>1111.0477717877852</v>
      </c>
      <c r="X137" s="99">
        <f>'C. perfringens seawater'!AI145</f>
        <v>0.74286829428133949</v>
      </c>
      <c r="Y137" s="99">
        <f ca="1">'S. aureus sand'!AM145</f>
        <v>32.284665790163324</v>
      </c>
      <c r="Z137" s="99">
        <f>'MRSA sand'!AI145</f>
        <v>949.23637299858103</v>
      </c>
      <c r="AA137" s="99">
        <f>'Enterococcus spp. sand'!AH145</f>
        <v>2393.4296764936098</v>
      </c>
      <c r="AB137" s="99">
        <f>'C. perfringens sand'!AI145</f>
        <v>27.631964015899964</v>
      </c>
      <c r="AC137" s="99">
        <f t="shared" ref="AC137:AC200" ca="1" si="55">Y137/10</f>
        <v>3.2284665790163323</v>
      </c>
      <c r="AD137" s="99">
        <f t="shared" ref="AD137:AD200" si="56">Z137/10</f>
        <v>94.9236372998581</v>
      </c>
      <c r="AE137" s="99">
        <f t="shared" ref="AE137:AE200" si="57">AA137/10</f>
        <v>239.34296764936099</v>
      </c>
      <c r="AF137" s="99">
        <f t="shared" ref="AF137:AF200" si="58">AB137/10</f>
        <v>2.7631964015899966</v>
      </c>
    </row>
    <row r="138" spans="13:32" x14ac:dyDescent="0.2">
      <c r="M138" s="46">
        <f t="shared" si="47"/>
        <v>-3.8493130590442908</v>
      </c>
      <c r="N138" s="46">
        <f t="shared" si="48"/>
        <v>-6.9317833359981682</v>
      </c>
      <c r="O138" s="46">
        <f t="shared" si="49"/>
        <v>-10.538398958928209</v>
      </c>
      <c r="P138" s="46">
        <f t="shared" si="50"/>
        <v>-0.66875206536680776</v>
      </c>
      <c r="Q138" s="46">
        <f t="shared" si="51"/>
        <v>-1.0729115935312594</v>
      </c>
      <c r="R138" s="46">
        <f t="shared" si="52"/>
        <v>-0.71478380987289691</v>
      </c>
      <c r="S138" s="46">
        <f t="shared" si="53"/>
        <v>-1.6187127081215622</v>
      </c>
      <c r="T138" s="46">
        <f t="shared" si="54"/>
        <v>0</v>
      </c>
      <c r="U138" s="99">
        <f ca="1">'S. aureus seawater'!AM146</f>
        <v>8.1485973195030965</v>
      </c>
      <c r="V138" s="99">
        <f ca="1">'MRSA seawater'!AM146</f>
        <v>2.7215757980011728E-2</v>
      </c>
      <c r="W138" s="99">
        <f ca="1">'Enterococcus spp. seawater'!AH146</f>
        <v>1111.0477717877852</v>
      </c>
      <c r="X138" s="99">
        <f>'C. perfringens seawater'!AI146</f>
        <v>0.74286829428133949</v>
      </c>
      <c r="Y138" s="99">
        <f ca="1">'S. aureus sand'!AM146</f>
        <v>32.284665790163324</v>
      </c>
      <c r="Z138" s="99">
        <f>'MRSA sand'!AI146</f>
        <v>949.23637299858103</v>
      </c>
      <c r="AA138" s="99">
        <f>'Enterococcus spp. sand'!AH146</f>
        <v>2393.4296764936098</v>
      </c>
      <c r="AB138" s="99">
        <f>'C. perfringens sand'!AI146</f>
        <v>27.631964015899964</v>
      </c>
      <c r="AC138" s="99">
        <f t="shared" ca="1" si="55"/>
        <v>3.2284665790163323</v>
      </c>
      <c r="AD138" s="99">
        <f t="shared" si="56"/>
        <v>94.9236372998581</v>
      </c>
      <c r="AE138" s="99">
        <f t="shared" si="57"/>
        <v>239.34296764936099</v>
      </c>
      <c r="AF138" s="99">
        <f t="shared" si="58"/>
        <v>2.7631964015899966</v>
      </c>
    </row>
    <row r="139" spans="13:32" x14ac:dyDescent="0.2">
      <c r="M139" s="46">
        <f t="shared" si="47"/>
        <v>-3.8493130590442908</v>
      </c>
      <c r="N139" s="46">
        <f t="shared" si="48"/>
        <v>-6.9317833359981682</v>
      </c>
      <c r="O139" s="46">
        <f t="shared" si="49"/>
        <v>-10.538398958928209</v>
      </c>
      <c r="P139" s="46">
        <f t="shared" si="50"/>
        <v>-0.66875206536680776</v>
      </c>
      <c r="Q139" s="46">
        <f t="shared" si="51"/>
        <v>-1.0729115935312594</v>
      </c>
      <c r="R139" s="46">
        <f t="shared" si="52"/>
        <v>-0.71478380987289691</v>
      </c>
      <c r="S139" s="46">
        <f t="shared" si="53"/>
        <v>-1.6187127081215622</v>
      </c>
      <c r="T139" s="46">
        <f t="shared" si="54"/>
        <v>0</v>
      </c>
      <c r="U139" s="99">
        <f ca="1">'S. aureus seawater'!AM147</f>
        <v>8.1485973195030965</v>
      </c>
      <c r="V139" s="99">
        <f ca="1">'MRSA seawater'!AM147</f>
        <v>2.7215757980011728E-2</v>
      </c>
      <c r="W139" s="99">
        <f ca="1">'Enterococcus spp. seawater'!AH147</f>
        <v>1111.0477717877852</v>
      </c>
      <c r="X139" s="99">
        <f>'C. perfringens seawater'!AI147</f>
        <v>0.74286829428133949</v>
      </c>
      <c r="Y139" s="99">
        <f ca="1">'S. aureus sand'!AM147</f>
        <v>32.284665790163324</v>
      </c>
      <c r="Z139" s="99">
        <f>'MRSA sand'!AI147</f>
        <v>949.23637299858103</v>
      </c>
      <c r="AA139" s="99">
        <f>'Enterococcus spp. sand'!AH147</f>
        <v>2393.4296764936098</v>
      </c>
      <c r="AB139" s="99">
        <f>'C. perfringens sand'!AI147</f>
        <v>27.631964015899964</v>
      </c>
      <c r="AC139" s="99">
        <f t="shared" ca="1" si="55"/>
        <v>3.2284665790163323</v>
      </c>
      <c r="AD139" s="99">
        <f t="shared" si="56"/>
        <v>94.9236372998581</v>
      </c>
      <c r="AE139" s="99">
        <f t="shared" si="57"/>
        <v>239.34296764936099</v>
      </c>
      <c r="AF139" s="99">
        <f t="shared" si="58"/>
        <v>2.7631964015899966</v>
      </c>
    </row>
    <row r="140" spans="13:32" x14ac:dyDescent="0.2">
      <c r="M140" s="46">
        <f t="shared" si="47"/>
        <v>-3.8493130590442908</v>
      </c>
      <c r="N140" s="46">
        <f t="shared" si="48"/>
        <v>-6.9317833359981682</v>
      </c>
      <c r="O140" s="46">
        <f t="shared" si="49"/>
        <v>-10.538398958928209</v>
      </c>
      <c r="P140" s="46">
        <f t="shared" si="50"/>
        <v>-0.66875206536680776</v>
      </c>
      <c r="Q140" s="46">
        <f t="shared" si="51"/>
        <v>-1.0729115935312594</v>
      </c>
      <c r="R140" s="46">
        <f t="shared" si="52"/>
        <v>-0.71478380987289691</v>
      </c>
      <c r="S140" s="46">
        <f t="shared" si="53"/>
        <v>-1.6187127081215622</v>
      </c>
      <c r="T140" s="46">
        <f t="shared" si="54"/>
        <v>0</v>
      </c>
      <c r="U140" s="99">
        <f ca="1">'S. aureus seawater'!AM148</f>
        <v>8.1485973195030965</v>
      </c>
      <c r="V140" s="99">
        <f ca="1">'MRSA seawater'!AM148</f>
        <v>2.7215757980011728E-2</v>
      </c>
      <c r="W140" s="99">
        <f ca="1">'Enterococcus spp. seawater'!AH148</f>
        <v>1111.0477717877852</v>
      </c>
      <c r="X140" s="99">
        <f>'C. perfringens seawater'!AI148</f>
        <v>0.74286829428133949</v>
      </c>
      <c r="Y140" s="99">
        <f ca="1">'S. aureus sand'!AM148</f>
        <v>32.284665790163324</v>
      </c>
      <c r="Z140" s="99">
        <f>'MRSA sand'!AI148</f>
        <v>949.23637299858103</v>
      </c>
      <c r="AA140" s="99">
        <f>'Enterococcus spp. sand'!AH148</f>
        <v>2393.4296764936098</v>
      </c>
      <c r="AB140" s="99">
        <f>'C. perfringens sand'!AI148</f>
        <v>27.631964015899964</v>
      </c>
      <c r="AC140" s="99">
        <f t="shared" ca="1" si="55"/>
        <v>3.2284665790163323</v>
      </c>
      <c r="AD140" s="99">
        <f t="shared" si="56"/>
        <v>94.9236372998581</v>
      </c>
      <c r="AE140" s="99">
        <f t="shared" si="57"/>
        <v>239.34296764936099</v>
      </c>
      <c r="AF140" s="99">
        <f t="shared" si="58"/>
        <v>2.7631964015899966</v>
      </c>
    </row>
    <row r="141" spans="13:32" x14ac:dyDescent="0.2">
      <c r="M141" s="46">
        <f t="shared" si="47"/>
        <v>-3.8493130590442908</v>
      </c>
      <c r="N141" s="46">
        <f t="shared" si="48"/>
        <v>-6.9317833359981682</v>
      </c>
      <c r="O141" s="46">
        <f t="shared" si="49"/>
        <v>-10.538398958928209</v>
      </c>
      <c r="P141" s="46">
        <f t="shared" si="50"/>
        <v>-0.66875206536680776</v>
      </c>
      <c r="Q141" s="46">
        <f t="shared" si="51"/>
        <v>-1.0729115935312594</v>
      </c>
      <c r="R141" s="46">
        <f t="shared" si="52"/>
        <v>-0.71478380987289691</v>
      </c>
      <c r="S141" s="46">
        <f t="shared" si="53"/>
        <v>-1.6187127081215622</v>
      </c>
      <c r="T141" s="46">
        <f t="shared" si="54"/>
        <v>0</v>
      </c>
      <c r="U141" s="99">
        <f ca="1">'S. aureus seawater'!AM149</f>
        <v>8.1485973195030965</v>
      </c>
      <c r="V141" s="99">
        <f ca="1">'MRSA seawater'!AM149</f>
        <v>2.7215757980011728E-2</v>
      </c>
      <c r="W141" s="99">
        <f ca="1">'Enterococcus spp. seawater'!AH149</f>
        <v>1111.0477717877852</v>
      </c>
      <c r="X141" s="99">
        <f>'C. perfringens seawater'!AI149</f>
        <v>0.74286829428133949</v>
      </c>
      <c r="Y141" s="99">
        <f ca="1">'S. aureus sand'!AM149</f>
        <v>32.284665790163324</v>
      </c>
      <c r="Z141" s="99">
        <f>'MRSA sand'!AI149</f>
        <v>949.23637299858103</v>
      </c>
      <c r="AA141" s="99">
        <f>'Enterococcus spp. sand'!AH149</f>
        <v>2393.4296764936098</v>
      </c>
      <c r="AB141" s="99">
        <f>'C. perfringens sand'!AI149</f>
        <v>27.631964015899964</v>
      </c>
      <c r="AC141" s="99">
        <f t="shared" ca="1" si="55"/>
        <v>3.2284665790163323</v>
      </c>
      <c r="AD141" s="99">
        <f t="shared" si="56"/>
        <v>94.9236372998581</v>
      </c>
      <c r="AE141" s="99">
        <f t="shared" si="57"/>
        <v>239.34296764936099</v>
      </c>
      <c r="AF141" s="99">
        <f t="shared" si="58"/>
        <v>2.7631964015899966</v>
      </c>
    </row>
    <row r="142" spans="13:32" x14ac:dyDescent="0.2">
      <c r="M142" s="46">
        <f t="shared" si="47"/>
        <v>-3.8493130590442908</v>
      </c>
      <c r="N142" s="46">
        <f t="shared" si="48"/>
        <v>-6.9317833359981682</v>
      </c>
      <c r="O142" s="46">
        <f t="shared" si="49"/>
        <v>-10.538398958928209</v>
      </c>
      <c r="P142" s="46">
        <f t="shared" si="50"/>
        <v>-0.66875206536680776</v>
      </c>
      <c r="Q142" s="46">
        <f t="shared" si="51"/>
        <v>-1.0729115935312594</v>
      </c>
      <c r="R142" s="46">
        <f t="shared" si="52"/>
        <v>-0.71478380987289691</v>
      </c>
      <c r="S142" s="46">
        <f t="shared" si="53"/>
        <v>-1.6187127081215622</v>
      </c>
      <c r="T142" s="46">
        <f t="shared" si="54"/>
        <v>0</v>
      </c>
      <c r="U142" s="99">
        <f ca="1">'S. aureus seawater'!AM150</f>
        <v>8.1485973195030965</v>
      </c>
      <c r="V142" s="99">
        <f ca="1">'MRSA seawater'!AM150</f>
        <v>2.7215757980011728E-2</v>
      </c>
      <c r="W142" s="99">
        <f ca="1">'Enterococcus spp. seawater'!AH150</f>
        <v>1111.0477717877852</v>
      </c>
      <c r="X142" s="99">
        <f>'C. perfringens seawater'!AI150</f>
        <v>0.74286829428133949</v>
      </c>
      <c r="Y142" s="99">
        <f ca="1">'S. aureus sand'!AM150</f>
        <v>32.284665790163324</v>
      </c>
      <c r="Z142" s="99">
        <f>'MRSA sand'!AI150</f>
        <v>949.23637299858103</v>
      </c>
      <c r="AA142" s="99">
        <f>'Enterococcus spp. sand'!AH150</f>
        <v>2393.4296764936098</v>
      </c>
      <c r="AB142" s="99">
        <f>'C. perfringens sand'!AI150</f>
        <v>27.631964015899964</v>
      </c>
      <c r="AC142" s="99">
        <f t="shared" ca="1" si="55"/>
        <v>3.2284665790163323</v>
      </c>
      <c r="AD142" s="99">
        <f t="shared" si="56"/>
        <v>94.9236372998581</v>
      </c>
      <c r="AE142" s="99">
        <f t="shared" si="57"/>
        <v>239.34296764936099</v>
      </c>
      <c r="AF142" s="99">
        <f t="shared" si="58"/>
        <v>2.7631964015899966</v>
      </c>
    </row>
    <row r="143" spans="13:32" x14ac:dyDescent="0.2">
      <c r="M143" s="46">
        <f t="shared" si="47"/>
        <v>-3.8493130590442908</v>
      </c>
      <c r="N143" s="46">
        <f t="shared" si="48"/>
        <v>-6.9317833359981682</v>
      </c>
      <c r="O143" s="46">
        <f t="shared" si="49"/>
        <v>-10.538398958928209</v>
      </c>
      <c r="P143" s="46">
        <f t="shared" si="50"/>
        <v>-0.66875206536680776</v>
      </c>
      <c r="Q143" s="46">
        <f t="shared" si="51"/>
        <v>-1.0729115935312594</v>
      </c>
      <c r="R143" s="46">
        <f t="shared" si="52"/>
        <v>-0.71478380987289691</v>
      </c>
      <c r="S143" s="46">
        <f t="shared" si="53"/>
        <v>-1.6187127081215622</v>
      </c>
      <c r="T143" s="46">
        <f t="shared" si="54"/>
        <v>0</v>
      </c>
      <c r="U143" s="99">
        <f ca="1">'S. aureus seawater'!AM151</f>
        <v>8.1485973195030965</v>
      </c>
      <c r="V143" s="99">
        <f ca="1">'MRSA seawater'!AM151</f>
        <v>2.7215757980011728E-2</v>
      </c>
      <c r="W143" s="99">
        <f ca="1">'Enterococcus spp. seawater'!AH151</f>
        <v>1111.0477717877852</v>
      </c>
      <c r="X143" s="99">
        <f>'C. perfringens seawater'!AI151</f>
        <v>0.74286829428133949</v>
      </c>
      <c r="Y143" s="99">
        <f ca="1">'S. aureus sand'!AM151</f>
        <v>32.284665790163324</v>
      </c>
      <c r="Z143" s="99">
        <f>'MRSA sand'!AI151</f>
        <v>949.23637299858103</v>
      </c>
      <c r="AA143" s="99">
        <f>'Enterococcus spp. sand'!AH151</f>
        <v>2393.4296764936098</v>
      </c>
      <c r="AB143" s="99">
        <f>'C. perfringens sand'!AI151</f>
        <v>27.631964015899964</v>
      </c>
      <c r="AC143" s="99">
        <f t="shared" ca="1" si="55"/>
        <v>3.2284665790163323</v>
      </c>
      <c r="AD143" s="99">
        <f t="shared" si="56"/>
        <v>94.9236372998581</v>
      </c>
      <c r="AE143" s="99">
        <f t="shared" si="57"/>
        <v>239.34296764936099</v>
      </c>
      <c r="AF143" s="99">
        <f t="shared" si="58"/>
        <v>2.7631964015899966</v>
      </c>
    </row>
    <row r="144" spans="13:32" x14ac:dyDescent="0.2">
      <c r="M144" s="46">
        <f t="shared" si="47"/>
        <v>-3.8493130590442908</v>
      </c>
      <c r="N144" s="46">
        <f t="shared" si="48"/>
        <v>-6.9317833359981682</v>
      </c>
      <c r="O144" s="46">
        <f t="shared" si="49"/>
        <v>-10.538398958928209</v>
      </c>
      <c r="P144" s="46">
        <f t="shared" si="50"/>
        <v>-0.66875206536680776</v>
      </c>
      <c r="Q144" s="46">
        <f t="shared" si="51"/>
        <v>-1.0729115935312594</v>
      </c>
      <c r="R144" s="46">
        <f t="shared" si="52"/>
        <v>-0.71478380987289691</v>
      </c>
      <c r="S144" s="46">
        <f t="shared" si="53"/>
        <v>-1.6187127081215622</v>
      </c>
      <c r="T144" s="46">
        <f t="shared" si="54"/>
        <v>0</v>
      </c>
      <c r="U144" s="99">
        <f ca="1">'S. aureus seawater'!AM152</f>
        <v>8.1485973195030965</v>
      </c>
      <c r="V144" s="99">
        <f ca="1">'MRSA seawater'!AM152</f>
        <v>2.7215757980011728E-2</v>
      </c>
      <c r="W144" s="99">
        <f ca="1">'Enterococcus spp. seawater'!AH152</f>
        <v>1111.0477717877852</v>
      </c>
      <c r="X144" s="99">
        <f>'C. perfringens seawater'!AI152</f>
        <v>0.74286829428133949</v>
      </c>
      <c r="Y144" s="99">
        <f ca="1">'S. aureus sand'!AM152</f>
        <v>32.284665790163324</v>
      </c>
      <c r="Z144" s="99">
        <f>'MRSA sand'!AI152</f>
        <v>949.23637299858103</v>
      </c>
      <c r="AA144" s="99">
        <f>'Enterococcus spp. sand'!AH152</f>
        <v>2393.4296764936098</v>
      </c>
      <c r="AB144" s="99">
        <f>'C. perfringens sand'!AI152</f>
        <v>27.631964015899964</v>
      </c>
      <c r="AC144" s="99">
        <f t="shared" ca="1" si="55"/>
        <v>3.2284665790163323</v>
      </c>
      <c r="AD144" s="99">
        <f t="shared" si="56"/>
        <v>94.9236372998581</v>
      </c>
      <c r="AE144" s="99">
        <f t="shared" si="57"/>
        <v>239.34296764936099</v>
      </c>
      <c r="AF144" s="99">
        <f t="shared" si="58"/>
        <v>2.7631964015899966</v>
      </c>
    </row>
    <row r="145" spans="13:32" x14ac:dyDescent="0.2">
      <c r="M145" s="46">
        <f t="shared" si="47"/>
        <v>-3.8493130590442908</v>
      </c>
      <c r="N145" s="46">
        <f t="shared" si="48"/>
        <v>-6.9317833359981682</v>
      </c>
      <c r="O145" s="46">
        <f t="shared" si="49"/>
        <v>-10.538398958928209</v>
      </c>
      <c r="P145" s="46">
        <f t="shared" si="50"/>
        <v>-0.66875206536680776</v>
      </c>
      <c r="Q145" s="46">
        <f t="shared" si="51"/>
        <v>-1.0729115935312594</v>
      </c>
      <c r="R145" s="46">
        <f t="shared" si="52"/>
        <v>-0.71478380987289691</v>
      </c>
      <c r="S145" s="46">
        <f t="shared" si="53"/>
        <v>-1.6187127081215622</v>
      </c>
      <c r="T145" s="46">
        <f t="shared" si="54"/>
        <v>0</v>
      </c>
      <c r="U145" s="99">
        <f ca="1">'S. aureus seawater'!AM153</f>
        <v>8.1485973195030965</v>
      </c>
      <c r="V145" s="99">
        <f ca="1">'MRSA seawater'!AM153</f>
        <v>2.7215757980011728E-2</v>
      </c>
      <c r="W145" s="99">
        <f ca="1">'Enterococcus spp. seawater'!AH153</f>
        <v>1111.0477717877852</v>
      </c>
      <c r="X145" s="99">
        <f>'C. perfringens seawater'!AI153</f>
        <v>0.74286829428133949</v>
      </c>
      <c r="Y145" s="99">
        <f ca="1">'S. aureus sand'!AM153</f>
        <v>32.284665790163324</v>
      </c>
      <c r="Z145" s="99">
        <f>'MRSA sand'!AI153</f>
        <v>949.23637299858103</v>
      </c>
      <c r="AA145" s="99">
        <f>'Enterococcus spp. sand'!AH153</f>
        <v>2393.4296764936098</v>
      </c>
      <c r="AB145" s="99">
        <f>'C. perfringens sand'!AI153</f>
        <v>27.631964015899964</v>
      </c>
      <c r="AC145" s="99">
        <f t="shared" ca="1" si="55"/>
        <v>3.2284665790163323</v>
      </c>
      <c r="AD145" s="99">
        <f t="shared" si="56"/>
        <v>94.9236372998581</v>
      </c>
      <c r="AE145" s="99">
        <f t="shared" si="57"/>
        <v>239.34296764936099</v>
      </c>
      <c r="AF145" s="99">
        <f t="shared" si="58"/>
        <v>2.7631964015899966</v>
      </c>
    </row>
    <row r="146" spans="13:32" x14ac:dyDescent="0.2">
      <c r="M146" s="46">
        <f t="shared" si="47"/>
        <v>-3.8493130590442908</v>
      </c>
      <c r="N146" s="46">
        <f t="shared" si="48"/>
        <v>-6.9317833359981682</v>
      </c>
      <c r="O146" s="46">
        <f t="shared" si="49"/>
        <v>-10.538398958928209</v>
      </c>
      <c r="P146" s="46">
        <f t="shared" si="50"/>
        <v>-0.66875206536680776</v>
      </c>
      <c r="Q146" s="46">
        <f t="shared" si="51"/>
        <v>-1.0729115935312594</v>
      </c>
      <c r="R146" s="46">
        <f t="shared" si="52"/>
        <v>-0.71478380987289691</v>
      </c>
      <c r="S146" s="46">
        <f t="shared" si="53"/>
        <v>-1.6187127081215622</v>
      </c>
      <c r="T146" s="46">
        <f t="shared" si="54"/>
        <v>0</v>
      </c>
      <c r="U146" s="99">
        <f ca="1">'S. aureus seawater'!AM154</f>
        <v>8.1485973195030965</v>
      </c>
      <c r="V146" s="99">
        <f ca="1">'MRSA seawater'!AM154</f>
        <v>2.7215757980011728E-2</v>
      </c>
      <c r="W146" s="99">
        <f ca="1">'Enterococcus spp. seawater'!AH154</f>
        <v>1111.0477717877852</v>
      </c>
      <c r="X146" s="99">
        <f>'C. perfringens seawater'!AI154</f>
        <v>0.74286829428133949</v>
      </c>
      <c r="Y146" s="99">
        <f ca="1">'S. aureus sand'!AM154</f>
        <v>32.284665790163324</v>
      </c>
      <c r="Z146" s="99">
        <f>'MRSA sand'!AI154</f>
        <v>949.23637299858103</v>
      </c>
      <c r="AA146" s="99">
        <f>'Enterococcus spp. sand'!AH154</f>
        <v>2393.4296764936098</v>
      </c>
      <c r="AB146" s="99">
        <f>'C. perfringens sand'!AI154</f>
        <v>27.631964015899964</v>
      </c>
      <c r="AC146" s="99">
        <f t="shared" ca="1" si="55"/>
        <v>3.2284665790163323</v>
      </c>
      <c r="AD146" s="99">
        <f t="shared" si="56"/>
        <v>94.9236372998581</v>
      </c>
      <c r="AE146" s="99">
        <f t="shared" si="57"/>
        <v>239.34296764936099</v>
      </c>
      <c r="AF146" s="99">
        <f t="shared" si="58"/>
        <v>2.7631964015899966</v>
      </c>
    </row>
    <row r="147" spans="13:32" x14ac:dyDescent="0.2">
      <c r="M147" s="46">
        <f t="shared" si="47"/>
        <v>-3.8493130590442908</v>
      </c>
      <c r="N147" s="46">
        <f t="shared" si="48"/>
        <v>-6.9317833359981682</v>
      </c>
      <c r="O147" s="46">
        <f t="shared" si="49"/>
        <v>-10.538398958928209</v>
      </c>
      <c r="P147" s="46">
        <f t="shared" si="50"/>
        <v>-0.66875206536680776</v>
      </c>
      <c r="Q147" s="46">
        <f t="shared" si="51"/>
        <v>-1.0729115935312594</v>
      </c>
      <c r="R147" s="46">
        <f t="shared" si="52"/>
        <v>-0.71478380987289691</v>
      </c>
      <c r="S147" s="46">
        <f t="shared" si="53"/>
        <v>-1.6187127081215622</v>
      </c>
      <c r="T147" s="46">
        <f t="shared" si="54"/>
        <v>0</v>
      </c>
      <c r="U147" s="99">
        <f ca="1">'S. aureus seawater'!AM155</f>
        <v>8.1485973195030965</v>
      </c>
      <c r="V147" s="99">
        <f ca="1">'MRSA seawater'!AM155</f>
        <v>2.7215757980011728E-2</v>
      </c>
      <c r="W147" s="99">
        <f ca="1">'Enterococcus spp. seawater'!AH155</f>
        <v>1111.0477717877852</v>
      </c>
      <c r="X147" s="99">
        <f>'C. perfringens seawater'!AI155</f>
        <v>0.74286829428133949</v>
      </c>
      <c r="Y147" s="99">
        <f ca="1">'S. aureus sand'!AM155</f>
        <v>32.284665790163324</v>
      </c>
      <c r="Z147" s="99">
        <f>'MRSA sand'!AI155</f>
        <v>949.23637299858103</v>
      </c>
      <c r="AA147" s="99">
        <f>'Enterococcus spp. sand'!AH155</f>
        <v>2393.4296764936098</v>
      </c>
      <c r="AB147" s="99">
        <f>'C. perfringens sand'!AI155</f>
        <v>27.631964015899964</v>
      </c>
      <c r="AC147" s="99">
        <f t="shared" ca="1" si="55"/>
        <v>3.2284665790163323</v>
      </c>
      <c r="AD147" s="99">
        <f t="shared" si="56"/>
        <v>94.9236372998581</v>
      </c>
      <c r="AE147" s="99">
        <f t="shared" si="57"/>
        <v>239.34296764936099</v>
      </c>
      <c r="AF147" s="99">
        <f t="shared" si="58"/>
        <v>2.7631964015899966</v>
      </c>
    </row>
    <row r="148" spans="13:32" x14ac:dyDescent="0.2">
      <c r="M148" s="46">
        <f t="shared" si="47"/>
        <v>-3.8493130590442908</v>
      </c>
      <c r="N148" s="46">
        <f t="shared" si="48"/>
        <v>-6.9317833359981682</v>
      </c>
      <c r="O148" s="46">
        <f t="shared" si="49"/>
        <v>-10.538398958928209</v>
      </c>
      <c r="P148" s="46">
        <f t="shared" si="50"/>
        <v>-0.66875206536680776</v>
      </c>
      <c r="Q148" s="46">
        <f t="shared" si="51"/>
        <v>-1.0729115935312594</v>
      </c>
      <c r="R148" s="46">
        <f t="shared" si="52"/>
        <v>-0.71478380987289691</v>
      </c>
      <c r="S148" s="46">
        <f t="shared" si="53"/>
        <v>-1.6187127081215622</v>
      </c>
      <c r="T148" s="46">
        <f t="shared" si="54"/>
        <v>0</v>
      </c>
      <c r="U148" s="99">
        <f ca="1">'S. aureus seawater'!AM156</f>
        <v>8.1485973195030965</v>
      </c>
      <c r="V148" s="99">
        <f ca="1">'MRSA seawater'!AM156</f>
        <v>2.7215757980011728E-2</v>
      </c>
      <c r="W148" s="99">
        <f ca="1">'Enterococcus spp. seawater'!AH156</f>
        <v>1111.0477717877852</v>
      </c>
      <c r="X148" s="99">
        <f>'C. perfringens seawater'!AI156</f>
        <v>0.74286829428133949</v>
      </c>
      <c r="Y148" s="99">
        <f ca="1">'S. aureus sand'!AM156</f>
        <v>32.284665790163324</v>
      </c>
      <c r="Z148" s="99">
        <f>'MRSA sand'!AI156</f>
        <v>949.23637299858103</v>
      </c>
      <c r="AA148" s="99">
        <f>'Enterococcus spp. sand'!AH156</f>
        <v>2393.4296764936098</v>
      </c>
      <c r="AB148" s="99">
        <f>'C. perfringens sand'!AI156</f>
        <v>27.631964015899964</v>
      </c>
      <c r="AC148" s="99">
        <f t="shared" ca="1" si="55"/>
        <v>3.2284665790163323</v>
      </c>
      <c r="AD148" s="99">
        <f t="shared" si="56"/>
        <v>94.9236372998581</v>
      </c>
      <c r="AE148" s="99">
        <f t="shared" si="57"/>
        <v>239.34296764936099</v>
      </c>
      <c r="AF148" s="99">
        <f t="shared" si="58"/>
        <v>2.7631964015899966</v>
      </c>
    </row>
    <row r="149" spans="13:32" x14ac:dyDescent="0.2">
      <c r="M149" s="46">
        <f t="shared" si="47"/>
        <v>-3.8493130590442908</v>
      </c>
      <c r="N149" s="46">
        <f t="shared" si="48"/>
        <v>-6.9317833359981682</v>
      </c>
      <c r="O149" s="46">
        <f t="shared" si="49"/>
        <v>-10.538398958928209</v>
      </c>
      <c r="P149" s="46">
        <f t="shared" si="50"/>
        <v>-0.66875206536680776</v>
      </c>
      <c r="Q149" s="46">
        <f t="shared" si="51"/>
        <v>-1.0729115935312594</v>
      </c>
      <c r="R149" s="46">
        <f t="shared" si="52"/>
        <v>-0.71478380987289691</v>
      </c>
      <c r="S149" s="46">
        <f t="shared" si="53"/>
        <v>-1.6187127081215622</v>
      </c>
      <c r="T149" s="46">
        <f t="shared" si="54"/>
        <v>0</v>
      </c>
      <c r="U149" s="99">
        <f ca="1">'S. aureus seawater'!AM157</f>
        <v>8.1485973195030965</v>
      </c>
      <c r="V149" s="99">
        <f ca="1">'MRSA seawater'!AM157</f>
        <v>2.7215757980011728E-2</v>
      </c>
      <c r="W149" s="99">
        <f ca="1">'Enterococcus spp. seawater'!AH157</f>
        <v>1111.0477717877852</v>
      </c>
      <c r="X149" s="99">
        <f>'C. perfringens seawater'!AI157</f>
        <v>0.74286829428133949</v>
      </c>
      <c r="Y149" s="99">
        <f ca="1">'S. aureus sand'!AM157</f>
        <v>32.284665790163324</v>
      </c>
      <c r="Z149" s="99">
        <f>'MRSA sand'!AI157</f>
        <v>949.23637299858103</v>
      </c>
      <c r="AA149" s="99">
        <f>'Enterococcus spp. sand'!AH157</f>
        <v>2393.4296764936098</v>
      </c>
      <c r="AB149" s="99">
        <f>'C. perfringens sand'!AI157</f>
        <v>27.631964015899964</v>
      </c>
      <c r="AC149" s="99">
        <f t="shared" ca="1" si="55"/>
        <v>3.2284665790163323</v>
      </c>
      <c r="AD149" s="99">
        <f t="shared" si="56"/>
        <v>94.9236372998581</v>
      </c>
      <c r="AE149" s="99">
        <f t="shared" si="57"/>
        <v>239.34296764936099</v>
      </c>
      <c r="AF149" s="99">
        <f t="shared" si="58"/>
        <v>2.7631964015899966</v>
      </c>
    </row>
    <row r="150" spans="13:32" x14ac:dyDescent="0.2">
      <c r="M150" s="46">
        <f t="shared" si="47"/>
        <v>-3.8493130590442908</v>
      </c>
      <c r="N150" s="46">
        <f t="shared" si="48"/>
        <v>-6.9317833359981682</v>
      </c>
      <c r="O150" s="46">
        <f t="shared" si="49"/>
        <v>-10.538398958928209</v>
      </c>
      <c r="P150" s="46">
        <f t="shared" si="50"/>
        <v>-0.66875206536680776</v>
      </c>
      <c r="Q150" s="46">
        <f t="shared" si="51"/>
        <v>-1.0729115935312594</v>
      </c>
      <c r="R150" s="46">
        <f t="shared" si="52"/>
        <v>-0.71478380987289691</v>
      </c>
      <c r="S150" s="46">
        <f t="shared" si="53"/>
        <v>-1.6187127081215622</v>
      </c>
      <c r="T150" s="46">
        <f t="shared" si="54"/>
        <v>0</v>
      </c>
      <c r="U150" s="99">
        <f ca="1">'S. aureus seawater'!AM158</f>
        <v>8.1485973195030965</v>
      </c>
      <c r="V150" s="99">
        <f ca="1">'MRSA seawater'!AM158</f>
        <v>2.7215757980011728E-2</v>
      </c>
      <c r="W150" s="99">
        <f ca="1">'Enterococcus spp. seawater'!AH158</f>
        <v>1111.0477717877852</v>
      </c>
      <c r="X150" s="99">
        <f>'C. perfringens seawater'!AI158</f>
        <v>0.74286829428133949</v>
      </c>
      <c r="Y150" s="99">
        <f ca="1">'S. aureus sand'!AM158</f>
        <v>32.284665790163324</v>
      </c>
      <c r="Z150" s="99">
        <f>'MRSA sand'!AI158</f>
        <v>949.23637299858103</v>
      </c>
      <c r="AA150" s="99">
        <f>'Enterococcus spp. sand'!AH158</f>
        <v>2393.4296764936098</v>
      </c>
      <c r="AB150" s="99">
        <f>'C. perfringens sand'!AI158</f>
        <v>27.631964015899964</v>
      </c>
      <c r="AC150" s="99">
        <f t="shared" ca="1" si="55"/>
        <v>3.2284665790163323</v>
      </c>
      <c r="AD150" s="99">
        <f t="shared" si="56"/>
        <v>94.9236372998581</v>
      </c>
      <c r="AE150" s="99">
        <f t="shared" si="57"/>
        <v>239.34296764936099</v>
      </c>
      <c r="AF150" s="99">
        <f t="shared" si="58"/>
        <v>2.7631964015899966</v>
      </c>
    </row>
    <row r="151" spans="13:32" x14ac:dyDescent="0.2">
      <c r="M151" s="46">
        <f t="shared" si="47"/>
        <v>-3.8493130590442908</v>
      </c>
      <c r="N151" s="46">
        <f t="shared" si="48"/>
        <v>-6.9317833359981682</v>
      </c>
      <c r="O151" s="46">
        <f t="shared" si="49"/>
        <v>-10.538398958928209</v>
      </c>
      <c r="P151" s="46">
        <f t="shared" si="50"/>
        <v>-0.66875206536680776</v>
      </c>
      <c r="Q151" s="46">
        <f t="shared" si="51"/>
        <v>-1.0729115935312594</v>
      </c>
      <c r="R151" s="46">
        <f t="shared" si="52"/>
        <v>-0.71478380987289691</v>
      </c>
      <c r="S151" s="46">
        <f t="shared" si="53"/>
        <v>-1.6187127081215622</v>
      </c>
      <c r="T151" s="46">
        <f t="shared" si="54"/>
        <v>0</v>
      </c>
      <c r="U151" s="99">
        <f ca="1">'S. aureus seawater'!AM159</f>
        <v>8.1485973195030965</v>
      </c>
      <c r="V151" s="99">
        <f ca="1">'MRSA seawater'!AM159</f>
        <v>2.7215757980011728E-2</v>
      </c>
      <c r="W151" s="99">
        <f ca="1">'Enterococcus spp. seawater'!AH159</f>
        <v>1111.0477717877852</v>
      </c>
      <c r="X151" s="99">
        <f>'C. perfringens seawater'!AI159</f>
        <v>0.74286829428133949</v>
      </c>
      <c r="Y151" s="99">
        <f ca="1">'S. aureus sand'!AM159</f>
        <v>32.284665790163324</v>
      </c>
      <c r="Z151" s="99">
        <f>'MRSA sand'!AI159</f>
        <v>949.23637299858103</v>
      </c>
      <c r="AA151" s="99">
        <f>'Enterococcus spp. sand'!AH159</f>
        <v>2393.4296764936098</v>
      </c>
      <c r="AB151" s="99">
        <f>'C. perfringens sand'!AI159</f>
        <v>27.631964015899964</v>
      </c>
      <c r="AC151" s="99">
        <f t="shared" ca="1" si="55"/>
        <v>3.2284665790163323</v>
      </c>
      <c r="AD151" s="99">
        <f t="shared" si="56"/>
        <v>94.9236372998581</v>
      </c>
      <c r="AE151" s="99">
        <f t="shared" si="57"/>
        <v>239.34296764936099</v>
      </c>
      <c r="AF151" s="99">
        <f t="shared" si="58"/>
        <v>2.7631964015899966</v>
      </c>
    </row>
    <row r="152" spans="13:32" x14ac:dyDescent="0.2">
      <c r="M152" s="46">
        <f t="shared" si="47"/>
        <v>-3.8493130590442908</v>
      </c>
      <c r="N152" s="46">
        <f t="shared" si="48"/>
        <v>-6.9317833359981682</v>
      </c>
      <c r="O152" s="46">
        <f t="shared" si="49"/>
        <v>-10.538398958928209</v>
      </c>
      <c r="P152" s="46">
        <f t="shared" si="50"/>
        <v>-0.66875206536680776</v>
      </c>
      <c r="Q152" s="46">
        <f t="shared" si="51"/>
        <v>-1.0729115935312594</v>
      </c>
      <c r="R152" s="46">
        <f t="shared" si="52"/>
        <v>-0.71478380987289691</v>
      </c>
      <c r="S152" s="46">
        <f t="shared" si="53"/>
        <v>-1.6187127081215622</v>
      </c>
      <c r="T152" s="46">
        <f t="shared" si="54"/>
        <v>0</v>
      </c>
      <c r="U152" s="99">
        <f ca="1">'S. aureus seawater'!AM160</f>
        <v>8.1485973195030965</v>
      </c>
      <c r="V152" s="99">
        <f ca="1">'MRSA seawater'!AM160</f>
        <v>2.7215757980011728E-2</v>
      </c>
      <c r="W152" s="99">
        <f ca="1">'Enterococcus spp. seawater'!AH160</f>
        <v>1111.0477717877852</v>
      </c>
      <c r="X152" s="99">
        <f>'C. perfringens seawater'!AI160</f>
        <v>0.74286829428133949</v>
      </c>
      <c r="Y152" s="99">
        <f ca="1">'S. aureus sand'!AM160</f>
        <v>32.284665790163324</v>
      </c>
      <c r="Z152" s="99">
        <f>'MRSA sand'!AI160</f>
        <v>949.23637299858103</v>
      </c>
      <c r="AA152" s="99">
        <f>'Enterococcus spp. sand'!AH160</f>
        <v>2393.4296764936098</v>
      </c>
      <c r="AB152" s="99">
        <f>'C. perfringens sand'!AI160</f>
        <v>27.631964015899964</v>
      </c>
      <c r="AC152" s="99">
        <f t="shared" ca="1" si="55"/>
        <v>3.2284665790163323</v>
      </c>
      <c r="AD152" s="99">
        <f t="shared" si="56"/>
        <v>94.9236372998581</v>
      </c>
      <c r="AE152" s="99">
        <f t="shared" si="57"/>
        <v>239.34296764936099</v>
      </c>
      <c r="AF152" s="99">
        <f t="shared" si="58"/>
        <v>2.7631964015899966</v>
      </c>
    </row>
    <row r="153" spans="13:32" x14ac:dyDescent="0.2">
      <c r="M153" s="46">
        <f t="shared" si="47"/>
        <v>-3.8493130590442908</v>
      </c>
      <c r="N153" s="46">
        <f t="shared" si="48"/>
        <v>-6.9317833359981682</v>
      </c>
      <c r="O153" s="46">
        <f t="shared" si="49"/>
        <v>-10.538398958928209</v>
      </c>
      <c r="P153" s="46">
        <f t="shared" si="50"/>
        <v>-0.66875206536680776</v>
      </c>
      <c r="Q153" s="46">
        <f t="shared" si="51"/>
        <v>-1.0729115935312594</v>
      </c>
      <c r="R153" s="46">
        <f t="shared" si="52"/>
        <v>-0.71478380987289691</v>
      </c>
      <c r="S153" s="46">
        <f t="shared" si="53"/>
        <v>-1.6187127081215622</v>
      </c>
      <c r="T153" s="46">
        <f t="shared" si="54"/>
        <v>0</v>
      </c>
      <c r="U153" s="99">
        <f ca="1">'S. aureus seawater'!AM161</f>
        <v>8.1485973195030965</v>
      </c>
      <c r="V153" s="99">
        <f ca="1">'MRSA seawater'!AM161</f>
        <v>2.7215757980011728E-2</v>
      </c>
      <c r="W153" s="99">
        <f ca="1">'Enterococcus spp. seawater'!AH161</f>
        <v>1111.0477717877852</v>
      </c>
      <c r="X153" s="99">
        <f>'C. perfringens seawater'!AI161</f>
        <v>0.74286829428133949</v>
      </c>
      <c r="Y153" s="99">
        <f ca="1">'S. aureus sand'!AM161</f>
        <v>32.284665790163324</v>
      </c>
      <c r="Z153" s="99">
        <f>'MRSA sand'!AI161</f>
        <v>949.23637299858103</v>
      </c>
      <c r="AA153" s="99">
        <f>'Enterococcus spp. sand'!AH161</f>
        <v>2393.4296764936098</v>
      </c>
      <c r="AB153" s="99">
        <f>'C. perfringens sand'!AI161</f>
        <v>27.631964015899964</v>
      </c>
      <c r="AC153" s="99">
        <f t="shared" ca="1" si="55"/>
        <v>3.2284665790163323</v>
      </c>
      <c r="AD153" s="99">
        <f t="shared" si="56"/>
        <v>94.9236372998581</v>
      </c>
      <c r="AE153" s="99">
        <f t="shared" si="57"/>
        <v>239.34296764936099</v>
      </c>
      <c r="AF153" s="99">
        <f t="shared" si="58"/>
        <v>2.7631964015899966</v>
      </c>
    </row>
    <row r="154" spans="13:32" x14ac:dyDescent="0.2">
      <c r="M154" s="46">
        <f t="shared" si="47"/>
        <v>-3.8493130590442908</v>
      </c>
      <c r="N154" s="46">
        <f t="shared" si="48"/>
        <v>-6.9317833359981682</v>
      </c>
      <c r="O154" s="46">
        <f t="shared" si="49"/>
        <v>-10.538398958928209</v>
      </c>
      <c r="P154" s="46">
        <f t="shared" si="50"/>
        <v>-0.66875206536680776</v>
      </c>
      <c r="Q154" s="46">
        <f t="shared" si="51"/>
        <v>-1.0729115935312594</v>
      </c>
      <c r="R154" s="46">
        <f t="shared" si="52"/>
        <v>-0.71478380987289691</v>
      </c>
      <c r="S154" s="46">
        <f t="shared" si="53"/>
        <v>-1.6187127081215622</v>
      </c>
      <c r="T154" s="46">
        <f t="shared" si="54"/>
        <v>0</v>
      </c>
      <c r="U154" s="99">
        <f ca="1">'S. aureus seawater'!AM162</f>
        <v>8.1485973195030965</v>
      </c>
      <c r="V154" s="99">
        <f ca="1">'MRSA seawater'!AM162</f>
        <v>2.7215757980011728E-2</v>
      </c>
      <c r="W154" s="99">
        <f ca="1">'Enterococcus spp. seawater'!AH162</f>
        <v>1111.0477717877852</v>
      </c>
      <c r="X154" s="99">
        <f>'C. perfringens seawater'!AI162</f>
        <v>0.74286829428133949</v>
      </c>
      <c r="Y154" s="99">
        <f ca="1">'S. aureus sand'!AM162</f>
        <v>32.284665790163324</v>
      </c>
      <c r="Z154" s="99">
        <f>'MRSA sand'!AI162</f>
        <v>949.23637299858103</v>
      </c>
      <c r="AA154" s="99">
        <f>'Enterococcus spp. sand'!AH162</f>
        <v>2393.4296764936098</v>
      </c>
      <c r="AB154" s="99">
        <f>'C. perfringens sand'!AI162</f>
        <v>27.631964015899964</v>
      </c>
      <c r="AC154" s="99">
        <f t="shared" ca="1" si="55"/>
        <v>3.2284665790163323</v>
      </c>
      <c r="AD154" s="99">
        <f t="shared" si="56"/>
        <v>94.9236372998581</v>
      </c>
      <c r="AE154" s="99">
        <f t="shared" si="57"/>
        <v>239.34296764936099</v>
      </c>
      <c r="AF154" s="99">
        <f t="shared" si="58"/>
        <v>2.7631964015899966</v>
      </c>
    </row>
    <row r="155" spans="13:32" x14ac:dyDescent="0.2">
      <c r="M155" s="46">
        <f t="shared" si="47"/>
        <v>-3.8493130590442908</v>
      </c>
      <c r="N155" s="46">
        <f t="shared" si="48"/>
        <v>-6.9317833359981682</v>
      </c>
      <c r="O155" s="46">
        <f t="shared" si="49"/>
        <v>-10.538398958928209</v>
      </c>
      <c r="P155" s="46">
        <f t="shared" si="50"/>
        <v>-0.66875206536680776</v>
      </c>
      <c r="Q155" s="46">
        <f t="shared" si="51"/>
        <v>-1.0729115935312594</v>
      </c>
      <c r="R155" s="46">
        <f t="shared" si="52"/>
        <v>-0.71478380987289691</v>
      </c>
      <c r="S155" s="46">
        <f t="shared" si="53"/>
        <v>-1.6187127081215622</v>
      </c>
      <c r="T155" s="46">
        <f t="shared" si="54"/>
        <v>0</v>
      </c>
      <c r="U155" s="99">
        <f ca="1">'S. aureus seawater'!AM163</f>
        <v>8.1485973195030965</v>
      </c>
      <c r="V155" s="99">
        <f ca="1">'MRSA seawater'!AM163</f>
        <v>2.7215757980011728E-2</v>
      </c>
      <c r="W155" s="99">
        <f ca="1">'Enterococcus spp. seawater'!AH163</f>
        <v>1111.0477717877852</v>
      </c>
      <c r="X155" s="99">
        <f>'C. perfringens seawater'!AI163</f>
        <v>0.74286829428133949</v>
      </c>
      <c r="Y155" s="99">
        <f ca="1">'S. aureus sand'!AM163</f>
        <v>32.284665790163324</v>
      </c>
      <c r="Z155" s="99">
        <f>'MRSA sand'!AI163</f>
        <v>949.23637299858103</v>
      </c>
      <c r="AA155" s="99">
        <f>'Enterococcus spp. sand'!AH163</f>
        <v>2393.4296764936098</v>
      </c>
      <c r="AB155" s="99">
        <f>'C. perfringens sand'!AI163</f>
        <v>27.631964015899964</v>
      </c>
      <c r="AC155" s="99">
        <f t="shared" ca="1" si="55"/>
        <v>3.2284665790163323</v>
      </c>
      <c r="AD155" s="99">
        <f t="shared" si="56"/>
        <v>94.9236372998581</v>
      </c>
      <c r="AE155" s="99">
        <f t="shared" si="57"/>
        <v>239.34296764936099</v>
      </c>
      <c r="AF155" s="99">
        <f t="shared" si="58"/>
        <v>2.7631964015899966</v>
      </c>
    </row>
    <row r="156" spans="13:32" x14ac:dyDescent="0.2">
      <c r="M156" s="46">
        <f t="shared" si="47"/>
        <v>-3.8493130590442908</v>
      </c>
      <c r="N156" s="46">
        <f t="shared" si="48"/>
        <v>-6.9317833359981682</v>
      </c>
      <c r="O156" s="46">
        <f t="shared" si="49"/>
        <v>-10.538398958928209</v>
      </c>
      <c r="P156" s="46">
        <f t="shared" si="50"/>
        <v>-0.66875206536680776</v>
      </c>
      <c r="Q156" s="46">
        <f t="shared" si="51"/>
        <v>-1.0729115935312594</v>
      </c>
      <c r="R156" s="46">
        <f t="shared" si="52"/>
        <v>-0.71478380987289691</v>
      </c>
      <c r="S156" s="46">
        <f t="shared" si="53"/>
        <v>-1.6187127081215622</v>
      </c>
      <c r="T156" s="46">
        <f t="shared" si="54"/>
        <v>0</v>
      </c>
      <c r="U156" s="99">
        <f ca="1">'S. aureus seawater'!AM164</f>
        <v>8.1485973195030965</v>
      </c>
      <c r="V156" s="99">
        <f ca="1">'MRSA seawater'!AM164</f>
        <v>2.7215757980011728E-2</v>
      </c>
      <c r="W156" s="99">
        <f ca="1">'Enterococcus spp. seawater'!AH164</f>
        <v>1111.0477717877852</v>
      </c>
      <c r="X156" s="99">
        <f>'C. perfringens seawater'!AI164</f>
        <v>0.74286829428133949</v>
      </c>
      <c r="Y156" s="99">
        <f ca="1">'S. aureus sand'!AM164</f>
        <v>32.284665790163324</v>
      </c>
      <c r="Z156" s="99">
        <f>'MRSA sand'!AI164</f>
        <v>949.23637299858103</v>
      </c>
      <c r="AA156" s="99">
        <f>'Enterococcus spp. sand'!AH164</f>
        <v>2393.4296764936098</v>
      </c>
      <c r="AB156" s="99">
        <f>'C. perfringens sand'!AI164</f>
        <v>27.631964015899964</v>
      </c>
      <c r="AC156" s="99">
        <f t="shared" ca="1" si="55"/>
        <v>3.2284665790163323</v>
      </c>
      <c r="AD156" s="99">
        <f t="shared" si="56"/>
        <v>94.9236372998581</v>
      </c>
      <c r="AE156" s="99">
        <f t="shared" si="57"/>
        <v>239.34296764936099</v>
      </c>
      <c r="AF156" s="99">
        <f t="shared" si="58"/>
        <v>2.7631964015899966</v>
      </c>
    </row>
    <row r="157" spans="13:32" x14ac:dyDescent="0.2">
      <c r="M157" s="46">
        <f t="shared" si="47"/>
        <v>-3.8493130590442908</v>
      </c>
      <c r="N157" s="46">
        <f t="shared" si="48"/>
        <v>-6.9317833359981682</v>
      </c>
      <c r="O157" s="46">
        <f t="shared" si="49"/>
        <v>-10.538398958928209</v>
      </c>
      <c r="P157" s="46">
        <f t="shared" si="50"/>
        <v>-0.66875206536680776</v>
      </c>
      <c r="Q157" s="46">
        <f t="shared" si="51"/>
        <v>-1.0729115935312594</v>
      </c>
      <c r="R157" s="46">
        <f t="shared" si="52"/>
        <v>-0.71478380987289691</v>
      </c>
      <c r="S157" s="46">
        <f t="shared" si="53"/>
        <v>-1.6187127081215622</v>
      </c>
      <c r="T157" s="46">
        <f t="shared" si="54"/>
        <v>0</v>
      </c>
      <c r="U157" s="99">
        <f ca="1">'S. aureus seawater'!AM165</f>
        <v>8.1485973195030965</v>
      </c>
      <c r="V157" s="99">
        <f ca="1">'MRSA seawater'!AM165</f>
        <v>2.7215757980011728E-2</v>
      </c>
      <c r="W157" s="99">
        <f ca="1">'Enterococcus spp. seawater'!AH165</f>
        <v>1111.0477717877852</v>
      </c>
      <c r="X157" s="99">
        <f>'C. perfringens seawater'!AI165</f>
        <v>0.74286829428133949</v>
      </c>
      <c r="Y157" s="99">
        <f ca="1">'S. aureus sand'!AM165</f>
        <v>32.284665790163324</v>
      </c>
      <c r="Z157" s="99">
        <f>'MRSA sand'!AI165</f>
        <v>949.23637299858103</v>
      </c>
      <c r="AA157" s="99">
        <f>'Enterococcus spp. sand'!AH165</f>
        <v>2393.4296764936098</v>
      </c>
      <c r="AB157" s="99">
        <f>'C. perfringens sand'!AI165</f>
        <v>27.631964015899964</v>
      </c>
      <c r="AC157" s="99">
        <f t="shared" ca="1" si="55"/>
        <v>3.2284665790163323</v>
      </c>
      <c r="AD157" s="99">
        <f t="shared" si="56"/>
        <v>94.9236372998581</v>
      </c>
      <c r="AE157" s="99">
        <f t="shared" si="57"/>
        <v>239.34296764936099</v>
      </c>
      <c r="AF157" s="99">
        <f t="shared" si="58"/>
        <v>2.7631964015899966</v>
      </c>
    </row>
    <row r="158" spans="13:32" x14ac:dyDescent="0.2">
      <c r="M158" s="46">
        <f t="shared" si="47"/>
        <v>-3.8493130590442908</v>
      </c>
      <c r="N158" s="46">
        <f t="shared" si="48"/>
        <v>-6.9317833359981682</v>
      </c>
      <c r="O158" s="46">
        <f t="shared" si="49"/>
        <v>-10.538398958928209</v>
      </c>
      <c r="P158" s="46">
        <f t="shared" si="50"/>
        <v>-0.66875206536680776</v>
      </c>
      <c r="Q158" s="46">
        <f t="shared" si="51"/>
        <v>-1.0729115935312594</v>
      </c>
      <c r="R158" s="46">
        <f t="shared" si="52"/>
        <v>-0.71478380987289691</v>
      </c>
      <c r="S158" s="46">
        <f t="shared" si="53"/>
        <v>-1.6187127081215622</v>
      </c>
      <c r="T158" s="46">
        <f t="shared" si="54"/>
        <v>0</v>
      </c>
      <c r="U158" s="99">
        <f ca="1">'S. aureus seawater'!AM166</f>
        <v>8.1485973195030965</v>
      </c>
      <c r="V158" s="99">
        <f ca="1">'MRSA seawater'!AM166</f>
        <v>2.7215757980011728E-2</v>
      </c>
      <c r="W158" s="99">
        <f ca="1">'Enterococcus spp. seawater'!AH166</f>
        <v>1111.0477717877852</v>
      </c>
      <c r="X158" s="99">
        <f>'C. perfringens seawater'!AI166</f>
        <v>0.74286829428133949</v>
      </c>
      <c r="Y158" s="99">
        <f ca="1">'S. aureus sand'!AM166</f>
        <v>32.284665790163324</v>
      </c>
      <c r="Z158" s="99">
        <f>'MRSA sand'!AI166</f>
        <v>949.23637299858103</v>
      </c>
      <c r="AA158" s="99">
        <f>'Enterococcus spp. sand'!AH166</f>
        <v>2393.4296764936098</v>
      </c>
      <c r="AB158" s="99">
        <f>'C. perfringens sand'!AI166</f>
        <v>27.631964015899964</v>
      </c>
      <c r="AC158" s="99">
        <f t="shared" ca="1" si="55"/>
        <v>3.2284665790163323</v>
      </c>
      <c r="AD158" s="99">
        <f t="shared" si="56"/>
        <v>94.9236372998581</v>
      </c>
      <c r="AE158" s="99">
        <f t="shared" si="57"/>
        <v>239.34296764936099</v>
      </c>
      <c r="AF158" s="99">
        <f t="shared" si="58"/>
        <v>2.7631964015899966</v>
      </c>
    </row>
    <row r="159" spans="13:32" x14ac:dyDescent="0.2">
      <c r="M159" s="46">
        <f t="shared" si="47"/>
        <v>-3.8493130590442908</v>
      </c>
      <c r="N159" s="46">
        <f t="shared" si="48"/>
        <v>-6.9317833359981682</v>
      </c>
      <c r="O159" s="46">
        <f t="shared" si="49"/>
        <v>-10.538398958928209</v>
      </c>
      <c r="P159" s="46">
        <f t="shared" si="50"/>
        <v>-0.66875206536680776</v>
      </c>
      <c r="Q159" s="46">
        <f t="shared" si="51"/>
        <v>-1.0729115935312594</v>
      </c>
      <c r="R159" s="46">
        <f t="shared" si="52"/>
        <v>-0.71478380987289691</v>
      </c>
      <c r="S159" s="46">
        <f t="shared" si="53"/>
        <v>-1.6187127081215622</v>
      </c>
      <c r="T159" s="46">
        <f t="shared" si="54"/>
        <v>0</v>
      </c>
      <c r="U159" s="99">
        <f ca="1">'S. aureus seawater'!AM167</f>
        <v>8.1485973195030965</v>
      </c>
      <c r="V159" s="99">
        <f ca="1">'MRSA seawater'!AM167</f>
        <v>2.7215757980011728E-2</v>
      </c>
      <c r="W159" s="99">
        <f ca="1">'Enterococcus spp. seawater'!AH167</f>
        <v>1111.0477717877852</v>
      </c>
      <c r="X159" s="99">
        <f>'C. perfringens seawater'!AI167</f>
        <v>0.74286829428133949</v>
      </c>
      <c r="Y159" s="99">
        <f ca="1">'S. aureus sand'!AM167</f>
        <v>32.284665790163324</v>
      </c>
      <c r="Z159" s="99">
        <f>'MRSA sand'!AI167</f>
        <v>949.23637299858103</v>
      </c>
      <c r="AA159" s="99">
        <f>'Enterococcus spp. sand'!AH167</f>
        <v>2393.4296764936098</v>
      </c>
      <c r="AB159" s="99">
        <f>'C. perfringens sand'!AI167</f>
        <v>27.631964015899964</v>
      </c>
      <c r="AC159" s="99">
        <f t="shared" ca="1" si="55"/>
        <v>3.2284665790163323</v>
      </c>
      <c r="AD159" s="99">
        <f t="shared" si="56"/>
        <v>94.9236372998581</v>
      </c>
      <c r="AE159" s="99">
        <f t="shared" si="57"/>
        <v>239.34296764936099</v>
      </c>
      <c r="AF159" s="99">
        <f t="shared" si="58"/>
        <v>2.7631964015899966</v>
      </c>
    </row>
    <row r="160" spans="13:32" x14ac:dyDescent="0.2">
      <c r="M160" s="46">
        <f t="shared" si="47"/>
        <v>-3.8493130590442908</v>
      </c>
      <c r="N160" s="46">
        <f t="shared" si="48"/>
        <v>-6.9317833359981682</v>
      </c>
      <c r="O160" s="46">
        <f t="shared" si="49"/>
        <v>-10.538398958928209</v>
      </c>
      <c r="P160" s="46">
        <f t="shared" si="50"/>
        <v>-0.66875206536680776</v>
      </c>
      <c r="Q160" s="46">
        <f t="shared" si="51"/>
        <v>-1.0729115935312594</v>
      </c>
      <c r="R160" s="46">
        <f t="shared" si="52"/>
        <v>-0.71478380987289691</v>
      </c>
      <c r="S160" s="46">
        <f t="shared" si="53"/>
        <v>-1.6187127081215622</v>
      </c>
      <c r="T160" s="46">
        <f t="shared" si="54"/>
        <v>0</v>
      </c>
      <c r="U160" s="99">
        <f ca="1">'S. aureus seawater'!AM168</f>
        <v>8.1485973195030965</v>
      </c>
      <c r="V160" s="99">
        <f ca="1">'MRSA seawater'!AM168</f>
        <v>2.7215757980011728E-2</v>
      </c>
      <c r="W160" s="99">
        <f ca="1">'Enterococcus spp. seawater'!AH168</f>
        <v>1111.0477717877852</v>
      </c>
      <c r="X160" s="99">
        <f>'C. perfringens seawater'!AI168</f>
        <v>0.74286829428133949</v>
      </c>
      <c r="Y160" s="99">
        <f ca="1">'S. aureus sand'!AM168</f>
        <v>32.284665790163324</v>
      </c>
      <c r="Z160" s="99">
        <f>'MRSA sand'!AI168</f>
        <v>949.23637299858103</v>
      </c>
      <c r="AA160" s="99">
        <f>'Enterococcus spp. sand'!AH168</f>
        <v>2393.4296764936098</v>
      </c>
      <c r="AB160" s="99">
        <f>'C. perfringens sand'!AI168</f>
        <v>27.631964015899964</v>
      </c>
      <c r="AC160" s="99">
        <f t="shared" ca="1" si="55"/>
        <v>3.2284665790163323</v>
      </c>
      <c r="AD160" s="99">
        <f t="shared" si="56"/>
        <v>94.9236372998581</v>
      </c>
      <c r="AE160" s="99">
        <f t="shared" si="57"/>
        <v>239.34296764936099</v>
      </c>
      <c r="AF160" s="99">
        <f t="shared" si="58"/>
        <v>2.7631964015899966</v>
      </c>
    </row>
    <row r="161" spans="13:32" x14ac:dyDescent="0.2">
      <c r="M161" s="46">
        <f t="shared" si="47"/>
        <v>-3.8493130590442908</v>
      </c>
      <c r="N161" s="46">
        <f t="shared" si="48"/>
        <v>-6.9317833359981682</v>
      </c>
      <c r="O161" s="46">
        <f t="shared" si="49"/>
        <v>-10.538398958928209</v>
      </c>
      <c r="P161" s="46">
        <f t="shared" si="50"/>
        <v>-0.66875206536680776</v>
      </c>
      <c r="Q161" s="46">
        <f t="shared" si="51"/>
        <v>-1.0729115935312594</v>
      </c>
      <c r="R161" s="46">
        <f t="shared" si="52"/>
        <v>-0.71478380987289691</v>
      </c>
      <c r="S161" s="46">
        <f t="shared" si="53"/>
        <v>-1.6187127081215622</v>
      </c>
      <c r="T161" s="46">
        <f t="shared" si="54"/>
        <v>0</v>
      </c>
      <c r="U161" s="99">
        <f ca="1">'S. aureus seawater'!AM169</f>
        <v>8.1485973195030965</v>
      </c>
      <c r="V161" s="99">
        <f ca="1">'MRSA seawater'!AM169</f>
        <v>2.7215757980011728E-2</v>
      </c>
      <c r="W161" s="99">
        <f ca="1">'Enterococcus spp. seawater'!AH169</f>
        <v>1111.0477717877852</v>
      </c>
      <c r="X161" s="99">
        <f>'C. perfringens seawater'!AI169</f>
        <v>0.74286829428133949</v>
      </c>
      <c r="Y161" s="99">
        <f ca="1">'S. aureus sand'!AM169</f>
        <v>32.284665790163324</v>
      </c>
      <c r="Z161" s="99">
        <f>'MRSA sand'!AI169</f>
        <v>949.23637299858103</v>
      </c>
      <c r="AA161" s="99">
        <f>'Enterococcus spp. sand'!AH169</f>
        <v>2393.4296764936098</v>
      </c>
      <c r="AB161" s="99">
        <f>'C. perfringens sand'!AI169</f>
        <v>27.631964015899964</v>
      </c>
      <c r="AC161" s="99">
        <f t="shared" ca="1" si="55"/>
        <v>3.2284665790163323</v>
      </c>
      <c r="AD161" s="99">
        <f t="shared" si="56"/>
        <v>94.9236372998581</v>
      </c>
      <c r="AE161" s="99">
        <f t="shared" si="57"/>
        <v>239.34296764936099</v>
      </c>
      <c r="AF161" s="99">
        <f t="shared" si="58"/>
        <v>2.7631964015899966</v>
      </c>
    </row>
    <row r="162" spans="13:32" x14ac:dyDescent="0.2">
      <c r="M162" s="46">
        <f t="shared" si="47"/>
        <v>-3.8493130590442908</v>
      </c>
      <c r="N162" s="46">
        <f t="shared" si="48"/>
        <v>-6.9317833359981682</v>
      </c>
      <c r="O162" s="46">
        <f t="shared" si="49"/>
        <v>-10.538398958928209</v>
      </c>
      <c r="P162" s="46">
        <f t="shared" si="50"/>
        <v>-0.66875206536680776</v>
      </c>
      <c r="Q162" s="46">
        <f t="shared" si="51"/>
        <v>-1.0729115935312594</v>
      </c>
      <c r="R162" s="46">
        <f t="shared" si="52"/>
        <v>-0.71478380987289691</v>
      </c>
      <c r="S162" s="46">
        <f t="shared" si="53"/>
        <v>-1.6187127081215622</v>
      </c>
      <c r="T162" s="46">
        <f t="shared" si="54"/>
        <v>0</v>
      </c>
      <c r="U162" s="99">
        <f ca="1">'S. aureus seawater'!AM170</f>
        <v>8.1485973195030965</v>
      </c>
      <c r="V162" s="99">
        <f ca="1">'MRSA seawater'!AM170</f>
        <v>2.7215757980011728E-2</v>
      </c>
      <c r="W162" s="99">
        <f ca="1">'Enterococcus spp. seawater'!AH170</f>
        <v>1111.0477717877852</v>
      </c>
      <c r="X162" s="99">
        <f>'C. perfringens seawater'!AI170</f>
        <v>0.74286829428133949</v>
      </c>
      <c r="Y162" s="99">
        <f ca="1">'S. aureus sand'!AM170</f>
        <v>32.284665790163324</v>
      </c>
      <c r="Z162" s="99">
        <f>'MRSA sand'!AI170</f>
        <v>949.23637299858103</v>
      </c>
      <c r="AA162" s="99">
        <f>'Enterococcus spp. sand'!AH170</f>
        <v>2393.4296764936098</v>
      </c>
      <c r="AB162" s="99">
        <f>'C. perfringens sand'!AI170</f>
        <v>27.631964015899964</v>
      </c>
      <c r="AC162" s="99">
        <f t="shared" ca="1" si="55"/>
        <v>3.2284665790163323</v>
      </c>
      <c r="AD162" s="99">
        <f t="shared" si="56"/>
        <v>94.9236372998581</v>
      </c>
      <c r="AE162" s="99">
        <f t="shared" si="57"/>
        <v>239.34296764936099</v>
      </c>
      <c r="AF162" s="99">
        <f t="shared" si="58"/>
        <v>2.7631964015899966</v>
      </c>
    </row>
    <row r="163" spans="13:32" x14ac:dyDescent="0.2">
      <c r="M163" s="46">
        <f t="shared" si="47"/>
        <v>-3.8493130590442908</v>
      </c>
      <c r="N163" s="46">
        <f t="shared" si="48"/>
        <v>-6.9317833359981682</v>
      </c>
      <c r="O163" s="46">
        <f t="shared" si="49"/>
        <v>-10.538398958928209</v>
      </c>
      <c r="P163" s="46">
        <f t="shared" si="50"/>
        <v>-0.66875206536680776</v>
      </c>
      <c r="Q163" s="46">
        <f t="shared" si="51"/>
        <v>-1.0729115935312594</v>
      </c>
      <c r="R163" s="46">
        <f t="shared" si="52"/>
        <v>-0.71478380987289691</v>
      </c>
      <c r="S163" s="46">
        <f t="shared" si="53"/>
        <v>-1.6187127081215622</v>
      </c>
      <c r="T163" s="46">
        <f t="shared" si="54"/>
        <v>0</v>
      </c>
      <c r="U163" s="99">
        <f ca="1">'S. aureus seawater'!AM171</f>
        <v>8.1485973195030965</v>
      </c>
      <c r="V163" s="99">
        <f ca="1">'MRSA seawater'!AM171</f>
        <v>2.7215757980011728E-2</v>
      </c>
      <c r="W163" s="99">
        <f ca="1">'Enterococcus spp. seawater'!AH171</f>
        <v>1111.0477717877852</v>
      </c>
      <c r="X163" s="99">
        <f>'C. perfringens seawater'!AI171</f>
        <v>0.74286829428133949</v>
      </c>
      <c r="Y163" s="99">
        <f ca="1">'S. aureus sand'!AM171</f>
        <v>32.284665790163324</v>
      </c>
      <c r="Z163" s="99">
        <f>'MRSA sand'!AI171</f>
        <v>949.23637299858103</v>
      </c>
      <c r="AA163" s="99">
        <f>'Enterococcus spp. sand'!AH171</f>
        <v>2393.4296764936098</v>
      </c>
      <c r="AB163" s="99">
        <f>'C. perfringens sand'!AI171</f>
        <v>27.631964015899964</v>
      </c>
      <c r="AC163" s="99">
        <f t="shared" ca="1" si="55"/>
        <v>3.2284665790163323</v>
      </c>
      <c r="AD163" s="99">
        <f t="shared" si="56"/>
        <v>94.9236372998581</v>
      </c>
      <c r="AE163" s="99">
        <f t="shared" si="57"/>
        <v>239.34296764936099</v>
      </c>
      <c r="AF163" s="99">
        <f t="shared" si="58"/>
        <v>2.7631964015899966</v>
      </c>
    </row>
    <row r="164" spans="13:32" x14ac:dyDescent="0.2">
      <c r="M164" s="46">
        <f t="shared" si="47"/>
        <v>-3.8493130590442908</v>
      </c>
      <c r="N164" s="46">
        <f t="shared" si="48"/>
        <v>-6.9317833359981682</v>
      </c>
      <c r="O164" s="46">
        <f t="shared" si="49"/>
        <v>-10.538398958928209</v>
      </c>
      <c r="P164" s="46">
        <f t="shared" si="50"/>
        <v>-0.66875206536680776</v>
      </c>
      <c r="Q164" s="46">
        <f t="shared" si="51"/>
        <v>-1.0729115935312594</v>
      </c>
      <c r="R164" s="46">
        <f t="shared" si="52"/>
        <v>-0.71478380987289691</v>
      </c>
      <c r="S164" s="46">
        <f t="shared" si="53"/>
        <v>-1.6187127081215622</v>
      </c>
      <c r="T164" s="46">
        <f t="shared" si="54"/>
        <v>0</v>
      </c>
      <c r="U164" s="99">
        <f ca="1">'S. aureus seawater'!AM172</f>
        <v>8.1485973195030965</v>
      </c>
      <c r="V164" s="99">
        <f ca="1">'MRSA seawater'!AM172</f>
        <v>2.7215757980011728E-2</v>
      </c>
      <c r="W164" s="99">
        <f ca="1">'Enterococcus spp. seawater'!AH172</f>
        <v>1111.0477717877852</v>
      </c>
      <c r="X164" s="99">
        <f>'C. perfringens seawater'!AI172</f>
        <v>0.74286829428133949</v>
      </c>
      <c r="Y164" s="99">
        <f ca="1">'S. aureus sand'!AM172</f>
        <v>32.284665790163324</v>
      </c>
      <c r="Z164" s="99">
        <f>'MRSA sand'!AI172</f>
        <v>949.23637299858103</v>
      </c>
      <c r="AA164" s="99">
        <f>'Enterococcus spp. sand'!AH172</f>
        <v>2393.4296764936098</v>
      </c>
      <c r="AB164" s="99">
        <f>'C. perfringens sand'!AI172</f>
        <v>27.631964015899964</v>
      </c>
      <c r="AC164" s="99">
        <f t="shared" ca="1" si="55"/>
        <v>3.2284665790163323</v>
      </c>
      <c r="AD164" s="99">
        <f t="shared" si="56"/>
        <v>94.9236372998581</v>
      </c>
      <c r="AE164" s="99">
        <f t="shared" si="57"/>
        <v>239.34296764936099</v>
      </c>
      <c r="AF164" s="99">
        <f t="shared" si="58"/>
        <v>2.7631964015899966</v>
      </c>
    </row>
    <row r="165" spans="13:32" x14ac:dyDescent="0.2">
      <c r="M165" s="46">
        <f t="shared" si="47"/>
        <v>-3.8493130590442908</v>
      </c>
      <c r="N165" s="46">
        <f t="shared" si="48"/>
        <v>-6.9317833359981682</v>
      </c>
      <c r="O165" s="46">
        <f t="shared" si="49"/>
        <v>-10.538398958928209</v>
      </c>
      <c r="P165" s="46">
        <f t="shared" si="50"/>
        <v>-0.66875206536680776</v>
      </c>
      <c r="Q165" s="46">
        <f t="shared" si="51"/>
        <v>-1.0729115935312594</v>
      </c>
      <c r="R165" s="46">
        <f t="shared" si="52"/>
        <v>-0.71478380987289691</v>
      </c>
      <c r="S165" s="46">
        <f t="shared" si="53"/>
        <v>-1.6187127081215622</v>
      </c>
      <c r="T165" s="46">
        <f t="shared" si="54"/>
        <v>0</v>
      </c>
      <c r="U165" s="99">
        <f ca="1">'S. aureus seawater'!AM173</f>
        <v>8.1485973195030965</v>
      </c>
      <c r="V165" s="99">
        <f ca="1">'MRSA seawater'!AM173</f>
        <v>2.7215757980011728E-2</v>
      </c>
      <c r="W165" s="99">
        <f ca="1">'Enterococcus spp. seawater'!AH173</f>
        <v>1111.0477717877852</v>
      </c>
      <c r="X165" s="99">
        <f>'C. perfringens seawater'!AI173</f>
        <v>0.74286829428133949</v>
      </c>
      <c r="Y165" s="99">
        <f ca="1">'S. aureus sand'!AM173</f>
        <v>32.284665790163324</v>
      </c>
      <c r="Z165" s="99">
        <f>'MRSA sand'!AI173</f>
        <v>949.23637299858103</v>
      </c>
      <c r="AA165" s="99">
        <f>'Enterococcus spp. sand'!AH173</f>
        <v>2393.4296764936098</v>
      </c>
      <c r="AB165" s="99">
        <f>'C. perfringens sand'!AI173</f>
        <v>27.631964015899964</v>
      </c>
      <c r="AC165" s="99">
        <f t="shared" ca="1" si="55"/>
        <v>3.2284665790163323</v>
      </c>
      <c r="AD165" s="99">
        <f t="shared" si="56"/>
        <v>94.9236372998581</v>
      </c>
      <c r="AE165" s="99">
        <f t="shared" si="57"/>
        <v>239.34296764936099</v>
      </c>
      <c r="AF165" s="99">
        <f t="shared" si="58"/>
        <v>2.7631964015899966</v>
      </c>
    </row>
    <row r="166" spans="13:32" x14ac:dyDescent="0.2">
      <c r="M166" s="46">
        <f t="shared" si="47"/>
        <v>-3.8493130590442908</v>
      </c>
      <c r="N166" s="46">
        <f t="shared" si="48"/>
        <v>-6.9317833359981682</v>
      </c>
      <c r="O166" s="46">
        <f t="shared" si="49"/>
        <v>-10.538398958928209</v>
      </c>
      <c r="P166" s="46">
        <f t="shared" si="50"/>
        <v>-0.66875206536680776</v>
      </c>
      <c r="Q166" s="46">
        <f t="shared" si="51"/>
        <v>-1.0729115935312594</v>
      </c>
      <c r="R166" s="46">
        <f t="shared" si="52"/>
        <v>-0.71478380987289691</v>
      </c>
      <c r="S166" s="46">
        <f t="shared" si="53"/>
        <v>-1.6187127081215622</v>
      </c>
      <c r="T166" s="46">
        <f t="shared" si="54"/>
        <v>0</v>
      </c>
      <c r="U166" s="99">
        <f ca="1">'S. aureus seawater'!AM174</f>
        <v>8.1485973195030965</v>
      </c>
      <c r="V166" s="99">
        <f ca="1">'MRSA seawater'!AM174</f>
        <v>2.7215757980011728E-2</v>
      </c>
      <c r="W166" s="99">
        <f ca="1">'Enterococcus spp. seawater'!AH174</f>
        <v>1111.0477717877852</v>
      </c>
      <c r="X166" s="99">
        <f>'C. perfringens seawater'!AI174</f>
        <v>0.74286829428133949</v>
      </c>
      <c r="Y166" s="99">
        <f ca="1">'S. aureus sand'!AM174</f>
        <v>32.284665790163324</v>
      </c>
      <c r="Z166" s="99">
        <f>'MRSA sand'!AI174</f>
        <v>949.23637299858103</v>
      </c>
      <c r="AA166" s="99">
        <f>'Enterococcus spp. sand'!AH174</f>
        <v>2393.4296764936098</v>
      </c>
      <c r="AB166" s="99">
        <f>'C. perfringens sand'!AI174</f>
        <v>27.631964015899964</v>
      </c>
      <c r="AC166" s="99">
        <f t="shared" ca="1" si="55"/>
        <v>3.2284665790163323</v>
      </c>
      <c r="AD166" s="99">
        <f t="shared" si="56"/>
        <v>94.9236372998581</v>
      </c>
      <c r="AE166" s="99">
        <f t="shared" si="57"/>
        <v>239.34296764936099</v>
      </c>
      <c r="AF166" s="99">
        <f t="shared" si="58"/>
        <v>2.7631964015899966</v>
      </c>
    </row>
    <row r="167" spans="13:32" x14ac:dyDescent="0.2">
      <c r="M167" s="46">
        <f t="shared" si="47"/>
        <v>-3.8493130590442908</v>
      </c>
      <c r="N167" s="46">
        <f t="shared" si="48"/>
        <v>-6.9317833359981682</v>
      </c>
      <c r="O167" s="46">
        <f t="shared" si="49"/>
        <v>-10.538398958928209</v>
      </c>
      <c r="P167" s="46">
        <f t="shared" si="50"/>
        <v>-0.66875206536680776</v>
      </c>
      <c r="Q167" s="46">
        <f t="shared" si="51"/>
        <v>-1.0729115935312594</v>
      </c>
      <c r="R167" s="46">
        <f t="shared" si="52"/>
        <v>-0.71478380987289691</v>
      </c>
      <c r="S167" s="46">
        <f t="shared" si="53"/>
        <v>-1.6187127081215622</v>
      </c>
      <c r="T167" s="46">
        <f t="shared" si="54"/>
        <v>0</v>
      </c>
      <c r="U167" s="99">
        <f ca="1">'S. aureus seawater'!AM175</f>
        <v>8.1485973195030965</v>
      </c>
      <c r="V167" s="99">
        <f ca="1">'MRSA seawater'!AM175</f>
        <v>2.7215757980011728E-2</v>
      </c>
      <c r="W167" s="99">
        <f ca="1">'Enterococcus spp. seawater'!AH175</f>
        <v>1111.0477717877852</v>
      </c>
      <c r="X167" s="99">
        <f>'C. perfringens seawater'!AI175</f>
        <v>0.74286829428133949</v>
      </c>
      <c r="Y167" s="99">
        <f ca="1">'S. aureus sand'!AM175</f>
        <v>32.284665790163324</v>
      </c>
      <c r="Z167" s="99">
        <f>'MRSA sand'!AI175</f>
        <v>949.23637299858103</v>
      </c>
      <c r="AA167" s="99">
        <f>'Enterococcus spp. sand'!AH175</f>
        <v>2393.4296764936098</v>
      </c>
      <c r="AB167" s="99">
        <f>'C. perfringens sand'!AI175</f>
        <v>27.631964015899964</v>
      </c>
      <c r="AC167" s="99">
        <f t="shared" ca="1" si="55"/>
        <v>3.2284665790163323</v>
      </c>
      <c r="AD167" s="99">
        <f t="shared" si="56"/>
        <v>94.9236372998581</v>
      </c>
      <c r="AE167" s="99">
        <f t="shared" si="57"/>
        <v>239.34296764936099</v>
      </c>
      <c r="AF167" s="99">
        <f t="shared" si="58"/>
        <v>2.7631964015899966</v>
      </c>
    </row>
    <row r="168" spans="13:32" x14ac:dyDescent="0.2">
      <c r="M168" s="46">
        <f t="shared" si="47"/>
        <v>-3.8493130590442908</v>
      </c>
      <c r="N168" s="46">
        <f t="shared" si="48"/>
        <v>-6.9317833359981682</v>
      </c>
      <c r="O168" s="46">
        <f t="shared" si="49"/>
        <v>-10.538398958928209</v>
      </c>
      <c r="P168" s="46">
        <f t="shared" si="50"/>
        <v>-0.66875206536680776</v>
      </c>
      <c r="Q168" s="46">
        <f t="shared" si="51"/>
        <v>-1.0729115935312594</v>
      </c>
      <c r="R168" s="46">
        <f t="shared" si="52"/>
        <v>-0.71478380987289691</v>
      </c>
      <c r="S168" s="46">
        <f t="shared" si="53"/>
        <v>-1.6187127081215622</v>
      </c>
      <c r="T168" s="46">
        <f t="shared" si="54"/>
        <v>0</v>
      </c>
      <c r="U168" s="99">
        <f ca="1">'S. aureus seawater'!AM176</f>
        <v>8.1485973195030965</v>
      </c>
      <c r="V168" s="99">
        <f ca="1">'MRSA seawater'!AM176</f>
        <v>2.7215757980011728E-2</v>
      </c>
      <c r="W168" s="99">
        <f ca="1">'Enterococcus spp. seawater'!AH176</f>
        <v>1111.0477717877852</v>
      </c>
      <c r="X168" s="99">
        <f>'C. perfringens seawater'!AI176</f>
        <v>0.74286829428133949</v>
      </c>
      <c r="Y168" s="99">
        <f ca="1">'S. aureus sand'!AM176</f>
        <v>32.284665790163324</v>
      </c>
      <c r="Z168" s="99">
        <f>'MRSA sand'!AI176</f>
        <v>949.23637299858103</v>
      </c>
      <c r="AA168" s="99">
        <f>'Enterococcus spp. sand'!AH176</f>
        <v>2393.4296764936098</v>
      </c>
      <c r="AB168" s="99">
        <f>'C. perfringens sand'!AI176</f>
        <v>27.631964015899964</v>
      </c>
      <c r="AC168" s="99">
        <f t="shared" ca="1" si="55"/>
        <v>3.2284665790163323</v>
      </c>
      <c r="AD168" s="99">
        <f t="shared" si="56"/>
        <v>94.9236372998581</v>
      </c>
      <c r="AE168" s="99">
        <f t="shared" si="57"/>
        <v>239.34296764936099</v>
      </c>
      <c r="AF168" s="99">
        <f t="shared" si="58"/>
        <v>2.7631964015899966</v>
      </c>
    </row>
    <row r="169" spans="13:32" x14ac:dyDescent="0.2">
      <c r="M169" s="46">
        <f t="shared" si="47"/>
        <v>-3.8493130590442908</v>
      </c>
      <c r="N169" s="46">
        <f t="shared" si="48"/>
        <v>-6.9317833359981682</v>
      </c>
      <c r="O169" s="46">
        <f t="shared" si="49"/>
        <v>-10.538398958928209</v>
      </c>
      <c r="P169" s="46">
        <f t="shared" si="50"/>
        <v>-0.66875206536680776</v>
      </c>
      <c r="Q169" s="46">
        <f t="shared" si="51"/>
        <v>-1.0729115935312594</v>
      </c>
      <c r="R169" s="46">
        <f t="shared" si="52"/>
        <v>-0.71478380987289691</v>
      </c>
      <c r="S169" s="46">
        <f t="shared" si="53"/>
        <v>-1.6187127081215622</v>
      </c>
      <c r="T169" s="46">
        <f t="shared" si="54"/>
        <v>0</v>
      </c>
      <c r="U169" s="99">
        <f ca="1">'S. aureus seawater'!AM177</f>
        <v>8.1485973195030965</v>
      </c>
      <c r="V169" s="99">
        <f ca="1">'MRSA seawater'!AM177</f>
        <v>2.7215757980011728E-2</v>
      </c>
      <c r="W169" s="99">
        <f ca="1">'Enterococcus spp. seawater'!AH177</f>
        <v>1111.0477717877852</v>
      </c>
      <c r="X169" s="99">
        <f>'C. perfringens seawater'!AI177</f>
        <v>0.74286829428133949</v>
      </c>
      <c r="Y169" s="99">
        <f ca="1">'S. aureus sand'!AM177</f>
        <v>32.284665790163324</v>
      </c>
      <c r="Z169" s="99">
        <f>'MRSA sand'!AI177</f>
        <v>949.23637299858103</v>
      </c>
      <c r="AA169" s="99">
        <f>'Enterococcus spp. sand'!AH177</f>
        <v>2393.4296764936098</v>
      </c>
      <c r="AB169" s="99">
        <f>'C. perfringens sand'!AI177</f>
        <v>27.631964015899964</v>
      </c>
      <c r="AC169" s="99">
        <f t="shared" ca="1" si="55"/>
        <v>3.2284665790163323</v>
      </c>
      <c r="AD169" s="99">
        <f t="shared" si="56"/>
        <v>94.9236372998581</v>
      </c>
      <c r="AE169" s="99">
        <f t="shared" si="57"/>
        <v>239.34296764936099</v>
      </c>
      <c r="AF169" s="99">
        <f t="shared" si="58"/>
        <v>2.7631964015899966</v>
      </c>
    </row>
    <row r="170" spans="13:32" x14ac:dyDescent="0.2">
      <c r="M170" s="46">
        <f t="shared" si="47"/>
        <v>-3.8493130590442908</v>
      </c>
      <c r="N170" s="46">
        <f t="shared" si="48"/>
        <v>-6.9317833359981682</v>
      </c>
      <c r="O170" s="46">
        <f t="shared" si="49"/>
        <v>-10.538398958928209</v>
      </c>
      <c r="P170" s="46">
        <f t="shared" si="50"/>
        <v>-0.66875206536680776</v>
      </c>
      <c r="Q170" s="46">
        <f t="shared" si="51"/>
        <v>-1.0729115935312594</v>
      </c>
      <c r="R170" s="46">
        <f t="shared" si="52"/>
        <v>-0.71478380987289691</v>
      </c>
      <c r="S170" s="46">
        <f t="shared" si="53"/>
        <v>-1.6187127081215622</v>
      </c>
      <c r="T170" s="46">
        <f t="shared" si="54"/>
        <v>0</v>
      </c>
      <c r="U170" s="99">
        <f ca="1">'S. aureus seawater'!AM178</f>
        <v>8.1485973195030965</v>
      </c>
      <c r="V170" s="99">
        <f ca="1">'MRSA seawater'!AM178</f>
        <v>2.7215757980011728E-2</v>
      </c>
      <c r="W170" s="99">
        <f ca="1">'Enterococcus spp. seawater'!AH178</f>
        <v>1111.0477717877852</v>
      </c>
      <c r="X170" s="99">
        <f>'C. perfringens seawater'!AI178</f>
        <v>0.74286829428133949</v>
      </c>
      <c r="Y170" s="99">
        <f ca="1">'S. aureus sand'!AM178</f>
        <v>32.284665790163324</v>
      </c>
      <c r="Z170" s="99">
        <f>'MRSA sand'!AI178</f>
        <v>949.23637299858103</v>
      </c>
      <c r="AA170" s="99">
        <f>'Enterococcus spp. sand'!AH178</f>
        <v>2393.4296764936098</v>
      </c>
      <c r="AB170" s="99">
        <f>'C. perfringens sand'!AI178</f>
        <v>27.631964015899964</v>
      </c>
      <c r="AC170" s="99">
        <f t="shared" ca="1" si="55"/>
        <v>3.2284665790163323</v>
      </c>
      <c r="AD170" s="99">
        <f t="shared" si="56"/>
        <v>94.9236372998581</v>
      </c>
      <c r="AE170" s="99">
        <f t="shared" si="57"/>
        <v>239.34296764936099</v>
      </c>
      <c r="AF170" s="99">
        <f t="shared" si="58"/>
        <v>2.7631964015899966</v>
      </c>
    </row>
    <row r="171" spans="13:32" x14ac:dyDescent="0.2">
      <c r="M171" s="46">
        <f t="shared" si="47"/>
        <v>-3.8493130590442908</v>
      </c>
      <c r="N171" s="46">
        <f t="shared" si="48"/>
        <v>-6.9317833359981682</v>
      </c>
      <c r="O171" s="46">
        <f t="shared" si="49"/>
        <v>-10.538398958928209</v>
      </c>
      <c r="P171" s="46">
        <f t="shared" si="50"/>
        <v>-0.66875206536680776</v>
      </c>
      <c r="Q171" s="46">
        <f t="shared" si="51"/>
        <v>-1.0729115935312594</v>
      </c>
      <c r="R171" s="46">
        <f t="shared" si="52"/>
        <v>-0.71478380987289691</v>
      </c>
      <c r="S171" s="46">
        <f t="shared" si="53"/>
        <v>-1.6187127081215622</v>
      </c>
      <c r="T171" s="46">
        <f t="shared" si="54"/>
        <v>0</v>
      </c>
      <c r="U171" s="99">
        <f ca="1">'S. aureus seawater'!AM179</f>
        <v>8.1485973195030965</v>
      </c>
      <c r="V171" s="99">
        <f ca="1">'MRSA seawater'!AM179</f>
        <v>2.7215757980011728E-2</v>
      </c>
      <c r="W171" s="99">
        <f ca="1">'Enterococcus spp. seawater'!AH179</f>
        <v>1111.0477717877852</v>
      </c>
      <c r="X171" s="99">
        <f>'C. perfringens seawater'!AI179</f>
        <v>0.74286829428133949</v>
      </c>
      <c r="Y171" s="99">
        <f ca="1">'S. aureus sand'!AM179</f>
        <v>32.284665790163324</v>
      </c>
      <c r="Z171" s="99">
        <f>'MRSA sand'!AI179</f>
        <v>949.23637299858103</v>
      </c>
      <c r="AA171" s="99">
        <f>'Enterococcus spp. sand'!AH179</f>
        <v>2393.4296764936098</v>
      </c>
      <c r="AB171" s="99">
        <f>'C. perfringens sand'!AI179</f>
        <v>27.631964015899964</v>
      </c>
      <c r="AC171" s="99">
        <f t="shared" ca="1" si="55"/>
        <v>3.2284665790163323</v>
      </c>
      <c r="AD171" s="99">
        <f t="shared" si="56"/>
        <v>94.9236372998581</v>
      </c>
      <c r="AE171" s="99">
        <f t="shared" si="57"/>
        <v>239.34296764936099</v>
      </c>
      <c r="AF171" s="99">
        <f t="shared" si="58"/>
        <v>2.7631964015899966</v>
      </c>
    </row>
    <row r="172" spans="13:32" x14ac:dyDescent="0.2">
      <c r="M172" s="46">
        <f t="shared" si="47"/>
        <v>-3.8493130590442908</v>
      </c>
      <c r="N172" s="46">
        <f t="shared" si="48"/>
        <v>-6.9317833359981682</v>
      </c>
      <c r="O172" s="46">
        <f t="shared" si="49"/>
        <v>-10.538398958928209</v>
      </c>
      <c r="P172" s="46">
        <f t="shared" si="50"/>
        <v>-0.66875206536680776</v>
      </c>
      <c r="Q172" s="46">
        <f t="shared" si="51"/>
        <v>-1.0729115935312594</v>
      </c>
      <c r="R172" s="46">
        <f t="shared" si="52"/>
        <v>-0.71478380987289691</v>
      </c>
      <c r="S172" s="46">
        <f t="shared" si="53"/>
        <v>-1.6187127081215622</v>
      </c>
      <c r="T172" s="46">
        <f t="shared" si="54"/>
        <v>0</v>
      </c>
      <c r="U172" s="99">
        <f ca="1">'S. aureus seawater'!AM180</f>
        <v>8.1485973195030965</v>
      </c>
      <c r="V172" s="99">
        <f ca="1">'MRSA seawater'!AM180</f>
        <v>2.7215757980011728E-2</v>
      </c>
      <c r="W172" s="99">
        <f ca="1">'Enterococcus spp. seawater'!AH180</f>
        <v>1111.0477717877852</v>
      </c>
      <c r="X172" s="99">
        <f>'C. perfringens seawater'!AI180</f>
        <v>0.74286829428133949</v>
      </c>
      <c r="Y172" s="99">
        <f ca="1">'S. aureus sand'!AM180</f>
        <v>32.284665790163324</v>
      </c>
      <c r="Z172" s="99">
        <f>'MRSA sand'!AI180</f>
        <v>949.23637299858103</v>
      </c>
      <c r="AA172" s="99">
        <f>'Enterococcus spp. sand'!AH180</f>
        <v>2393.4296764936098</v>
      </c>
      <c r="AB172" s="99">
        <f>'C. perfringens sand'!AI180</f>
        <v>27.631964015899964</v>
      </c>
      <c r="AC172" s="99">
        <f t="shared" ca="1" si="55"/>
        <v>3.2284665790163323</v>
      </c>
      <c r="AD172" s="99">
        <f t="shared" si="56"/>
        <v>94.9236372998581</v>
      </c>
      <c r="AE172" s="99">
        <f t="shared" si="57"/>
        <v>239.34296764936099</v>
      </c>
      <c r="AF172" s="99">
        <f t="shared" si="58"/>
        <v>2.7631964015899966</v>
      </c>
    </row>
    <row r="173" spans="13:32" x14ac:dyDescent="0.2">
      <c r="M173" s="46">
        <f t="shared" si="47"/>
        <v>-3.8493130590442908</v>
      </c>
      <c r="N173" s="46">
        <f t="shared" si="48"/>
        <v>-6.9317833359981682</v>
      </c>
      <c r="O173" s="46">
        <f t="shared" si="49"/>
        <v>-10.538398958928209</v>
      </c>
      <c r="P173" s="46">
        <f t="shared" si="50"/>
        <v>-0.66875206536680776</v>
      </c>
      <c r="Q173" s="46">
        <f t="shared" si="51"/>
        <v>-1.0729115935312594</v>
      </c>
      <c r="R173" s="46">
        <f t="shared" si="52"/>
        <v>-0.71478380987289691</v>
      </c>
      <c r="S173" s="46">
        <f t="shared" si="53"/>
        <v>-1.6187127081215622</v>
      </c>
      <c r="T173" s="46">
        <f t="shared" si="54"/>
        <v>0</v>
      </c>
      <c r="U173" s="99">
        <f ca="1">'S. aureus seawater'!AM181</f>
        <v>8.1485973195030965</v>
      </c>
      <c r="V173" s="99">
        <f ca="1">'MRSA seawater'!AM181</f>
        <v>2.7215757980011728E-2</v>
      </c>
      <c r="W173" s="99">
        <f ca="1">'Enterococcus spp. seawater'!AH181</f>
        <v>1111.0477717877852</v>
      </c>
      <c r="X173" s="99">
        <f>'C. perfringens seawater'!AI181</f>
        <v>0.74286829428133949</v>
      </c>
      <c r="Y173" s="99">
        <f ca="1">'S. aureus sand'!AM181</f>
        <v>32.284665790163324</v>
      </c>
      <c r="Z173" s="99">
        <f>'MRSA sand'!AI181</f>
        <v>949.23637299858103</v>
      </c>
      <c r="AA173" s="99">
        <f>'Enterococcus spp. sand'!AH181</f>
        <v>2393.4296764936098</v>
      </c>
      <c r="AB173" s="99">
        <f>'C. perfringens sand'!AI181</f>
        <v>27.631964015899964</v>
      </c>
      <c r="AC173" s="99">
        <f t="shared" ca="1" si="55"/>
        <v>3.2284665790163323</v>
      </c>
      <c r="AD173" s="99">
        <f t="shared" si="56"/>
        <v>94.9236372998581</v>
      </c>
      <c r="AE173" s="99">
        <f t="shared" si="57"/>
        <v>239.34296764936099</v>
      </c>
      <c r="AF173" s="99">
        <f t="shared" si="58"/>
        <v>2.7631964015899966</v>
      </c>
    </row>
    <row r="174" spans="13:32" x14ac:dyDescent="0.2">
      <c r="M174" s="46">
        <f t="shared" si="47"/>
        <v>-3.8493130590442908</v>
      </c>
      <c r="N174" s="46">
        <f t="shared" si="48"/>
        <v>-6.9317833359981682</v>
      </c>
      <c r="O174" s="46">
        <f t="shared" si="49"/>
        <v>-10.538398958928209</v>
      </c>
      <c r="P174" s="46">
        <f t="shared" si="50"/>
        <v>-0.66875206536680776</v>
      </c>
      <c r="Q174" s="46">
        <f t="shared" si="51"/>
        <v>-1.0729115935312594</v>
      </c>
      <c r="R174" s="46">
        <f t="shared" si="52"/>
        <v>-0.71478380987289691</v>
      </c>
      <c r="S174" s="46">
        <f t="shared" si="53"/>
        <v>-1.6187127081215622</v>
      </c>
      <c r="T174" s="46">
        <f t="shared" si="54"/>
        <v>0</v>
      </c>
      <c r="U174" s="99">
        <f ca="1">'S. aureus seawater'!AM182</f>
        <v>8.1485973195030965</v>
      </c>
      <c r="V174" s="99">
        <f ca="1">'MRSA seawater'!AM182</f>
        <v>2.7215757980011728E-2</v>
      </c>
      <c r="W174" s="99">
        <f ca="1">'Enterococcus spp. seawater'!AH182</f>
        <v>1111.0477717877852</v>
      </c>
      <c r="X174" s="99">
        <f>'C. perfringens seawater'!AI182</f>
        <v>0.74286829428133949</v>
      </c>
      <c r="Y174" s="99">
        <f ca="1">'S. aureus sand'!AM182</f>
        <v>32.284665790163324</v>
      </c>
      <c r="Z174" s="99">
        <f>'MRSA sand'!AI182</f>
        <v>949.23637299858103</v>
      </c>
      <c r="AA174" s="99">
        <f>'Enterococcus spp. sand'!AH182</f>
        <v>2393.4296764936098</v>
      </c>
      <c r="AB174" s="99">
        <f>'C. perfringens sand'!AI182</f>
        <v>27.631964015899964</v>
      </c>
      <c r="AC174" s="99">
        <f t="shared" ca="1" si="55"/>
        <v>3.2284665790163323</v>
      </c>
      <c r="AD174" s="99">
        <f t="shared" si="56"/>
        <v>94.9236372998581</v>
      </c>
      <c r="AE174" s="99">
        <f t="shared" si="57"/>
        <v>239.34296764936099</v>
      </c>
      <c r="AF174" s="99">
        <f t="shared" si="58"/>
        <v>2.7631964015899966</v>
      </c>
    </row>
    <row r="175" spans="13:32" x14ac:dyDescent="0.2">
      <c r="M175" s="46">
        <f t="shared" si="47"/>
        <v>-3.8493130590442908</v>
      </c>
      <c r="N175" s="46">
        <f t="shared" si="48"/>
        <v>-6.9317833359981682</v>
      </c>
      <c r="O175" s="46">
        <f t="shared" si="49"/>
        <v>-10.538398958928209</v>
      </c>
      <c r="P175" s="46">
        <f t="shared" si="50"/>
        <v>-0.66875206536680776</v>
      </c>
      <c r="Q175" s="46">
        <f t="shared" si="51"/>
        <v>-1.0729115935312594</v>
      </c>
      <c r="R175" s="46">
        <f t="shared" si="52"/>
        <v>-0.71478380987289691</v>
      </c>
      <c r="S175" s="46">
        <f t="shared" si="53"/>
        <v>-1.6187127081215622</v>
      </c>
      <c r="T175" s="46">
        <f t="shared" si="54"/>
        <v>0</v>
      </c>
      <c r="U175" s="99">
        <f ca="1">'S. aureus seawater'!AM183</f>
        <v>8.1485973195030965</v>
      </c>
      <c r="V175" s="99">
        <f ca="1">'MRSA seawater'!AM183</f>
        <v>2.7215757980011728E-2</v>
      </c>
      <c r="W175" s="99">
        <f ca="1">'Enterococcus spp. seawater'!AH183</f>
        <v>1111.0477717877852</v>
      </c>
      <c r="X175" s="99">
        <f>'C. perfringens seawater'!AI183</f>
        <v>0.74286829428133949</v>
      </c>
      <c r="Y175" s="99">
        <f ca="1">'S. aureus sand'!AM183</f>
        <v>32.284665790163324</v>
      </c>
      <c r="Z175" s="99">
        <f>'MRSA sand'!AI183</f>
        <v>949.23637299858103</v>
      </c>
      <c r="AA175" s="99">
        <f>'Enterococcus spp. sand'!AH183</f>
        <v>2393.4296764936098</v>
      </c>
      <c r="AB175" s="99">
        <f>'C. perfringens sand'!AI183</f>
        <v>27.631964015899964</v>
      </c>
      <c r="AC175" s="99">
        <f t="shared" ca="1" si="55"/>
        <v>3.2284665790163323</v>
      </c>
      <c r="AD175" s="99">
        <f t="shared" si="56"/>
        <v>94.9236372998581</v>
      </c>
      <c r="AE175" s="99">
        <f t="shared" si="57"/>
        <v>239.34296764936099</v>
      </c>
      <c r="AF175" s="99">
        <f t="shared" si="58"/>
        <v>2.7631964015899966</v>
      </c>
    </row>
    <row r="176" spans="13:32" x14ac:dyDescent="0.2">
      <c r="M176" s="46">
        <f t="shared" si="47"/>
        <v>-3.8493130590442908</v>
      </c>
      <c r="N176" s="46">
        <f t="shared" si="48"/>
        <v>-6.9317833359981682</v>
      </c>
      <c r="O176" s="46">
        <f t="shared" si="49"/>
        <v>-10.538398958928209</v>
      </c>
      <c r="P176" s="46">
        <f t="shared" si="50"/>
        <v>-0.66875206536680776</v>
      </c>
      <c r="Q176" s="46">
        <f t="shared" si="51"/>
        <v>-1.0729115935312594</v>
      </c>
      <c r="R176" s="46">
        <f t="shared" si="52"/>
        <v>-0.71478380987289691</v>
      </c>
      <c r="S176" s="46">
        <f t="shared" si="53"/>
        <v>-1.6187127081215622</v>
      </c>
      <c r="T176" s="46">
        <f t="shared" si="54"/>
        <v>0</v>
      </c>
      <c r="U176" s="99">
        <f ca="1">'S. aureus seawater'!AM184</f>
        <v>8.1485973195030965</v>
      </c>
      <c r="V176" s="99">
        <f ca="1">'MRSA seawater'!AM184</f>
        <v>2.7215757980011728E-2</v>
      </c>
      <c r="W176" s="99">
        <f ca="1">'Enterococcus spp. seawater'!AH184</f>
        <v>1111.0477717877852</v>
      </c>
      <c r="X176" s="99">
        <f>'C. perfringens seawater'!AI184</f>
        <v>0.74286829428133949</v>
      </c>
      <c r="Y176" s="99">
        <f ca="1">'S. aureus sand'!AM184</f>
        <v>32.284665790163324</v>
      </c>
      <c r="Z176" s="99">
        <f>'MRSA sand'!AI184</f>
        <v>949.23637299858103</v>
      </c>
      <c r="AA176" s="99">
        <f>'Enterococcus spp. sand'!AH184</f>
        <v>2393.4296764936098</v>
      </c>
      <c r="AB176" s="99">
        <f>'C. perfringens sand'!AI184</f>
        <v>27.631964015899964</v>
      </c>
      <c r="AC176" s="99">
        <f t="shared" ca="1" si="55"/>
        <v>3.2284665790163323</v>
      </c>
      <c r="AD176" s="99">
        <f t="shared" si="56"/>
        <v>94.9236372998581</v>
      </c>
      <c r="AE176" s="99">
        <f t="shared" si="57"/>
        <v>239.34296764936099</v>
      </c>
      <c r="AF176" s="99">
        <f t="shared" si="58"/>
        <v>2.7631964015899966</v>
      </c>
    </row>
    <row r="177" spans="13:32" x14ac:dyDescent="0.2">
      <c r="M177" s="46">
        <f t="shared" si="47"/>
        <v>-3.8493130590442908</v>
      </c>
      <c r="N177" s="46">
        <f t="shared" si="48"/>
        <v>-6.9317833359981682</v>
      </c>
      <c r="O177" s="46">
        <f t="shared" si="49"/>
        <v>-10.538398958928209</v>
      </c>
      <c r="P177" s="46">
        <f t="shared" si="50"/>
        <v>-0.66875206536680776</v>
      </c>
      <c r="Q177" s="46">
        <f t="shared" si="51"/>
        <v>-1.0729115935312594</v>
      </c>
      <c r="R177" s="46">
        <f t="shared" si="52"/>
        <v>-0.71478380987289691</v>
      </c>
      <c r="S177" s="46">
        <f t="shared" si="53"/>
        <v>-1.6187127081215622</v>
      </c>
      <c r="T177" s="46">
        <f t="shared" si="54"/>
        <v>0</v>
      </c>
      <c r="U177" s="99">
        <f ca="1">'S. aureus seawater'!AM185</f>
        <v>8.1485973195030965</v>
      </c>
      <c r="V177" s="99">
        <f ca="1">'MRSA seawater'!AM185</f>
        <v>2.7215757980011728E-2</v>
      </c>
      <c r="W177" s="99">
        <f ca="1">'Enterococcus spp. seawater'!AH185</f>
        <v>1111.0477717877852</v>
      </c>
      <c r="X177" s="99">
        <f>'C. perfringens seawater'!AI185</f>
        <v>0.74286829428133949</v>
      </c>
      <c r="Y177" s="99">
        <f ca="1">'S. aureus sand'!AM185</f>
        <v>32.284665790163324</v>
      </c>
      <c r="Z177" s="99">
        <f>'MRSA sand'!AI185</f>
        <v>949.23637299858103</v>
      </c>
      <c r="AA177" s="99">
        <f>'Enterococcus spp. sand'!AH185</f>
        <v>2393.4296764936098</v>
      </c>
      <c r="AB177" s="99">
        <f>'C. perfringens sand'!AI185</f>
        <v>27.631964015899964</v>
      </c>
      <c r="AC177" s="99">
        <f t="shared" ca="1" si="55"/>
        <v>3.2284665790163323</v>
      </c>
      <c r="AD177" s="99">
        <f t="shared" si="56"/>
        <v>94.9236372998581</v>
      </c>
      <c r="AE177" s="99">
        <f t="shared" si="57"/>
        <v>239.34296764936099</v>
      </c>
      <c r="AF177" s="99">
        <f t="shared" si="58"/>
        <v>2.7631964015899966</v>
      </c>
    </row>
    <row r="178" spans="13:32" x14ac:dyDescent="0.2">
      <c r="M178" s="46">
        <f t="shared" si="47"/>
        <v>-3.8493130590442908</v>
      </c>
      <c r="N178" s="46">
        <f t="shared" si="48"/>
        <v>-6.9317833359981682</v>
      </c>
      <c r="O178" s="46">
        <f t="shared" si="49"/>
        <v>-10.538398958928209</v>
      </c>
      <c r="P178" s="46">
        <f t="shared" si="50"/>
        <v>-0.66875206536680776</v>
      </c>
      <c r="Q178" s="46">
        <f t="shared" si="51"/>
        <v>-1.0729115935312594</v>
      </c>
      <c r="R178" s="46">
        <f t="shared" si="52"/>
        <v>-0.71478380987289691</v>
      </c>
      <c r="S178" s="46">
        <f t="shared" si="53"/>
        <v>-1.6187127081215622</v>
      </c>
      <c r="T178" s="46">
        <f t="shared" si="54"/>
        <v>0</v>
      </c>
      <c r="U178" s="99">
        <f ca="1">'S. aureus seawater'!AM186</f>
        <v>8.1485973195030965</v>
      </c>
      <c r="V178" s="99">
        <f ca="1">'MRSA seawater'!AM186</f>
        <v>2.7215757980011728E-2</v>
      </c>
      <c r="W178" s="99">
        <f ca="1">'Enterococcus spp. seawater'!AH186</f>
        <v>1111.0477717877852</v>
      </c>
      <c r="X178" s="99">
        <f>'C. perfringens seawater'!AI186</f>
        <v>0.74286829428133949</v>
      </c>
      <c r="Y178" s="99">
        <f ca="1">'S. aureus sand'!AM186</f>
        <v>32.284665790163324</v>
      </c>
      <c r="Z178" s="99">
        <f>'MRSA sand'!AI186</f>
        <v>949.23637299858103</v>
      </c>
      <c r="AA178" s="99">
        <f>'Enterococcus spp. sand'!AH186</f>
        <v>2393.4296764936098</v>
      </c>
      <c r="AB178" s="99">
        <f>'C. perfringens sand'!AI186</f>
        <v>27.631964015899964</v>
      </c>
      <c r="AC178" s="99">
        <f t="shared" ca="1" si="55"/>
        <v>3.2284665790163323</v>
      </c>
      <c r="AD178" s="99">
        <f t="shared" si="56"/>
        <v>94.9236372998581</v>
      </c>
      <c r="AE178" s="99">
        <f t="shared" si="57"/>
        <v>239.34296764936099</v>
      </c>
      <c r="AF178" s="99">
        <f t="shared" si="58"/>
        <v>2.7631964015899966</v>
      </c>
    </row>
    <row r="179" spans="13:32" x14ac:dyDescent="0.2">
      <c r="M179" s="46">
        <f t="shared" si="47"/>
        <v>-3.8493130590442908</v>
      </c>
      <c r="N179" s="46">
        <f t="shared" si="48"/>
        <v>-6.9317833359981682</v>
      </c>
      <c r="O179" s="46">
        <f t="shared" si="49"/>
        <v>-10.538398958928209</v>
      </c>
      <c r="P179" s="46">
        <f t="shared" si="50"/>
        <v>-0.66875206536680776</v>
      </c>
      <c r="Q179" s="46">
        <f t="shared" si="51"/>
        <v>-1.0729115935312594</v>
      </c>
      <c r="R179" s="46">
        <f t="shared" si="52"/>
        <v>-0.71478380987289691</v>
      </c>
      <c r="S179" s="46">
        <f t="shared" si="53"/>
        <v>-1.6187127081215622</v>
      </c>
      <c r="T179" s="46">
        <f t="shared" si="54"/>
        <v>0</v>
      </c>
      <c r="U179" s="99">
        <f ca="1">'S. aureus seawater'!AM187</f>
        <v>8.1485973195030965</v>
      </c>
      <c r="V179" s="99">
        <f ca="1">'MRSA seawater'!AM187</f>
        <v>2.7215757980011728E-2</v>
      </c>
      <c r="W179" s="99">
        <f ca="1">'Enterococcus spp. seawater'!AH187</f>
        <v>1111.0477717877852</v>
      </c>
      <c r="X179" s="99">
        <f>'C. perfringens seawater'!AI187</f>
        <v>0.74286829428133949</v>
      </c>
      <c r="Y179" s="99">
        <f ca="1">'S. aureus sand'!AM187</f>
        <v>32.284665790163324</v>
      </c>
      <c r="Z179" s="99">
        <f>'MRSA sand'!AI187</f>
        <v>949.23637299858103</v>
      </c>
      <c r="AA179" s="99">
        <f>'Enterococcus spp. sand'!AH187</f>
        <v>2393.4296764936098</v>
      </c>
      <c r="AB179" s="99">
        <f>'C. perfringens sand'!AI187</f>
        <v>27.631964015899964</v>
      </c>
      <c r="AC179" s="99">
        <f t="shared" ca="1" si="55"/>
        <v>3.2284665790163323</v>
      </c>
      <c r="AD179" s="99">
        <f t="shared" si="56"/>
        <v>94.9236372998581</v>
      </c>
      <c r="AE179" s="99">
        <f t="shared" si="57"/>
        <v>239.34296764936099</v>
      </c>
      <c r="AF179" s="99">
        <f t="shared" si="58"/>
        <v>2.7631964015899966</v>
      </c>
    </row>
    <row r="180" spans="13:32" x14ac:dyDescent="0.2">
      <c r="M180" s="46">
        <f t="shared" si="47"/>
        <v>-3.8493130590442908</v>
      </c>
      <c r="N180" s="46">
        <f t="shared" si="48"/>
        <v>-6.9317833359981682</v>
      </c>
      <c r="O180" s="46">
        <f t="shared" si="49"/>
        <v>-10.538398958928209</v>
      </c>
      <c r="P180" s="46">
        <f t="shared" si="50"/>
        <v>-0.66875206536680776</v>
      </c>
      <c r="Q180" s="46">
        <f t="shared" si="51"/>
        <v>-1.0729115935312594</v>
      </c>
      <c r="R180" s="46">
        <f t="shared" si="52"/>
        <v>-0.71478380987289691</v>
      </c>
      <c r="S180" s="46">
        <f t="shared" si="53"/>
        <v>-1.6187127081215622</v>
      </c>
      <c r="T180" s="46">
        <f t="shared" si="54"/>
        <v>0</v>
      </c>
      <c r="U180" s="99">
        <f ca="1">'S. aureus seawater'!AM188</f>
        <v>8.1485973195030965</v>
      </c>
      <c r="V180" s="99">
        <f ca="1">'MRSA seawater'!AM188</f>
        <v>2.7215757980011728E-2</v>
      </c>
      <c r="W180" s="99">
        <f ca="1">'Enterococcus spp. seawater'!AH188</f>
        <v>1111.0477717877852</v>
      </c>
      <c r="X180" s="99">
        <f>'C. perfringens seawater'!AI188</f>
        <v>0.74286829428133949</v>
      </c>
      <c r="Y180" s="99">
        <f ca="1">'S. aureus sand'!AM188</f>
        <v>32.284665790163324</v>
      </c>
      <c r="Z180" s="99">
        <f>'MRSA sand'!AI188</f>
        <v>949.23637299858103</v>
      </c>
      <c r="AA180" s="99">
        <f>'Enterococcus spp. sand'!AH188</f>
        <v>2393.4296764936098</v>
      </c>
      <c r="AB180" s="99">
        <f>'C. perfringens sand'!AI188</f>
        <v>27.631964015899964</v>
      </c>
      <c r="AC180" s="99">
        <f t="shared" ca="1" si="55"/>
        <v>3.2284665790163323</v>
      </c>
      <c r="AD180" s="99">
        <f t="shared" si="56"/>
        <v>94.9236372998581</v>
      </c>
      <c r="AE180" s="99">
        <f t="shared" si="57"/>
        <v>239.34296764936099</v>
      </c>
      <c r="AF180" s="99">
        <f t="shared" si="58"/>
        <v>2.7631964015899966</v>
      </c>
    </row>
    <row r="181" spans="13:32" x14ac:dyDescent="0.2">
      <c r="M181" s="46">
        <f t="shared" si="47"/>
        <v>-3.8493130590442908</v>
      </c>
      <c r="N181" s="46">
        <f t="shared" si="48"/>
        <v>-6.9317833359981682</v>
      </c>
      <c r="O181" s="46">
        <f t="shared" si="49"/>
        <v>-10.538398958928209</v>
      </c>
      <c r="P181" s="46">
        <f t="shared" si="50"/>
        <v>-0.66875206536680776</v>
      </c>
      <c r="Q181" s="46">
        <f t="shared" si="51"/>
        <v>-1.0729115935312594</v>
      </c>
      <c r="R181" s="46">
        <f t="shared" si="52"/>
        <v>-0.71478380987289691</v>
      </c>
      <c r="S181" s="46">
        <f t="shared" si="53"/>
        <v>-1.6187127081215622</v>
      </c>
      <c r="T181" s="46">
        <f t="shared" si="54"/>
        <v>0</v>
      </c>
      <c r="U181" s="99">
        <f ca="1">'S. aureus seawater'!AM189</f>
        <v>8.1485973195030965</v>
      </c>
      <c r="V181" s="99">
        <f ca="1">'MRSA seawater'!AM189</f>
        <v>2.7215757980011728E-2</v>
      </c>
      <c r="W181" s="99">
        <f ca="1">'Enterococcus spp. seawater'!AH189</f>
        <v>1111.0477717877852</v>
      </c>
      <c r="X181" s="99">
        <f>'C. perfringens seawater'!AI189</f>
        <v>0.74286829428133949</v>
      </c>
      <c r="Y181" s="99">
        <f ca="1">'S. aureus sand'!AM189</f>
        <v>32.284665790163324</v>
      </c>
      <c r="Z181" s="99">
        <f>'MRSA sand'!AI189</f>
        <v>949.23637299858103</v>
      </c>
      <c r="AA181" s="99">
        <f>'Enterococcus spp. sand'!AH189</f>
        <v>2393.4296764936098</v>
      </c>
      <c r="AB181" s="99">
        <f>'C. perfringens sand'!AI189</f>
        <v>27.631964015899964</v>
      </c>
      <c r="AC181" s="99">
        <f t="shared" ca="1" si="55"/>
        <v>3.2284665790163323</v>
      </c>
      <c r="AD181" s="99">
        <f t="shared" si="56"/>
        <v>94.9236372998581</v>
      </c>
      <c r="AE181" s="99">
        <f t="shared" si="57"/>
        <v>239.34296764936099</v>
      </c>
      <c r="AF181" s="99">
        <f t="shared" si="58"/>
        <v>2.7631964015899966</v>
      </c>
    </row>
    <row r="182" spans="13:32" x14ac:dyDescent="0.2">
      <c r="M182" s="46">
        <f t="shared" si="47"/>
        <v>-3.8493130590442908</v>
      </c>
      <c r="N182" s="46">
        <f t="shared" si="48"/>
        <v>-6.9317833359981682</v>
      </c>
      <c r="O182" s="46">
        <f t="shared" si="49"/>
        <v>-10.538398958928209</v>
      </c>
      <c r="P182" s="46">
        <f t="shared" si="50"/>
        <v>-0.66875206536680776</v>
      </c>
      <c r="Q182" s="46">
        <f t="shared" si="51"/>
        <v>-1.0729115935312594</v>
      </c>
      <c r="R182" s="46">
        <f t="shared" si="52"/>
        <v>-0.71478380987289691</v>
      </c>
      <c r="S182" s="46">
        <f t="shared" si="53"/>
        <v>-1.6187127081215622</v>
      </c>
      <c r="T182" s="46">
        <f t="shared" si="54"/>
        <v>0</v>
      </c>
      <c r="U182" s="99">
        <f ca="1">'S. aureus seawater'!AM190</f>
        <v>8.1485973195030965</v>
      </c>
      <c r="V182" s="99">
        <f ca="1">'MRSA seawater'!AM190</f>
        <v>2.7215757980011728E-2</v>
      </c>
      <c r="W182" s="99">
        <f ca="1">'Enterococcus spp. seawater'!AH190</f>
        <v>1111.0477717877852</v>
      </c>
      <c r="X182" s="99">
        <f>'C. perfringens seawater'!AI190</f>
        <v>0.74286829428133949</v>
      </c>
      <c r="Y182" s="99">
        <f ca="1">'S. aureus sand'!AM190</f>
        <v>32.284665790163324</v>
      </c>
      <c r="Z182" s="99">
        <f>'MRSA sand'!AI190</f>
        <v>949.23637299858103</v>
      </c>
      <c r="AA182" s="99">
        <f>'Enterococcus spp. sand'!AH190</f>
        <v>2393.4296764936098</v>
      </c>
      <c r="AB182" s="99">
        <f>'C. perfringens sand'!AI190</f>
        <v>27.631964015899964</v>
      </c>
      <c r="AC182" s="99">
        <f t="shared" ca="1" si="55"/>
        <v>3.2284665790163323</v>
      </c>
      <c r="AD182" s="99">
        <f t="shared" si="56"/>
        <v>94.9236372998581</v>
      </c>
      <c r="AE182" s="99">
        <f t="shared" si="57"/>
        <v>239.34296764936099</v>
      </c>
      <c r="AF182" s="99">
        <f t="shared" si="58"/>
        <v>2.7631964015899966</v>
      </c>
    </row>
    <row r="183" spans="13:32" x14ac:dyDescent="0.2">
      <c r="M183" s="46">
        <f t="shared" si="47"/>
        <v>-3.8493130590442908</v>
      </c>
      <c r="N183" s="46">
        <f t="shared" si="48"/>
        <v>-6.9317833359981682</v>
      </c>
      <c r="O183" s="46">
        <f t="shared" si="49"/>
        <v>-10.538398958928209</v>
      </c>
      <c r="P183" s="46">
        <f t="shared" si="50"/>
        <v>-0.66875206536680776</v>
      </c>
      <c r="Q183" s="46">
        <f t="shared" si="51"/>
        <v>-1.0729115935312594</v>
      </c>
      <c r="R183" s="46">
        <f t="shared" si="52"/>
        <v>-0.71478380987289691</v>
      </c>
      <c r="S183" s="46">
        <f t="shared" si="53"/>
        <v>-1.6187127081215622</v>
      </c>
      <c r="T183" s="46">
        <f t="shared" si="54"/>
        <v>0</v>
      </c>
      <c r="U183" s="99">
        <f ca="1">'S. aureus seawater'!AM191</f>
        <v>8.1485973195030965</v>
      </c>
      <c r="V183" s="99">
        <f ca="1">'MRSA seawater'!AM191</f>
        <v>2.7215757980011728E-2</v>
      </c>
      <c r="W183" s="99">
        <f ca="1">'Enterococcus spp. seawater'!AH191</f>
        <v>1111.0477717877852</v>
      </c>
      <c r="X183" s="99">
        <f>'C. perfringens seawater'!AI191</f>
        <v>0.74286829428133949</v>
      </c>
      <c r="Y183" s="99">
        <f ca="1">'S. aureus sand'!AM191</f>
        <v>32.284665790163324</v>
      </c>
      <c r="Z183" s="99">
        <f>'MRSA sand'!AI191</f>
        <v>949.23637299858103</v>
      </c>
      <c r="AA183" s="99">
        <f>'Enterococcus spp. sand'!AH191</f>
        <v>2393.4296764936098</v>
      </c>
      <c r="AB183" s="99">
        <f>'C. perfringens sand'!AI191</f>
        <v>27.631964015899964</v>
      </c>
      <c r="AC183" s="99">
        <f t="shared" ca="1" si="55"/>
        <v>3.2284665790163323</v>
      </c>
      <c r="AD183" s="99">
        <f t="shared" si="56"/>
        <v>94.9236372998581</v>
      </c>
      <c r="AE183" s="99">
        <f t="shared" si="57"/>
        <v>239.34296764936099</v>
      </c>
      <c r="AF183" s="99">
        <f t="shared" si="58"/>
        <v>2.7631964015899966</v>
      </c>
    </row>
    <row r="184" spans="13:32" x14ac:dyDescent="0.2">
      <c r="M184" s="46">
        <f t="shared" si="47"/>
        <v>-3.8493130590442908</v>
      </c>
      <c r="N184" s="46">
        <f t="shared" si="48"/>
        <v>-6.9317833359981682</v>
      </c>
      <c r="O184" s="46">
        <f t="shared" si="49"/>
        <v>-10.538398958928209</v>
      </c>
      <c r="P184" s="46">
        <f t="shared" si="50"/>
        <v>-0.66875206536680776</v>
      </c>
      <c r="Q184" s="46">
        <f t="shared" si="51"/>
        <v>-1.0729115935312594</v>
      </c>
      <c r="R184" s="46">
        <f t="shared" si="52"/>
        <v>-0.71478380987289691</v>
      </c>
      <c r="S184" s="46">
        <f t="shared" si="53"/>
        <v>-1.6187127081215622</v>
      </c>
      <c r="T184" s="46">
        <f t="shared" si="54"/>
        <v>0</v>
      </c>
      <c r="U184" s="99">
        <f ca="1">'S. aureus seawater'!AM192</f>
        <v>8.1485973195030965</v>
      </c>
      <c r="V184" s="99">
        <f ca="1">'MRSA seawater'!AM192</f>
        <v>2.7215757980011728E-2</v>
      </c>
      <c r="W184" s="99">
        <f ca="1">'Enterococcus spp. seawater'!AH192</f>
        <v>1111.0477717877852</v>
      </c>
      <c r="X184" s="99">
        <f>'C. perfringens seawater'!AI192</f>
        <v>0.74286829428133949</v>
      </c>
      <c r="Y184" s="99">
        <f ca="1">'S. aureus sand'!AM192</f>
        <v>32.284665790163324</v>
      </c>
      <c r="Z184" s="99">
        <f>'MRSA sand'!AI192</f>
        <v>949.23637299858103</v>
      </c>
      <c r="AA184" s="99">
        <f>'Enterococcus spp. sand'!AH192</f>
        <v>2393.4296764936098</v>
      </c>
      <c r="AB184" s="99">
        <f>'C. perfringens sand'!AI192</f>
        <v>27.631964015899964</v>
      </c>
      <c r="AC184" s="99">
        <f t="shared" ca="1" si="55"/>
        <v>3.2284665790163323</v>
      </c>
      <c r="AD184" s="99">
        <f t="shared" si="56"/>
        <v>94.9236372998581</v>
      </c>
      <c r="AE184" s="99">
        <f t="shared" si="57"/>
        <v>239.34296764936099</v>
      </c>
      <c r="AF184" s="99">
        <f t="shared" si="58"/>
        <v>2.7631964015899966</v>
      </c>
    </row>
    <row r="185" spans="13:32" x14ac:dyDescent="0.2">
      <c r="M185" s="46">
        <f t="shared" si="47"/>
        <v>-3.8493130590442908</v>
      </c>
      <c r="N185" s="46">
        <f t="shared" si="48"/>
        <v>-6.9317833359981682</v>
      </c>
      <c r="O185" s="46">
        <f t="shared" si="49"/>
        <v>-10.538398958928209</v>
      </c>
      <c r="P185" s="46">
        <f t="shared" si="50"/>
        <v>-0.66875206536680776</v>
      </c>
      <c r="Q185" s="46">
        <f t="shared" si="51"/>
        <v>-1.0729115935312594</v>
      </c>
      <c r="R185" s="46">
        <f t="shared" si="52"/>
        <v>-0.71478380987289691</v>
      </c>
      <c r="S185" s="46">
        <f t="shared" si="53"/>
        <v>-1.6187127081215622</v>
      </c>
      <c r="T185" s="46">
        <f t="shared" si="54"/>
        <v>0</v>
      </c>
      <c r="U185" s="99">
        <f ca="1">'S. aureus seawater'!AM193</f>
        <v>8.1485973195030965</v>
      </c>
      <c r="V185" s="99">
        <f ca="1">'MRSA seawater'!AM193</f>
        <v>2.7215757980011728E-2</v>
      </c>
      <c r="W185" s="99">
        <f ca="1">'Enterococcus spp. seawater'!AH193</f>
        <v>1111.0477717877852</v>
      </c>
      <c r="X185" s="99">
        <f>'C. perfringens seawater'!AI193</f>
        <v>0.74286829428133949</v>
      </c>
      <c r="Y185" s="99">
        <f ca="1">'S. aureus sand'!AM193</f>
        <v>32.284665790163324</v>
      </c>
      <c r="Z185" s="99">
        <f>'MRSA sand'!AI193</f>
        <v>949.23637299858103</v>
      </c>
      <c r="AA185" s="99">
        <f>'Enterococcus spp. sand'!AH193</f>
        <v>2393.4296764936098</v>
      </c>
      <c r="AB185" s="99">
        <f>'C. perfringens sand'!AI193</f>
        <v>27.631964015899964</v>
      </c>
      <c r="AC185" s="99">
        <f t="shared" ca="1" si="55"/>
        <v>3.2284665790163323</v>
      </c>
      <c r="AD185" s="99">
        <f t="shared" si="56"/>
        <v>94.9236372998581</v>
      </c>
      <c r="AE185" s="99">
        <f t="shared" si="57"/>
        <v>239.34296764936099</v>
      </c>
      <c r="AF185" s="99">
        <f t="shared" si="58"/>
        <v>2.7631964015899966</v>
      </c>
    </row>
    <row r="186" spans="13:32" x14ac:dyDescent="0.2">
      <c r="M186" s="46">
        <f t="shared" si="47"/>
        <v>-3.8493130590442908</v>
      </c>
      <c r="N186" s="46">
        <f t="shared" si="48"/>
        <v>-6.9317833359981682</v>
      </c>
      <c r="O186" s="46">
        <f t="shared" si="49"/>
        <v>-10.538398958928209</v>
      </c>
      <c r="P186" s="46">
        <f t="shared" si="50"/>
        <v>-0.66875206536680776</v>
      </c>
      <c r="Q186" s="46">
        <f t="shared" si="51"/>
        <v>-1.0729115935312594</v>
      </c>
      <c r="R186" s="46">
        <f t="shared" si="52"/>
        <v>-0.71478380987289691</v>
      </c>
      <c r="S186" s="46">
        <f t="shared" si="53"/>
        <v>-1.6187127081215622</v>
      </c>
      <c r="T186" s="46">
        <f t="shared" si="54"/>
        <v>0</v>
      </c>
      <c r="U186" s="99">
        <f ca="1">'S. aureus seawater'!AM194</f>
        <v>8.1485973195030965</v>
      </c>
      <c r="V186" s="99">
        <f ca="1">'MRSA seawater'!AM194</f>
        <v>2.7215757980011728E-2</v>
      </c>
      <c r="W186" s="99">
        <f ca="1">'Enterococcus spp. seawater'!AH194</f>
        <v>1111.0477717877852</v>
      </c>
      <c r="X186" s="99">
        <f>'C. perfringens seawater'!AI194</f>
        <v>0.74286829428133949</v>
      </c>
      <c r="Y186" s="99">
        <f ca="1">'S. aureus sand'!AM194</f>
        <v>32.284665790163324</v>
      </c>
      <c r="Z186" s="99">
        <f>'MRSA sand'!AI194</f>
        <v>949.23637299858103</v>
      </c>
      <c r="AA186" s="99">
        <f>'Enterococcus spp. sand'!AH194</f>
        <v>2393.4296764936098</v>
      </c>
      <c r="AB186" s="99">
        <f>'C. perfringens sand'!AI194</f>
        <v>27.631964015899964</v>
      </c>
      <c r="AC186" s="99">
        <f t="shared" ca="1" si="55"/>
        <v>3.2284665790163323</v>
      </c>
      <c r="AD186" s="99">
        <f t="shared" si="56"/>
        <v>94.9236372998581</v>
      </c>
      <c r="AE186" s="99">
        <f t="shared" si="57"/>
        <v>239.34296764936099</v>
      </c>
      <c r="AF186" s="99">
        <f t="shared" si="58"/>
        <v>2.7631964015899966</v>
      </c>
    </row>
    <row r="187" spans="13:32" x14ac:dyDescent="0.2">
      <c r="M187" s="46">
        <f t="shared" si="47"/>
        <v>-3.8493130590442908</v>
      </c>
      <c r="N187" s="46">
        <f t="shared" si="48"/>
        <v>-6.9317833359981682</v>
      </c>
      <c r="O187" s="46">
        <f t="shared" si="49"/>
        <v>-10.538398958928209</v>
      </c>
      <c r="P187" s="46">
        <f t="shared" si="50"/>
        <v>-0.66875206536680776</v>
      </c>
      <c r="Q187" s="46">
        <f t="shared" si="51"/>
        <v>-1.0729115935312594</v>
      </c>
      <c r="R187" s="46">
        <f t="shared" si="52"/>
        <v>-0.71478380987289691</v>
      </c>
      <c r="S187" s="46">
        <f t="shared" si="53"/>
        <v>-1.6187127081215622</v>
      </c>
      <c r="T187" s="46">
        <f t="shared" si="54"/>
        <v>0</v>
      </c>
      <c r="U187" s="99">
        <f ca="1">'S. aureus seawater'!AM195</f>
        <v>8.1485973195030965</v>
      </c>
      <c r="V187" s="99">
        <f ca="1">'MRSA seawater'!AM195</f>
        <v>2.7215757980011728E-2</v>
      </c>
      <c r="W187" s="99">
        <f ca="1">'Enterococcus spp. seawater'!AH195</f>
        <v>1111.0477717877852</v>
      </c>
      <c r="X187" s="99">
        <f>'C. perfringens seawater'!AI195</f>
        <v>0.74286829428133949</v>
      </c>
      <c r="Y187" s="99">
        <f ca="1">'S. aureus sand'!AM195</f>
        <v>32.284665790163324</v>
      </c>
      <c r="Z187" s="99">
        <f>'MRSA sand'!AI195</f>
        <v>949.23637299858103</v>
      </c>
      <c r="AA187" s="99">
        <f>'Enterococcus spp. sand'!AH195</f>
        <v>2393.4296764936098</v>
      </c>
      <c r="AB187" s="99">
        <f>'C. perfringens sand'!AI195</f>
        <v>27.631964015899964</v>
      </c>
      <c r="AC187" s="99">
        <f t="shared" ca="1" si="55"/>
        <v>3.2284665790163323</v>
      </c>
      <c r="AD187" s="99">
        <f t="shared" si="56"/>
        <v>94.9236372998581</v>
      </c>
      <c r="AE187" s="99">
        <f t="shared" si="57"/>
        <v>239.34296764936099</v>
      </c>
      <c r="AF187" s="99">
        <f t="shared" si="58"/>
        <v>2.7631964015899966</v>
      </c>
    </row>
    <row r="188" spans="13:32" x14ac:dyDescent="0.2">
      <c r="M188" s="46">
        <f t="shared" si="47"/>
        <v>-3.8493130590442908</v>
      </c>
      <c r="N188" s="46">
        <f t="shared" si="48"/>
        <v>-6.9317833359981682</v>
      </c>
      <c r="O188" s="46">
        <f t="shared" si="49"/>
        <v>-10.538398958928209</v>
      </c>
      <c r="P188" s="46">
        <f t="shared" si="50"/>
        <v>-0.66875206536680776</v>
      </c>
      <c r="Q188" s="46">
        <f t="shared" si="51"/>
        <v>-1.0729115935312594</v>
      </c>
      <c r="R188" s="46">
        <f t="shared" si="52"/>
        <v>-0.71478380987289691</v>
      </c>
      <c r="S188" s="46">
        <f t="shared" si="53"/>
        <v>-1.6187127081215622</v>
      </c>
      <c r="T188" s="46">
        <f t="shared" si="54"/>
        <v>0</v>
      </c>
      <c r="U188" s="99">
        <f ca="1">'S. aureus seawater'!AM196</f>
        <v>8.1485973195030965</v>
      </c>
      <c r="V188" s="99">
        <f ca="1">'MRSA seawater'!AM196</f>
        <v>2.7215757980011728E-2</v>
      </c>
      <c r="W188" s="99">
        <f ca="1">'Enterococcus spp. seawater'!AH196</f>
        <v>1111.0477717877852</v>
      </c>
      <c r="X188" s="99">
        <f>'C. perfringens seawater'!AI196</f>
        <v>0.74286829428133949</v>
      </c>
      <c r="Y188" s="99">
        <f ca="1">'S. aureus sand'!AM196</f>
        <v>32.284665790163324</v>
      </c>
      <c r="Z188" s="99">
        <f>'MRSA sand'!AI196</f>
        <v>949.23637299858103</v>
      </c>
      <c r="AA188" s="99">
        <f>'Enterococcus spp. sand'!AH196</f>
        <v>2393.4296764936098</v>
      </c>
      <c r="AB188" s="99">
        <f>'C. perfringens sand'!AI196</f>
        <v>27.631964015899964</v>
      </c>
      <c r="AC188" s="99">
        <f t="shared" ca="1" si="55"/>
        <v>3.2284665790163323</v>
      </c>
      <c r="AD188" s="99">
        <f t="shared" si="56"/>
        <v>94.9236372998581</v>
      </c>
      <c r="AE188" s="99">
        <f t="shared" si="57"/>
        <v>239.34296764936099</v>
      </c>
      <c r="AF188" s="99">
        <f t="shared" si="58"/>
        <v>2.7631964015899966</v>
      </c>
    </row>
    <row r="189" spans="13:32" x14ac:dyDescent="0.2">
      <c r="M189" s="46">
        <f t="shared" si="47"/>
        <v>-3.8493130590442908</v>
      </c>
      <c r="N189" s="46">
        <f t="shared" si="48"/>
        <v>-6.9317833359981682</v>
      </c>
      <c r="O189" s="46">
        <f t="shared" si="49"/>
        <v>-10.538398958928209</v>
      </c>
      <c r="P189" s="46">
        <f t="shared" si="50"/>
        <v>-0.66875206536680776</v>
      </c>
      <c r="Q189" s="46">
        <f t="shared" si="51"/>
        <v>-1.0729115935312594</v>
      </c>
      <c r="R189" s="46">
        <f t="shared" si="52"/>
        <v>-0.71478380987289691</v>
      </c>
      <c r="S189" s="46">
        <f t="shared" si="53"/>
        <v>-1.6187127081215622</v>
      </c>
      <c r="T189" s="46">
        <f t="shared" si="54"/>
        <v>0</v>
      </c>
      <c r="U189" s="99">
        <f ca="1">'S. aureus seawater'!AM197</f>
        <v>8.1485973195030965</v>
      </c>
      <c r="V189" s="99">
        <f ca="1">'MRSA seawater'!AM197</f>
        <v>2.7215757980011728E-2</v>
      </c>
      <c r="W189" s="99">
        <f ca="1">'Enterococcus spp. seawater'!AH197</f>
        <v>1111.0477717877852</v>
      </c>
      <c r="X189" s="99">
        <f>'C. perfringens seawater'!AI197</f>
        <v>0.74286829428133949</v>
      </c>
      <c r="Y189" s="99">
        <f ca="1">'S. aureus sand'!AM197</f>
        <v>32.284665790163324</v>
      </c>
      <c r="Z189" s="99">
        <f>'MRSA sand'!AI197</f>
        <v>949.23637299858103</v>
      </c>
      <c r="AA189" s="99">
        <f>'Enterococcus spp. sand'!AH197</f>
        <v>2393.4296764936098</v>
      </c>
      <c r="AB189" s="99">
        <f>'C. perfringens sand'!AI197</f>
        <v>27.631964015899964</v>
      </c>
      <c r="AC189" s="99">
        <f t="shared" ca="1" si="55"/>
        <v>3.2284665790163323</v>
      </c>
      <c r="AD189" s="99">
        <f t="shared" si="56"/>
        <v>94.9236372998581</v>
      </c>
      <c r="AE189" s="99">
        <f t="shared" si="57"/>
        <v>239.34296764936099</v>
      </c>
      <c r="AF189" s="99">
        <f t="shared" si="58"/>
        <v>2.7631964015899966</v>
      </c>
    </row>
    <row r="190" spans="13:32" x14ac:dyDescent="0.2">
      <c r="M190" s="46">
        <f t="shared" si="47"/>
        <v>-3.8493130590442908</v>
      </c>
      <c r="N190" s="46">
        <f t="shared" si="48"/>
        <v>-6.9317833359981682</v>
      </c>
      <c r="O190" s="46">
        <f t="shared" si="49"/>
        <v>-10.538398958928209</v>
      </c>
      <c r="P190" s="46">
        <f t="shared" si="50"/>
        <v>-0.66875206536680776</v>
      </c>
      <c r="Q190" s="46">
        <f t="shared" si="51"/>
        <v>-1.0729115935312594</v>
      </c>
      <c r="R190" s="46">
        <f t="shared" si="52"/>
        <v>-0.71478380987289691</v>
      </c>
      <c r="S190" s="46">
        <f t="shared" si="53"/>
        <v>-1.6187127081215622</v>
      </c>
      <c r="T190" s="46">
        <f t="shared" si="54"/>
        <v>0</v>
      </c>
      <c r="U190" s="99">
        <f ca="1">'S. aureus seawater'!AM198</f>
        <v>8.1485973195030965</v>
      </c>
      <c r="V190" s="99">
        <f ca="1">'MRSA seawater'!AM198</f>
        <v>2.7215757980011728E-2</v>
      </c>
      <c r="W190" s="99">
        <f ca="1">'Enterococcus spp. seawater'!AH198</f>
        <v>1111.0477717877852</v>
      </c>
      <c r="X190" s="99">
        <f>'C. perfringens seawater'!AI198</f>
        <v>0.74286829428133949</v>
      </c>
      <c r="Y190" s="99">
        <f ca="1">'S. aureus sand'!AM198</f>
        <v>32.284665790163324</v>
      </c>
      <c r="Z190" s="99">
        <f>'MRSA sand'!AI198</f>
        <v>949.23637299858103</v>
      </c>
      <c r="AA190" s="99">
        <f>'Enterococcus spp. sand'!AH198</f>
        <v>2393.4296764936098</v>
      </c>
      <c r="AB190" s="99">
        <f>'C. perfringens sand'!AI198</f>
        <v>27.631964015899964</v>
      </c>
      <c r="AC190" s="99">
        <f t="shared" ca="1" si="55"/>
        <v>3.2284665790163323</v>
      </c>
      <c r="AD190" s="99">
        <f t="shared" si="56"/>
        <v>94.9236372998581</v>
      </c>
      <c r="AE190" s="99">
        <f t="shared" si="57"/>
        <v>239.34296764936099</v>
      </c>
      <c r="AF190" s="99">
        <f t="shared" si="58"/>
        <v>2.7631964015899966</v>
      </c>
    </row>
    <row r="191" spans="13:32" x14ac:dyDescent="0.2">
      <c r="M191" s="46">
        <f t="shared" si="47"/>
        <v>-3.8493130590442908</v>
      </c>
      <c r="N191" s="46">
        <f t="shared" si="48"/>
        <v>-6.9317833359981682</v>
      </c>
      <c r="O191" s="46">
        <f t="shared" si="49"/>
        <v>-10.538398958928209</v>
      </c>
      <c r="P191" s="46">
        <f t="shared" si="50"/>
        <v>-0.66875206536680776</v>
      </c>
      <c r="Q191" s="46">
        <f t="shared" si="51"/>
        <v>-1.0729115935312594</v>
      </c>
      <c r="R191" s="46">
        <f t="shared" si="52"/>
        <v>-0.71478380987289691</v>
      </c>
      <c r="S191" s="46">
        <f t="shared" si="53"/>
        <v>-1.6187127081215622</v>
      </c>
      <c r="T191" s="46">
        <f t="shared" si="54"/>
        <v>0</v>
      </c>
      <c r="U191" s="99">
        <f ca="1">'S. aureus seawater'!AM199</f>
        <v>8.1485973195030965</v>
      </c>
      <c r="V191" s="99">
        <f ca="1">'MRSA seawater'!AM199</f>
        <v>2.7215757980011728E-2</v>
      </c>
      <c r="W191" s="99">
        <f ca="1">'Enterococcus spp. seawater'!AH199</f>
        <v>1111.0477717877852</v>
      </c>
      <c r="X191" s="99">
        <f>'C. perfringens seawater'!AI199</f>
        <v>0.74286829428133949</v>
      </c>
      <c r="Y191" s="99">
        <f ca="1">'S. aureus sand'!AM199</f>
        <v>32.284665790163324</v>
      </c>
      <c r="Z191" s="99">
        <f>'MRSA sand'!AI199</f>
        <v>949.23637299858103</v>
      </c>
      <c r="AA191" s="99">
        <f>'Enterococcus spp. sand'!AH199</f>
        <v>2393.4296764936098</v>
      </c>
      <c r="AB191" s="99">
        <f>'C. perfringens sand'!AI199</f>
        <v>27.631964015899964</v>
      </c>
      <c r="AC191" s="99">
        <f t="shared" ca="1" si="55"/>
        <v>3.2284665790163323</v>
      </c>
      <c r="AD191" s="99">
        <f t="shared" si="56"/>
        <v>94.9236372998581</v>
      </c>
      <c r="AE191" s="99">
        <f t="shared" si="57"/>
        <v>239.34296764936099</v>
      </c>
      <c r="AF191" s="99">
        <f t="shared" si="58"/>
        <v>2.7631964015899966</v>
      </c>
    </row>
    <row r="192" spans="13:32" x14ac:dyDescent="0.2">
      <c r="M192" s="46">
        <f t="shared" si="47"/>
        <v>-3.8493130590442908</v>
      </c>
      <c r="N192" s="46">
        <f t="shared" si="48"/>
        <v>-6.9317833359981682</v>
      </c>
      <c r="O192" s="46">
        <f t="shared" si="49"/>
        <v>-10.538398958928209</v>
      </c>
      <c r="P192" s="46">
        <f t="shared" si="50"/>
        <v>-0.66875206536680776</v>
      </c>
      <c r="Q192" s="46">
        <f t="shared" si="51"/>
        <v>-1.0729115935312594</v>
      </c>
      <c r="R192" s="46">
        <f t="shared" si="52"/>
        <v>-0.71478380987289691</v>
      </c>
      <c r="S192" s="46">
        <f t="shared" si="53"/>
        <v>-1.6187127081215622</v>
      </c>
      <c r="T192" s="46">
        <f t="shared" si="54"/>
        <v>0</v>
      </c>
      <c r="U192" s="99">
        <f ca="1">'S. aureus seawater'!AM200</f>
        <v>8.1485973195030965</v>
      </c>
      <c r="V192" s="99">
        <f ca="1">'MRSA seawater'!AM200</f>
        <v>2.7215757980011728E-2</v>
      </c>
      <c r="W192" s="99">
        <f ca="1">'Enterococcus spp. seawater'!AH200</f>
        <v>1111.0477717877852</v>
      </c>
      <c r="X192" s="99">
        <f>'C. perfringens seawater'!AI200</f>
        <v>0.74286829428133949</v>
      </c>
      <c r="Y192" s="99">
        <f ca="1">'S. aureus sand'!AM200</f>
        <v>32.284665790163324</v>
      </c>
      <c r="Z192" s="99">
        <f>'MRSA sand'!AI200</f>
        <v>949.23637299858103</v>
      </c>
      <c r="AA192" s="99">
        <f>'Enterococcus spp. sand'!AH200</f>
        <v>2393.4296764936098</v>
      </c>
      <c r="AB192" s="99">
        <f>'C. perfringens sand'!AI200</f>
        <v>27.631964015899964</v>
      </c>
      <c r="AC192" s="99">
        <f t="shared" ca="1" si="55"/>
        <v>3.2284665790163323</v>
      </c>
      <c r="AD192" s="99">
        <f t="shared" si="56"/>
        <v>94.9236372998581</v>
      </c>
      <c r="AE192" s="99">
        <f t="shared" si="57"/>
        <v>239.34296764936099</v>
      </c>
      <c r="AF192" s="99">
        <f t="shared" si="58"/>
        <v>2.7631964015899966</v>
      </c>
    </row>
    <row r="193" spans="13:32" x14ac:dyDescent="0.2">
      <c r="M193" s="46">
        <f t="shared" si="47"/>
        <v>-3.8493130590442908</v>
      </c>
      <c r="N193" s="46">
        <f t="shared" si="48"/>
        <v>-6.9317833359981682</v>
      </c>
      <c r="O193" s="46">
        <f t="shared" si="49"/>
        <v>-10.538398958928209</v>
      </c>
      <c r="P193" s="46">
        <f t="shared" si="50"/>
        <v>-0.66875206536680776</v>
      </c>
      <c r="Q193" s="46">
        <f t="shared" si="51"/>
        <v>-1.0729115935312594</v>
      </c>
      <c r="R193" s="46">
        <f t="shared" si="52"/>
        <v>-0.71478380987289691</v>
      </c>
      <c r="S193" s="46">
        <f t="shared" si="53"/>
        <v>-1.6187127081215622</v>
      </c>
      <c r="T193" s="46">
        <f t="shared" si="54"/>
        <v>0</v>
      </c>
      <c r="U193" s="99">
        <f ca="1">'S. aureus seawater'!AM201</f>
        <v>8.1485973195030965</v>
      </c>
      <c r="V193" s="99">
        <f ca="1">'MRSA seawater'!AM201</f>
        <v>2.7215757980011728E-2</v>
      </c>
      <c r="W193" s="99">
        <f ca="1">'Enterococcus spp. seawater'!AH201</f>
        <v>1111.0477717877852</v>
      </c>
      <c r="X193" s="99">
        <f>'C. perfringens seawater'!AI201</f>
        <v>0.74286829428133949</v>
      </c>
      <c r="Y193" s="99">
        <f ca="1">'S. aureus sand'!AM201</f>
        <v>32.284665790163324</v>
      </c>
      <c r="Z193" s="99">
        <f>'MRSA sand'!AI201</f>
        <v>949.23637299858103</v>
      </c>
      <c r="AA193" s="99">
        <f>'Enterococcus spp. sand'!AH201</f>
        <v>2393.4296764936098</v>
      </c>
      <c r="AB193" s="99">
        <f>'C. perfringens sand'!AI201</f>
        <v>27.631964015899964</v>
      </c>
      <c r="AC193" s="99">
        <f t="shared" ca="1" si="55"/>
        <v>3.2284665790163323</v>
      </c>
      <c r="AD193" s="99">
        <f t="shared" si="56"/>
        <v>94.9236372998581</v>
      </c>
      <c r="AE193" s="99">
        <f t="shared" si="57"/>
        <v>239.34296764936099</v>
      </c>
      <c r="AF193" s="99">
        <f t="shared" si="58"/>
        <v>2.7631964015899966</v>
      </c>
    </row>
    <row r="194" spans="13:32" x14ac:dyDescent="0.2">
      <c r="M194" s="46">
        <f t="shared" si="47"/>
        <v>-3.8493130590442908</v>
      </c>
      <c r="N194" s="46">
        <f t="shared" si="48"/>
        <v>-6.9317833359981682</v>
      </c>
      <c r="O194" s="46">
        <f t="shared" si="49"/>
        <v>-10.538398958928209</v>
      </c>
      <c r="P194" s="46">
        <f t="shared" si="50"/>
        <v>-0.66875206536680776</v>
      </c>
      <c r="Q194" s="46">
        <f t="shared" si="51"/>
        <v>-1.0729115935312594</v>
      </c>
      <c r="R194" s="46">
        <f t="shared" si="52"/>
        <v>-0.71478380987289691</v>
      </c>
      <c r="S194" s="46">
        <f t="shared" si="53"/>
        <v>-1.6187127081215622</v>
      </c>
      <c r="T194" s="46">
        <f t="shared" si="54"/>
        <v>0</v>
      </c>
      <c r="U194" s="99">
        <f ca="1">'S. aureus seawater'!AM202</f>
        <v>8.1485973195030965</v>
      </c>
      <c r="V194" s="99">
        <f ca="1">'MRSA seawater'!AM202</f>
        <v>2.7215757980011728E-2</v>
      </c>
      <c r="W194" s="99">
        <f ca="1">'Enterococcus spp. seawater'!AH202</f>
        <v>1111.0477717877852</v>
      </c>
      <c r="X194" s="99">
        <f>'C. perfringens seawater'!AI202</f>
        <v>0.74286829428133949</v>
      </c>
      <c r="Y194" s="99">
        <f ca="1">'S. aureus sand'!AM202</f>
        <v>32.284665790163324</v>
      </c>
      <c r="Z194" s="99">
        <f>'MRSA sand'!AI202</f>
        <v>949.23637299858103</v>
      </c>
      <c r="AA194" s="99">
        <f>'Enterococcus spp. sand'!AH202</f>
        <v>2393.4296764936098</v>
      </c>
      <c r="AB194" s="99">
        <f>'C. perfringens sand'!AI202</f>
        <v>27.631964015899964</v>
      </c>
      <c r="AC194" s="99">
        <f t="shared" ca="1" si="55"/>
        <v>3.2284665790163323</v>
      </c>
      <c r="AD194" s="99">
        <f t="shared" si="56"/>
        <v>94.9236372998581</v>
      </c>
      <c r="AE194" s="99">
        <f t="shared" si="57"/>
        <v>239.34296764936099</v>
      </c>
      <c r="AF194" s="99">
        <f t="shared" si="58"/>
        <v>2.7631964015899966</v>
      </c>
    </row>
    <row r="195" spans="13:32" x14ac:dyDescent="0.2">
      <c r="M195" s="46">
        <f t="shared" si="47"/>
        <v>-3.8493130590442908</v>
      </c>
      <c r="N195" s="46">
        <f t="shared" si="48"/>
        <v>-6.9317833359981682</v>
      </c>
      <c r="O195" s="46">
        <f t="shared" si="49"/>
        <v>-10.538398958928209</v>
      </c>
      <c r="P195" s="46">
        <f t="shared" si="50"/>
        <v>-0.66875206536680776</v>
      </c>
      <c r="Q195" s="46">
        <f t="shared" si="51"/>
        <v>-1.0729115935312594</v>
      </c>
      <c r="R195" s="46">
        <f t="shared" si="52"/>
        <v>-0.71478380987289691</v>
      </c>
      <c r="S195" s="46">
        <f t="shared" si="53"/>
        <v>-1.6187127081215622</v>
      </c>
      <c r="T195" s="46">
        <f t="shared" si="54"/>
        <v>0</v>
      </c>
      <c r="U195" s="99">
        <f ca="1">'S. aureus seawater'!AM203</f>
        <v>8.1485973195030965</v>
      </c>
      <c r="V195" s="99">
        <f ca="1">'MRSA seawater'!AM203</f>
        <v>2.7215757980011728E-2</v>
      </c>
      <c r="W195" s="99">
        <f ca="1">'Enterococcus spp. seawater'!AH203</f>
        <v>1111.0477717877852</v>
      </c>
      <c r="X195" s="99">
        <f>'C. perfringens seawater'!AI203</f>
        <v>0.74286829428133949</v>
      </c>
      <c r="Y195" s="99">
        <f ca="1">'S. aureus sand'!AM203</f>
        <v>32.284665790163324</v>
      </c>
      <c r="Z195" s="99">
        <f>'MRSA sand'!AI203</f>
        <v>949.23637299858103</v>
      </c>
      <c r="AA195" s="99">
        <f>'Enterococcus spp. sand'!AH203</f>
        <v>2393.4296764936098</v>
      </c>
      <c r="AB195" s="99">
        <f>'C. perfringens sand'!AI203</f>
        <v>27.631964015899964</v>
      </c>
      <c r="AC195" s="99">
        <f t="shared" ca="1" si="55"/>
        <v>3.2284665790163323</v>
      </c>
      <c r="AD195" s="99">
        <f t="shared" si="56"/>
        <v>94.9236372998581</v>
      </c>
      <c r="AE195" s="99">
        <f t="shared" si="57"/>
        <v>239.34296764936099</v>
      </c>
      <c r="AF195" s="99">
        <f t="shared" si="58"/>
        <v>2.7631964015899966</v>
      </c>
    </row>
    <row r="196" spans="13:32" x14ac:dyDescent="0.2">
      <c r="M196" s="46">
        <f t="shared" si="47"/>
        <v>-3.8493130590442908</v>
      </c>
      <c r="N196" s="46">
        <f t="shared" si="48"/>
        <v>-6.9317833359981682</v>
      </c>
      <c r="O196" s="46">
        <f t="shared" si="49"/>
        <v>-10.538398958928209</v>
      </c>
      <c r="P196" s="46">
        <f t="shared" si="50"/>
        <v>-0.66875206536680776</v>
      </c>
      <c r="Q196" s="46">
        <f t="shared" si="51"/>
        <v>-1.0729115935312594</v>
      </c>
      <c r="R196" s="46">
        <f t="shared" si="52"/>
        <v>-0.71478380987289691</v>
      </c>
      <c r="S196" s="46">
        <f t="shared" si="53"/>
        <v>-1.6187127081215622</v>
      </c>
      <c r="T196" s="46">
        <f t="shared" si="54"/>
        <v>0</v>
      </c>
      <c r="U196" s="99">
        <f ca="1">'S. aureus seawater'!AM204</f>
        <v>8.1485973195030965</v>
      </c>
      <c r="V196" s="99">
        <f ca="1">'MRSA seawater'!AM204</f>
        <v>2.7215757980011728E-2</v>
      </c>
      <c r="W196" s="99">
        <f ca="1">'Enterococcus spp. seawater'!AH204</f>
        <v>1111.0477717877852</v>
      </c>
      <c r="X196" s="99">
        <f>'C. perfringens seawater'!AI204</f>
        <v>0.74286829428133949</v>
      </c>
      <c r="Y196" s="99">
        <f ca="1">'S. aureus sand'!AM204</f>
        <v>32.284665790163324</v>
      </c>
      <c r="Z196" s="99">
        <f>'MRSA sand'!AI204</f>
        <v>949.23637299858103</v>
      </c>
      <c r="AA196" s="99">
        <f>'Enterococcus spp. sand'!AH204</f>
        <v>2393.4296764936098</v>
      </c>
      <c r="AB196" s="99">
        <f>'C. perfringens sand'!AI204</f>
        <v>27.631964015899964</v>
      </c>
      <c r="AC196" s="99">
        <f t="shared" ca="1" si="55"/>
        <v>3.2284665790163323</v>
      </c>
      <c r="AD196" s="99">
        <f t="shared" si="56"/>
        <v>94.9236372998581</v>
      </c>
      <c r="AE196" s="99">
        <f t="shared" si="57"/>
        <v>239.34296764936099</v>
      </c>
      <c r="AF196" s="99">
        <f t="shared" si="58"/>
        <v>2.7631964015899966</v>
      </c>
    </row>
    <row r="197" spans="13:32" x14ac:dyDescent="0.2">
      <c r="M197" s="46">
        <f t="shared" si="47"/>
        <v>-3.8493130590442908</v>
      </c>
      <c r="N197" s="46">
        <f t="shared" si="48"/>
        <v>-6.9317833359981682</v>
      </c>
      <c r="O197" s="46">
        <f t="shared" si="49"/>
        <v>-10.538398958928209</v>
      </c>
      <c r="P197" s="46">
        <f t="shared" si="50"/>
        <v>-0.66875206536680776</v>
      </c>
      <c r="Q197" s="46">
        <f t="shared" si="51"/>
        <v>-1.0729115935312594</v>
      </c>
      <c r="R197" s="46">
        <f t="shared" si="52"/>
        <v>-0.71478380987289691</v>
      </c>
      <c r="S197" s="46">
        <f t="shared" si="53"/>
        <v>-1.6187127081215622</v>
      </c>
      <c r="T197" s="46">
        <f t="shared" si="54"/>
        <v>0</v>
      </c>
      <c r="U197" s="99">
        <f ca="1">'S. aureus seawater'!AM205</f>
        <v>8.1485973195030965</v>
      </c>
      <c r="V197" s="99">
        <f ca="1">'MRSA seawater'!AM205</f>
        <v>2.7215757980011728E-2</v>
      </c>
      <c r="W197" s="99">
        <f ca="1">'Enterococcus spp. seawater'!AH205</f>
        <v>1111.0477717877852</v>
      </c>
      <c r="X197" s="99">
        <f>'C. perfringens seawater'!AI205</f>
        <v>0.74286829428133949</v>
      </c>
      <c r="Y197" s="99">
        <f ca="1">'S. aureus sand'!AM205</f>
        <v>32.284665790163324</v>
      </c>
      <c r="Z197" s="99">
        <f>'MRSA sand'!AI205</f>
        <v>949.23637299858103</v>
      </c>
      <c r="AA197" s="99">
        <f>'Enterococcus spp. sand'!AH205</f>
        <v>2393.4296764936098</v>
      </c>
      <c r="AB197" s="99">
        <f>'C. perfringens sand'!AI205</f>
        <v>27.631964015899964</v>
      </c>
      <c r="AC197" s="99">
        <f t="shared" ca="1" si="55"/>
        <v>3.2284665790163323</v>
      </c>
      <c r="AD197" s="99">
        <f t="shared" si="56"/>
        <v>94.9236372998581</v>
      </c>
      <c r="AE197" s="99">
        <f t="shared" si="57"/>
        <v>239.34296764936099</v>
      </c>
      <c r="AF197" s="99">
        <f t="shared" si="58"/>
        <v>2.7631964015899966</v>
      </c>
    </row>
    <row r="198" spans="13:32" x14ac:dyDescent="0.2">
      <c r="M198" s="46">
        <f t="shared" si="47"/>
        <v>-3.8493130590442908</v>
      </c>
      <c r="N198" s="46">
        <f t="shared" si="48"/>
        <v>-6.9317833359981682</v>
      </c>
      <c r="O198" s="46">
        <f t="shared" si="49"/>
        <v>-10.538398958928209</v>
      </c>
      <c r="P198" s="46">
        <f t="shared" si="50"/>
        <v>-0.66875206536680776</v>
      </c>
      <c r="Q198" s="46">
        <f t="shared" si="51"/>
        <v>-1.0729115935312594</v>
      </c>
      <c r="R198" s="46">
        <f t="shared" si="52"/>
        <v>-0.71478380987289691</v>
      </c>
      <c r="S198" s="46">
        <f t="shared" si="53"/>
        <v>-1.6187127081215622</v>
      </c>
      <c r="T198" s="46">
        <f t="shared" si="54"/>
        <v>0</v>
      </c>
      <c r="U198" s="99">
        <f ca="1">'S. aureus seawater'!AM206</f>
        <v>8.1485973195030965</v>
      </c>
      <c r="V198" s="99">
        <f ca="1">'MRSA seawater'!AM206</f>
        <v>2.7215757980011728E-2</v>
      </c>
      <c r="W198" s="99">
        <f ca="1">'Enterococcus spp. seawater'!AH206</f>
        <v>1111.0477717877852</v>
      </c>
      <c r="X198" s="99">
        <f>'C. perfringens seawater'!AI206</f>
        <v>0.74286829428133949</v>
      </c>
      <c r="Y198" s="99">
        <f ca="1">'S. aureus sand'!AM206</f>
        <v>32.284665790163324</v>
      </c>
      <c r="Z198" s="99">
        <f>'MRSA sand'!AI206</f>
        <v>949.23637299858103</v>
      </c>
      <c r="AA198" s="99">
        <f>'Enterococcus spp. sand'!AH206</f>
        <v>2393.4296764936098</v>
      </c>
      <c r="AB198" s="99">
        <f>'C. perfringens sand'!AI206</f>
        <v>27.631964015899964</v>
      </c>
      <c r="AC198" s="99">
        <f t="shared" ca="1" si="55"/>
        <v>3.2284665790163323</v>
      </c>
      <c r="AD198" s="99">
        <f t="shared" si="56"/>
        <v>94.9236372998581</v>
      </c>
      <c r="AE198" s="99">
        <f t="shared" si="57"/>
        <v>239.34296764936099</v>
      </c>
      <c r="AF198" s="99">
        <f t="shared" si="58"/>
        <v>2.7631964015899966</v>
      </c>
    </row>
    <row r="199" spans="13:32" x14ac:dyDescent="0.2">
      <c r="M199" s="46">
        <f t="shared" si="47"/>
        <v>-3.8493130590442908</v>
      </c>
      <c r="N199" s="46">
        <f t="shared" si="48"/>
        <v>-6.9317833359981682</v>
      </c>
      <c r="O199" s="46">
        <f t="shared" si="49"/>
        <v>-10.538398958928209</v>
      </c>
      <c r="P199" s="46">
        <f t="shared" si="50"/>
        <v>-0.66875206536680776</v>
      </c>
      <c r="Q199" s="46">
        <f t="shared" si="51"/>
        <v>-1.0729115935312594</v>
      </c>
      <c r="R199" s="46">
        <f t="shared" si="52"/>
        <v>-0.71478380987289691</v>
      </c>
      <c r="S199" s="46">
        <f t="shared" si="53"/>
        <v>-1.6187127081215622</v>
      </c>
      <c r="T199" s="46">
        <f t="shared" si="54"/>
        <v>0</v>
      </c>
      <c r="U199" s="99">
        <f ca="1">'S. aureus seawater'!AM207</f>
        <v>8.1485973195030965</v>
      </c>
      <c r="V199" s="99">
        <f ca="1">'MRSA seawater'!AM207</f>
        <v>2.7215757980011728E-2</v>
      </c>
      <c r="W199" s="99">
        <f ca="1">'Enterococcus spp. seawater'!AH207</f>
        <v>1111.0477717877852</v>
      </c>
      <c r="X199" s="99">
        <f>'C. perfringens seawater'!AI207</f>
        <v>0.74286829428133949</v>
      </c>
      <c r="Y199" s="99">
        <f ca="1">'S. aureus sand'!AM207</f>
        <v>32.284665790163324</v>
      </c>
      <c r="Z199" s="99">
        <f>'MRSA sand'!AI207</f>
        <v>949.23637299858103</v>
      </c>
      <c r="AA199" s="99">
        <f>'Enterococcus spp. sand'!AH207</f>
        <v>2393.4296764936098</v>
      </c>
      <c r="AB199" s="99">
        <f>'C. perfringens sand'!AI207</f>
        <v>27.631964015899964</v>
      </c>
      <c r="AC199" s="99">
        <f t="shared" ca="1" si="55"/>
        <v>3.2284665790163323</v>
      </c>
      <c r="AD199" s="99">
        <f t="shared" si="56"/>
        <v>94.9236372998581</v>
      </c>
      <c r="AE199" s="99">
        <f t="shared" si="57"/>
        <v>239.34296764936099</v>
      </c>
      <c r="AF199" s="99">
        <f t="shared" si="58"/>
        <v>2.7631964015899966</v>
      </c>
    </row>
    <row r="200" spans="13:32" x14ac:dyDescent="0.2">
      <c r="M200" s="46">
        <f t="shared" si="47"/>
        <v>-3.8493130590442908</v>
      </c>
      <c r="N200" s="46">
        <f t="shared" si="48"/>
        <v>-6.9317833359981682</v>
      </c>
      <c r="O200" s="46">
        <f t="shared" si="49"/>
        <v>-10.538398958928209</v>
      </c>
      <c r="P200" s="46">
        <f t="shared" si="50"/>
        <v>-0.66875206536680776</v>
      </c>
      <c r="Q200" s="46">
        <f t="shared" si="51"/>
        <v>-1.0729115935312594</v>
      </c>
      <c r="R200" s="46">
        <f t="shared" si="52"/>
        <v>-0.71478380987289691</v>
      </c>
      <c r="S200" s="46">
        <f t="shared" si="53"/>
        <v>-1.6187127081215622</v>
      </c>
      <c r="T200" s="46">
        <f t="shared" si="54"/>
        <v>0</v>
      </c>
      <c r="U200" s="99">
        <f ca="1">'S. aureus seawater'!AM208</f>
        <v>8.1485973195030965</v>
      </c>
      <c r="V200" s="99">
        <f ca="1">'MRSA seawater'!AM208</f>
        <v>2.7215757980011728E-2</v>
      </c>
      <c r="W200" s="99">
        <f ca="1">'Enterococcus spp. seawater'!AH208</f>
        <v>1111.0477717877852</v>
      </c>
      <c r="X200" s="99">
        <f>'C. perfringens seawater'!AI208</f>
        <v>0.74286829428133949</v>
      </c>
      <c r="Y200" s="99">
        <f ca="1">'S. aureus sand'!AM208</f>
        <v>32.284665790163324</v>
      </c>
      <c r="Z200" s="99">
        <f>'MRSA sand'!AI208</f>
        <v>949.23637299858103</v>
      </c>
      <c r="AA200" s="99">
        <f>'Enterococcus spp. sand'!AH208</f>
        <v>2393.4296764936098</v>
      </c>
      <c r="AB200" s="99">
        <f>'C. perfringens sand'!AI208</f>
        <v>27.631964015899964</v>
      </c>
      <c r="AC200" s="99">
        <f t="shared" ca="1" si="55"/>
        <v>3.2284665790163323</v>
      </c>
      <c r="AD200" s="99">
        <f t="shared" si="56"/>
        <v>94.9236372998581</v>
      </c>
      <c r="AE200" s="99">
        <f t="shared" si="57"/>
        <v>239.34296764936099</v>
      </c>
      <c r="AF200" s="99">
        <f t="shared" si="58"/>
        <v>2.7631964015899966</v>
      </c>
    </row>
    <row r="201" spans="13:32" x14ac:dyDescent="0.2">
      <c r="M201" s="46">
        <f t="shared" ref="M201:M264" si="59">(B201-$K$2)/$L$2</f>
        <v>-3.8493130590442908</v>
      </c>
      <c r="N201" s="46">
        <f t="shared" ref="N201:N264" si="60">(C201-$K$3)/$L$3</f>
        <v>-6.9317833359981682</v>
      </c>
      <c r="O201" s="46">
        <f t="shared" ref="O201:O264" si="61">(D201-$K$4)/$L$4</f>
        <v>-10.538398958928209</v>
      </c>
      <c r="P201" s="46">
        <f t="shared" ref="P201:P264" si="62">(E201-$K$5)/$L$5</f>
        <v>-0.66875206536680776</v>
      </c>
      <c r="Q201" s="46">
        <f t="shared" ref="Q201:Q264" si="63">(F201-$K$6)/$L$6</f>
        <v>-1.0729115935312594</v>
      </c>
      <c r="R201" s="46">
        <f t="shared" ref="R201:R264" si="64">(G201-$K$7)/$L$7</f>
        <v>-0.71478380987289691</v>
      </c>
      <c r="S201" s="46">
        <f t="shared" ref="S201:S264" si="65">(H201-$K$8)/$L$8</f>
        <v>-1.6187127081215622</v>
      </c>
      <c r="T201" s="46">
        <f t="shared" ref="T201:T264" si="66">I201</f>
        <v>0</v>
      </c>
      <c r="U201" s="99">
        <f ca="1">'S. aureus seawater'!AM209</f>
        <v>8.1485973195030965</v>
      </c>
      <c r="V201" s="99">
        <f ca="1">'MRSA seawater'!AM209</f>
        <v>2.7215757980011728E-2</v>
      </c>
      <c r="W201" s="99">
        <f ca="1">'Enterococcus spp. seawater'!AH209</f>
        <v>1111.0477717877852</v>
      </c>
      <c r="X201" s="99">
        <f>'C. perfringens seawater'!AI209</f>
        <v>0.74286829428133949</v>
      </c>
      <c r="Y201" s="99">
        <f ca="1">'S. aureus sand'!AM209</f>
        <v>32.284665790163324</v>
      </c>
      <c r="Z201" s="99">
        <f>'MRSA sand'!AI209</f>
        <v>949.23637299858103</v>
      </c>
      <c r="AA201" s="99">
        <f>'Enterococcus spp. sand'!AH209</f>
        <v>2393.4296764936098</v>
      </c>
      <c r="AB201" s="99">
        <f>'C. perfringens sand'!AI209</f>
        <v>27.631964015899964</v>
      </c>
      <c r="AC201" s="99">
        <f t="shared" ref="AC201:AC264" ca="1" si="67">Y201/10</f>
        <v>3.2284665790163323</v>
      </c>
      <c r="AD201" s="99">
        <f t="shared" ref="AD201:AD264" si="68">Z201/10</f>
        <v>94.9236372998581</v>
      </c>
      <c r="AE201" s="99">
        <f t="shared" ref="AE201:AE264" si="69">AA201/10</f>
        <v>239.34296764936099</v>
      </c>
      <c r="AF201" s="99">
        <f t="shared" ref="AF201:AF264" si="70">AB201/10</f>
        <v>2.7631964015899966</v>
      </c>
    </row>
    <row r="202" spans="13:32" x14ac:dyDescent="0.2">
      <c r="M202" s="46">
        <f t="shared" si="59"/>
        <v>-3.8493130590442908</v>
      </c>
      <c r="N202" s="46">
        <f t="shared" si="60"/>
        <v>-6.9317833359981682</v>
      </c>
      <c r="O202" s="46">
        <f t="shared" si="61"/>
        <v>-10.538398958928209</v>
      </c>
      <c r="P202" s="46">
        <f t="shared" si="62"/>
        <v>-0.66875206536680776</v>
      </c>
      <c r="Q202" s="46">
        <f t="shared" si="63"/>
        <v>-1.0729115935312594</v>
      </c>
      <c r="R202" s="46">
        <f t="shared" si="64"/>
        <v>-0.71478380987289691</v>
      </c>
      <c r="S202" s="46">
        <f t="shared" si="65"/>
        <v>-1.6187127081215622</v>
      </c>
      <c r="T202" s="46">
        <f t="shared" si="66"/>
        <v>0</v>
      </c>
      <c r="U202" s="99">
        <f ca="1">'S. aureus seawater'!AM210</f>
        <v>8.1485973195030965</v>
      </c>
      <c r="V202" s="99">
        <f ca="1">'MRSA seawater'!AM210</f>
        <v>2.7215757980011728E-2</v>
      </c>
      <c r="W202" s="99">
        <f ca="1">'Enterococcus spp. seawater'!AH210</f>
        <v>1111.0477717877852</v>
      </c>
      <c r="X202" s="99">
        <f>'C. perfringens seawater'!AI210</f>
        <v>0.74286829428133949</v>
      </c>
      <c r="Y202" s="99">
        <f ca="1">'S. aureus sand'!AM210</f>
        <v>32.284665790163324</v>
      </c>
      <c r="Z202" s="99">
        <f>'MRSA sand'!AI210</f>
        <v>949.23637299858103</v>
      </c>
      <c r="AA202" s="99">
        <f>'Enterococcus spp. sand'!AH210</f>
        <v>2393.4296764936098</v>
      </c>
      <c r="AB202" s="99">
        <f>'C. perfringens sand'!AI210</f>
        <v>27.631964015899964</v>
      </c>
      <c r="AC202" s="99">
        <f t="shared" ca="1" si="67"/>
        <v>3.2284665790163323</v>
      </c>
      <c r="AD202" s="99">
        <f t="shared" si="68"/>
        <v>94.9236372998581</v>
      </c>
      <c r="AE202" s="99">
        <f t="shared" si="69"/>
        <v>239.34296764936099</v>
      </c>
      <c r="AF202" s="99">
        <f t="shared" si="70"/>
        <v>2.7631964015899966</v>
      </c>
    </row>
    <row r="203" spans="13:32" x14ac:dyDescent="0.2">
      <c r="M203" s="46">
        <f t="shared" si="59"/>
        <v>-3.8493130590442908</v>
      </c>
      <c r="N203" s="46">
        <f t="shared" si="60"/>
        <v>-6.9317833359981682</v>
      </c>
      <c r="O203" s="46">
        <f t="shared" si="61"/>
        <v>-10.538398958928209</v>
      </c>
      <c r="P203" s="46">
        <f t="shared" si="62"/>
        <v>-0.66875206536680776</v>
      </c>
      <c r="Q203" s="46">
        <f t="shared" si="63"/>
        <v>-1.0729115935312594</v>
      </c>
      <c r="R203" s="46">
        <f t="shared" si="64"/>
        <v>-0.71478380987289691</v>
      </c>
      <c r="S203" s="46">
        <f t="shared" si="65"/>
        <v>-1.6187127081215622</v>
      </c>
      <c r="T203" s="46">
        <f t="shared" si="66"/>
        <v>0</v>
      </c>
      <c r="U203" s="99">
        <f ca="1">'S. aureus seawater'!AM211</f>
        <v>8.1485973195030965</v>
      </c>
      <c r="V203" s="99">
        <f ca="1">'MRSA seawater'!AM211</f>
        <v>2.7215757980011728E-2</v>
      </c>
      <c r="W203" s="99">
        <f ca="1">'Enterococcus spp. seawater'!AH211</f>
        <v>1111.0477717877852</v>
      </c>
      <c r="X203" s="99">
        <f>'C. perfringens seawater'!AI211</f>
        <v>0.74286829428133949</v>
      </c>
      <c r="Y203" s="99">
        <f ca="1">'S. aureus sand'!AM211</f>
        <v>32.284665790163324</v>
      </c>
      <c r="Z203" s="99">
        <f>'MRSA sand'!AI211</f>
        <v>949.23637299858103</v>
      </c>
      <c r="AA203" s="99">
        <f>'Enterococcus spp. sand'!AH211</f>
        <v>2393.4296764936098</v>
      </c>
      <c r="AB203" s="99">
        <f>'C. perfringens sand'!AI211</f>
        <v>27.631964015899964</v>
      </c>
      <c r="AC203" s="99">
        <f t="shared" ca="1" si="67"/>
        <v>3.2284665790163323</v>
      </c>
      <c r="AD203" s="99">
        <f t="shared" si="68"/>
        <v>94.9236372998581</v>
      </c>
      <c r="AE203" s="99">
        <f t="shared" si="69"/>
        <v>239.34296764936099</v>
      </c>
      <c r="AF203" s="99">
        <f t="shared" si="70"/>
        <v>2.7631964015899966</v>
      </c>
    </row>
    <row r="204" spans="13:32" x14ac:dyDescent="0.2">
      <c r="M204" s="46">
        <f t="shared" si="59"/>
        <v>-3.8493130590442908</v>
      </c>
      <c r="N204" s="46">
        <f t="shared" si="60"/>
        <v>-6.9317833359981682</v>
      </c>
      <c r="O204" s="46">
        <f t="shared" si="61"/>
        <v>-10.538398958928209</v>
      </c>
      <c r="P204" s="46">
        <f t="shared" si="62"/>
        <v>-0.66875206536680776</v>
      </c>
      <c r="Q204" s="46">
        <f t="shared" si="63"/>
        <v>-1.0729115935312594</v>
      </c>
      <c r="R204" s="46">
        <f t="shared" si="64"/>
        <v>-0.71478380987289691</v>
      </c>
      <c r="S204" s="46">
        <f t="shared" si="65"/>
        <v>-1.6187127081215622</v>
      </c>
      <c r="T204" s="46">
        <f t="shared" si="66"/>
        <v>0</v>
      </c>
      <c r="U204" s="99">
        <f ca="1">'S. aureus seawater'!AM212</f>
        <v>8.1485973195030965</v>
      </c>
      <c r="V204" s="99">
        <f ca="1">'MRSA seawater'!AM212</f>
        <v>2.7215757980011728E-2</v>
      </c>
      <c r="W204" s="99">
        <f ca="1">'Enterococcus spp. seawater'!AH212</f>
        <v>1111.0477717877852</v>
      </c>
      <c r="X204" s="99">
        <f>'C. perfringens seawater'!AI212</f>
        <v>0.74286829428133949</v>
      </c>
      <c r="Y204" s="99">
        <f ca="1">'S. aureus sand'!AM212</f>
        <v>32.284665790163324</v>
      </c>
      <c r="Z204" s="99">
        <f>'MRSA sand'!AI212</f>
        <v>949.23637299858103</v>
      </c>
      <c r="AA204" s="99">
        <f>'Enterococcus spp. sand'!AH212</f>
        <v>2393.4296764936098</v>
      </c>
      <c r="AB204" s="99">
        <f>'C. perfringens sand'!AI212</f>
        <v>27.631964015899964</v>
      </c>
      <c r="AC204" s="99">
        <f t="shared" ca="1" si="67"/>
        <v>3.2284665790163323</v>
      </c>
      <c r="AD204" s="99">
        <f t="shared" si="68"/>
        <v>94.9236372998581</v>
      </c>
      <c r="AE204" s="99">
        <f t="shared" si="69"/>
        <v>239.34296764936099</v>
      </c>
      <c r="AF204" s="99">
        <f t="shared" si="70"/>
        <v>2.7631964015899966</v>
      </c>
    </row>
    <row r="205" spans="13:32" x14ac:dyDescent="0.2">
      <c r="M205" s="46">
        <f t="shared" si="59"/>
        <v>-3.8493130590442908</v>
      </c>
      <c r="N205" s="46">
        <f t="shared" si="60"/>
        <v>-6.9317833359981682</v>
      </c>
      <c r="O205" s="46">
        <f t="shared" si="61"/>
        <v>-10.538398958928209</v>
      </c>
      <c r="P205" s="46">
        <f t="shared" si="62"/>
        <v>-0.66875206536680776</v>
      </c>
      <c r="Q205" s="46">
        <f t="shared" si="63"/>
        <v>-1.0729115935312594</v>
      </c>
      <c r="R205" s="46">
        <f t="shared" si="64"/>
        <v>-0.71478380987289691</v>
      </c>
      <c r="S205" s="46">
        <f t="shared" si="65"/>
        <v>-1.6187127081215622</v>
      </c>
      <c r="T205" s="46">
        <f t="shared" si="66"/>
        <v>0</v>
      </c>
      <c r="U205" s="99">
        <f ca="1">'S. aureus seawater'!AM213</f>
        <v>8.1485973195030965</v>
      </c>
      <c r="V205" s="99">
        <f ca="1">'MRSA seawater'!AM213</f>
        <v>2.7215757980011728E-2</v>
      </c>
      <c r="W205" s="99">
        <f ca="1">'Enterococcus spp. seawater'!AH213</f>
        <v>1111.0477717877852</v>
      </c>
      <c r="X205" s="99">
        <f>'C. perfringens seawater'!AI213</f>
        <v>0.74286829428133949</v>
      </c>
      <c r="Y205" s="99">
        <f ca="1">'S. aureus sand'!AM213</f>
        <v>32.284665790163324</v>
      </c>
      <c r="Z205" s="99">
        <f>'MRSA sand'!AI213</f>
        <v>949.23637299858103</v>
      </c>
      <c r="AA205" s="99">
        <f>'Enterococcus spp. sand'!AH213</f>
        <v>2393.4296764936098</v>
      </c>
      <c r="AB205" s="99">
        <f>'C. perfringens sand'!AI213</f>
        <v>27.631964015899964</v>
      </c>
      <c r="AC205" s="99">
        <f t="shared" ca="1" si="67"/>
        <v>3.2284665790163323</v>
      </c>
      <c r="AD205" s="99">
        <f t="shared" si="68"/>
        <v>94.9236372998581</v>
      </c>
      <c r="AE205" s="99">
        <f t="shared" si="69"/>
        <v>239.34296764936099</v>
      </c>
      <c r="AF205" s="99">
        <f t="shared" si="70"/>
        <v>2.7631964015899966</v>
      </c>
    </row>
    <row r="206" spans="13:32" x14ac:dyDescent="0.2">
      <c r="M206" s="46">
        <f t="shared" si="59"/>
        <v>-3.8493130590442908</v>
      </c>
      <c r="N206" s="46">
        <f t="shared" si="60"/>
        <v>-6.9317833359981682</v>
      </c>
      <c r="O206" s="46">
        <f t="shared" si="61"/>
        <v>-10.538398958928209</v>
      </c>
      <c r="P206" s="46">
        <f t="shared" si="62"/>
        <v>-0.66875206536680776</v>
      </c>
      <c r="Q206" s="46">
        <f t="shared" si="63"/>
        <v>-1.0729115935312594</v>
      </c>
      <c r="R206" s="46">
        <f t="shared" si="64"/>
        <v>-0.71478380987289691</v>
      </c>
      <c r="S206" s="46">
        <f t="shared" si="65"/>
        <v>-1.6187127081215622</v>
      </c>
      <c r="T206" s="46">
        <f t="shared" si="66"/>
        <v>0</v>
      </c>
      <c r="U206" s="99">
        <f ca="1">'S. aureus seawater'!AM214</f>
        <v>8.1485973195030965</v>
      </c>
      <c r="V206" s="99">
        <f ca="1">'MRSA seawater'!AM214</f>
        <v>2.7215757980011728E-2</v>
      </c>
      <c r="W206" s="99">
        <f ca="1">'Enterococcus spp. seawater'!AH214</f>
        <v>1111.0477717877852</v>
      </c>
      <c r="X206" s="99">
        <f>'C. perfringens seawater'!AI214</f>
        <v>0.74286829428133949</v>
      </c>
      <c r="Y206" s="99">
        <f ca="1">'S. aureus sand'!AM214</f>
        <v>32.284665790163324</v>
      </c>
      <c r="Z206" s="99">
        <f>'MRSA sand'!AI214</f>
        <v>949.23637299858103</v>
      </c>
      <c r="AA206" s="99">
        <f>'Enterococcus spp. sand'!AH214</f>
        <v>2393.4296764936098</v>
      </c>
      <c r="AB206" s="99">
        <f>'C. perfringens sand'!AI214</f>
        <v>27.631964015899964</v>
      </c>
      <c r="AC206" s="99">
        <f t="shared" ca="1" si="67"/>
        <v>3.2284665790163323</v>
      </c>
      <c r="AD206" s="99">
        <f t="shared" si="68"/>
        <v>94.9236372998581</v>
      </c>
      <c r="AE206" s="99">
        <f t="shared" si="69"/>
        <v>239.34296764936099</v>
      </c>
      <c r="AF206" s="99">
        <f t="shared" si="70"/>
        <v>2.7631964015899966</v>
      </c>
    </row>
    <row r="207" spans="13:32" x14ac:dyDescent="0.2">
      <c r="M207" s="46">
        <f t="shared" si="59"/>
        <v>-3.8493130590442908</v>
      </c>
      <c r="N207" s="46">
        <f t="shared" si="60"/>
        <v>-6.9317833359981682</v>
      </c>
      <c r="O207" s="46">
        <f t="shared" si="61"/>
        <v>-10.538398958928209</v>
      </c>
      <c r="P207" s="46">
        <f t="shared" si="62"/>
        <v>-0.66875206536680776</v>
      </c>
      <c r="Q207" s="46">
        <f t="shared" si="63"/>
        <v>-1.0729115935312594</v>
      </c>
      <c r="R207" s="46">
        <f t="shared" si="64"/>
        <v>-0.71478380987289691</v>
      </c>
      <c r="S207" s="46">
        <f t="shared" si="65"/>
        <v>-1.6187127081215622</v>
      </c>
      <c r="T207" s="46">
        <f t="shared" si="66"/>
        <v>0</v>
      </c>
      <c r="U207" s="99">
        <f ca="1">'S. aureus seawater'!AM215</f>
        <v>8.1485973195030965</v>
      </c>
      <c r="V207" s="99">
        <f ca="1">'MRSA seawater'!AM215</f>
        <v>2.7215757980011728E-2</v>
      </c>
      <c r="W207" s="99">
        <f ca="1">'Enterococcus spp. seawater'!AH215</f>
        <v>1111.0477717877852</v>
      </c>
      <c r="X207" s="99">
        <f>'C. perfringens seawater'!AI215</f>
        <v>0.74286829428133949</v>
      </c>
      <c r="Y207" s="99">
        <f ca="1">'S. aureus sand'!AM215</f>
        <v>32.284665790163324</v>
      </c>
      <c r="Z207" s="99">
        <f>'MRSA sand'!AI215</f>
        <v>949.23637299858103</v>
      </c>
      <c r="AA207" s="99">
        <f>'Enterococcus spp. sand'!AH215</f>
        <v>2393.4296764936098</v>
      </c>
      <c r="AB207" s="99">
        <f>'C. perfringens sand'!AI215</f>
        <v>27.631964015899964</v>
      </c>
      <c r="AC207" s="99">
        <f t="shared" ca="1" si="67"/>
        <v>3.2284665790163323</v>
      </c>
      <c r="AD207" s="99">
        <f t="shared" si="68"/>
        <v>94.9236372998581</v>
      </c>
      <c r="AE207" s="99">
        <f t="shared" si="69"/>
        <v>239.34296764936099</v>
      </c>
      <c r="AF207" s="99">
        <f t="shared" si="70"/>
        <v>2.7631964015899966</v>
      </c>
    </row>
    <row r="208" spans="13:32" x14ac:dyDescent="0.2">
      <c r="M208" s="46">
        <f t="shared" si="59"/>
        <v>-3.8493130590442908</v>
      </c>
      <c r="N208" s="46">
        <f t="shared" si="60"/>
        <v>-6.9317833359981682</v>
      </c>
      <c r="O208" s="46">
        <f t="shared" si="61"/>
        <v>-10.538398958928209</v>
      </c>
      <c r="P208" s="46">
        <f t="shared" si="62"/>
        <v>-0.66875206536680776</v>
      </c>
      <c r="Q208" s="46">
        <f t="shared" si="63"/>
        <v>-1.0729115935312594</v>
      </c>
      <c r="R208" s="46">
        <f t="shared" si="64"/>
        <v>-0.71478380987289691</v>
      </c>
      <c r="S208" s="46">
        <f t="shared" si="65"/>
        <v>-1.6187127081215622</v>
      </c>
      <c r="T208" s="46">
        <f t="shared" si="66"/>
        <v>0</v>
      </c>
      <c r="U208" s="99">
        <f ca="1">'S. aureus seawater'!AM216</f>
        <v>8.1485973195030965</v>
      </c>
      <c r="V208" s="99">
        <f ca="1">'MRSA seawater'!AM216</f>
        <v>2.7215757980011728E-2</v>
      </c>
      <c r="W208" s="99">
        <f ca="1">'Enterococcus spp. seawater'!AH216</f>
        <v>1111.0477717877852</v>
      </c>
      <c r="X208" s="99">
        <f>'C. perfringens seawater'!AI216</f>
        <v>0.74286829428133949</v>
      </c>
      <c r="Y208" s="99">
        <f ca="1">'S. aureus sand'!AM216</f>
        <v>32.284665790163324</v>
      </c>
      <c r="Z208" s="99">
        <f>'MRSA sand'!AI216</f>
        <v>949.23637299858103</v>
      </c>
      <c r="AA208" s="99">
        <f>'Enterococcus spp. sand'!AH216</f>
        <v>2393.4296764936098</v>
      </c>
      <c r="AB208" s="99">
        <f>'C. perfringens sand'!AI216</f>
        <v>27.631964015899964</v>
      </c>
      <c r="AC208" s="99">
        <f t="shared" ca="1" si="67"/>
        <v>3.2284665790163323</v>
      </c>
      <c r="AD208" s="99">
        <f t="shared" si="68"/>
        <v>94.9236372998581</v>
      </c>
      <c r="AE208" s="99">
        <f t="shared" si="69"/>
        <v>239.34296764936099</v>
      </c>
      <c r="AF208" s="99">
        <f t="shared" si="70"/>
        <v>2.7631964015899966</v>
      </c>
    </row>
    <row r="209" spans="13:32" x14ac:dyDescent="0.2">
      <c r="M209" s="46">
        <f t="shared" si="59"/>
        <v>-3.8493130590442908</v>
      </c>
      <c r="N209" s="46">
        <f t="shared" si="60"/>
        <v>-6.9317833359981682</v>
      </c>
      <c r="O209" s="46">
        <f t="shared" si="61"/>
        <v>-10.538398958928209</v>
      </c>
      <c r="P209" s="46">
        <f t="shared" si="62"/>
        <v>-0.66875206536680776</v>
      </c>
      <c r="Q209" s="46">
        <f t="shared" si="63"/>
        <v>-1.0729115935312594</v>
      </c>
      <c r="R209" s="46">
        <f t="shared" si="64"/>
        <v>-0.71478380987289691</v>
      </c>
      <c r="S209" s="46">
        <f t="shared" si="65"/>
        <v>-1.6187127081215622</v>
      </c>
      <c r="T209" s="46">
        <f t="shared" si="66"/>
        <v>0</v>
      </c>
      <c r="U209" s="99">
        <f ca="1">'S. aureus seawater'!AM217</f>
        <v>8.1485973195030965</v>
      </c>
      <c r="V209" s="99">
        <f ca="1">'MRSA seawater'!AM217</f>
        <v>2.7215757980011728E-2</v>
      </c>
      <c r="W209" s="99">
        <f ca="1">'Enterococcus spp. seawater'!AH217</f>
        <v>1111.0477717877852</v>
      </c>
      <c r="X209" s="99">
        <f>'C. perfringens seawater'!AI217</f>
        <v>0.74286829428133949</v>
      </c>
      <c r="Y209" s="99">
        <f ca="1">'S. aureus sand'!AM217</f>
        <v>32.284665790163324</v>
      </c>
      <c r="Z209" s="99">
        <f>'MRSA sand'!AI217</f>
        <v>949.23637299858103</v>
      </c>
      <c r="AA209" s="99">
        <f>'Enterococcus spp. sand'!AH217</f>
        <v>2393.4296764936098</v>
      </c>
      <c r="AB209" s="99">
        <f>'C. perfringens sand'!AI217</f>
        <v>27.631964015899964</v>
      </c>
      <c r="AC209" s="99">
        <f t="shared" ca="1" si="67"/>
        <v>3.2284665790163323</v>
      </c>
      <c r="AD209" s="99">
        <f t="shared" si="68"/>
        <v>94.9236372998581</v>
      </c>
      <c r="AE209" s="99">
        <f t="shared" si="69"/>
        <v>239.34296764936099</v>
      </c>
      <c r="AF209" s="99">
        <f t="shared" si="70"/>
        <v>2.7631964015899966</v>
      </c>
    </row>
    <row r="210" spans="13:32" x14ac:dyDescent="0.2">
      <c r="M210" s="46">
        <f t="shared" si="59"/>
        <v>-3.8493130590442908</v>
      </c>
      <c r="N210" s="46">
        <f t="shared" si="60"/>
        <v>-6.9317833359981682</v>
      </c>
      <c r="O210" s="46">
        <f t="shared" si="61"/>
        <v>-10.538398958928209</v>
      </c>
      <c r="P210" s="46">
        <f t="shared" si="62"/>
        <v>-0.66875206536680776</v>
      </c>
      <c r="Q210" s="46">
        <f t="shared" si="63"/>
        <v>-1.0729115935312594</v>
      </c>
      <c r="R210" s="46">
        <f t="shared" si="64"/>
        <v>-0.71478380987289691</v>
      </c>
      <c r="S210" s="46">
        <f t="shared" si="65"/>
        <v>-1.6187127081215622</v>
      </c>
      <c r="T210" s="46">
        <f t="shared" si="66"/>
        <v>0</v>
      </c>
      <c r="U210" s="99">
        <f ca="1">'S. aureus seawater'!AM218</f>
        <v>8.1485973195030965</v>
      </c>
      <c r="V210" s="99">
        <f ca="1">'MRSA seawater'!AM218</f>
        <v>2.7215757980011728E-2</v>
      </c>
      <c r="W210" s="99">
        <f ca="1">'Enterococcus spp. seawater'!AH218</f>
        <v>1111.0477717877852</v>
      </c>
      <c r="X210" s="99">
        <f>'C. perfringens seawater'!AI218</f>
        <v>0.74286829428133949</v>
      </c>
      <c r="Y210" s="99">
        <f ca="1">'S. aureus sand'!AM218</f>
        <v>32.284665790163324</v>
      </c>
      <c r="Z210" s="99">
        <f>'MRSA sand'!AI218</f>
        <v>949.23637299858103</v>
      </c>
      <c r="AA210" s="99">
        <f>'Enterococcus spp. sand'!AH218</f>
        <v>2393.4296764936098</v>
      </c>
      <c r="AB210" s="99">
        <f>'C. perfringens sand'!AI218</f>
        <v>27.631964015899964</v>
      </c>
      <c r="AC210" s="99">
        <f t="shared" ca="1" si="67"/>
        <v>3.2284665790163323</v>
      </c>
      <c r="AD210" s="99">
        <f t="shared" si="68"/>
        <v>94.9236372998581</v>
      </c>
      <c r="AE210" s="99">
        <f t="shared" si="69"/>
        <v>239.34296764936099</v>
      </c>
      <c r="AF210" s="99">
        <f t="shared" si="70"/>
        <v>2.7631964015899966</v>
      </c>
    </row>
    <row r="211" spans="13:32" x14ac:dyDescent="0.2">
      <c r="M211" s="46">
        <f t="shared" si="59"/>
        <v>-3.8493130590442908</v>
      </c>
      <c r="N211" s="46">
        <f t="shared" si="60"/>
        <v>-6.9317833359981682</v>
      </c>
      <c r="O211" s="46">
        <f t="shared" si="61"/>
        <v>-10.538398958928209</v>
      </c>
      <c r="P211" s="46">
        <f t="shared" si="62"/>
        <v>-0.66875206536680776</v>
      </c>
      <c r="Q211" s="46">
        <f t="shared" si="63"/>
        <v>-1.0729115935312594</v>
      </c>
      <c r="R211" s="46">
        <f t="shared" si="64"/>
        <v>-0.71478380987289691</v>
      </c>
      <c r="S211" s="46">
        <f t="shared" si="65"/>
        <v>-1.6187127081215622</v>
      </c>
      <c r="T211" s="46">
        <f t="shared" si="66"/>
        <v>0</v>
      </c>
      <c r="U211" s="99">
        <f ca="1">'S. aureus seawater'!AM219</f>
        <v>8.1485973195030965</v>
      </c>
      <c r="V211" s="99">
        <f ca="1">'MRSA seawater'!AM219</f>
        <v>2.7215757980011728E-2</v>
      </c>
      <c r="W211" s="99">
        <f ca="1">'Enterococcus spp. seawater'!AH219</f>
        <v>1111.0477717877852</v>
      </c>
      <c r="X211" s="99">
        <f>'C. perfringens seawater'!AI219</f>
        <v>0.74286829428133949</v>
      </c>
      <c r="Y211" s="99">
        <f ca="1">'S. aureus sand'!AM219</f>
        <v>32.284665790163324</v>
      </c>
      <c r="Z211" s="99">
        <f>'MRSA sand'!AI219</f>
        <v>949.23637299858103</v>
      </c>
      <c r="AA211" s="99">
        <f>'Enterococcus spp. sand'!AH219</f>
        <v>2393.4296764936098</v>
      </c>
      <c r="AB211" s="99">
        <f>'C. perfringens sand'!AI219</f>
        <v>27.631964015899964</v>
      </c>
      <c r="AC211" s="99">
        <f t="shared" ca="1" si="67"/>
        <v>3.2284665790163323</v>
      </c>
      <c r="AD211" s="99">
        <f t="shared" si="68"/>
        <v>94.9236372998581</v>
      </c>
      <c r="AE211" s="99">
        <f t="shared" si="69"/>
        <v>239.34296764936099</v>
      </c>
      <c r="AF211" s="99">
        <f t="shared" si="70"/>
        <v>2.7631964015899966</v>
      </c>
    </row>
    <row r="212" spans="13:32" x14ac:dyDescent="0.2">
      <c r="M212" s="46">
        <f t="shared" si="59"/>
        <v>-3.8493130590442908</v>
      </c>
      <c r="N212" s="46">
        <f t="shared" si="60"/>
        <v>-6.9317833359981682</v>
      </c>
      <c r="O212" s="46">
        <f t="shared" si="61"/>
        <v>-10.538398958928209</v>
      </c>
      <c r="P212" s="46">
        <f t="shared" si="62"/>
        <v>-0.66875206536680776</v>
      </c>
      <c r="Q212" s="46">
        <f t="shared" si="63"/>
        <v>-1.0729115935312594</v>
      </c>
      <c r="R212" s="46">
        <f t="shared" si="64"/>
        <v>-0.71478380987289691</v>
      </c>
      <c r="S212" s="46">
        <f t="shared" si="65"/>
        <v>-1.6187127081215622</v>
      </c>
      <c r="T212" s="46">
        <f t="shared" si="66"/>
        <v>0</v>
      </c>
      <c r="U212" s="99">
        <f ca="1">'S. aureus seawater'!AM220</f>
        <v>8.1485973195030965</v>
      </c>
      <c r="V212" s="99">
        <f ca="1">'MRSA seawater'!AM220</f>
        <v>2.7215757980011728E-2</v>
      </c>
      <c r="W212" s="99">
        <f ca="1">'Enterococcus spp. seawater'!AH220</f>
        <v>1111.0477717877852</v>
      </c>
      <c r="X212" s="99">
        <f>'C. perfringens seawater'!AI220</f>
        <v>0.74286829428133949</v>
      </c>
      <c r="Y212" s="99">
        <f ca="1">'S. aureus sand'!AM220</f>
        <v>32.284665790163324</v>
      </c>
      <c r="Z212" s="99">
        <f>'MRSA sand'!AI220</f>
        <v>949.23637299858103</v>
      </c>
      <c r="AA212" s="99">
        <f>'Enterococcus spp. sand'!AH220</f>
        <v>2393.4296764936098</v>
      </c>
      <c r="AB212" s="99">
        <f>'C. perfringens sand'!AI220</f>
        <v>27.631964015899964</v>
      </c>
      <c r="AC212" s="99">
        <f t="shared" ca="1" si="67"/>
        <v>3.2284665790163323</v>
      </c>
      <c r="AD212" s="99">
        <f t="shared" si="68"/>
        <v>94.9236372998581</v>
      </c>
      <c r="AE212" s="99">
        <f t="shared" si="69"/>
        <v>239.34296764936099</v>
      </c>
      <c r="AF212" s="99">
        <f t="shared" si="70"/>
        <v>2.7631964015899966</v>
      </c>
    </row>
    <row r="213" spans="13:32" x14ac:dyDescent="0.2">
      <c r="M213" s="46">
        <f t="shared" si="59"/>
        <v>-3.8493130590442908</v>
      </c>
      <c r="N213" s="46">
        <f t="shared" si="60"/>
        <v>-6.9317833359981682</v>
      </c>
      <c r="O213" s="46">
        <f t="shared" si="61"/>
        <v>-10.538398958928209</v>
      </c>
      <c r="P213" s="46">
        <f t="shared" si="62"/>
        <v>-0.66875206536680776</v>
      </c>
      <c r="Q213" s="46">
        <f t="shared" si="63"/>
        <v>-1.0729115935312594</v>
      </c>
      <c r="R213" s="46">
        <f t="shared" si="64"/>
        <v>-0.71478380987289691</v>
      </c>
      <c r="S213" s="46">
        <f t="shared" si="65"/>
        <v>-1.6187127081215622</v>
      </c>
      <c r="T213" s="46">
        <f t="shared" si="66"/>
        <v>0</v>
      </c>
      <c r="U213" s="99">
        <f ca="1">'S. aureus seawater'!AM221</f>
        <v>8.1485973195030965</v>
      </c>
      <c r="V213" s="99">
        <f ca="1">'MRSA seawater'!AM221</f>
        <v>2.7215757980011728E-2</v>
      </c>
      <c r="W213" s="99">
        <f ca="1">'Enterococcus spp. seawater'!AH221</f>
        <v>1111.0477717877852</v>
      </c>
      <c r="X213" s="99">
        <f>'C. perfringens seawater'!AI221</f>
        <v>0.74286829428133949</v>
      </c>
      <c r="Y213" s="99">
        <f ca="1">'S. aureus sand'!AM221</f>
        <v>32.284665790163324</v>
      </c>
      <c r="Z213" s="99">
        <f>'MRSA sand'!AI221</f>
        <v>949.23637299858103</v>
      </c>
      <c r="AA213" s="99">
        <f>'Enterococcus spp. sand'!AH221</f>
        <v>2393.4296764936098</v>
      </c>
      <c r="AB213" s="99">
        <f>'C. perfringens sand'!AI221</f>
        <v>27.631964015899964</v>
      </c>
      <c r="AC213" s="99">
        <f t="shared" ca="1" si="67"/>
        <v>3.2284665790163323</v>
      </c>
      <c r="AD213" s="99">
        <f t="shared" si="68"/>
        <v>94.9236372998581</v>
      </c>
      <c r="AE213" s="99">
        <f t="shared" si="69"/>
        <v>239.34296764936099</v>
      </c>
      <c r="AF213" s="99">
        <f t="shared" si="70"/>
        <v>2.7631964015899966</v>
      </c>
    </row>
    <row r="214" spans="13:32" x14ac:dyDescent="0.2">
      <c r="M214" s="46">
        <f t="shared" si="59"/>
        <v>-3.8493130590442908</v>
      </c>
      <c r="N214" s="46">
        <f t="shared" si="60"/>
        <v>-6.9317833359981682</v>
      </c>
      <c r="O214" s="46">
        <f t="shared" si="61"/>
        <v>-10.538398958928209</v>
      </c>
      <c r="P214" s="46">
        <f t="shared" si="62"/>
        <v>-0.66875206536680776</v>
      </c>
      <c r="Q214" s="46">
        <f t="shared" si="63"/>
        <v>-1.0729115935312594</v>
      </c>
      <c r="R214" s="46">
        <f t="shared" si="64"/>
        <v>-0.71478380987289691</v>
      </c>
      <c r="S214" s="46">
        <f t="shared" si="65"/>
        <v>-1.6187127081215622</v>
      </c>
      <c r="T214" s="46">
        <f t="shared" si="66"/>
        <v>0</v>
      </c>
      <c r="U214" s="99">
        <f ca="1">'S. aureus seawater'!AM222</f>
        <v>8.1485973195030965</v>
      </c>
      <c r="V214" s="99">
        <f ca="1">'MRSA seawater'!AM222</f>
        <v>2.7215757980011728E-2</v>
      </c>
      <c r="W214" s="99">
        <f ca="1">'Enterococcus spp. seawater'!AH222</f>
        <v>1111.0477717877852</v>
      </c>
      <c r="X214" s="99">
        <f>'C. perfringens seawater'!AI222</f>
        <v>0.74286829428133949</v>
      </c>
      <c r="Y214" s="99">
        <f ca="1">'S. aureus sand'!AM222</f>
        <v>32.284665790163324</v>
      </c>
      <c r="Z214" s="99">
        <f>'MRSA sand'!AI222</f>
        <v>949.23637299858103</v>
      </c>
      <c r="AA214" s="99">
        <f>'Enterococcus spp. sand'!AH222</f>
        <v>2393.4296764936098</v>
      </c>
      <c r="AB214" s="99">
        <f>'C. perfringens sand'!AI222</f>
        <v>27.631964015899964</v>
      </c>
      <c r="AC214" s="99">
        <f t="shared" ca="1" si="67"/>
        <v>3.2284665790163323</v>
      </c>
      <c r="AD214" s="99">
        <f t="shared" si="68"/>
        <v>94.9236372998581</v>
      </c>
      <c r="AE214" s="99">
        <f t="shared" si="69"/>
        <v>239.34296764936099</v>
      </c>
      <c r="AF214" s="99">
        <f t="shared" si="70"/>
        <v>2.7631964015899966</v>
      </c>
    </row>
    <row r="215" spans="13:32" x14ac:dyDescent="0.2">
      <c r="M215" s="46">
        <f t="shared" si="59"/>
        <v>-3.8493130590442908</v>
      </c>
      <c r="N215" s="46">
        <f t="shared" si="60"/>
        <v>-6.9317833359981682</v>
      </c>
      <c r="O215" s="46">
        <f t="shared" si="61"/>
        <v>-10.538398958928209</v>
      </c>
      <c r="P215" s="46">
        <f t="shared" si="62"/>
        <v>-0.66875206536680776</v>
      </c>
      <c r="Q215" s="46">
        <f t="shared" si="63"/>
        <v>-1.0729115935312594</v>
      </c>
      <c r="R215" s="46">
        <f t="shared" si="64"/>
        <v>-0.71478380987289691</v>
      </c>
      <c r="S215" s="46">
        <f t="shared" si="65"/>
        <v>-1.6187127081215622</v>
      </c>
      <c r="T215" s="46">
        <f t="shared" si="66"/>
        <v>0</v>
      </c>
      <c r="U215" s="99">
        <f ca="1">'S. aureus seawater'!AM223</f>
        <v>8.1485973195030965</v>
      </c>
      <c r="V215" s="99">
        <f ca="1">'MRSA seawater'!AM223</f>
        <v>2.7215757980011728E-2</v>
      </c>
      <c r="W215" s="99">
        <f ca="1">'Enterococcus spp. seawater'!AH223</f>
        <v>1111.0477717877852</v>
      </c>
      <c r="X215" s="99">
        <f>'C. perfringens seawater'!AI223</f>
        <v>0.74286829428133949</v>
      </c>
      <c r="Y215" s="99">
        <f ca="1">'S. aureus sand'!AM223</f>
        <v>32.284665790163324</v>
      </c>
      <c r="Z215" s="99">
        <f>'MRSA sand'!AI223</f>
        <v>949.23637299858103</v>
      </c>
      <c r="AA215" s="99">
        <f>'Enterococcus spp. sand'!AH223</f>
        <v>2393.4296764936098</v>
      </c>
      <c r="AB215" s="99">
        <f>'C. perfringens sand'!AI223</f>
        <v>27.631964015899964</v>
      </c>
      <c r="AC215" s="99">
        <f t="shared" ca="1" si="67"/>
        <v>3.2284665790163323</v>
      </c>
      <c r="AD215" s="99">
        <f t="shared" si="68"/>
        <v>94.9236372998581</v>
      </c>
      <c r="AE215" s="99">
        <f t="shared" si="69"/>
        <v>239.34296764936099</v>
      </c>
      <c r="AF215" s="99">
        <f t="shared" si="70"/>
        <v>2.7631964015899966</v>
      </c>
    </row>
    <row r="216" spans="13:32" x14ac:dyDescent="0.2">
      <c r="M216" s="46">
        <f t="shared" si="59"/>
        <v>-3.8493130590442908</v>
      </c>
      <c r="N216" s="46">
        <f t="shared" si="60"/>
        <v>-6.9317833359981682</v>
      </c>
      <c r="O216" s="46">
        <f t="shared" si="61"/>
        <v>-10.538398958928209</v>
      </c>
      <c r="P216" s="46">
        <f t="shared" si="62"/>
        <v>-0.66875206536680776</v>
      </c>
      <c r="Q216" s="46">
        <f t="shared" si="63"/>
        <v>-1.0729115935312594</v>
      </c>
      <c r="R216" s="46">
        <f t="shared" si="64"/>
        <v>-0.71478380987289691</v>
      </c>
      <c r="S216" s="46">
        <f t="shared" si="65"/>
        <v>-1.6187127081215622</v>
      </c>
      <c r="T216" s="46">
        <f t="shared" si="66"/>
        <v>0</v>
      </c>
      <c r="U216" s="99">
        <f ca="1">'S. aureus seawater'!AM224</f>
        <v>8.1485973195030965</v>
      </c>
      <c r="V216" s="99">
        <f ca="1">'MRSA seawater'!AM224</f>
        <v>2.7215757980011728E-2</v>
      </c>
      <c r="W216" s="99">
        <f ca="1">'Enterococcus spp. seawater'!AH224</f>
        <v>1111.0477717877852</v>
      </c>
      <c r="X216" s="99">
        <f>'C. perfringens seawater'!AI224</f>
        <v>0.74286829428133949</v>
      </c>
      <c r="Y216" s="99">
        <f ca="1">'S. aureus sand'!AM224</f>
        <v>32.284665790163324</v>
      </c>
      <c r="Z216" s="99">
        <f>'MRSA sand'!AI224</f>
        <v>949.23637299858103</v>
      </c>
      <c r="AA216" s="99">
        <f>'Enterococcus spp. sand'!AH224</f>
        <v>2393.4296764936098</v>
      </c>
      <c r="AB216" s="99">
        <f>'C. perfringens sand'!AI224</f>
        <v>27.631964015899964</v>
      </c>
      <c r="AC216" s="99">
        <f t="shared" ca="1" si="67"/>
        <v>3.2284665790163323</v>
      </c>
      <c r="AD216" s="99">
        <f t="shared" si="68"/>
        <v>94.9236372998581</v>
      </c>
      <c r="AE216" s="99">
        <f t="shared" si="69"/>
        <v>239.34296764936099</v>
      </c>
      <c r="AF216" s="99">
        <f t="shared" si="70"/>
        <v>2.7631964015899966</v>
      </c>
    </row>
    <row r="217" spans="13:32" x14ac:dyDescent="0.2">
      <c r="M217" s="46">
        <f t="shared" si="59"/>
        <v>-3.8493130590442908</v>
      </c>
      <c r="N217" s="46">
        <f t="shared" si="60"/>
        <v>-6.9317833359981682</v>
      </c>
      <c r="O217" s="46">
        <f t="shared" si="61"/>
        <v>-10.538398958928209</v>
      </c>
      <c r="P217" s="46">
        <f t="shared" si="62"/>
        <v>-0.66875206536680776</v>
      </c>
      <c r="Q217" s="46">
        <f t="shared" si="63"/>
        <v>-1.0729115935312594</v>
      </c>
      <c r="R217" s="46">
        <f t="shared" si="64"/>
        <v>-0.71478380987289691</v>
      </c>
      <c r="S217" s="46">
        <f t="shared" si="65"/>
        <v>-1.6187127081215622</v>
      </c>
      <c r="T217" s="46">
        <f t="shared" si="66"/>
        <v>0</v>
      </c>
      <c r="U217" s="99">
        <f ca="1">'S. aureus seawater'!AM225</f>
        <v>8.1485973195030965</v>
      </c>
      <c r="V217" s="99">
        <f ca="1">'MRSA seawater'!AM225</f>
        <v>2.7215757980011728E-2</v>
      </c>
      <c r="W217" s="99">
        <f ca="1">'Enterococcus spp. seawater'!AH225</f>
        <v>1111.0477717877852</v>
      </c>
      <c r="X217" s="99">
        <f>'C. perfringens seawater'!AI225</f>
        <v>0.74286829428133949</v>
      </c>
      <c r="Y217" s="99">
        <f ca="1">'S. aureus sand'!AM225</f>
        <v>32.284665790163324</v>
      </c>
      <c r="Z217" s="99">
        <f>'MRSA sand'!AI225</f>
        <v>949.23637299858103</v>
      </c>
      <c r="AA217" s="99">
        <f>'Enterococcus spp. sand'!AH225</f>
        <v>2393.4296764936098</v>
      </c>
      <c r="AB217" s="99">
        <f>'C. perfringens sand'!AI225</f>
        <v>27.631964015899964</v>
      </c>
      <c r="AC217" s="99">
        <f t="shared" ca="1" si="67"/>
        <v>3.2284665790163323</v>
      </c>
      <c r="AD217" s="99">
        <f t="shared" si="68"/>
        <v>94.9236372998581</v>
      </c>
      <c r="AE217" s="99">
        <f t="shared" si="69"/>
        <v>239.34296764936099</v>
      </c>
      <c r="AF217" s="99">
        <f t="shared" si="70"/>
        <v>2.7631964015899966</v>
      </c>
    </row>
    <row r="218" spans="13:32" x14ac:dyDescent="0.2">
      <c r="M218" s="46">
        <f t="shared" si="59"/>
        <v>-3.8493130590442908</v>
      </c>
      <c r="N218" s="46">
        <f t="shared" si="60"/>
        <v>-6.9317833359981682</v>
      </c>
      <c r="O218" s="46">
        <f t="shared" si="61"/>
        <v>-10.538398958928209</v>
      </c>
      <c r="P218" s="46">
        <f t="shared" si="62"/>
        <v>-0.66875206536680776</v>
      </c>
      <c r="Q218" s="46">
        <f t="shared" si="63"/>
        <v>-1.0729115935312594</v>
      </c>
      <c r="R218" s="46">
        <f t="shared" si="64"/>
        <v>-0.71478380987289691</v>
      </c>
      <c r="S218" s="46">
        <f t="shared" si="65"/>
        <v>-1.6187127081215622</v>
      </c>
      <c r="T218" s="46">
        <f t="shared" si="66"/>
        <v>0</v>
      </c>
      <c r="U218" s="99">
        <f ca="1">'S. aureus seawater'!AM226</f>
        <v>8.1485973195030965</v>
      </c>
      <c r="V218" s="99">
        <f ca="1">'MRSA seawater'!AM226</f>
        <v>2.7215757980011728E-2</v>
      </c>
      <c r="W218" s="99">
        <f ca="1">'Enterococcus spp. seawater'!AH226</f>
        <v>1111.0477717877852</v>
      </c>
      <c r="X218" s="99">
        <f>'C. perfringens seawater'!AI226</f>
        <v>0.74286829428133949</v>
      </c>
      <c r="Y218" s="99">
        <f ca="1">'S. aureus sand'!AM226</f>
        <v>32.284665790163324</v>
      </c>
      <c r="Z218" s="99">
        <f>'MRSA sand'!AI226</f>
        <v>949.23637299858103</v>
      </c>
      <c r="AA218" s="99">
        <f>'Enterococcus spp. sand'!AH226</f>
        <v>2393.4296764936098</v>
      </c>
      <c r="AB218" s="99">
        <f>'C. perfringens sand'!AI226</f>
        <v>27.631964015899964</v>
      </c>
      <c r="AC218" s="99">
        <f t="shared" ca="1" si="67"/>
        <v>3.2284665790163323</v>
      </c>
      <c r="AD218" s="99">
        <f t="shared" si="68"/>
        <v>94.9236372998581</v>
      </c>
      <c r="AE218" s="99">
        <f t="shared" si="69"/>
        <v>239.34296764936099</v>
      </c>
      <c r="AF218" s="99">
        <f t="shared" si="70"/>
        <v>2.7631964015899966</v>
      </c>
    </row>
    <row r="219" spans="13:32" x14ac:dyDescent="0.2">
      <c r="M219" s="46">
        <f t="shared" si="59"/>
        <v>-3.8493130590442908</v>
      </c>
      <c r="N219" s="46">
        <f t="shared" si="60"/>
        <v>-6.9317833359981682</v>
      </c>
      <c r="O219" s="46">
        <f t="shared" si="61"/>
        <v>-10.538398958928209</v>
      </c>
      <c r="P219" s="46">
        <f t="shared" si="62"/>
        <v>-0.66875206536680776</v>
      </c>
      <c r="Q219" s="46">
        <f t="shared" si="63"/>
        <v>-1.0729115935312594</v>
      </c>
      <c r="R219" s="46">
        <f t="shared" si="64"/>
        <v>-0.71478380987289691</v>
      </c>
      <c r="S219" s="46">
        <f t="shared" si="65"/>
        <v>-1.6187127081215622</v>
      </c>
      <c r="T219" s="46">
        <f t="shared" si="66"/>
        <v>0</v>
      </c>
      <c r="U219" s="99">
        <f ca="1">'S. aureus seawater'!AM227</f>
        <v>8.1485973195030965</v>
      </c>
      <c r="V219" s="99">
        <f ca="1">'MRSA seawater'!AM227</f>
        <v>2.7215757980011728E-2</v>
      </c>
      <c r="W219" s="99">
        <f ca="1">'Enterococcus spp. seawater'!AH227</f>
        <v>1111.0477717877852</v>
      </c>
      <c r="X219" s="99">
        <f>'C. perfringens seawater'!AI227</f>
        <v>0.74286829428133949</v>
      </c>
      <c r="Y219" s="99">
        <f ca="1">'S. aureus sand'!AM227</f>
        <v>32.284665790163324</v>
      </c>
      <c r="Z219" s="99">
        <f>'MRSA sand'!AI227</f>
        <v>949.23637299858103</v>
      </c>
      <c r="AA219" s="99">
        <f>'Enterococcus spp. sand'!AH227</f>
        <v>2393.4296764936098</v>
      </c>
      <c r="AB219" s="99">
        <f>'C. perfringens sand'!AI227</f>
        <v>27.631964015899964</v>
      </c>
      <c r="AC219" s="99">
        <f t="shared" ca="1" si="67"/>
        <v>3.2284665790163323</v>
      </c>
      <c r="AD219" s="99">
        <f t="shared" si="68"/>
        <v>94.9236372998581</v>
      </c>
      <c r="AE219" s="99">
        <f t="shared" si="69"/>
        <v>239.34296764936099</v>
      </c>
      <c r="AF219" s="99">
        <f t="shared" si="70"/>
        <v>2.7631964015899966</v>
      </c>
    </row>
    <row r="220" spans="13:32" x14ac:dyDescent="0.2">
      <c r="M220" s="46">
        <f t="shared" si="59"/>
        <v>-3.8493130590442908</v>
      </c>
      <c r="N220" s="46">
        <f t="shared" si="60"/>
        <v>-6.9317833359981682</v>
      </c>
      <c r="O220" s="46">
        <f t="shared" si="61"/>
        <v>-10.538398958928209</v>
      </c>
      <c r="P220" s="46">
        <f t="shared" si="62"/>
        <v>-0.66875206536680776</v>
      </c>
      <c r="Q220" s="46">
        <f t="shared" si="63"/>
        <v>-1.0729115935312594</v>
      </c>
      <c r="R220" s="46">
        <f t="shared" si="64"/>
        <v>-0.71478380987289691</v>
      </c>
      <c r="S220" s="46">
        <f t="shared" si="65"/>
        <v>-1.6187127081215622</v>
      </c>
      <c r="T220" s="46">
        <f t="shared" si="66"/>
        <v>0</v>
      </c>
      <c r="U220" s="99">
        <f ca="1">'S. aureus seawater'!AM228</f>
        <v>8.1485973195030965</v>
      </c>
      <c r="V220" s="99">
        <f ca="1">'MRSA seawater'!AM228</f>
        <v>2.7215757980011728E-2</v>
      </c>
      <c r="W220" s="99">
        <f ca="1">'Enterococcus spp. seawater'!AH228</f>
        <v>1111.0477717877852</v>
      </c>
      <c r="X220" s="99">
        <f>'C. perfringens seawater'!AI228</f>
        <v>0.74286829428133949</v>
      </c>
      <c r="Y220" s="99">
        <f ca="1">'S. aureus sand'!AM228</f>
        <v>32.284665790163324</v>
      </c>
      <c r="Z220" s="99">
        <f>'MRSA sand'!AI228</f>
        <v>949.23637299858103</v>
      </c>
      <c r="AA220" s="99">
        <f>'Enterococcus spp. sand'!AH228</f>
        <v>2393.4296764936098</v>
      </c>
      <c r="AB220" s="99">
        <f>'C. perfringens sand'!AI228</f>
        <v>27.631964015899964</v>
      </c>
      <c r="AC220" s="99">
        <f t="shared" ca="1" si="67"/>
        <v>3.2284665790163323</v>
      </c>
      <c r="AD220" s="99">
        <f t="shared" si="68"/>
        <v>94.9236372998581</v>
      </c>
      <c r="AE220" s="99">
        <f t="shared" si="69"/>
        <v>239.34296764936099</v>
      </c>
      <c r="AF220" s="99">
        <f t="shared" si="70"/>
        <v>2.7631964015899966</v>
      </c>
    </row>
    <row r="221" spans="13:32" x14ac:dyDescent="0.2">
      <c r="M221" s="46">
        <f t="shared" si="59"/>
        <v>-3.8493130590442908</v>
      </c>
      <c r="N221" s="46">
        <f t="shared" si="60"/>
        <v>-6.9317833359981682</v>
      </c>
      <c r="O221" s="46">
        <f t="shared" si="61"/>
        <v>-10.538398958928209</v>
      </c>
      <c r="P221" s="46">
        <f t="shared" si="62"/>
        <v>-0.66875206536680776</v>
      </c>
      <c r="Q221" s="46">
        <f t="shared" si="63"/>
        <v>-1.0729115935312594</v>
      </c>
      <c r="R221" s="46">
        <f t="shared" si="64"/>
        <v>-0.71478380987289691</v>
      </c>
      <c r="S221" s="46">
        <f t="shared" si="65"/>
        <v>-1.6187127081215622</v>
      </c>
      <c r="T221" s="46">
        <f t="shared" si="66"/>
        <v>0</v>
      </c>
      <c r="U221" s="99">
        <f ca="1">'S. aureus seawater'!AM229</f>
        <v>8.1485973195030965</v>
      </c>
      <c r="V221" s="99">
        <f ca="1">'MRSA seawater'!AM229</f>
        <v>2.7215757980011728E-2</v>
      </c>
      <c r="W221" s="99">
        <f ca="1">'Enterococcus spp. seawater'!AH229</f>
        <v>1111.0477717877852</v>
      </c>
      <c r="X221" s="99">
        <f>'C. perfringens seawater'!AI229</f>
        <v>0.74286829428133949</v>
      </c>
      <c r="Y221" s="99">
        <f ca="1">'S. aureus sand'!AM229</f>
        <v>32.284665790163324</v>
      </c>
      <c r="Z221" s="99">
        <f>'MRSA sand'!AI229</f>
        <v>949.23637299858103</v>
      </c>
      <c r="AA221" s="99">
        <f>'Enterococcus spp. sand'!AH229</f>
        <v>2393.4296764936098</v>
      </c>
      <c r="AB221" s="99">
        <f>'C. perfringens sand'!AI229</f>
        <v>27.631964015899964</v>
      </c>
      <c r="AC221" s="99">
        <f t="shared" ca="1" si="67"/>
        <v>3.2284665790163323</v>
      </c>
      <c r="AD221" s="99">
        <f t="shared" si="68"/>
        <v>94.9236372998581</v>
      </c>
      <c r="AE221" s="99">
        <f t="shared" si="69"/>
        <v>239.34296764936099</v>
      </c>
      <c r="AF221" s="99">
        <f t="shared" si="70"/>
        <v>2.7631964015899966</v>
      </c>
    </row>
    <row r="222" spans="13:32" x14ac:dyDescent="0.2">
      <c r="M222" s="46">
        <f t="shared" si="59"/>
        <v>-3.8493130590442908</v>
      </c>
      <c r="N222" s="46">
        <f t="shared" si="60"/>
        <v>-6.9317833359981682</v>
      </c>
      <c r="O222" s="46">
        <f t="shared" si="61"/>
        <v>-10.538398958928209</v>
      </c>
      <c r="P222" s="46">
        <f t="shared" si="62"/>
        <v>-0.66875206536680776</v>
      </c>
      <c r="Q222" s="46">
        <f t="shared" si="63"/>
        <v>-1.0729115935312594</v>
      </c>
      <c r="R222" s="46">
        <f t="shared" si="64"/>
        <v>-0.71478380987289691</v>
      </c>
      <c r="S222" s="46">
        <f t="shared" si="65"/>
        <v>-1.6187127081215622</v>
      </c>
      <c r="T222" s="46">
        <f t="shared" si="66"/>
        <v>0</v>
      </c>
      <c r="U222" s="99">
        <f ca="1">'S. aureus seawater'!AM230</f>
        <v>8.1485973195030965</v>
      </c>
      <c r="V222" s="99">
        <f ca="1">'MRSA seawater'!AM230</f>
        <v>2.7215757980011728E-2</v>
      </c>
      <c r="W222" s="99">
        <f ca="1">'Enterococcus spp. seawater'!AH230</f>
        <v>1111.0477717877852</v>
      </c>
      <c r="X222" s="99">
        <f>'C. perfringens seawater'!AI230</f>
        <v>0.74286829428133949</v>
      </c>
      <c r="Y222" s="99">
        <f ca="1">'S. aureus sand'!AM230</f>
        <v>32.284665790163324</v>
      </c>
      <c r="Z222" s="99">
        <f>'MRSA sand'!AI230</f>
        <v>949.23637299858103</v>
      </c>
      <c r="AA222" s="99">
        <f>'Enterococcus spp. sand'!AH230</f>
        <v>2393.4296764936098</v>
      </c>
      <c r="AB222" s="99">
        <f>'C. perfringens sand'!AI230</f>
        <v>27.631964015899964</v>
      </c>
      <c r="AC222" s="99">
        <f t="shared" ca="1" si="67"/>
        <v>3.2284665790163323</v>
      </c>
      <c r="AD222" s="99">
        <f t="shared" si="68"/>
        <v>94.9236372998581</v>
      </c>
      <c r="AE222" s="99">
        <f t="shared" si="69"/>
        <v>239.34296764936099</v>
      </c>
      <c r="AF222" s="99">
        <f t="shared" si="70"/>
        <v>2.7631964015899966</v>
      </c>
    </row>
    <row r="223" spans="13:32" x14ac:dyDescent="0.2">
      <c r="M223" s="46">
        <f t="shared" si="59"/>
        <v>-3.8493130590442908</v>
      </c>
      <c r="N223" s="46">
        <f t="shared" si="60"/>
        <v>-6.9317833359981682</v>
      </c>
      <c r="O223" s="46">
        <f t="shared" si="61"/>
        <v>-10.538398958928209</v>
      </c>
      <c r="P223" s="46">
        <f t="shared" si="62"/>
        <v>-0.66875206536680776</v>
      </c>
      <c r="Q223" s="46">
        <f t="shared" si="63"/>
        <v>-1.0729115935312594</v>
      </c>
      <c r="R223" s="46">
        <f t="shared" si="64"/>
        <v>-0.71478380987289691</v>
      </c>
      <c r="S223" s="46">
        <f t="shared" si="65"/>
        <v>-1.6187127081215622</v>
      </c>
      <c r="T223" s="46">
        <f t="shared" si="66"/>
        <v>0</v>
      </c>
      <c r="U223" s="99">
        <f ca="1">'S. aureus seawater'!AM231</f>
        <v>8.1485973195030965</v>
      </c>
      <c r="V223" s="99">
        <f ca="1">'MRSA seawater'!AM231</f>
        <v>2.7215757980011728E-2</v>
      </c>
      <c r="W223" s="99">
        <f ca="1">'Enterococcus spp. seawater'!AH231</f>
        <v>1111.0477717877852</v>
      </c>
      <c r="X223" s="99">
        <f>'C. perfringens seawater'!AI231</f>
        <v>0.74286829428133949</v>
      </c>
      <c r="Y223" s="99">
        <f ca="1">'S. aureus sand'!AM231</f>
        <v>32.284665790163324</v>
      </c>
      <c r="Z223" s="99">
        <f>'MRSA sand'!AI231</f>
        <v>949.23637299858103</v>
      </c>
      <c r="AA223" s="99">
        <f>'Enterococcus spp. sand'!AH231</f>
        <v>2393.4296764936098</v>
      </c>
      <c r="AB223" s="99">
        <f>'C. perfringens sand'!AI231</f>
        <v>27.631964015899964</v>
      </c>
      <c r="AC223" s="99">
        <f t="shared" ca="1" si="67"/>
        <v>3.2284665790163323</v>
      </c>
      <c r="AD223" s="99">
        <f t="shared" si="68"/>
        <v>94.9236372998581</v>
      </c>
      <c r="AE223" s="99">
        <f t="shared" si="69"/>
        <v>239.34296764936099</v>
      </c>
      <c r="AF223" s="99">
        <f t="shared" si="70"/>
        <v>2.7631964015899966</v>
      </c>
    </row>
    <row r="224" spans="13:32" x14ac:dyDescent="0.2">
      <c r="M224" s="46">
        <f t="shared" si="59"/>
        <v>-3.8493130590442908</v>
      </c>
      <c r="N224" s="46">
        <f t="shared" si="60"/>
        <v>-6.9317833359981682</v>
      </c>
      <c r="O224" s="46">
        <f t="shared" si="61"/>
        <v>-10.538398958928209</v>
      </c>
      <c r="P224" s="46">
        <f t="shared" si="62"/>
        <v>-0.66875206536680776</v>
      </c>
      <c r="Q224" s="46">
        <f t="shared" si="63"/>
        <v>-1.0729115935312594</v>
      </c>
      <c r="R224" s="46">
        <f t="shared" si="64"/>
        <v>-0.71478380987289691</v>
      </c>
      <c r="S224" s="46">
        <f t="shared" si="65"/>
        <v>-1.6187127081215622</v>
      </c>
      <c r="T224" s="46">
        <f t="shared" si="66"/>
        <v>0</v>
      </c>
      <c r="U224" s="99">
        <f ca="1">'S. aureus seawater'!AM232</f>
        <v>8.1485973195030965</v>
      </c>
      <c r="V224" s="99">
        <f ca="1">'MRSA seawater'!AM232</f>
        <v>2.7215757980011728E-2</v>
      </c>
      <c r="W224" s="99">
        <f ca="1">'Enterococcus spp. seawater'!AH232</f>
        <v>1111.0477717877852</v>
      </c>
      <c r="X224" s="99">
        <f>'C. perfringens seawater'!AI232</f>
        <v>0.74286829428133949</v>
      </c>
      <c r="Y224" s="99">
        <f ca="1">'S. aureus sand'!AM232</f>
        <v>32.284665790163324</v>
      </c>
      <c r="Z224" s="99">
        <f>'MRSA sand'!AI232</f>
        <v>949.23637299858103</v>
      </c>
      <c r="AA224" s="99">
        <f>'Enterococcus spp. sand'!AH232</f>
        <v>2393.4296764936098</v>
      </c>
      <c r="AB224" s="99">
        <f>'C. perfringens sand'!AI232</f>
        <v>27.631964015899964</v>
      </c>
      <c r="AC224" s="99">
        <f t="shared" ca="1" si="67"/>
        <v>3.2284665790163323</v>
      </c>
      <c r="AD224" s="99">
        <f t="shared" si="68"/>
        <v>94.9236372998581</v>
      </c>
      <c r="AE224" s="99">
        <f t="shared" si="69"/>
        <v>239.34296764936099</v>
      </c>
      <c r="AF224" s="99">
        <f t="shared" si="70"/>
        <v>2.7631964015899966</v>
      </c>
    </row>
    <row r="225" spans="13:32" x14ac:dyDescent="0.2">
      <c r="M225" s="46">
        <f t="shared" si="59"/>
        <v>-3.8493130590442908</v>
      </c>
      <c r="N225" s="46">
        <f t="shared" si="60"/>
        <v>-6.9317833359981682</v>
      </c>
      <c r="O225" s="46">
        <f t="shared" si="61"/>
        <v>-10.538398958928209</v>
      </c>
      <c r="P225" s="46">
        <f t="shared" si="62"/>
        <v>-0.66875206536680776</v>
      </c>
      <c r="Q225" s="46">
        <f t="shared" si="63"/>
        <v>-1.0729115935312594</v>
      </c>
      <c r="R225" s="46">
        <f t="shared" si="64"/>
        <v>-0.71478380987289691</v>
      </c>
      <c r="S225" s="46">
        <f t="shared" si="65"/>
        <v>-1.6187127081215622</v>
      </c>
      <c r="T225" s="46">
        <f t="shared" si="66"/>
        <v>0</v>
      </c>
      <c r="U225" s="99">
        <f ca="1">'S. aureus seawater'!AM233</f>
        <v>8.1485973195030965</v>
      </c>
      <c r="V225" s="99">
        <f ca="1">'MRSA seawater'!AM233</f>
        <v>2.7215757980011728E-2</v>
      </c>
      <c r="W225" s="99">
        <f ca="1">'Enterococcus spp. seawater'!AH233</f>
        <v>1111.0477717877852</v>
      </c>
      <c r="X225" s="99">
        <f>'C. perfringens seawater'!AI233</f>
        <v>0.74286829428133949</v>
      </c>
      <c r="Y225" s="99">
        <f ca="1">'S. aureus sand'!AM233</f>
        <v>32.284665790163324</v>
      </c>
      <c r="Z225" s="99">
        <f>'MRSA sand'!AI233</f>
        <v>949.23637299858103</v>
      </c>
      <c r="AA225" s="99">
        <f>'Enterococcus spp. sand'!AH233</f>
        <v>2393.4296764936098</v>
      </c>
      <c r="AB225" s="99">
        <f>'C. perfringens sand'!AI233</f>
        <v>27.631964015899964</v>
      </c>
      <c r="AC225" s="99">
        <f t="shared" ca="1" si="67"/>
        <v>3.2284665790163323</v>
      </c>
      <c r="AD225" s="99">
        <f t="shared" si="68"/>
        <v>94.9236372998581</v>
      </c>
      <c r="AE225" s="99">
        <f t="shared" si="69"/>
        <v>239.34296764936099</v>
      </c>
      <c r="AF225" s="99">
        <f t="shared" si="70"/>
        <v>2.7631964015899966</v>
      </c>
    </row>
    <row r="226" spans="13:32" x14ac:dyDescent="0.2">
      <c r="M226" s="46">
        <f t="shared" si="59"/>
        <v>-3.8493130590442908</v>
      </c>
      <c r="N226" s="46">
        <f t="shared" si="60"/>
        <v>-6.9317833359981682</v>
      </c>
      <c r="O226" s="46">
        <f t="shared" si="61"/>
        <v>-10.538398958928209</v>
      </c>
      <c r="P226" s="46">
        <f t="shared" si="62"/>
        <v>-0.66875206536680776</v>
      </c>
      <c r="Q226" s="46">
        <f t="shared" si="63"/>
        <v>-1.0729115935312594</v>
      </c>
      <c r="R226" s="46">
        <f t="shared" si="64"/>
        <v>-0.71478380987289691</v>
      </c>
      <c r="S226" s="46">
        <f t="shared" si="65"/>
        <v>-1.6187127081215622</v>
      </c>
      <c r="T226" s="46">
        <f t="shared" si="66"/>
        <v>0</v>
      </c>
      <c r="U226" s="99">
        <f ca="1">'S. aureus seawater'!AM234</f>
        <v>8.1485973195030965</v>
      </c>
      <c r="V226" s="99">
        <f ca="1">'MRSA seawater'!AM234</f>
        <v>2.7215757980011728E-2</v>
      </c>
      <c r="W226" s="99">
        <f ca="1">'Enterococcus spp. seawater'!AH234</f>
        <v>1111.0477717877852</v>
      </c>
      <c r="X226" s="99">
        <f>'C. perfringens seawater'!AI234</f>
        <v>0.74286829428133949</v>
      </c>
      <c r="Y226" s="99">
        <f ca="1">'S. aureus sand'!AM234</f>
        <v>32.284665790163324</v>
      </c>
      <c r="Z226" s="99">
        <f>'MRSA sand'!AI234</f>
        <v>949.23637299858103</v>
      </c>
      <c r="AA226" s="99">
        <f>'Enterococcus spp. sand'!AH234</f>
        <v>2393.4296764936098</v>
      </c>
      <c r="AB226" s="99">
        <f>'C. perfringens sand'!AI234</f>
        <v>27.631964015899964</v>
      </c>
      <c r="AC226" s="99">
        <f t="shared" ca="1" si="67"/>
        <v>3.2284665790163323</v>
      </c>
      <c r="AD226" s="99">
        <f t="shared" si="68"/>
        <v>94.9236372998581</v>
      </c>
      <c r="AE226" s="99">
        <f t="shared" si="69"/>
        <v>239.34296764936099</v>
      </c>
      <c r="AF226" s="99">
        <f t="shared" si="70"/>
        <v>2.7631964015899966</v>
      </c>
    </row>
    <row r="227" spans="13:32" x14ac:dyDescent="0.2">
      <c r="M227" s="46">
        <f t="shared" si="59"/>
        <v>-3.8493130590442908</v>
      </c>
      <c r="N227" s="46">
        <f t="shared" si="60"/>
        <v>-6.9317833359981682</v>
      </c>
      <c r="O227" s="46">
        <f t="shared" si="61"/>
        <v>-10.538398958928209</v>
      </c>
      <c r="P227" s="46">
        <f t="shared" si="62"/>
        <v>-0.66875206536680776</v>
      </c>
      <c r="Q227" s="46">
        <f t="shared" si="63"/>
        <v>-1.0729115935312594</v>
      </c>
      <c r="R227" s="46">
        <f t="shared" si="64"/>
        <v>-0.71478380987289691</v>
      </c>
      <c r="S227" s="46">
        <f t="shared" si="65"/>
        <v>-1.6187127081215622</v>
      </c>
      <c r="T227" s="46">
        <f t="shared" si="66"/>
        <v>0</v>
      </c>
      <c r="U227" s="99">
        <f ca="1">'S. aureus seawater'!AM235</f>
        <v>8.1485973195030965</v>
      </c>
      <c r="V227" s="99">
        <f ca="1">'MRSA seawater'!AM235</f>
        <v>2.7215757980011728E-2</v>
      </c>
      <c r="W227" s="99">
        <f ca="1">'Enterococcus spp. seawater'!AH235</f>
        <v>1111.0477717877852</v>
      </c>
      <c r="X227" s="99">
        <f>'C. perfringens seawater'!AI235</f>
        <v>0.74286829428133949</v>
      </c>
      <c r="Y227" s="99">
        <f ca="1">'S. aureus sand'!AM235</f>
        <v>32.284665790163324</v>
      </c>
      <c r="Z227" s="99">
        <f>'MRSA sand'!AI235</f>
        <v>949.23637299858103</v>
      </c>
      <c r="AA227" s="99">
        <f>'Enterococcus spp. sand'!AH235</f>
        <v>2393.4296764936098</v>
      </c>
      <c r="AB227" s="99">
        <f>'C. perfringens sand'!AI235</f>
        <v>27.631964015899964</v>
      </c>
      <c r="AC227" s="99">
        <f t="shared" ca="1" si="67"/>
        <v>3.2284665790163323</v>
      </c>
      <c r="AD227" s="99">
        <f t="shared" si="68"/>
        <v>94.9236372998581</v>
      </c>
      <c r="AE227" s="99">
        <f t="shared" si="69"/>
        <v>239.34296764936099</v>
      </c>
      <c r="AF227" s="99">
        <f t="shared" si="70"/>
        <v>2.7631964015899966</v>
      </c>
    </row>
    <row r="228" spans="13:32" x14ac:dyDescent="0.2">
      <c r="M228" s="46">
        <f t="shared" si="59"/>
        <v>-3.8493130590442908</v>
      </c>
      <c r="N228" s="46">
        <f t="shared" si="60"/>
        <v>-6.9317833359981682</v>
      </c>
      <c r="O228" s="46">
        <f t="shared" si="61"/>
        <v>-10.538398958928209</v>
      </c>
      <c r="P228" s="46">
        <f t="shared" si="62"/>
        <v>-0.66875206536680776</v>
      </c>
      <c r="Q228" s="46">
        <f t="shared" si="63"/>
        <v>-1.0729115935312594</v>
      </c>
      <c r="R228" s="46">
        <f t="shared" si="64"/>
        <v>-0.71478380987289691</v>
      </c>
      <c r="S228" s="46">
        <f t="shared" si="65"/>
        <v>-1.6187127081215622</v>
      </c>
      <c r="T228" s="46">
        <f t="shared" si="66"/>
        <v>0</v>
      </c>
      <c r="U228" s="99">
        <f ca="1">'S. aureus seawater'!AM236</f>
        <v>8.1485973195030965</v>
      </c>
      <c r="V228" s="99">
        <f ca="1">'MRSA seawater'!AM236</f>
        <v>2.7215757980011728E-2</v>
      </c>
      <c r="W228" s="99">
        <f ca="1">'Enterococcus spp. seawater'!AH236</f>
        <v>1111.0477717877852</v>
      </c>
      <c r="X228" s="99">
        <f>'C. perfringens seawater'!AI236</f>
        <v>0.74286829428133949</v>
      </c>
      <c r="Y228" s="99">
        <f ca="1">'S. aureus sand'!AM236</f>
        <v>32.284665790163324</v>
      </c>
      <c r="Z228" s="99">
        <f>'MRSA sand'!AI236</f>
        <v>949.23637299858103</v>
      </c>
      <c r="AA228" s="99">
        <f>'Enterococcus spp. sand'!AH236</f>
        <v>2393.4296764936098</v>
      </c>
      <c r="AB228" s="99">
        <f>'C. perfringens sand'!AI236</f>
        <v>27.631964015899964</v>
      </c>
      <c r="AC228" s="99">
        <f t="shared" ca="1" si="67"/>
        <v>3.2284665790163323</v>
      </c>
      <c r="AD228" s="99">
        <f t="shared" si="68"/>
        <v>94.9236372998581</v>
      </c>
      <c r="AE228" s="99">
        <f t="shared" si="69"/>
        <v>239.34296764936099</v>
      </c>
      <c r="AF228" s="99">
        <f t="shared" si="70"/>
        <v>2.7631964015899966</v>
      </c>
    </row>
    <row r="229" spans="13:32" x14ac:dyDescent="0.2">
      <c r="M229" s="46">
        <f t="shared" si="59"/>
        <v>-3.8493130590442908</v>
      </c>
      <c r="N229" s="46">
        <f t="shared" si="60"/>
        <v>-6.9317833359981682</v>
      </c>
      <c r="O229" s="46">
        <f t="shared" si="61"/>
        <v>-10.538398958928209</v>
      </c>
      <c r="P229" s="46">
        <f t="shared" si="62"/>
        <v>-0.66875206536680776</v>
      </c>
      <c r="Q229" s="46">
        <f t="shared" si="63"/>
        <v>-1.0729115935312594</v>
      </c>
      <c r="R229" s="46">
        <f t="shared" si="64"/>
        <v>-0.71478380987289691</v>
      </c>
      <c r="S229" s="46">
        <f t="shared" si="65"/>
        <v>-1.6187127081215622</v>
      </c>
      <c r="T229" s="46">
        <f t="shared" si="66"/>
        <v>0</v>
      </c>
      <c r="U229" s="99">
        <f ca="1">'S. aureus seawater'!AM237</f>
        <v>8.1485973195030965</v>
      </c>
      <c r="V229" s="99">
        <f ca="1">'MRSA seawater'!AM237</f>
        <v>2.7215757980011728E-2</v>
      </c>
      <c r="W229" s="99">
        <f ca="1">'Enterococcus spp. seawater'!AH237</f>
        <v>1111.0477717877852</v>
      </c>
      <c r="X229" s="99">
        <f>'C. perfringens seawater'!AI237</f>
        <v>0.74286829428133949</v>
      </c>
      <c r="Y229" s="99">
        <f ca="1">'S. aureus sand'!AM237</f>
        <v>32.284665790163324</v>
      </c>
      <c r="Z229" s="99">
        <f>'MRSA sand'!AI237</f>
        <v>949.23637299858103</v>
      </c>
      <c r="AA229" s="99">
        <f>'Enterococcus spp. sand'!AH237</f>
        <v>2393.4296764936098</v>
      </c>
      <c r="AB229" s="99">
        <f>'C. perfringens sand'!AI237</f>
        <v>27.631964015899964</v>
      </c>
      <c r="AC229" s="99">
        <f t="shared" ca="1" si="67"/>
        <v>3.2284665790163323</v>
      </c>
      <c r="AD229" s="99">
        <f t="shared" si="68"/>
        <v>94.9236372998581</v>
      </c>
      <c r="AE229" s="99">
        <f t="shared" si="69"/>
        <v>239.34296764936099</v>
      </c>
      <c r="AF229" s="99">
        <f t="shared" si="70"/>
        <v>2.7631964015899966</v>
      </c>
    </row>
    <row r="230" spans="13:32" x14ac:dyDescent="0.2">
      <c r="M230" s="46">
        <f t="shared" si="59"/>
        <v>-3.8493130590442908</v>
      </c>
      <c r="N230" s="46">
        <f t="shared" si="60"/>
        <v>-6.9317833359981682</v>
      </c>
      <c r="O230" s="46">
        <f t="shared" si="61"/>
        <v>-10.538398958928209</v>
      </c>
      <c r="P230" s="46">
        <f t="shared" si="62"/>
        <v>-0.66875206536680776</v>
      </c>
      <c r="Q230" s="46">
        <f t="shared" si="63"/>
        <v>-1.0729115935312594</v>
      </c>
      <c r="R230" s="46">
        <f t="shared" si="64"/>
        <v>-0.71478380987289691</v>
      </c>
      <c r="S230" s="46">
        <f t="shared" si="65"/>
        <v>-1.6187127081215622</v>
      </c>
      <c r="T230" s="46">
        <f t="shared" si="66"/>
        <v>0</v>
      </c>
      <c r="U230" s="99">
        <f ca="1">'S. aureus seawater'!AM238</f>
        <v>8.1485973195030965</v>
      </c>
      <c r="V230" s="99">
        <f ca="1">'MRSA seawater'!AM238</f>
        <v>2.7215757980011728E-2</v>
      </c>
      <c r="W230" s="99">
        <f ca="1">'Enterococcus spp. seawater'!AH238</f>
        <v>1111.0477717877852</v>
      </c>
      <c r="X230" s="99">
        <f>'C. perfringens seawater'!AI238</f>
        <v>0.74286829428133949</v>
      </c>
      <c r="Y230" s="99">
        <f ca="1">'S. aureus sand'!AM238</f>
        <v>32.284665790163324</v>
      </c>
      <c r="Z230" s="99">
        <f>'MRSA sand'!AI238</f>
        <v>949.23637299858103</v>
      </c>
      <c r="AA230" s="99">
        <f>'Enterococcus spp. sand'!AH238</f>
        <v>2393.4296764936098</v>
      </c>
      <c r="AB230" s="99">
        <f>'C. perfringens sand'!AI238</f>
        <v>27.631964015899964</v>
      </c>
      <c r="AC230" s="99">
        <f t="shared" ca="1" si="67"/>
        <v>3.2284665790163323</v>
      </c>
      <c r="AD230" s="99">
        <f t="shared" si="68"/>
        <v>94.9236372998581</v>
      </c>
      <c r="AE230" s="99">
        <f t="shared" si="69"/>
        <v>239.34296764936099</v>
      </c>
      <c r="AF230" s="99">
        <f t="shared" si="70"/>
        <v>2.7631964015899966</v>
      </c>
    </row>
    <row r="231" spans="13:32" x14ac:dyDescent="0.2">
      <c r="M231" s="46">
        <f t="shared" si="59"/>
        <v>-3.8493130590442908</v>
      </c>
      <c r="N231" s="46">
        <f t="shared" si="60"/>
        <v>-6.9317833359981682</v>
      </c>
      <c r="O231" s="46">
        <f t="shared" si="61"/>
        <v>-10.538398958928209</v>
      </c>
      <c r="P231" s="46">
        <f t="shared" si="62"/>
        <v>-0.66875206536680776</v>
      </c>
      <c r="Q231" s="46">
        <f t="shared" si="63"/>
        <v>-1.0729115935312594</v>
      </c>
      <c r="R231" s="46">
        <f t="shared" si="64"/>
        <v>-0.71478380987289691</v>
      </c>
      <c r="S231" s="46">
        <f t="shared" si="65"/>
        <v>-1.6187127081215622</v>
      </c>
      <c r="T231" s="46">
        <f t="shared" si="66"/>
        <v>0</v>
      </c>
      <c r="U231" s="99">
        <f ca="1">'S. aureus seawater'!AM239</f>
        <v>8.1485973195030965</v>
      </c>
      <c r="V231" s="99">
        <f ca="1">'MRSA seawater'!AM239</f>
        <v>2.7215757980011728E-2</v>
      </c>
      <c r="W231" s="99">
        <f ca="1">'Enterococcus spp. seawater'!AH239</f>
        <v>1111.0477717877852</v>
      </c>
      <c r="X231" s="99">
        <f>'C. perfringens seawater'!AI239</f>
        <v>0.74286829428133949</v>
      </c>
      <c r="Y231" s="99">
        <f ca="1">'S. aureus sand'!AM239</f>
        <v>32.284665790163324</v>
      </c>
      <c r="Z231" s="99">
        <f>'MRSA sand'!AI239</f>
        <v>949.23637299858103</v>
      </c>
      <c r="AA231" s="99">
        <f>'Enterococcus spp. sand'!AH239</f>
        <v>2393.4296764936098</v>
      </c>
      <c r="AB231" s="99">
        <f>'C. perfringens sand'!AI239</f>
        <v>27.631964015899964</v>
      </c>
      <c r="AC231" s="99">
        <f t="shared" ca="1" si="67"/>
        <v>3.2284665790163323</v>
      </c>
      <c r="AD231" s="99">
        <f t="shared" si="68"/>
        <v>94.9236372998581</v>
      </c>
      <c r="AE231" s="99">
        <f t="shared" si="69"/>
        <v>239.34296764936099</v>
      </c>
      <c r="AF231" s="99">
        <f t="shared" si="70"/>
        <v>2.7631964015899966</v>
      </c>
    </row>
    <row r="232" spans="13:32" x14ac:dyDescent="0.2">
      <c r="M232" s="46">
        <f t="shared" si="59"/>
        <v>-3.8493130590442908</v>
      </c>
      <c r="N232" s="46">
        <f t="shared" si="60"/>
        <v>-6.9317833359981682</v>
      </c>
      <c r="O232" s="46">
        <f t="shared" si="61"/>
        <v>-10.538398958928209</v>
      </c>
      <c r="P232" s="46">
        <f t="shared" si="62"/>
        <v>-0.66875206536680776</v>
      </c>
      <c r="Q232" s="46">
        <f t="shared" si="63"/>
        <v>-1.0729115935312594</v>
      </c>
      <c r="R232" s="46">
        <f t="shared" si="64"/>
        <v>-0.71478380987289691</v>
      </c>
      <c r="S232" s="46">
        <f t="shared" si="65"/>
        <v>-1.6187127081215622</v>
      </c>
      <c r="T232" s="46">
        <f t="shared" si="66"/>
        <v>0</v>
      </c>
      <c r="U232" s="99">
        <f ca="1">'S. aureus seawater'!AM240</f>
        <v>8.1485973195030965</v>
      </c>
      <c r="V232" s="99">
        <f ca="1">'MRSA seawater'!AM240</f>
        <v>2.7215757980011728E-2</v>
      </c>
      <c r="W232" s="99">
        <f ca="1">'Enterococcus spp. seawater'!AH240</f>
        <v>1111.0477717877852</v>
      </c>
      <c r="X232" s="99">
        <f>'C. perfringens seawater'!AI240</f>
        <v>0.74286829428133949</v>
      </c>
      <c r="Y232" s="99">
        <f ca="1">'S. aureus sand'!AM240</f>
        <v>32.284665790163324</v>
      </c>
      <c r="Z232" s="99">
        <f>'MRSA sand'!AI240</f>
        <v>949.23637299858103</v>
      </c>
      <c r="AA232" s="99">
        <f>'Enterococcus spp. sand'!AH240</f>
        <v>2393.4296764936098</v>
      </c>
      <c r="AB232" s="99">
        <f>'C. perfringens sand'!AI240</f>
        <v>27.631964015899964</v>
      </c>
      <c r="AC232" s="99">
        <f t="shared" ca="1" si="67"/>
        <v>3.2284665790163323</v>
      </c>
      <c r="AD232" s="99">
        <f t="shared" si="68"/>
        <v>94.9236372998581</v>
      </c>
      <c r="AE232" s="99">
        <f t="shared" si="69"/>
        <v>239.34296764936099</v>
      </c>
      <c r="AF232" s="99">
        <f t="shared" si="70"/>
        <v>2.7631964015899966</v>
      </c>
    </row>
    <row r="233" spans="13:32" x14ac:dyDescent="0.2">
      <c r="M233" s="46">
        <f t="shared" si="59"/>
        <v>-3.8493130590442908</v>
      </c>
      <c r="N233" s="46">
        <f t="shared" si="60"/>
        <v>-6.9317833359981682</v>
      </c>
      <c r="O233" s="46">
        <f t="shared" si="61"/>
        <v>-10.538398958928209</v>
      </c>
      <c r="P233" s="46">
        <f t="shared" si="62"/>
        <v>-0.66875206536680776</v>
      </c>
      <c r="Q233" s="46">
        <f t="shared" si="63"/>
        <v>-1.0729115935312594</v>
      </c>
      <c r="R233" s="46">
        <f t="shared" si="64"/>
        <v>-0.71478380987289691</v>
      </c>
      <c r="S233" s="46">
        <f t="shared" si="65"/>
        <v>-1.6187127081215622</v>
      </c>
      <c r="T233" s="46">
        <f t="shared" si="66"/>
        <v>0</v>
      </c>
      <c r="U233" s="99">
        <f ca="1">'S. aureus seawater'!AM241</f>
        <v>8.1485973195030965</v>
      </c>
      <c r="V233" s="99">
        <f ca="1">'MRSA seawater'!AM241</f>
        <v>2.7215757980011728E-2</v>
      </c>
      <c r="W233" s="99">
        <f ca="1">'Enterococcus spp. seawater'!AH241</f>
        <v>1111.0477717877852</v>
      </c>
      <c r="X233" s="99">
        <f>'C. perfringens seawater'!AI241</f>
        <v>0.74286829428133949</v>
      </c>
      <c r="Y233" s="99">
        <f ca="1">'S. aureus sand'!AM241</f>
        <v>32.284665790163324</v>
      </c>
      <c r="Z233" s="99">
        <f>'MRSA sand'!AI241</f>
        <v>949.23637299858103</v>
      </c>
      <c r="AA233" s="99">
        <f>'Enterococcus spp. sand'!AH241</f>
        <v>2393.4296764936098</v>
      </c>
      <c r="AB233" s="99">
        <f>'C. perfringens sand'!AI241</f>
        <v>27.631964015899964</v>
      </c>
      <c r="AC233" s="99">
        <f t="shared" ca="1" si="67"/>
        <v>3.2284665790163323</v>
      </c>
      <c r="AD233" s="99">
        <f t="shared" si="68"/>
        <v>94.9236372998581</v>
      </c>
      <c r="AE233" s="99">
        <f t="shared" si="69"/>
        <v>239.34296764936099</v>
      </c>
      <c r="AF233" s="99">
        <f t="shared" si="70"/>
        <v>2.7631964015899966</v>
      </c>
    </row>
    <row r="234" spans="13:32" x14ac:dyDescent="0.2">
      <c r="M234" s="46">
        <f t="shared" si="59"/>
        <v>-3.8493130590442908</v>
      </c>
      <c r="N234" s="46">
        <f t="shared" si="60"/>
        <v>-6.9317833359981682</v>
      </c>
      <c r="O234" s="46">
        <f t="shared" si="61"/>
        <v>-10.538398958928209</v>
      </c>
      <c r="P234" s="46">
        <f t="shared" si="62"/>
        <v>-0.66875206536680776</v>
      </c>
      <c r="Q234" s="46">
        <f t="shared" si="63"/>
        <v>-1.0729115935312594</v>
      </c>
      <c r="R234" s="46">
        <f t="shared" si="64"/>
        <v>-0.71478380987289691</v>
      </c>
      <c r="S234" s="46">
        <f t="shared" si="65"/>
        <v>-1.6187127081215622</v>
      </c>
      <c r="T234" s="46">
        <f t="shared" si="66"/>
        <v>0</v>
      </c>
      <c r="U234" s="99">
        <f ca="1">'S. aureus seawater'!AM242</f>
        <v>8.1485973195030965</v>
      </c>
      <c r="V234" s="99">
        <f ca="1">'MRSA seawater'!AM242</f>
        <v>2.7215757980011728E-2</v>
      </c>
      <c r="W234" s="99">
        <f ca="1">'Enterococcus spp. seawater'!AH242</f>
        <v>1111.0477717877852</v>
      </c>
      <c r="X234" s="99">
        <f>'C. perfringens seawater'!AI242</f>
        <v>0.74286829428133949</v>
      </c>
      <c r="Y234" s="99">
        <f ca="1">'S. aureus sand'!AM242</f>
        <v>32.284665790163324</v>
      </c>
      <c r="Z234" s="99">
        <f>'MRSA sand'!AI242</f>
        <v>949.23637299858103</v>
      </c>
      <c r="AA234" s="99">
        <f>'Enterococcus spp. sand'!AH242</f>
        <v>2393.4296764936098</v>
      </c>
      <c r="AB234" s="99">
        <f>'C. perfringens sand'!AI242</f>
        <v>27.631964015899964</v>
      </c>
      <c r="AC234" s="99">
        <f t="shared" ca="1" si="67"/>
        <v>3.2284665790163323</v>
      </c>
      <c r="AD234" s="99">
        <f t="shared" si="68"/>
        <v>94.9236372998581</v>
      </c>
      <c r="AE234" s="99">
        <f t="shared" si="69"/>
        <v>239.34296764936099</v>
      </c>
      <c r="AF234" s="99">
        <f t="shared" si="70"/>
        <v>2.7631964015899966</v>
      </c>
    </row>
    <row r="235" spans="13:32" x14ac:dyDescent="0.2">
      <c r="M235" s="46">
        <f t="shared" si="59"/>
        <v>-3.8493130590442908</v>
      </c>
      <c r="N235" s="46">
        <f t="shared" si="60"/>
        <v>-6.9317833359981682</v>
      </c>
      <c r="O235" s="46">
        <f t="shared" si="61"/>
        <v>-10.538398958928209</v>
      </c>
      <c r="P235" s="46">
        <f t="shared" si="62"/>
        <v>-0.66875206536680776</v>
      </c>
      <c r="Q235" s="46">
        <f t="shared" si="63"/>
        <v>-1.0729115935312594</v>
      </c>
      <c r="R235" s="46">
        <f t="shared" si="64"/>
        <v>-0.71478380987289691</v>
      </c>
      <c r="S235" s="46">
        <f t="shared" si="65"/>
        <v>-1.6187127081215622</v>
      </c>
      <c r="T235" s="46">
        <f t="shared" si="66"/>
        <v>0</v>
      </c>
      <c r="U235" s="99">
        <f ca="1">'S. aureus seawater'!AM243</f>
        <v>8.1485973195030965</v>
      </c>
      <c r="V235" s="99">
        <f ca="1">'MRSA seawater'!AM243</f>
        <v>2.7215757980011728E-2</v>
      </c>
      <c r="W235" s="99">
        <f ca="1">'Enterococcus spp. seawater'!AH243</f>
        <v>1111.0477717877852</v>
      </c>
      <c r="X235" s="99">
        <f>'C. perfringens seawater'!AI243</f>
        <v>0.74286829428133949</v>
      </c>
      <c r="Y235" s="99">
        <f ca="1">'S. aureus sand'!AM243</f>
        <v>32.284665790163324</v>
      </c>
      <c r="Z235" s="99">
        <f>'MRSA sand'!AI243</f>
        <v>949.23637299858103</v>
      </c>
      <c r="AA235" s="99">
        <f>'Enterococcus spp. sand'!AH243</f>
        <v>2393.4296764936098</v>
      </c>
      <c r="AB235" s="99">
        <f>'C. perfringens sand'!AI243</f>
        <v>27.631964015899964</v>
      </c>
      <c r="AC235" s="99">
        <f t="shared" ca="1" si="67"/>
        <v>3.2284665790163323</v>
      </c>
      <c r="AD235" s="99">
        <f t="shared" si="68"/>
        <v>94.9236372998581</v>
      </c>
      <c r="AE235" s="99">
        <f t="shared" si="69"/>
        <v>239.34296764936099</v>
      </c>
      <c r="AF235" s="99">
        <f t="shared" si="70"/>
        <v>2.7631964015899966</v>
      </c>
    </row>
    <row r="236" spans="13:32" x14ac:dyDescent="0.2">
      <c r="M236" s="46">
        <f t="shared" si="59"/>
        <v>-3.8493130590442908</v>
      </c>
      <c r="N236" s="46">
        <f t="shared" si="60"/>
        <v>-6.9317833359981682</v>
      </c>
      <c r="O236" s="46">
        <f t="shared" si="61"/>
        <v>-10.538398958928209</v>
      </c>
      <c r="P236" s="46">
        <f t="shared" si="62"/>
        <v>-0.66875206536680776</v>
      </c>
      <c r="Q236" s="46">
        <f t="shared" si="63"/>
        <v>-1.0729115935312594</v>
      </c>
      <c r="R236" s="46">
        <f t="shared" si="64"/>
        <v>-0.71478380987289691</v>
      </c>
      <c r="S236" s="46">
        <f t="shared" si="65"/>
        <v>-1.6187127081215622</v>
      </c>
      <c r="T236" s="46">
        <f t="shared" si="66"/>
        <v>0</v>
      </c>
      <c r="U236" s="99">
        <f ca="1">'S. aureus seawater'!AM244</f>
        <v>8.1485973195030965</v>
      </c>
      <c r="V236" s="99">
        <f ca="1">'MRSA seawater'!AM244</f>
        <v>2.7215757980011728E-2</v>
      </c>
      <c r="W236" s="99">
        <f ca="1">'Enterococcus spp. seawater'!AH244</f>
        <v>1111.0477717877852</v>
      </c>
      <c r="X236" s="99">
        <f>'C. perfringens seawater'!AI244</f>
        <v>0.74286829428133949</v>
      </c>
      <c r="Y236" s="99">
        <f ca="1">'S. aureus sand'!AM244</f>
        <v>32.284665790163324</v>
      </c>
      <c r="Z236" s="99">
        <f>'MRSA sand'!AI244</f>
        <v>949.23637299858103</v>
      </c>
      <c r="AA236" s="99">
        <f>'Enterococcus spp. sand'!AH244</f>
        <v>2393.4296764936098</v>
      </c>
      <c r="AB236" s="99">
        <f>'C. perfringens sand'!AI244</f>
        <v>27.631964015899964</v>
      </c>
      <c r="AC236" s="99">
        <f t="shared" ca="1" si="67"/>
        <v>3.2284665790163323</v>
      </c>
      <c r="AD236" s="99">
        <f t="shared" si="68"/>
        <v>94.9236372998581</v>
      </c>
      <c r="AE236" s="99">
        <f t="shared" si="69"/>
        <v>239.34296764936099</v>
      </c>
      <c r="AF236" s="99">
        <f t="shared" si="70"/>
        <v>2.7631964015899966</v>
      </c>
    </row>
    <row r="237" spans="13:32" x14ac:dyDescent="0.2">
      <c r="M237" s="46">
        <f t="shared" si="59"/>
        <v>-3.8493130590442908</v>
      </c>
      <c r="N237" s="46">
        <f t="shared" si="60"/>
        <v>-6.9317833359981682</v>
      </c>
      <c r="O237" s="46">
        <f t="shared" si="61"/>
        <v>-10.538398958928209</v>
      </c>
      <c r="P237" s="46">
        <f t="shared" si="62"/>
        <v>-0.66875206536680776</v>
      </c>
      <c r="Q237" s="46">
        <f t="shared" si="63"/>
        <v>-1.0729115935312594</v>
      </c>
      <c r="R237" s="46">
        <f t="shared" si="64"/>
        <v>-0.71478380987289691</v>
      </c>
      <c r="S237" s="46">
        <f t="shared" si="65"/>
        <v>-1.6187127081215622</v>
      </c>
      <c r="T237" s="46">
        <f t="shared" si="66"/>
        <v>0</v>
      </c>
      <c r="U237" s="99">
        <f ca="1">'S. aureus seawater'!AM245</f>
        <v>8.1485973195030965</v>
      </c>
      <c r="V237" s="99">
        <f ca="1">'MRSA seawater'!AM245</f>
        <v>2.7215757980011728E-2</v>
      </c>
      <c r="W237" s="99">
        <f ca="1">'Enterococcus spp. seawater'!AH245</f>
        <v>1111.0477717877852</v>
      </c>
      <c r="X237" s="99">
        <f>'C. perfringens seawater'!AI245</f>
        <v>0.74286829428133949</v>
      </c>
      <c r="Y237" s="99">
        <f ca="1">'S. aureus sand'!AM245</f>
        <v>32.284665790163324</v>
      </c>
      <c r="Z237" s="99">
        <f>'MRSA sand'!AI245</f>
        <v>949.23637299858103</v>
      </c>
      <c r="AA237" s="99">
        <f>'Enterococcus spp. sand'!AH245</f>
        <v>2393.4296764936098</v>
      </c>
      <c r="AB237" s="99">
        <f>'C. perfringens sand'!AI245</f>
        <v>27.631964015899964</v>
      </c>
      <c r="AC237" s="99">
        <f t="shared" ca="1" si="67"/>
        <v>3.2284665790163323</v>
      </c>
      <c r="AD237" s="99">
        <f t="shared" si="68"/>
        <v>94.9236372998581</v>
      </c>
      <c r="AE237" s="99">
        <f t="shared" si="69"/>
        <v>239.34296764936099</v>
      </c>
      <c r="AF237" s="99">
        <f t="shared" si="70"/>
        <v>2.7631964015899966</v>
      </c>
    </row>
    <row r="238" spans="13:32" x14ac:dyDescent="0.2">
      <c r="M238" s="46">
        <f t="shared" si="59"/>
        <v>-3.8493130590442908</v>
      </c>
      <c r="N238" s="46">
        <f t="shared" si="60"/>
        <v>-6.9317833359981682</v>
      </c>
      <c r="O238" s="46">
        <f t="shared" si="61"/>
        <v>-10.538398958928209</v>
      </c>
      <c r="P238" s="46">
        <f t="shared" si="62"/>
        <v>-0.66875206536680776</v>
      </c>
      <c r="Q238" s="46">
        <f t="shared" si="63"/>
        <v>-1.0729115935312594</v>
      </c>
      <c r="R238" s="46">
        <f t="shared" si="64"/>
        <v>-0.71478380987289691</v>
      </c>
      <c r="S238" s="46">
        <f t="shared" si="65"/>
        <v>-1.6187127081215622</v>
      </c>
      <c r="T238" s="46">
        <f t="shared" si="66"/>
        <v>0</v>
      </c>
      <c r="U238" s="99">
        <f ca="1">'S. aureus seawater'!AM246</f>
        <v>8.1485973195030965</v>
      </c>
      <c r="V238" s="99">
        <f ca="1">'MRSA seawater'!AM246</f>
        <v>2.7215757980011728E-2</v>
      </c>
      <c r="W238" s="99">
        <f ca="1">'Enterococcus spp. seawater'!AH246</f>
        <v>1111.0477717877852</v>
      </c>
      <c r="X238" s="99">
        <f>'C. perfringens seawater'!AI246</f>
        <v>0.74286829428133949</v>
      </c>
      <c r="Y238" s="99">
        <f ca="1">'S. aureus sand'!AM246</f>
        <v>32.284665790163324</v>
      </c>
      <c r="Z238" s="99">
        <f>'MRSA sand'!AI246</f>
        <v>949.23637299858103</v>
      </c>
      <c r="AA238" s="99">
        <f>'Enterococcus spp. sand'!AH246</f>
        <v>2393.4296764936098</v>
      </c>
      <c r="AB238" s="99">
        <f>'C. perfringens sand'!AI246</f>
        <v>27.631964015899964</v>
      </c>
      <c r="AC238" s="99">
        <f t="shared" ca="1" si="67"/>
        <v>3.2284665790163323</v>
      </c>
      <c r="AD238" s="99">
        <f t="shared" si="68"/>
        <v>94.9236372998581</v>
      </c>
      <c r="AE238" s="99">
        <f t="shared" si="69"/>
        <v>239.34296764936099</v>
      </c>
      <c r="AF238" s="99">
        <f t="shared" si="70"/>
        <v>2.7631964015899966</v>
      </c>
    </row>
    <row r="239" spans="13:32" x14ac:dyDescent="0.2">
      <c r="M239" s="46">
        <f t="shared" si="59"/>
        <v>-3.8493130590442908</v>
      </c>
      <c r="N239" s="46">
        <f t="shared" si="60"/>
        <v>-6.9317833359981682</v>
      </c>
      <c r="O239" s="46">
        <f t="shared" si="61"/>
        <v>-10.538398958928209</v>
      </c>
      <c r="P239" s="46">
        <f t="shared" si="62"/>
        <v>-0.66875206536680776</v>
      </c>
      <c r="Q239" s="46">
        <f t="shared" si="63"/>
        <v>-1.0729115935312594</v>
      </c>
      <c r="R239" s="46">
        <f t="shared" si="64"/>
        <v>-0.71478380987289691</v>
      </c>
      <c r="S239" s="46">
        <f t="shared" si="65"/>
        <v>-1.6187127081215622</v>
      </c>
      <c r="T239" s="46">
        <f t="shared" si="66"/>
        <v>0</v>
      </c>
      <c r="U239" s="99">
        <f ca="1">'S. aureus seawater'!AM247</f>
        <v>8.1485973195030965</v>
      </c>
      <c r="V239" s="99">
        <f ca="1">'MRSA seawater'!AM247</f>
        <v>2.7215757980011728E-2</v>
      </c>
      <c r="W239" s="99">
        <f ca="1">'Enterococcus spp. seawater'!AH247</f>
        <v>1111.0477717877852</v>
      </c>
      <c r="X239" s="99">
        <f>'C. perfringens seawater'!AI247</f>
        <v>0.74286829428133949</v>
      </c>
      <c r="Y239" s="99">
        <f ca="1">'S. aureus sand'!AM247</f>
        <v>32.284665790163324</v>
      </c>
      <c r="Z239" s="99">
        <f>'MRSA sand'!AI247</f>
        <v>949.23637299858103</v>
      </c>
      <c r="AA239" s="99">
        <f>'Enterococcus spp. sand'!AH247</f>
        <v>2393.4296764936098</v>
      </c>
      <c r="AB239" s="99">
        <f>'C. perfringens sand'!AI247</f>
        <v>27.631964015899964</v>
      </c>
      <c r="AC239" s="99">
        <f t="shared" ca="1" si="67"/>
        <v>3.2284665790163323</v>
      </c>
      <c r="AD239" s="99">
        <f t="shared" si="68"/>
        <v>94.9236372998581</v>
      </c>
      <c r="AE239" s="99">
        <f t="shared" si="69"/>
        <v>239.34296764936099</v>
      </c>
      <c r="AF239" s="99">
        <f t="shared" si="70"/>
        <v>2.7631964015899966</v>
      </c>
    </row>
    <row r="240" spans="13:32" x14ac:dyDescent="0.2">
      <c r="M240" s="46">
        <f t="shared" si="59"/>
        <v>-3.8493130590442908</v>
      </c>
      <c r="N240" s="46">
        <f t="shared" si="60"/>
        <v>-6.9317833359981682</v>
      </c>
      <c r="O240" s="46">
        <f t="shared" si="61"/>
        <v>-10.538398958928209</v>
      </c>
      <c r="P240" s="46">
        <f t="shared" si="62"/>
        <v>-0.66875206536680776</v>
      </c>
      <c r="Q240" s="46">
        <f t="shared" si="63"/>
        <v>-1.0729115935312594</v>
      </c>
      <c r="R240" s="46">
        <f t="shared" si="64"/>
        <v>-0.71478380987289691</v>
      </c>
      <c r="S240" s="46">
        <f t="shared" si="65"/>
        <v>-1.6187127081215622</v>
      </c>
      <c r="T240" s="46">
        <f t="shared" si="66"/>
        <v>0</v>
      </c>
      <c r="U240" s="99">
        <f ca="1">'S. aureus seawater'!AM248</f>
        <v>8.1485973195030965</v>
      </c>
      <c r="V240" s="99">
        <f ca="1">'MRSA seawater'!AM248</f>
        <v>2.7215757980011728E-2</v>
      </c>
      <c r="W240" s="99">
        <f ca="1">'Enterococcus spp. seawater'!AH248</f>
        <v>1111.0477717877852</v>
      </c>
      <c r="X240" s="99">
        <f>'C. perfringens seawater'!AI248</f>
        <v>0.74286829428133949</v>
      </c>
      <c r="Y240" s="99">
        <f ca="1">'S. aureus sand'!AM248</f>
        <v>32.284665790163324</v>
      </c>
      <c r="Z240" s="99">
        <f>'MRSA sand'!AI248</f>
        <v>949.23637299858103</v>
      </c>
      <c r="AA240" s="99">
        <f>'Enterococcus spp. sand'!AH248</f>
        <v>2393.4296764936098</v>
      </c>
      <c r="AB240" s="99">
        <f>'C. perfringens sand'!AI248</f>
        <v>27.631964015899964</v>
      </c>
      <c r="AC240" s="99">
        <f t="shared" ca="1" si="67"/>
        <v>3.2284665790163323</v>
      </c>
      <c r="AD240" s="99">
        <f t="shared" si="68"/>
        <v>94.9236372998581</v>
      </c>
      <c r="AE240" s="99">
        <f t="shared" si="69"/>
        <v>239.34296764936099</v>
      </c>
      <c r="AF240" s="99">
        <f t="shared" si="70"/>
        <v>2.7631964015899966</v>
      </c>
    </row>
    <row r="241" spans="13:32" x14ac:dyDescent="0.2">
      <c r="M241" s="46">
        <f t="shared" si="59"/>
        <v>-3.8493130590442908</v>
      </c>
      <c r="N241" s="46">
        <f t="shared" si="60"/>
        <v>-6.9317833359981682</v>
      </c>
      <c r="O241" s="46">
        <f t="shared" si="61"/>
        <v>-10.538398958928209</v>
      </c>
      <c r="P241" s="46">
        <f t="shared" si="62"/>
        <v>-0.66875206536680776</v>
      </c>
      <c r="Q241" s="46">
        <f t="shared" si="63"/>
        <v>-1.0729115935312594</v>
      </c>
      <c r="R241" s="46">
        <f t="shared" si="64"/>
        <v>-0.71478380987289691</v>
      </c>
      <c r="S241" s="46">
        <f t="shared" si="65"/>
        <v>-1.6187127081215622</v>
      </c>
      <c r="T241" s="46">
        <f t="shared" si="66"/>
        <v>0</v>
      </c>
      <c r="U241" s="99">
        <f ca="1">'S. aureus seawater'!AM249</f>
        <v>8.1485973195030965</v>
      </c>
      <c r="V241" s="99">
        <f ca="1">'MRSA seawater'!AM249</f>
        <v>2.7215757980011728E-2</v>
      </c>
      <c r="W241" s="99">
        <f ca="1">'Enterococcus spp. seawater'!AH249</f>
        <v>1111.0477717877852</v>
      </c>
      <c r="X241" s="99">
        <f>'C. perfringens seawater'!AI249</f>
        <v>0.74286829428133949</v>
      </c>
      <c r="Y241" s="99">
        <f ca="1">'S. aureus sand'!AM249</f>
        <v>32.284665790163324</v>
      </c>
      <c r="Z241" s="99">
        <f>'MRSA sand'!AI249</f>
        <v>949.23637299858103</v>
      </c>
      <c r="AA241" s="99">
        <f>'Enterococcus spp. sand'!AH249</f>
        <v>2393.4296764936098</v>
      </c>
      <c r="AB241" s="99">
        <f>'C. perfringens sand'!AI249</f>
        <v>27.631964015899964</v>
      </c>
      <c r="AC241" s="99">
        <f t="shared" ca="1" si="67"/>
        <v>3.2284665790163323</v>
      </c>
      <c r="AD241" s="99">
        <f t="shared" si="68"/>
        <v>94.9236372998581</v>
      </c>
      <c r="AE241" s="99">
        <f t="shared" si="69"/>
        <v>239.34296764936099</v>
      </c>
      <c r="AF241" s="99">
        <f t="shared" si="70"/>
        <v>2.7631964015899966</v>
      </c>
    </row>
    <row r="242" spans="13:32" x14ac:dyDescent="0.2">
      <c r="M242" s="46">
        <f t="shared" si="59"/>
        <v>-3.8493130590442908</v>
      </c>
      <c r="N242" s="46">
        <f t="shared" si="60"/>
        <v>-6.9317833359981682</v>
      </c>
      <c r="O242" s="46">
        <f t="shared" si="61"/>
        <v>-10.538398958928209</v>
      </c>
      <c r="P242" s="46">
        <f t="shared" si="62"/>
        <v>-0.66875206536680776</v>
      </c>
      <c r="Q242" s="46">
        <f t="shared" si="63"/>
        <v>-1.0729115935312594</v>
      </c>
      <c r="R242" s="46">
        <f t="shared" si="64"/>
        <v>-0.71478380987289691</v>
      </c>
      <c r="S242" s="46">
        <f t="shared" si="65"/>
        <v>-1.6187127081215622</v>
      </c>
      <c r="T242" s="46">
        <f t="shared" si="66"/>
        <v>0</v>
      </c>
      <c r="U242" s="99">
        <f ca="1">'S. aureus seawater'!AM250</f>
        <v>8.1485973195030965</v>
      </c>
      <c r="V242" s="99">
        <f ca="1">'MRSA seawater'!AM250</f>
        <v>2.7215757980011728E-2</v>
      </c>
      <c r="W242" s="99">
        <f ca="1">'Enterococcus spp. seawater'!AH250</f>
        <v>1111.0477717877852</v>
      </c>
      <c r="X242" s="99">
        <f>'C. perfringens seawater'!AI250</f>
        <v>0.74286829428133949</v>
      </c>
      <c r="Y242" s="99">
        <f ca="1">'S. aureus sand'!AM250</f>
        <v>32.284665790163324</v>
      </c>
      <c r="Z242" s="99">
        <f>'MRSA sand'!AI250</f>
        <v>949.23637299858103</v>
      </c>
      <c r="AA242" s="99">
        <f>'Enterococcus spp. sand'!AH250</f>
        <v>2393.4296764936098</v>
      </c>
      <c r="AB242" s="99">
        <f>'C. perfringens sand'!AI250</f>
        <v>27.631964015899964</v>
      </c>
      <c r="AC242" s="99">
        <f t="shared" ca="1" si="67"/>
        <v>3.2284665790163323</v>
      </c>
      <c r="AD242" s="99">
        <f t="shared" si="68"/>
        <v>94.9236372998581</v>
      </c>
      <c r="AE242" s="99">
        <f t="shared" si="69"/>
        <v>239.34296764936099</v>
      </c>
      <c r="AF242" s="99">
        <f t="shared" si="70"/>
        <v>2.7631964015899966</v>
      </c>
    </row>
    <row r="243" spans="13:32" x14ac:dyDescent="0.2">
      <c r="M243" s="46">
        <f t="shared" si="59"/>
        <v>-3.8493130590442908</v>
      </c>
      <c r="N243" s="46">
        <f t="shared" si="60"/>
        <v>-6.9317833359981682</v>
      </c>
      <c r="O243" s="46">
        <f t="shared" si="61"/>
        <v>-10.538398958928209</v>
      </c>
      <c r="P243" s="46">
        <f t="shared" si="62"/>
        <v>-0.66875206536680776</v>
      </c>
      <c r="Q243" s="46">
        <f t="shared" si="63"/>
        <v>-1.0729115935312594</v>
      </c>
      <c r="R243" s="46">
        <f t="shared" si="64"/>
        <v>-0.71478380987289691</v>
      </c>
      <c r="S243" s="46">
        <f t="shared" si="65"/>
        <v>-1.6187127081215622</v>
      </c>
      <c r="T243" s="46">
        <f t="shared" si="66"/>
        <v>0</v>
      </c>
      <c r="U243" s="99">
        <f ca="1">'S. aureus seawater'!AM251</f>
        <v>8.1485973195030965</v>
      </c>
      <c r="V243" s="99">
        <f ca="1">'MRSA seawater'!AM251</f>
        <v>2.7215757980011728E-2</v>
      </c>
      <c r="W243" s="99">
        <f ca="1">'Enterococcus spp. seawater'!AH251</f>
        <v>1111.0477717877852</v>
      </c>
      <c r="X243" s="99">
        <f>'C. perfringens seawater'!AI251</f>
        <v>0.74286829428133949</v>
      </c>
      <c r="Y243" s="99">
        <f ca="1">'S. aureus sand'!AM251</f>
        <v>32.284665790163324</v>
      </c>
      <c r="Z243" s="99">
        <f>'MRSA sand'!AI251</f>
        <v>949.23637299858103</v>
      </c>
      <c r="AA243" s="99">
        <f>'Enterococcus spp. sand'!AH251</f>
        <v>2393.4296764936098</v>
      </c>
      <c r="AB243" s="99">
        <f>'C. perfringens sand'!AI251</f>
        <v>27.631964015899964</v>
      </c>
      <c r="AC243" s="99">
        <f t="shared" ca="1" si="67"/>
        <v>3.2284665790163323</v>
      </c>
      <c r="AD243" s="99">
        <f t="shared" si="68"/>
        <v>94.9236372998581</v>
      </c>
      <c r="AE243" s="99">
        <f t="shared" si="69"/>
        <v>239.34296764936099</v>
      </c>
      <c r="AF243" s="99">
        <f t="shared" si="70"/>
        <v>2.7631964015899966</v>
      </c>
    </row>
    <row r="244" spans="13:32" x14ac:dyDescent="0.2">
      <c r="M244" s="46">
        <f t="shared" si="59"/>
        <v>-3.8493130590442908</v>
      </c>
      <c r="N244" s="46">
        <f t="shared" si="60"/>
        <v>-6.9317833359981682</v>
      </c>
      <c r="O244" s="46">
        <f t="shared" si="61"/>
        <v>-10.538398958928209</v>
      </c>
      <c r="P244" s="46">
        <f t="shared" si="62"/>
        <v>-0.66875206536680776</v>
      </c>
      <c r="Q244" s="46">
        <f t="shared" si="63"/>
        <v>-1.0729115935312594</v>
      </c>
      <c r="R244" s="46">
        <f t="shared" si="64"/>
        <v>-0.71478380987289691</v>
      </c>
      <c r="S244" s="46">
        <f t="shared" si="65"/>
        <v>-1.6187127081215622</v>
      </c>
      <c r="T244" s="46">
        <f t="shared" si="66"/>
        <v>0</v>
      </c>
      <c r="U244" s="99">
        <f ca="1">'S. aureus seawater'!AM252</f>
        <v>8.1485973195030965</v>
      </c>
      <c r="V244" s="99">
        <f ca="1">'MRSA seawater'!AM252</f>
        <v>2.7215757980011728E-2</v>
      </c>
      <c r="W244" s="99">
        <f ca="1">'Enterococcus spp. seawater'!AH252</f>
        <v>1111.0477717877852</v>
      </c>
      <c r="X244" s="99">
        <f>'C. perfringens seawater'!AI252</f>
        <v>0.74286829428133949</v>
      </c>
      <c r="Y244" s="99">
        <f ca="1">'S. aureus sand'!AM252</f>
        <v>32.284665790163324</v>
      </c>
      <c r="Z244" s="99">
        <f>'MRSA sand'!AI252</f>
        <v>949.23637299858103</v>
      </c>
      <c r="AA244" s="99">
        <f>'Enterococcus spp. sand'!AH252</f>
        <v>2393.4296764936098</v>
      </c>
      <c r="AB244" s="99">
        <f>'C. perfringens sand'!AI252</f>
        <v>27.631964015899964</v>
      </c>
      <c r="AC244" s="99">
        <f t="shared" ca="1" si="67"/>
        <v>3.2284665790163323</v>
      </c>
      <c r="AD244" s="99">
        <f t="shared" si="68"/>
        <v>94.9236372998581</v>
      </c>
      <c r="AE244" s="99">
        <f t="shared" si="69"/>
        <v>239.34296764936099</v>
      </c>
      <c r="AF244" s="99">
        <f t="shared" si="70"/>
        <v>2.7631964015899966</v>
      </c>
    </row>
    <row r="245" spans="13:32" x14ac:dyDescent="0.2">
      <c r="M245" s="46">
        <f t="shared" si="59"/>
        <v>-3.8493130590442908</v>
      </c>
      <c r="N245" s="46">
        <f t="shared" si="60"/>
        <v>-6.9317833359981682</v>
      </c>
      <c r="O245" s="46">
        <f t="shared" si="61"/>
        <v>-10.538398958928209</v>
      </c>
      <c r="P245" s="46">
        <f t="shared" si="62"/>
        <v>-0.66875206536680776</v>
      </c>
      <c r="Q245" s="46">
        <f t="shared" si="63"/>
        <v>-1.0729115935312594</v>
      </c>
      <c r="R245" s="46">
        <f t="shared" si="64"/>
        <v>-0.71478380987289691</v>
      </c>
      <c r="S245" s="46">
        <f t="shared" si="65"/>
        <v>-1.6187127081215622</v>
      </c>
      <c r="T245" s="46">
        <f t="shared" si="66"/>
        <v>0</v>
      </c>
      <c r="U245" s="99">
        <f ca="1">'S. aureus seawater'!AM253</f>
        <v>8.1485973195030965</v>
      </c>
      <c r="V245" s="99">
        <f ca="1">'MRSA seawater'!AM253</f>
        <v>2.7215757980011728E-2</v>
      </c>
      <c r="W245" s="99">
        <f ca="1">'Enterococcus spp. seawater'!AH253</f>
        <v>1111.0477717877852</v>
      </c>
      <c r="X245" s="99">
        <f>'C. perfringens seawater'!AI253</f>
        <v>0.74286829428133949</v>
      </c>
      <c r="Y245" s="99">
        <f ca="1">'S. aureus sand'!AM253</f>
        <v>32.284665790163324</v>
      </c>
      <c r="Z245" s="99">
        <f>'MRSA sand'!AI253</f>
        <v>949.23637299858103</v>
      </c>
      <c r="AA245" s="99">
        <f>'Enterococcus spp. sand'!AH253</f>
        <v>2393.4296764936098</v>
      </c>
      <c r="AB245" s="99">
        <f>'C. perfringens sand'!AI253</f>
        <v>27.631964015899964</v>
      </c>
      <c r="AC245" s="99">
        <f t="shared" ca="1" si="67"/>
        <v>3.2284665790163323</v>
      </c>
      <c r="AD245" s="99">
        <f t="shared" si="68"/>
        <v>94.9236372998581</v>
      </c>
      <c r="AE245" s="99">
        <f t="shared" si="69"/>
        <v>239.34296764936099</v>
      </c>
      <c r="AF245" s="99">
        <f t="shared" si="70"/>
        <v>2.7631964015899966</v>
      </c>
    </row>
    <row r="246" spans="13:32" x14ac:dyDescent="0.2">
      <c r="M246" s="46">
        <f t="shared" si="59"/>
        <v>-3.8493130590442908</v>
      </c>
      <c r="N246" s="46">
        <f t="shared" si="60"/>
        <v>-6.9317833359981682</v>
      </c>
      <c r="O246" s="46">
        <f t="shared" si="61"/>
        <v>-10.538398958928209</v>
      </c>
      <c r="P246" s="46">
        <f t="shared" si="62"/>
        <v>-0.66875206536680776</v>
      </c>
      <c r="Q246" s="46">
        <f t="shared" si="63"/>
        <v>-1.0729115935312594</v>
      </c>
      <c r="R246" s="46">
        <f t="shared" si="64"/>
        <v>-0.71478380987289691</v>
      </c>
      <c r="S246" s="46">
        <f t="shared" si="65"/>
        <v>-1.6187127081215622</v>
      </c>
      <c r="T246" s="46">
        <f t="shared" si="66"/>
        <v>0</v>
      </c>
      <c r="U246" s="99">
        <f ca="1">'S. aureus seawater'!AM254</f>
        <v>8.1485973195030965</v>
      </c>
      <c r="V246" s="99">
        <f ca="1">'MRSA seawater'!AM254</f>
        <v>2.7215757980011728E-2</v>
      </c>
      <c r="W246" s="99">
        <f ca="1">'Enterococcus spp. seawater'!AH254</f>
        <v>1111.0477717877852</v>
      </c>
      <c r="X246" s="99">
        <f>'C. perfringens seawater'!AI254</f>
        <v>0.74286829428133949</v>
      </c>
      <c r="Y246" s="99">
        <f ca="1">'S. aureus sand'!AM254</f>
        <v>32.284665790163324</v>
      </c>
      <c r="Z246" s="99">
        <f>'MRSA sand'!AI254</f>
        <v>949.23637299858103</v>
      </c>
      <c r="AA246" s="99">
        <f>'Enterococcus spp. sand'!AH254</f>
        <v>2393.4296764936098</v>
      </c>
      <c r="AB246" s="99">
        <f>'C. perfringens sand'!AI254</f>
        <v>27.631964015899964</v>
      </c>
      <c r="AC246" s="99">
        <f t="shared" ca="1" si="67"/>
        <v>3.2284665790163323</v>
      </c>
      <c r="AD246" s="99">
        <f t="shared" si="68"/>
        <v>94.9236372998581</v>
      </c>
      <c r="AE246" s="99">
        <f t="shared" si="69"/>
        <v>239.34296764936099</v>
      </c>
      <c r="AF246" s="99">
        <f t="shared" si="70"/>
        <v>2.7631964015899966</v>
      </c>
    </row>
    <row r="247" spans="13:32" x14ac:dyDescent="0.2">
      <c r="M247" s="46">
        <f t="shared" si="59"/>
        <v>-3.8493130590442908</v>
      </c>
      <c r="N247" s="46">
        <f t="shared" si="60"/>
        <v>-6.9317833359981682</v>
      </c>
      <c r="O247" s="46">
        <f t="shared" si="61"/>
        <v>-10.538398958928209</v>
      </c>
      <c r="P247" s="46">
        <f t="shared" si="62"/>
        <v>-0.66875206536680776</v>
      </c>
      <c r="Q247" s="46">
        <f t="shared" si="63"/>
        <v>-1.0729115935312594</v>
      </c>
      <c r="R247" s="46">
        <f t="shared" si="64"/>
        <v>-0.71478380987289691</v>
      </c>
      <c r="S247" s="46">
        <f t="shared" si="65"/>
        <v>-1.6187127081215622</v>
      </c>
      <c r="T247" s="46">
        <f t="shared" si="66"/>
        <v>0</v>
      </c>
      <c r="U247" s="99">
        <f ca="1">'S. aureus seawater'!AM255</f>
        <v>8.1485973195030965</v>
      </c>
      <c r="V247" s="99">
        <f ca="1">'MRSA seawater'!AM255</f>
        <v>2.7215757980011728E-2</v>
      </c>
      <c r="W247" s="99">
        <f ca="1">'Enterococcus spp. seawater'!AH255</f>
        <v>1111.0477717877852</v>
      </c>
      <c r="X247" s="99">
        <f>'C. perfringens seawater'!AI255</f>
        <v>0.74286829428133949</v>
      </c>
      <c r="Y247" s="99">
        <f ca="1">'S. aureus sand'!AM255</f>
        <v>32.284665790163324</v>
      </c>
      <c r="Z247" s="99">
        <f>'MRSA sand'!AI255</f>
        <v>949.23637299858103</v>
      </c>
      <c r="AA247" s="99">
        <f>'Enterococcus spp. sand'!AH255</f>
        <v>2393.4296764936098</v>
      </c>
      <c r="AB247" s="99">
        <f>'C. perfringens sand'!AI255</f>
        <v>27.631964015899964</v>
      </c>
      <c r="AC247" s="99">
        <f t="shared" ca="1" si="67"/>
        <v>3.2284665790163323</v>
      </c>
      <c r="AD247" s="99">
        <f t="shared" si="68"/>
        <v>94.9236372998581</v>
      </c>
      <c r="AE247" s="99">
        <f t="shared" si="69"/>
        <v>239.34296764936099</v>
      </c>
      <c r="AF247" s="99">
        <f t="shared" si="70"/>
        <v>2.7631964015899966</v>
      </c>
    </row>
    <row r="248" spans="13:32" x14ac:dyDescent="0.2">
      <c r="M248" s="46">
        <f t="shared" si="59"/>
        <v>-3.8493130590442908</v>
      </c>
      <c r="N248" s="46">
        <f t="shared" si="60"/>
        <v>-6.9317833359981682</v>
      </c>
      <c r="O248" s="46">
        <f t="shared" si="61"/>
        <v>-10.538398958928209</v>
      </c>
      <c r="P248" s="46">
        <f t="shared" si="62"/>
        <v>-0.66875206536680776</v>
      </c>
      <c r="Q248" s="46">
        <f t="shared" si="63"/>
        <v>-1.0729115935312594</v>
      </c>
      <c r="R248" s="46">
        <f t="shared" si="64"/>
        <v>-0.71478380987289691</v>
      </c>
      <c r="S248" s="46">
        <f t="shared" si="65"/>
        <v>-1.6187127081215622</v>
      </c>
      <c r="T248" s="46">
        <f t="shared" si="66"/>
        <v>0</v>
      </c>
      <c r="U248" s="99">
        <f ca="1">'S. aureus seawater'!AM256</f>
        <v>8.1485973195030965</v>
      </c>
      <c r="V248" s="99">
        <f ca="1">'MRSA seawater'!AM256</f>
        <v>2.7215757980011728E-2</v>
      </c>
      <c r="W248" s="99">
        <f ca="1">'Enterococcus spp. seawater'!AH256</f>
        <v>1111.0477717877852</v>
      </c>
      <c r="X248" s="99">
        <f>'C. perfringens seawater'!AI256</f>
        <v>0.74286829428133949</v>
      </c>
      <c r="Y248" s="99">
        <f ca="1">'S. aureus sand'!AM256</f>
        <v>32.284665790163324</v>
      </c>
      <c r="Z248" s="99">
        <f>'MRSA sand'!AI256</f>
        <v>949.23637299858103</v>
      </c>
      <c r="AA248" s="99">
        <f>'Enterococcus spp. sand'!AH256</f>
        <v>2393.4296764936098</v>
      </c>
      <c r="AB248" s="99">
        <f>'C. perfringens sand'!AI256</f>
        <v>27.631964015899964</v>
      </c>
      <c r="AC248" s="99">
        <f t="shared" ca="1" si="67"/>
        <v>3.2284665790163323</v>
      </c>
      <c r="AD248" s="99">
        <f t="shared" si="68"/>
        <v>94.9236372998581</v>
      </c>
      <c r="AE248" s="99">
        <f t="shared" si="69"/>
        <v>239.34296764936099</v>
      </c>
      <c r="AF248" s="99">
        <f t="shared" si="70"/>
        <v>2.7631964015899966</v>
      </c>
    </row>
    <row r="249" spans="13:32" x14ac:dyDescent="0.2">
      <c r="M249" s="46">
        <f t="shared" si="59"/>
        <v>-3.8493130590442908</v>
      </c>
      <c r="N249" s="46">
        <f t="shared" si="60"/>
        <v>-6.9317833359981682</v>
      </c>
      <c r="O249" s="46">
        <f t="shared" si="61"/>
        <v>-10.538398958928209</v>
      </c>
      <c r="P249" s="46">
        <f t="shared" si="62"/>
        <v>-0.66875206536680776</v>
      </c>
      <c r="Q249" s="46">
        <f t="shared" si="63"/>
        <v>-1.0729115935312594</v>
      </c>
      <c r="R249" s="46">
        <f t="shared" si="64"/>
        <v>-0.71478380987289691</v>
      </c>
      <c r="S249" s="46">
        <f t="shared" si="65"/>
        <v>-1.6187127081215622</v>
      </c>
      <c r="T249" s="46">
        <f t="shared" si="66"/>
        <v>0</v>
      </c>
      <c r="U249" s="99">
        <f ca="1">'S. aureus seawater'!AM257</f>
        <v>8.1485973195030965</v>
      </c>
      <c r="V249" s="99">
        <f ca="1">'MRSA seawater'!AM257</f>
        <v>2.7215757980011728E-2</v>
      </c>
      <c r="W249" s="99">
        <f ca="1">'Enterococcus spp. seawater'!AH257</f>
        <v>1111.0477717877852</v>
      </c>
      <c r="X249" s="99">
        <f>'C. perfringens seawater'!AI257</f>
        <v>0.74286829428133949</v>
      </c>
      <c r="Y249" s="99">
        <f ca="1">'S. aureus sand'!AM257</f>
        <v>32.284665790163324</v>
      </c>
      <c r="Z249" s="99">
        <f>'MRSA sand'!AI257</f>
        <v>949.23637299858103</v>
      </c>
      <c r="AA249" s="99">
        <f>'Enterococcus spp. sand'!AH257</f>
        <v>2393.4296764936098</v>
      </c>
      <c r="AB249" s="99">
        <f>'C. perfringens sand'!AI257</f>
        <v>27.631964015899964</v>
      </c>
      <c r="AC249" s="99">
        <f t="shared" ca="1" si="67"/>
        <v>3.2284665790163323</v>
      </c>
      <c r="AD249" s="99">
        <f t="shared" si="68"/>
        <v>94.9236372998581</v>
      </c>
      <c r="AE249" s="99">
        <f t="shared" si="69"/>
        <v>239.34296764936099</v>
      </c>
      <c r="AF249" s="99">
        <f t="shared" si="70"/>
        <v>2.7631964015899966</v>
      </c>
    </row>
    <row r="250" spans="13:32" x14ac:dyDescent="0.2">
      <c r="M250" s="46">
        <f t="shared" si="59"/>
        <v>-3.8493130590442908</v>
      </c>
      <c r="N250" s="46">
        <f t="shared" si="60"/>
        <v>-6.9317833359981682</v>
      </c>
      <c r="O250" s="46">
        <f t="shared" si="61"/>
        <v>-10.538398958928209</v>
      </c>
      <c r="P250" s="46">
        <f t="shared" si="62"/>
        <v>-0.66875206536680776</v>
      </c>
      <c r="Q250" s="46">
        <f t="shared" si="63"/>
        <v>-1.0729115935312594</v>
      </c>
      <c r="R250" s="46">
        <f t="shared" si="64"/>
        <v>-0.71478380987289691</v>
      </c>
      <c r="S250" s="46">
        <f t="shared" si="65"/>
        <v>-1.6187127081215622</v>
      </c>
      <c r="T250" s="46">
        <f t="shared" si="66"/>
        <v>0</v>
      </c>
      <c r="U250" s="99">
        <f ca="1">'S. aureus seawater'!AM258</f>
        <v>8.1485973195030965</v>
      </c>
      <c r="V250" s="99">
        <f ca="1">'MRSA seawater'!AM258</f>
        <v>2.7215757980011728E-2</v>
      </c>
      <c r="W250" s="99">
        <f ca="1">'Enterococcus spp. seawater'!AH258</f>
        <v>1111.0477717877852</v>
      </c>
      <c r="X250" s="99">
        <f>'C. perfringens seawater'!AI258</f>
        <v>0.74286829428133949</v>
      </c>
      <c r="Y250" s="99">
        <f ca="1">'S. aureus sand'!AM258</f>
        <v>32.284665790163324</v>
      </c>
      <c r="Z250" s="99">
        <f>'MRSA sand'!AI258</f>
        <v>949.23637299858103</v>
      </c>
      <c r="AA250" s="99">
        <f>'Enterococcus spp. sand'!AH258</f>
        <v>2393.4296764936098</v>
      </c>
      <c r="AB250" s="99">
        <f>'C. perfringens sand'!AI258</f>
        <v>27.631964015899964</v>
      </c>
      <c r="AC250" s="99">
        <f t="shared" ca="1" si="67"/>
        <v>3.2284665790163323</v>
      </c>
      <c r="AD250" s="99">
        <f t="shared" si="68"/>
        <v>94.9236372998581</v>
      </c>
      <c r="AE250" s="99">
        <f t="shared" si="69"/>
        <v>239.34296764936099</v>
      </c>
      <c r="AF250" s="99">
        <f t="shared" si="70"/>
        <v>2.7631964015899966</v>
      </c>
    </row>
    <row r="251" spans="13:32" x14ac:dyDescent="0.2">
      <c r="M251" s="46">
        <f t="shared" si="59"/>
        <v>-3.8493130590442908</v>
      </c>
      <c r="N251" s="46">
        <f t="shared" si="60"/>
        <v>-6.9317833359981682</v>
      </c>
      <c r="O251" s="46">
        <f t="shared" si="61"/>
        <v>-10.538398958928209</v>
      </c>
      <c r="P251" s="46">
        <f t="shared" si="62"/>
        <v>-0.66875206536680776</v>
      </c>
      <c r="Q251" s="46">
        <f t="shared" si="63"/>
        <v>-1.0729115935312594</v>
      </c>
      <c r="R251" s="46">
        <f t="shared" si="64"/>
        <v>-0.71478380987289691</v>
      </c>
      <c r="S251" s="46">
        <f t="shared" si="65"/>
        <v>-1.6187127081215622</v>
      </c>
      <c r="T251" s="46">
        <f t="shared" si="66"/>
        <v>0</v>
      </c>
      <c r="U251" s="99">
        <f ca="1">'S. aureus seawater'!AM259</f>
        <v>8.1485973195030965</v>
      </c>
      <c r="V251" s="99">
        <f ca="1">'MRSA seawater'!AM259</f>
        <v>2.7215757980011728E-2</v>
      </c>
      <c r="W251" s="99">
        <f ca="1">'Enterococcus spp. seawater'!AH259</f>
        <v>1111.0477717877852</v>
      </c>
      <c r="X251" s="99">
        <f>'C. perfringens seawater'!AI259</f>
        <v>0.74286829428133949</v>
      </c>
      <c r="Y251" s="99">
        <f ca="1">'S. aureus sand'!AM259</f>
        <v>32.284665790163324</v>
      </c>
      <c r="Z251" s="99">
        <f>'MRSA sand'!AI259</f>
        <v>949.23637299858103</v>
      </c>
      <c r="AA251" s="99">
        <f>'Enterococcus spp. sand'!AH259</f>
        <v>2393.4296764936098</v>
      </c>
      <c r="AB251" s="99">
        <f>'C. perfringens sand'!AI259</f>
        <v>27.631964015899964</v>
      </c>
      <c r="AC251" s="99">
        <f t="shared" ca="1" si="67"/>
        <v>3.2284665790163323</v>
      </c>
      <c r="AD251" s="99">
        <f t="shared" si="68"/>
        <v>94.9236372998581</v>
      </c>
      <c r="AE251" s="99">
        <f t="shared" si="69"/>
        <v>239.34296764936099</v>
      </c>
      <c r="AF251" s="99">
        <f t="shared" si="70"/>
        <v>2.7631964015899966</v>
      </c>
    </row>
    <row r="252" spans="13:32" x14ac:dyDescent="0.2">
      <c r="M252" s="46">
        <f t="shared" si="59"/>
        <v>-3.8493130590442908</v>
      </c>
      <c r="N252" s="46">
        <f t="shared" si="60"/>
        <v>-6.9317833359981682</v>
      </c>
      <c r="O252" s="46">
        <f t="shared" si="61"/>
        <v>-10.538398958928209</v>
      </c>
      <c r="P252" s="46">
        <f t="shared" si="62"/>
        <v>-0.66875206536680776</v>
      </c>
      <c r="Q252" s="46">
        <f t="shared" si="63"/>
        <v>-1.0729115935312594</v>
      </c>
      <c r="R252" s="46">
        <f t="shared" si="64"/>
        <v>-0.71478380987289691</v>
      </c>
      <c r="S252" s="46">
        <f t="shared" si="65"/>
        <v>-1.6187127081215622</v>
      </c>
      <c r="T252" s="46">
        <f t="shared" si="66"/>
        <v>0</v>
      </c>
      <c r="U252" s="99">
        <f ca="1">'S. aureus seawater'!AM260</f>
        <v>8.1485973195030965</v>
      </c>
      <c r="V252" s="99">
        <f ca="1">'MRSA seawater'!AM260</f>
        <v>2.7215757980011728E-2</v>
      </c>
      <c r="W252" s="99">
        <f ca="1">'Enterococcus spp. seawater'!AH260</f>
        <v>1111.0477717877852</v>
      </c>
      <c r="X252" s="99">
        <f>'C. perfringens seawater'!AI260</f>
        <v>0.74286829428133949</v>
      </c>
      <c r="Y252" s="99">
        <f ca="1">'S. aureus sand'!AM260</f>
        <v>32.284665790163324</v>
      </c>
      <c r="Z252" s="99">
        <f>'MRSA sand'!AI260</f>
        <v>949.23637299858103</v>
      </c>
      <c r="AA252" s="99">
        <f>'Enterococcus spp. sand'!AH260</f>
        <v>2393.4296764936098</v>
      </c>
      <c r="AB252" s="99">
        <f>'C. perfringens sand'!AI260</f>
        <v>27.631964015899964</v>
      </c>
      <c r="AC252" s="99">
        <f t="shared" ca="1" si="67"/>
        <v>3.2284665790163323</v>
      </c>
      <c r="AD252" s="99">
        <f t="shared" si="68"/>
        <v>94.9236372998581</v>
      </c>
      <c r="AE252" s="99">
        <f t="shared" si="69"/>
        <v>239.34296764936099</v>
      </c>
      <c r="AF252" s="99">
        <f t="shared" si="70"/>
        <v>2.7631964015899966</v>
      </c>
    </row>
    <row r="253" spans="13:32" x14ac:dyDescent="0.2">
      <c r="M253" s="46">
        <f t="shared" si="59"/>
        <v>-3.8493130590442908</v>
      </c>
      <c r="N253" s="46">
        <f t="shared" si="60"/>
        <v>-6.9317833359981682</v>
      </c>
      <c r="O253" s="46">
        <f t="shared" si="61"/>
        <v>-10.538398958928209</v>
      </c>
      <c r="P253" s="46">
        <f t="shared" si="62"/>
        <v>-0.66875206536680776</v>
      </c>
      <c r="Q253" s="46">
        <f t="shared" si="63"/>
        <v>-1.0729115935312594</v>
      </c>
      <c r="R253" s="46">
        <f t="shared" si="64"/>
        <v>-0.71478380987289691</v>
      </c>
      <c r="S253" s="46">
        <f t="shared" si="65"/>
        <v>-1.6187127081215622</v>
      </c>
      <c r="T253" s="46">
        <f t="shared" si="66"/>
        <v>0</v>
      </c>
      <c r="U253" s="99">
        <f ca="1">'S. aureus seawater'!AM261</f>
        <v>8.1485973195030965</v>
      </c>
      <c r="V253" s="99">
        <f ca="1">'MRSA seawater'!AM261</f>
        <v>2.7215757980011728E-2</v>
      </c>
      <c r="W253" s="99">
        <f ca="1">'Enterococcus spp. seawater'!AH261</f>
        <v>1111.0477717877852</v>
      </c>
      <c r="X253" s="99">
        <f>'C. perfringens seawater'!AI261</f>
        <v>0.74286829428133949</v>
      </c>
      <c r="Y253" s="99">
        <f ca="1">'S. aureus sand'!AM261</f>
        <v>32.284665790163324</v>
      </c>
      <c r="Z253" s="99">
        <f>'MRSA sand'!AI261</f>
        <v>949.23637299858103</v>
      </c>
      <c r="AA253" s="99">
        <f>'Enterococcus spp. sand'!AH261</f>
        <v>2393.4296764936098</v>
      </c>
      <c r="AB253" s="99">
        <f>'C. perfringens sand'!AI261</f>
        <v>27.631964015899964</v>
      </c>
      <c r="AC253" s="99">
        <f t="shared" ca="1" si="67"/>
        <v>3.2284665790163323</v>
      </c>
      <c r="AD253" s="99">
        <f t="shared" si="68"/>
        <v>94.9236372998581</v>
      </c>
      <c r="AE253" s="99">
        <f t="shared" si="69"/>
        <v>239.34296764936099</v>
      </c>
      <c r="AF253" s="99">
        <f t="shared" si="70"/>
        <v>2.7631964015899966</v>
      </c>
    </row>
    <row r="254" spans="13:32" x14ac:dyDescent="0.2">
      <c r="M254" s="46">
        <f t="shared" si="59"/>
        <v>-3.8493130590442908</v>
      </c>
      <c r="N254" s="46">
        <f t="shared" si="60"/>
        <v>-6.9317833359981682</v>
      </c>
      <c r="O254" s="46">
        <f t="shared" si="61"/>
        <v>-10.538398958928209</v>
      </c>
      <c r="P254" s="46">
        <f t="shared" si="62"/>
        <v>-0.66875206536680776</v>
      </c>
      <c r="Q254" s="46">
        <f t="shared" si="63"/>
        <v>-1.0729115935312594</v>
      </c>
      <c r="R254" s="46">
        <f t="shared" si="64"/>
        <v>-0.71478380987289691</v>
      </c>
      <c r="S254" s="46">
        <f t="shared" si="65"/>
        <v>-1.6187127081215622</v>
      </c>
      <c r="T254" s="46">
        <f t="shared" si="66"/>
        <v>0</v>
      </c>
      <c r="U254" s="99">
        <f ca="1">'S. aureus seawater'!AM262</f>
        <v>8.1485973195030965</v>
      </c>
      <c r="V254" s="99">
        <f ca="1">'MRSA seawater'!AM262</f>
        <v>2.7215757980011728E-2</v>
      </c>
      <c r="W254" s="99">
        <f ca="1">'Enterococcus spp. seawater'!AH262</f>
        <v>1111.0477717877852</v>
      </c>
      <c r="X254" s="99">
        <f>'C. perfringens seawater'!AI262</f>
        <v>0.74286829428133949</v>
      </c>
      <c r="Y254" s="99">
        <f ca="1">'S. aureus sand'!AM262</f>
        <v>32.284665790163324</v>
      </c>
      <c r="Z254" s="99">
        <f>'MRSA sand'!AI262</f>
        <v>949.23637299858103</v>
      </c>
      <c r="AA254" s="99">
        <f>'Enterococcus spp. sand'!AH262</f>
        <v>2393.4296764936098</v>
      </c>
      <c r="AB254" s="99">
        <f>'C. perfringens sand'!AI262</f>
        <v>27.631964015899964</v>
      </c>
      <c r="AC254" s="99">
        <f t="shared" ca="1" si="67"/>
        <v>3.2284665790163323</v>
      </c>
      <c r="AD254" s="99">
        <f t="shared" si="68"/>
        <v>94.9236372998581</v>
      </c>
      <c r="AE254" s="99">
        <f t="shared" si="69"/>
        <v>239.34296764936099</v>
      </c>
      <c r="AF254" s="99">
        <f t="shared" si="70"/>
        <v>2.7631964015899966</v>
      </c>
    </row>
    <row r="255" spans="13:32" x14ac:dyDescent="0.2">
      <c r="M255" s="46">
        <f t="shared" si="59"/>
        <v>-3.8493130590442908</v>
      </c>
      <c r="N255" s="46">
        <f t="shared" si="60"/>
        <v>-6.9317833359981682</v>
      </c>
      <c r="O255" s="46">
        <f t="shared" si="61"/>
        <v>-10.538398958928209</v>
      </c>
      <c r="P255" s="46">
        <f t="shared" si="62"/>
        <v>-0.66875206536680776</v>
      </c>
      <c r="Q255" s="46">
        <f t="shared" si="63"/>
        <v>-1.0729115935312594</v>
      </c>
      <c r="R255" s="46">
        <f t="shared" si="64"/>
        <v>-0.71478380987289691</v>
      </c>
      <c r="S255" s="46">
        <f t="shared" si="65"/>
        <v>-1.6187127081215622</v>
      </c>
      <c r="T255" s="46">
        <f t="shared" si="66"/>
        <v>0</v>
      </c>
      <c r="U255" s="99">
        <f ca="1">'S. aureus seawater'!AM263</f>
        <v>8.1485973195030965</v>
      </c>
      <c r="V255" s="99">
        <f ca="1">'MRSA seawater'!AM263</f>
        <v>2.7215757980011728E-2</v>
      </c>
      <c r="W255" s="99">
        <f ca="1">'Enterococcus spp. seawater'!AH263</f>
        <v>1111.0477717877852</v>
      </c>
      <c r="X255" s="99">
        <f>'C. perfringens seawater'!AI263</f>
        <v>0.74286829428133949</v>
      </c>
      <c r="Y255" s="99">
        <f ca="1">'S. aureus sand'!AM263</f>
        <v>32.284665790163324</v>
      </c>
      <c r="Z255" s="99">
        <f>'MRSA sand'!AI263</f>
        <v>949.23637299858103</v>
      </c>
      <c r="AA255" s="99">
        <f>'Enterococcus spp. sand'!AH263</f>
        <v>2393.4296764936098</v>
      </c>
      <c r="AB255" s="99">
        <f>'C. perfringens sand'!AI263</f>
        <v>27.631964015899964</v>
      </c>
      <c r="AC255" s="99">
        <f t="shared" ca="1" si="67"/>
        <v>3.2284665790163323</v>
      </c>
      <c r="AD255" s="99">
        <f t="shared" si="68"/>
        <v>94.9236372998581</v>
      </c>
      <c r="AE255" s="99">
        <f t="shared" si="69"/>
        <v>239.34296764936099</v>
      </c>
      <c r="AF255" s="99">
        <f t="shared" si="70"/>
        <v>2.7631964015899966</v>
      </c>
    </row>
    <row r="256" spans="13:32" x14ac:dyDescent="0.2">
      <c r="M256" s="46">
        <f t="shared" si="59"/>
        <v>-3.8493130590442908</v>
      </c>
      <c r="N256" s="46">
        <f t="shared" si="60"/>
        <v>-6.9317833359981682</v>
      </c>
      <c r="O256" s="46">
        <f t="shared" si="61"/>
        <v>-10.538398958928209</v>
      </c>
      <c r="P256" s="46">
        <f t="shared" si="62"/>
        <v>-0.66875206536680776</v>
      </c>
      <c r="Q256" s="46">
        <f t="shared" si="63"/>
        <v>-1.0729115935312594</v>
      </c>
      <c r="R256" s="46">
        <f t="shared" si="64"/>
        <v>-0.71478380987289691</v>
      </c>
      <c r="S256" s="46">
        <f t="shared" si="65"/>
        <v>-1.6187127081215622</v>
      </c>
      <c r="T256" s="46">
        <f t="shared" si="66"/>
        <v>0</v>
      </c>
      <c r="U256" s="99">
        <f ca="1">'S. aureus seawater'!AM264</f>
        <v>8.1485973195030965</v>
      </c>
      <c r="V256" s="99">
        <f ca="1">'MRSA seawater'!AM264</f>
        <v>2.7215757980011728E-2</v>
      </c>
      <c r="W256" s="99">
        <f ca="1">'Enterococcus spp. seawater'!AH264</f>
        <v>1111.0477717877852</v>
      </c>
      <c r="X256" s="99">
        <f>'C. perfringens seawater'!AI264</f>
        <v>0.74286829428133949</v>
      </c>
      <c r="Y256" s="99">
        <f ca="1">'S. aureus sand'!AM264</f>
        <v>32.284665790163324</v>
      </c>
      <c r="Z256" s="99">
        <f>'MRSA sand'!AI264</f>
        <v>949.23637299858103</v>
      </c>
      <c r="AA256" s="99">
        <f>'Enterococcus spp. sand'!AH264</f>
        <v>2393.4296764936098</v>
      </c>
      <c r="AB256" s="99">
        <f>'C. perfringens sand'!AI264</f>
        <v>27.631964015899964</v>
      </c>
      <c r="AC256" s="99">
        <f t="shared" ca="1" si="67"/>
        <v>3.2284665790163323</v>
      </c>
      <c r="AD256" s="99">
        <f t="shared" si="68"/>
        <v>94.9236372998581</v>
      </c>
      <c r="AE256" s="99">
        <f t="shared" si="69"/>
        <v>239.34296764936099</v>
      </c>
      <c r="AF256" s="99">
        <f t="shared" si="70"/>
        <v>2.7631964015899966</v>
      </c>
    </row>
    <row r="257" spans="13:32" x14ac:dyDescent="0.2">
      <c r="M257" s="46">
        <f t="shared" si="59"/>
        <v>-3.8493130590442908</v>
      </c>
      <c r="N257" s="46">
        <f t="shared" si="60"/>
        <v>-6.9317833359981682</v>
      </c>
      <c r="O257" s="46">
        <f t="shared" si="61"/>
        <v>-10.538398958928209</v>
      </c>
      <c r="P257" s="46">
        <f t="shared" si="62"/>
        <v>-0.66875206536680776</v>
      </c>
      <c r="Q257" s="46">
        <f t="shared" si="63"/>
        <v>-1.0729115935312594</v>
      </c>
      <c r="R257" s="46">
        <f t="shared" si="64"/>
        <v>-0.71478380987289691</v>
      </c>
      <c r="S257" s="46">
        <f t="shared" si="65"/>
        <v>-1.6187127081215622</v>
      </c>
      <c r="T257" s="46">
        <f t="shared" si="66"/>
        <v>0</v>
      </c>
      <c r="U257" s="99">
        <f ca="1">'S. aureus seawater'!AM265</f>
        <v>8.1485973195030965</v>
      </c>
      <c r="V257" s="99">
        <f ca="1">'MRSA seawater'!AM265</f>
        <v>2.7215757980011728E-2</v>
      </c>
      <c r="W257" s="99">
        <f ca="1">'Enterococcus spp. seawater'!AH265</f>
        <v>1111.0477717877852</v>
      </c>
      <c r="X257" s="99">
        <f>'C. perfringens seawater'!AI265</f>
        <v>0.74286829428133949</v>
      </c>
      <c r="Y257" s="99">
        <f ca="1">'S. aureus sand'!AM265</f>
        <v>32.284665790163324</v>
      </c>
      <c r="Z257" s="99">
        <f>'MRSA sand'!AI265</f>
        <v>949.23637299858103</v>
      </c>
      <c r="AA257" s="99">
        <f>'Enterococcus spp. sand'!AH265</f>
        <v>2393.4296764936098</v>
      </c>
      <c r="AB257" s="99">
        <f>'C. perfringens sand'!AI265</f>
        <v>27.631964015899964</v>
      </c>
      <c r="AC257" s="99">
        <f t="shared" ca="1" si="67"/>
        <v>3.2284665790163323</v>
      </c>
      <c r="AD257" s="99">
        <f t="shared" si="68"/>
        <v>94.9236372998581</v>
      </c>
      <c r="AE257" s="99">
        <f t="shared" si="69"/>
        <v>239.34296764936099</v>
      </c>
      <c r="AF257" s="99">
        <f t="shared" si="70"/>
        <v>2.7631964015899966</v>
      </c>
    </row>
    <row r="258" spans="13:32" x14ac:dyDescent="0.2">
      <c r="M258" s="46">
        <f t="shared" si="59"/>
        <v>-3.8493130590442908</v>
      </c>
      <c r="N258" s="46">
        <f t="shared" si="60"/>
        <v>-6.9317833359981682</v>
      </c>
      <c r="O258" s="46">
        <f t="shared" si="61"/>
        <v>-10.538398958928209</v>
      </c>
      <c r="P258" s="46">
        <f t="shared" si="62"/>
        <v>-0.66875206536680776</v>
      </c>
      <c r="Q258" s="46">
        <f t="shared" si="63"/>
        <v>-1.0729115935312594</v>
      </c>
      <c r="R258" s="46">
        <f t="shared" si="64"/>
        <v>-0.71478380987289691</v>
      </c>
      <c r="S258" s="46">
        <f t="shared" si="65"/>
        <v>-1.6187127081215622</v>
      </c>
      <c r="T258" s="46">
        <f t="shared" si="66"/>
        <v>0</v>
      </c>
      <c r="U258" s="99">
        <f ca="1">'S. aureus seawater'!AM266</f>
        <v>8.1485973195030965</v>
      </c>
      <c r="V258" s="99">
        <f ca="1">'MRSA seawater'!AM266</f>
        <v>2.7215757980011728E-2</v>
      </c>
      <c r="W258" s="99">
        <f ca="1">'Enterococcus spp. seawater'!AH266</f>
        <v>1111.0477717877852</v>
      </c>
      <c r="X258" s="99">
        <f>'C. perfringens seawater'!AI266</f>
        <v>0.74286829428133949</v>
      </c>
      <c r="Y258" s="99">
        <f ca="1">'S. aureus sand'!AM266</f>
        <v>32.284665790163324</v>
      </c>
      <c r="Z258" s="99">
        <f>'MRSA sand'!AI266</f>
        <v>949.23637299858103</v>
      </c>
      <c r="AA258" s="99">
        <f>'Enterococcus spp. sand'!AH266</f>
        <v>2393.4296764936098</v>
      </c>
      <c r="AB258" s="99">
        <f>'C. perfringens sand'!AI266</f>
        <v>27.631964015899964</v>
      </c>
      <c r="AC258" s="99">
        <f t="shared" ca="1" si="67"/>
        <v>3.2284665790163323</v>
      </c>
      <c r="AD258" s="99">
        <f t="shared" si="68"/>
        <v>94.9236372998581</v>
      </c>
      <c r="AE258" s="99">
        <f t="shared" si="69"/>
        <v>239.34296764936099</v>
      </c>
      <c r="AF258" s="99">
        <f t="shared" si="70"/>
        <v>2.7631964015899966</v>
      </c>
    </row>
    <row r="259" spans="13:32" x14ac:dyDescent="0.2">
      <c r="M259" s="46">
        <f t="shared" si="59"/>
        <v>-3.8493130590442908</v>
      </c>
      <c r="N259" s="46">
        <f t="shared" si="60"/>
        <v>-6.9317833359981682</v>
      </c>
      <c r="O259" s="46">
        <f t="shared" si="61"/>
        <v>-10.538398958928209</v>
      </c>
      <c r="P259" s="46">
        <f t="shared" si="62"/>
        <v>-0.66875206536680776</v>
      </c>
      <c r="Q259" s="46">
        <f t="shared" si="63"/>
        <v>-1.0729115935312594</v>
      </c>
      <c r="R259" s="46">
        <f t="shared" si="64"/>
        <v>-0.71478380987289691</v>
      </c>
      <c r="S259" s="46">
        <f t="shared" si="65"/>
        <v>-1.6187127081215622</v>
      </c>
      <c r="T259" s="46">
        <f t="shared" si="66"/>
        <v>0</v>
      </c>
      <c r="U259" s="99">
        <f ca="1">'S. aureus seawater'!AM267</f>
        <v>8.1485973195030965</v>
      </c>
      <c r="V259" s="99">
        <f ca="1">'MRSA seawater'!AM267</f>
        <v>2.7215757980011728E-2</v>
      </c>
      <c r="W259" s="99">
        <f ca="1">'Enterococcus spp. seawater'!AH267</f>
        <v>1111.0477717877852</v>
      </c>
      <c r="X259" s="99">
        <f>'C. perfringens seawater'!AI267</f>
        <v>0.74286829428133949</v>
      </c>
      <c r="Y259" s="99">
        <f ca="1">'S. aureus sand'!AM267</f>
        <v>32.284665790163324</v>
      </c>
      <c r="Z259" s="99">
        <f>'MRSA sand'!AI267</f>
        <v>949.23637299858103</v>
      </c>
      <c r="AA259" s="99">
        <f>'Enterococcus spp. sand'!AH267</f>
        <v>2393.4296764936098</v>
      </c>
      <c r="AB259" s="99">
        <f>'C. perfringens sand'!AI267</f>
        <v>27.631964015899964</v>
      </c>
      <c r="AC259" s="99">
        <f t="shared" ca="1" si="67"/>
        <v>3.2284665790163323</v>
      </c>
      <c r="AD259" s="99">
        <f t="shared" si="68"/>
        <v>94.9236372998581</v>
      </c>
      <c r="AE259" s="99">
        <f t="shared" si="69"/>
        <v>239.34296764936099</v>
      </c>
      <c r="AF259" s="99">
        <f t="shared" si="70"/>
        <v>2.7631964015899966</v>
      </c>
    </row>
    <row r="260" spans="13:32" x14ac:dyDescent="0.2">
      <c r="M260" s="46">
        <f t="shared" si="59"/>
        <v>-3.8493130590442908</v>
      </c>
      <c r="N260" s="46">
        <f t="shared" si="60"/>
        <v>-6.9317833359981682</v>
      </c>
      <c r="O260" s="46">
        <f t="shared" si="61"/>
        <v>-10.538398958928209</v>
      </c>
      <c r="P260" s="46">
        <f t="shared" si="62"/>
        <v>-0.66875206536680776</v>
      </c>
      <c r="Q260" s="46">
        <f t="shared" si="63"/>
        <v>-1.0729115935312594</v>
      </c>
      <c r="R260" s="46">
        <f t="shared" si="64"/>
        <v>-0.71478380987289691</v>
      </c>
      <c r="S260" s="46">
        <f t="shared" si="65"/>
        <v>-1.6187127081215622</v>
      </c>
      <c r="T260" s="46">
        <f t="shared" si="66"/>
        <v>0</v>
      </c>
      <c r="U260" s="99">
        <f ca="1">'S. aureus seawater'!AM268</f>
        <v>8.1485973195030965</v>
      </c>
      <c r="V260" s="99">
        <f ca="1">'MRSA seawater'!AM268</f>
        <v>2.7215757980011728E-2</v>
      </c>
      <c r="W260" s="99">
        <f ca="1">'Enterococcus spp. seawater'!AH268</f>
        <v>1111.0477717877852</v>
      </c>
      <c r="X260" s="99">
        <f>'C. perfringens seawater'!AI268</f>
        <v>0.74286829428133949</v>
      </c>
      <c r="Y260" s="99">
        <f ca="1">'S. aureus sand'!AM268</f>
        <v>32.284665790163324</v>
      </c>
      <c r="Z260" s="99">
        <f>'MRSA sand'!AI268</f>
        <v>949.23637299858103</v>
      </c>
      <c r="AA260" s="99">
        <f>'Enterococcus spp. sand'!AH268</f>
        <v>2393.4296764936098</v>
      </c>
      <c r="AB260" s="99">
        <f>'C. perfringens sand'!AI268</f>
        <v>27.631964015899964</v>
      </c>
      <c r="AC260" s="99">
        <f t="shared" ca="1" si="67"/>
        <v>3.2284665790163323</v>
      </c>
      <c r="AD260" s="99">
        <f t="shared" si="68"/>
        <v>94.9236372998581</v>
      </c>
      <c r="AE260" s="99">
        <f t="shared" si="69"/>
        <v>239.34296764936099</v>
      </c>
      <c r="AF260" s="99">
        <f t="shared" si="70"/>
        <v>2.7631964015899966</v>
      </c>
    </row>
    <row r="261" spans="13:32" x14ac:dyDescent="0.2">
      <c r="M261" s="46">
        <f t="shared" si="59"/>
        <v>-3.8493130590442908</v>
      </c>
      <c r="N261" s="46">
        <f t="shared" si="60"/>
        <v>-6.9317833359981682</v>
      </c>
      <c r="O261" s="46">
        <f t="shared" si="61"/>
        <v>-10.538398958928209</v>
      </c>
      <c r="P261" s="46">
        <f t="shared" si="62"/>
        <v>-0.66875206536680776</v>
      </c>
      <c r="Q261" s="46">
        <f t="shared" si="63"/>
        <v>-1.0729115935312594</v>
      </c>
      <c r="R261" s="46">
        <f t="shared" si="64"/>
        <v>-0.71478380987289691</v>
      </c>
      <c r="S261" s="46">
        <f t="shared" si="65"/>
        <v>-1.6187127081215622</v>
      </c>
      <c r="T261" s="46">
        <f t="shared" si="66"/>
        <v>0</v>
      </c>
      <c r="U261" s="99">
        <f ca="1">'S. aureus seawater'!AM269</f>
        <v>8.1485973195030965</v>
      </c>
      <c r="V261" s="99">
        <f ca="1">'MRSA seawater'!AM269</f>
        <v>2.7215757980011728E-2</v>
      </c>
      <c r="W261" s="99">
        <f ca="1">'Enterococcus spp. seawater'!AH269</f>
        <v>1111.0477717877852</v>
      </c>
      <c r="X261" s="99">
        <f>'C. perfringens seawater'!AI269</f>
        <v>0.74286829428133949</v>
      </c>
      <c r="Y261" s="99">
        <f ca="1">'S. aureus sand'!AM269</f>
        <v>32.284665790163324</v>
      </c>
      <c r="Z261" s="99">
        <f>'MRSA sand'!AI269</f>
        <v>949.23637299858103</v>
      </c>
      <c r="AA261" s="99">
        <f>'Enterococcus spp. sand'!AH269</f>
        <v>2393.4296764936098</v>
      </c>
      <c r="AB261" s="99">
        <f>'C. perfringens sand'!AI269</f>
        <v>27.631964015899964</v>
      </c>
      <c r="AC261" s="99">
        <f t="shared" ca="1" si="67"/>
        <v>3.2284665790163323</v>
      </c>
      <c r="AD261" s="99">
        <f t="shared" si="68"/>
        <v>94.9236372998581</v>
      </c>
      <c r="AE261" s="99">
        <f t="shared" si="69"/>
        <v>239.34296764936099</v>
      </c>
      <c r="AF261" s="99">
        <f t="shared" si="70"/>
        <v>2.7631964015899966</v>
      </c>
    </row>
    <row r="262" spans="13:32" x14ac:dyDescent="0.2">
      <c r="M262" s="46">
        <f t="shared" si="59"/>
        <v>-3.8493130590442908</v>
      </c>
      <c r="N262" s="46">
        <f t="shared" si="60"/>
        <v>-6.9317833359981682</v>
      </c>
      <c r="O262" s="46">
        <f t="shared" si="61"/>
        <v>-10.538398958928209</v>
      </c>
      <c r="P262" s="46">
        <f t="shared" si="62"/>
        <v>-0.66875206536680776</v>
      </c>
      <c r="Q262" s="46">
        <f t="shared" si="63"/>
        <v>-1.0729115935312594</v>
      </c>
      <c r="R262" s="46">
        <f t="shared" si="64"/>
        <v>-0.71478380987289691</v>
      </c>
      <c r="S262" s="46">
        <f t="shared" si="65"/>
        <v>-1.6187127081215622</v>
      </c>
      <c r="T262" s="46">
        <f t="shared" si="66"/>
        <v>0</v>
      </c>
      <c r="U262" s="99">
        <f ca="1">'S. aureus seawater'!AM270</f>
        <v>8.1485973195030965</v>
      </c>
      <c r="V262" s="99">
        <f ca="1">'MRSA seawater'!AM270</f>
        <v>2.7215757980011728E-2</v>
      </c>
      <c r="W262" s="99">
        <f ca="1">'Enterococcus spp. seawater'!AH270</f>
        <v>1111.0477717877852</v>
      </c>
      <c r="X262" s="99">
        <f>'C. perfringens seawater'!AI270</f>
        <v>0.74286829428133949</v>
      </c>
      <c r="Y262" s="99">
        <f ca="1">'S. aureus sand'!AM270</f>
        <v>32.284665790163324</v>
      </c>
      <c r="Z262" s="99">
        <f>'MRSA sand'!AI270</f>
        <v>949.23637299858103</v>
      </c>
      <c r="AA262" s="99">
        <f>'Enterococcus spp. sand'!AH270</f>
        <v>2393.4296764936098</v>
      </c>
      <c r="AB262" s="99">
        <f>'C. perfringens sand'!AI270</f>
        <v>27.631964015899964</v>
      </c>
      <c r="AC262" s="99">
        <f t="shared" ca="1" si="67"/>
        <v>3.2284665790163323</v>
      </c>
      <c r="AD262" s="99">
        <f t="shared" si="68"/>
        <v>94.9236372998581</v>
      </c>
      <c r="AE262" s="99">
        <f t="shared" si="69"/>
        <v>239.34296764936099</v>
      </c>
      <c r="AF262" s="99">
        <f t="shared" si="70"/>
        <v>2.7631964015899966</v>
      </c>
    </row>
    <row r="263" spans="13:32" x14ac:dyDescent="0.2">
      <c r="M263" s="46">
        <f t="shared" si="59"/>
        <v>-3.8493130590442908</v>
      </c>
      <c r="N263" s="46">
        <f t="shared" si="60"/>
        <v>-6.9317833359981682</v>
      </c>
      <c r="O263" s="46">
        <f t="shared" si="61"/>
        <v>-10.538398958928209</v>
      </c>
      <c r="P263" s="46">
        <f t="shared" si="62"/>
        <v>-0.66875206536680776</v>
      </c>
      <c r="Q263" s="46">
        <f t="shared" si="63"/>
        <v>-1.0729115935312594</v>
      </c>
      <c r="R263" s="46">
        <f t="shared" si="64"/>
        <v>-0.71478380987289691</v>
      </c>
      <c r="S263" s="46">
        <f t="shared" si="65"/>
        <v>-1.6187127081215622</v>
      </c>
      <c r="T263" s="46">
        <f t="shared" si="66"/>
        <v>0</v>
      </c>
      <c r="U263" s="99">
        <f ca="1">'S. aureus seawater'!AM271</f>
        <v>8.1485973195030965</v>
      </c>
      <c r="V263" s="99">
        <f ca="1">'MRSA seawater'!AM271</f>
        <v>2.7215757980011728E-2</v>
      </c>
      <c r="W263" s="99">
        <f ca="1">'Enterococcus spp. seawater'!AH271</f>
        <v>1111.0477717877852</v>
      </c>
      <c r="X263" s="99">
        <f>'C. perfringens seawater'!AI271</f>
        <v>0.74286829428133949</v>
      </c>
      <c r="Y263" s="99">
        <f ca="1">'S. aureus sand'!AM271</f>
        <v>32.284665790163324</v>
      </c>
      <c r="Z263" s="99">
        <f>'MRSA sand'!AI271</f>
        <v>949.23637299858103</v>
      </c>
      <c r="AA263" s="99">
        <f>'Enterococcus spp. sand'!AH271</f>
        <v>2393.4296764936098</v>
      </c>
      <c r="AB263" s="99">
        <f>'C. perfringens sand'!AI271</f>
        <v>27.631964015899964</v>
      </c>
      <c r="AC263" s="99">
        <f t="shared" ca="1" si="67"/>
        <v>3.2284665790163323</v>
      </c>
      <c r="AD263" s="99">
        <f t="shared" si="68"/>
        <v>94.9236372998581</v>
      </c>
      <c r="AE263" s="99">
        <f t="shared" si="69"/>
        <v>239.34296764936099</v>
      </c>
      <c r="AF263" s="99">
        <f t="shared" si="70"/>
        <v>2.7631964015899966</v>
      </c>
    </row>
    <row r="264" spans="13:32" x14ac:dyDescent="0.2">
      <c r="M264" s="46">
        <f t="shared" si="59"/>
        <v>-3.8493130590442908</v>
      </c>
      <c r="N264" s="46">
        <f t="shared" si="60"/>
        <v>-6.9317833359981682</v>
      </c>
      <c r="O264" s="46">
        <f t="shared" si="61"/>
        <v>-10.538398958928209</v>
      </c>
      <c r="P264" s="46">
        <f t="shared" si="62"/>
        <v>-0.66875206536680776</v>
      </c>
      <c r="Q264" s="46">
        <f t="shared" si="63"/>
        <v>-1.0729115935312594</v>
      </c>
      <c r="R264" s="46">
        <f t="shared" si="64"/>
        <v>-0.71478380987289691</v>
      </c>
      <c r="S264" s="46">
        <f t="shared" si="65"/>
        <v>-1.6187127081215622</v>
      </c>
      <c r="T264" s="46">
        <f t="shared" si="66"/>
        <v>0</v>
      </c>
      <c r="U264" s="99">
        <f ca="1">'S. aureus seawater'!AM272</f>
        <v>8.1485973195030965</v>
      </c>
      <c r="V264" s="99">
        <f ca="1">'MRSA seawater'!AM272</f>
        <v>2.7215757980011728E-2</v>
      </c>
      <c r="W264" s="99">
        <f ca="1">'Enterococcus spp. seawater'!AH272</f>
        <v>1111.0477717877852</v>
      </c>
      <c r="X264" s="99">
        <f>'C. perfringens seawater'!AI272</f>
        <v>0.74286829428133949</v>
      </c>
      <c r="Y264" s="99">
        <f ca="1">'S. aureus sand'!AM272</f>
        <v>32.284665790163324</v>
      </c>
      <c r="Z264" s="99">
        <f>'MRSA sand'!AI272</f>
        <v>949.23637299858103</v>
      </c>
      <c r="AA264" s="99">
        <f>'Enterococcus spp. sand'!AH272</f>
        <v>2393.4296764936098</v>
      </c>
      <c r="AB264" s="99">
        <f>'C. perfringens sand'!AI272</f>
        <v>27.631964015899964</v>
      </c>
      <c r="AC264" s="99">
        <f t="shared" ca="1" si="67"/>
        <v>3.2284665790163323</v>
      </c>
      <c r="AD264" s="99">
        <f t="shared" si="68"/>
        <v>94.9236372998581</v>
      </c>
      <c r="AE264" s="99">
        <f t="shared" si="69"/>
        <v>239.34296764936099</v>
      </c>
      <c r="AF264" s="99">
        <f t="shared" si="70"/>
        <v>2.7631964015899966</v>
      </c>
    </row>
    <row r="265" spans="13:32" x14ac:dyDescent="0.2">
      <c r="M265" s="46">
        <f t="shared" ref="M265:M300" si="71">(B265-$K$2)/$L$2</f>
        <v>-3.8493130590442908</v>
      </c>
      <c r="N265" s="46">
        <f t="shared" ref="N265:N300" si="72">(C265-$K$3)/$L$3</f>
        <v>-6.9317833359981682</v>
      </c>
      <c r="O265" s="46">
        <f t="shared" ref="O265:O300" si="73">(D265-$K$4)/$L$4</f>
        <v>-10.538398958928209</v>
      </c>
      <c r="P265" s="46">
        <f t="shared" ref="P265:P300" si="74">(E265-$K$5)/$L$5</f>
        <v>-0.66875206536680776</v>
      </c>
      <c r="Q265" s="46">
        <f t="shared" ref="Q265:Q300" si="75">(F265-$K$6)/$L$6</f>
        <v>-1.0729115935312594</v>
      </c>
      <c r="R265" s="46">
        <f t="shared" ref="R265:R300" si="76">(G265-$K$7)/$L$7</f>
        <v>-0.71478380987289691</v>
      </c>
      <c r="S265" s="46">
        <f t="shared" ref="S265:S300" si="77">(H265-$K$8)/$L$8</f>
        <v>-1.6187127081215622</v>
      </c>
      <c r="T265" s="46">
        <f t="shared" ref="T265:T300" si="78">I265</f>
        <v>0</v>
      </c>
      <c r="U265" s="99">
        <f ca="1">'S. aureus seawater'!AM273</f>
        <v>8.1485973195030965</v>
      </c>
      <c r="V265" s="99">
        <f ca="1">'MRSA seawater'!AM273</f>
        <v>2.7215757980011728E-2</v>
      </c>
      <c r="W265" s="99">
        <f ca="1">'Enterococcus spp. seawater'!AH273</f>
        <v>1111.0477717877852</v>
      </c>
      <c r="X265" s="99">
        <f>'C. perfringens seawater'!AI273</f>
        <v>0.74286829428133949</v>
      </c>
      <c r="Y265" s="99">
        <f ca="1">'S. aureus sand'!AM273</f>
        <v>32.284665790163324</v>
      </c>
      <c r="Z265" s="99">
        <f>'MRSA sand'!AI273</f>
        <v>949.23637299858103</v>
      </c>
      <c r="AA265" s="99">
        <f>'Enterococcus spp. sand'!AH273</f>
        <v>2393.4296764936098</v>
      </c>
      <c r="AB265" s="99">
        <f>'C. perfringens sand'!AI273</f>
        <v>27.631964015899964</v>
      </c>
      <c r="AC265" s="99">
        <f t="shared" ref="AC265:AC300" ca="1" si="79">Y265/10</f>
        <v>3.2284665790163323</v>
      </c>
      <c r="AD265" s="99">
        <f t="shared" ref="AD265:AD300" si="80">Z265/10</f>
        <v>94.9236372998581</v>
      </c>
      <c r="AE265" s="99">
        <f t="shared" ref="AE265:AE300" si="81">AA265/10</f>
        <v>239.34296764936099</v>
      </c>
      <c r="AF265" s="99">
        <f t="shared" ref="AF265:AF300" si="82">AB265/10</f>
        <v>2.7631964015899966</v>
      </c>
    </row>
    <row r="266" spans="13:32" x14ac:dyDescent="0.2">
      <c r="M266" s="46">
        <f t="shared" si="71"/>
        <v>-3.8493130590442908</v>
      </c>
      <c r="N266" s="46">
        <f t="shared" si="72"/>
        <v>-6.9317833359981682</v>
      </c>
      <c r="O266" s="46">
        <f t="shared" si="73"/>
        <v>-10.538398958928209</v>
      </c>
      <c r="P266" s="46">
        <f t="shared" si="74"/>
        <v>-0.66875206536680776</v>
      </c>
      <c r="Q266" s="46">
        <f t="shared" si="75"/>
        <v>-1.0729115935312594</v>
      </c>
      <c r="R266" s="46">
        <f t="shared" si="76"/>
        <v>-0.71478380987289691</v>
      </c>
      <c r="S266" s="46">
        <f t="shared" si="77"/>
        <v>-1.6187127081215622</v>
      </c>
      <c r="T266" s="46">
        <f t="shared" si="78"/>
        <v>0</v>
      </c>
      <c r="U266" s="99">
        <f ca="1">'S. aureus seawater'!AM274</f>
        <v>8.1485973195030965</v>
      </c>
      <c r="V266" s="99">
        <f ca="1">'MRSA seawater'!AM274</f>
        <v>2.7215757980011728E-2</v>
      </c>
      <c r="W266" s="99">
        <f ca="1">'Enterococcus spp. seawater'!AH274</f>
        <v>1111.0477717877852</v>
      </c>
      <c r="X266" s="99">
        <f>'C. perfringens seawater'!AI274</f>
        <v>0.74286829428133949</v>
      </c>
      <c r="Y266" s="99">
        <f ca="1">'S. aureus sand'!AM274</f>
        <v>32.284665790163324</v>
      </c>
      <c r="Z266" s="99">
        <f>'MRSA sand'!AI274</f>
        <v>949.23637299858103</v>
      </c>
      <c r="AA266" s="99">
        <f>'Enterococcus spp. sand'!AH274</f>
        <v>2393.4296764936098</v>
      </c>
      <c r="AB266" s="99">
        <f>'C. perfringens sand'!AI274</f>
        <v>27.631964015899964</v>
      </c>
      <c r="AC266" s="99">
        <f t="shared" ca="1" si="79"/>
        <v>3.2284665790163323</v>
      </c>
      <c r="AD266" s="99">
        <f t="shared" si="80"/>
        <v>94.9236372998581</v>
      </c>
      <c r="AE266" s="99">
        <f t="shared" si="81"/>
        <v>239.34296764936099</v>
      </c>
      <c r="AF266" s="99">
        <f t="shared" si="82"/>
        <v>2.7631964015899966</v>
      </c>
    </row>
    <row r="267" spans="13:32" x14ac:dyDescent="0.2">
      <c r="M267" s="46">
        <f t="shared" si="71"/>
        <v>-3.8493130590442908</v>
      </c>
      <c r="N267" s="46">
        <f t="shared" si="72"/>
        <v>-6.9317833359981682</v>
      </c>
      <c r="O267" s="46">
        <f t="shared" si="73"/>
        <v>-10.538398958928209</v>
      </c>
      <c r="P267" s="46">
        <f t="shared" si="74"/>
        <v>-0.66875206536680776</v>
      </c>
      <c r="Q267" s="46">
        <f t="shared" si="75"/>
        <v>-1.0729115935312594</v>
      </c>
      <c r="R267" s="46">
        <f t="shared" si="76"/>
        <v>-0.71478380987289691</v>
      </c>
      <c r="S267" s="46">
        <f t="shared" si="77"/>
        <v>-1.6187127081215622</v>
      </c>
      <c r="T267" s="46">
        <f t="shared" si="78"/>
        <v>0</v>
      </c>
      <c r="U267" s="99">
        <f ca="1">'S. aureus seawater'!AM275</f>
        <v>8.1485973195030965</v>
      </c>
      <c r="V267" s="99">
        <f ca="1">'MRSA seawater'!AM275</f>
        <v>2.7215757980011728E-2</v>
      </c>
      <c r="W267" s="99">
        <f ca="1">'Enterococcus spp. seawater'!AH275</f>
        <v>1111.0477717877852</v>
      </c>
      <c r="X267" s="99">
        <f>'C. perfringens seawater'!AI275</f>
        <v>0.74286829428133949</v>
      </c>
      <c r="Y267" s="99">
        <f ca="1">'S. aureus sand'!AM275</f>
        <v>32.284665790163324</v>
      </c>
      <c r="Z267" s="99">
        <f>'MRSA sand'!AI275</f>
        <v>949.23637299858103</v>
      </c>
      <c r="AA267" s="99">
        <f>'Enterococcus spp. sand'!AH275</f>
        <v>2393.4296764936098</v>
      </c>
      <c r="AB267" s="99">
        <f>'C. perfringens sand'!AI275</f>
        <v>27.631964015899964</v>
      </c>
      <c r="AC267" s="99">
        <f t="shared" ca="1" si="79"/>
        <v>3.2284665790163323</v>
      </c>
      <c r="AD267" s="99">
        <f t="shared" si="80"/>
        <v>94.9236372998581</v>
      </c>
      <c r="AE267" s="99">
        <f t="shared" si="81"/>
        <v>239.34296764936099</v>
      </c>
      <c r="AF267" s="99">
        <f t="shared" si="82"/>
        <v>2.7631964015899966</v>
      </c>
    </row>
    <row r="268" spans="13:32" x14ac:dyDescent="0.2">
      <c r="M268" s="46">
        <f t="shared" si="71"/>
        <v>-3.8493130590442908</v>
      </c>
      <c r="N268" s="46">
        <f t="shared" si="72"/>
        <v>-6.9317833359981682</v>
      </c>
      <c r="O268" s="46">
        <f t="shared" si="73"/>
        <v>-10.538398958928209</v>
      </c>
      <c r="P268" s="46">
        <f t="shared" si="74"/>
        <v>-0.66875206536680776</v>
      </c>
      <c r="Q268" s="46">
        <f t="shared" si="75"/>
        <v>-1.0729115935312594</v>
      </c>
      <c r="R268" s="46">
        <f t="shared" si="76"/>
        <v>-0.71478380987289691</v>
      </c>
      <c r="S268" s="46">
        <f t="shared" si="77"/>
        <v>-1.6187127081215622</v>
      </c>
      <c r="T268" s="46">
        <f t="shared" si="78"/>
        <v>0</v>
      </c>
      <c r="U268" s="99">
        <f ca="1">'S. aureus seawater'!AM276</f>
        <v>8.1485973195030965</v>
      </c>
      <c r="V268" s="99">
        <f ca="1">'MRSA seawater'!AM276</f>
        <v>2.7215757980011728E-2</v>
      </c>
      <c r="W268" s="99">
        <f ca="1">'Enterococcus spp. seawater'!AH276</f>
        <v>1111.0477717877852</v>
      </c>
      <c r="X268" s="99">
        <f>'C. perfringens seawater'!AI276</f>
        <v>0.74286829428133949</v>
      </c>
      <c r="Y268" s="99">
        <f ca="1">'S. aureus sand'!AM276</f>
        <v>32.284665790163324</v>
      </c>
      <c r="Z268" s="99">
        <f>'MRSA sand'!AI276</f>
        <v>949.23637299858103</v>
      </c>
      <c r="AA268" s="99">
        <f>'Enterococcus spp. sand'!AH276</f>
        <v>2393.4296764936098</v>
      </c>
      <c r="AB268" s="99">
        <f>'C. perfringens sand'!AI276</f>
        <v>27.631964015899964</v>
      </c>
      <c r="AC268" s="99">
        <f t="shared" ca="1" si="79"/>
        <v>3.2284665790163323</v>
      </c>
      <c r="AD268" s="99">
        <f t="shared" si="80"/>
        <v>94.9236372998581</v>
      </c>
      <c r="AE268" s="99">
        <f t="shared" si="81"/>
        <v>239.34296764936099</v>
      </c>
      <c r="AF268" s="99">
        <f t="shared" si="82"/>
        <v>2.7631964015899966</v>
      </c>
    </row>
    <row r="269" spans="13:32" x14ac:dyDescent="0.2">
      <c r="M269" s="46">
        <f t="shared" si="71"/>
        <v>-3.8493130590442908</v>
      </c>
      <c r="N269" s="46">
        <f t="shared" si="72"/>
        <v>-6.9317833359981682</v>
      </c>
      <c r="O269" s="46">
        <f t="shared" si="73"/>
        <v>-10.538398958928209</v>
      </c>
      <c r="P269" s="46">
        <f t="shared" si="74"/>
        <v>-0.66875206536680776</v>
      </c>
      <c r="Q269" s="46">
        <f t="shared" si="75"/>
        <v>-1.0729115935312594</v>
      </c>
      <c r="R269" s="46">
        <f t="shared" si="76"/>
        <v>-0.71478380987289691</v>
      </c>
      <c r="S269" s="46">
        <f t="shared" si="77"/>
        <v>-1.6187127081215622</v>
      </c>
      <c r="T269" s="46">
        <f t="shared" si="78"/>
        <v>0</v>
      </c>
      <c r="U269" s="99">
        <f ca="1">'S. aureus seawater'!AM277</f>
        <v>8.1485973195030965</v>
      </c>
      <c r="V269" s="99">
        <f ca="1">'MRSA seawater'!AM277</f>
        <v>2.7215757980011728E-2</v>
      </c>
      <c r="W269" s="99">
        <f ca="1">'Enterococcus spp. seawater'!AH277</f>
        <v>1111.0477717877852</v>
      </c>
      <c r="X269" s="99">
        <f>'C. perfringens seawater'!AI277</f>
        <v>0.74286829428133949</v>
      </c>
      <c r="Y269" s="99">
        <f ca="1">'S. aureus sand'!AM277</f>
        <v>32.284665790163324</v>
      </c>
      <c r="Z269" s="99">
        <f>'MRSA sand'!AI277</f>
        <v>949.23637299858103</v>
      </c>
      <c r="AA269" s="99">
        <f>'Enterococcus spp. sand'!AH277</f>
        <v>2393.4296764936098</v>
      </c>
      <c r="AB269" s="99">
        <f>'C. perfringens sand'!AI277</f>
        <v>27.631964015899964</v>
      </c>
      <c r="AC269" s="99">
        <f t="shared" ca="1" si="79"/>
        <v>3.2284665790163323</v>
      </c>
      <c r="AD269" s="99">
        <f t="shared" si="80"/>
        <v>94.9236372998581</v>
      </c>
      <c r="AE269" s="99">
        <f t="shared" si="81"/>
        <v>239.34296764936099</v>
      </c>
      <c r="AF269" s="99">
        <f t="shared" si="82"/>
        <v>2.7631964015899966</v>
      </c>
    </row>
    <row r="270" spans="13:32" x14ac:dyDescent="0.2">
      <c r="M270" s="46">
        <f t="shared" si="71"/>
        <v>-3.8493130590442908</v>
      </c>
      <c r="N270" s="46">
        <f t="shared" si="72"/>
        <v>-6.9317833359981682</v>
      </c>
      <c r="O270" s="46">
        <f t="shared" si="73"/>
        <v>-10.538398958928209</v>
      </c>
      <c r="P270" s="46">
        <f t="shared" si="74"/>
        <v>-0.66875206536680776</v>
      </c>
      <c r="Q270" s="46">
        <f t="shared" si="75"/>
        <v>-1.0729115935312594</v>
      </c>
      <c r="R270" s="46">
        <f t="shared" si="76"/>
        <v>-0.71478380987289691</v>
      </c>
      <c r="S270" s="46">
        <f t="shared" si="77"/>
        <v>-1.6187127081215622</v>
      </c>
      <c r="T270" s="46">
        <f t="shared" si="78"/>
        <v>0</v>
      </c>
      <c r="U270" s="99">
        <f ca="1">'S. aureus seawater'!AM278</f>
        <v>8.1485973195030965</v>
      </c>
      <c r="V270" s="99">
        <f ca="1">'MRSA seawater'!AM278</f>
        <v>2.7215757980011728E-2</v>
      </c>
      <c r="W270" s="99">
        <f ca="1">'Enterococcus spp. seawater'!AH278</f>
        <v>1111.0477717877852</v>
      </c>
      <c r="X270" s="99">
        <f>'C. perfringens seawater'!AI278</f>
        <v>0.74286829428133949</v>
      </c>
      <c r="Y270" s="99">
        <f ca="1">'S. aureus sand'!AM278</f>
        <v>32.284665790163324</v>
      </c>
      <c r="Z270" s="99">
        <f>'MRSA sand'!AI278</f>
        <v>949.23637299858103</v>
      </c>
      <c r="AA270" s="99">
        <f>'Enterococcus spp. sand'!AH278</f>
        <v>2393.4296764936098</v>
      </c>
      <c r="AB270" s="99">
        <f>'C. perfringens sand'!AI278</f>
        <v>27.631964015899964</v>
      </c>
      <c r="AC270" s="99">
        <f t="shared" ca="1" si="79"/>
        <v>3.2284665790163323</v>
      </c>
      <c r="AD270" s="99">
        <f t="shared" si="80"/>
        <v>94.9236372998581</v>
      </c>
      <c r="AE270" s="99">
        <f t="shared" si="81"/>
        <v>239.34296764936099</v>
      </c>
      <c r="AF270" s="99">
        <f t="shared" si="82"/>
        <v>2.7631964015899966</v>
      </c>
    </row>
    <row r="271" spans="13:32" x14ac:dyDescent="0.2">
      <c r="M271" s="46">
        <f t="shared" si="71"/>
        <v>-3.8493130590442908</v>
      </c>
      <c r="N271" s="46">
        <f t="shared" si="72"/>
        <v>-6.9317833359981682</v>
      </c>
      <c r="O271" s="46">
        <f t="shared" si="73"/>
        <v>-10.538398958928209</v>
      </c>
      <c r="P271" s="46">
        <f t="shared" si="74"/>
        <v>-0.66875206536680776</v>
      </c>
      <c r="Q271" s="46">
        <f t="shared" si="75"/>
        <v>-1.0729115935312594</v>
      </c>
      <c r="R271" s="46">
        <f t="shared" si="76"/>
        <v>-0.71478380987289691</v>
      </c>
      <c r="S271" s="46">
        <f t="shared" si="77"/>
        <v>-1.6187127081215622</v>
      </c>
      <c r="T271" s="46">
        <f t="shared" si="78"/>
        <v>0</v>
      </c>
      <c r="U271" s="99">
        <f ca="1">'S. aureus seawater'!AM279</f>
        <v>8.1485973195030965</v>
      </c>
      <c r="V271" s="99">
        <f ca="1">'MRSA seawater'!AM279</f>
        <v>2.7215757980011728E-2</v>
      </c>
      <c r="W271" s="99">
        <f ca="1">'Enterococcus spp. seawater'!AH279</f>
        <v>1111.0477717877852</v>
      </c>
      <c r="X271" s="99">
        <f>'C. perfringens seawater'!AI279</f>
        <v>0.74286829428133949</v>
      </c>
      <c r="Y271" s="99">
        <f ca="1">'S. aureus sand'!AM279</f>
        <v>32.284665790163324</v>
      </c>
      <c r="Z271" s="99">
        <f>'MRSA sand'!AI279</f>
        <v>949.23637299858103</v>
      </c>
      <c r="AA271" s="99">
        <f>'Enterococcus spp. sand'!AH279</f>
        <v>2393.4296764936098</v>
      </c>
      <c r="AB271" s="99">
        <f>'C. perfringens sand'!AI279</f>
        <v>27.631964015899964</v>
      </c>
      <c r="AC271" s="99">
        <f t="shared" ca="1" si="79"/>
        <v>3.2284665790163323</v>
      </c>
      <c r="AD271" s="99">
        <f t="shared" si="80"/>
        <v>94.9236372998581</v>
      </c>
      <c r="AE271" s="99">
        <f t="shared" si="81"/>
        <v>239.34296764936099</v>
      </c>
      <c r="AF271" s="99">
        <f t="shared" si="82"/>
        <v>2.7631964015899966</v>
      </c>
    </row>
    <row r="272" spans="13:32" x14ac:dyDescent="0.2">
      <c r="M272" s="46">
        <f t="shared" si="71"/>
        <v>-3.8493130590442908</v>
      </c>
      <c r="N272" s="46">
        <f t="shared" si="72"/>
        <v>-6.9317833359981682</v>
      </c>
      <c r="O272" s="46">
        <f t="shared" si="73"/>
        <v>-10.538398958928209</v>
      </c>
      <c r="P272" s="46">
        <f t="shared" si="74"/>
        <v>-0.66875206536680776</v>
      </c>
      <c r="Q272" s="46">
        <f t="shared" si="75"/>
        <v>-1.0729115935312594</v>
      </c>
      <c r="R272" s="46">
        <f t="shared" si="76"/>
        <v>-0.71478380987289691</v>
      </c>
      <c r="S272" s="46">
        <f t="shared" si="77"/>
        <v>-1.6187127081215622</v>
      </c>
      <c r="T272" s="46">
        <f t="shared" si="78"/>
        <v>0</v>
      </c>
      <c r="U272" s="99">
        <f ca="1">'S. aureus seawater'!AM280</f>
        <v>8.1485973195030965</v>
      </c>
      <c r="V272" s="99">
        <f ca="1">'MRSA seawater'!AM280</f>
        <v>2.7215757980011728E-2</v>
      </c>
      <c r="W272" s="99">
        <f ca="1">'Enterococcus spp. seawater'!AH280</f>
        <v>1111.0477717877852</v>
      </c>
      <c r="X272" s="99">
        <f>'C. perfringens seawater'!AI280</f>
        <v>0.74286829428133949</v>
      </c>
      <c r="Y272" s="99">
        <f ca="1">'S. aureus sand'!AM280</f>
        <v>32.284665790163324</v>
      </c>
      <c r="Z272" s="99">
        <f>'MRSA sand'!AI280</f>
        <v>949.23637299858103</v>
      </c>
      <c r="AA272" s="99">
        <f>'Enterococcus spp. sand'!AH280</f>
        <v>2393.4296764936098</v>
      </c>
      <c r="AB272" s="99">
        <f>'C. perfringens sand'!AI280</f>
        <v>27.631964015899964</v>
      </c>
      <c r="AC272" s="99">
        <f t="shared" ca="1" si="79"/>
        <v>3.2284665790163323</v>
      </c>
      <c r="AD272" s="99">
        <f t="shared" si="80"/>
        <v>94.9236372998581</v>
      </c>
      <c r="AE272" s="99">
        <f t="shared" si="81"/>
        <v>239.34296764936099</v>
      </c>
      <c r="AF272" s="99">
        <f t="shared" si="82"/>
        <v>2.7631964015899966</v>
      </c>
    </row>
    <row r="273" spans="13:32" x14ac:dyDescent="0.2">
      <c r="M273" s="46">
        <f t="shared" si="71"/>
        <v>-3.8493130590442908</v>
      </c>
      <c r="N273" s="46">
        <f t="shared" si="72"/>
        <v>-6.9317833359981682</v>
      </c>
      <c r="O273" s="46">
        <f t="shared" si="73"/>
        <v>-10.538398958928209</v>
      </c>
      <c r="P273" s="46">
        <f t="shared" si="74"/>
        <v>-0.66875206536680776</v>
      </c>
      <c r="Q273" s="46">
        <f t="shared" si="75"/>
        <v>-1.0729115935312594</v>
      </c>
      <c r="R273" s="46">
        <f t="shared" si="76"/>
        <v>-0.71478380987289691</v>
      </c>
      <c r="S273" s="46">
        <f t="shared" si="77"/>
        <v>-1.6187127081215622</v>
      </c>
      <c r="T273" s="46">
        <f t="shared" si="78"/>
        <v>0</v>
      </c>
      <c r="U273" s="99">
        <f ca="1">'S. aureus seawater'!AM281</f>
        <v>8.1485973195030965</v>
      </c>
      <c r="V273" s="99">
        <f ca="1">'MRSA seawater'!AM281</f>
        <v>2.7215757980011728E-2</v>
      </c>
      <c r="W273" s="99">
        <f ca="1">'Enterococcus spp. seawater'!AH281</f>
        <v>1111.0477717877852</v>
      </c>
      <c r="X273" s="99">
        <f>'C. perfringens seawater'!AI281</f>
        <v>0.74286829428133949</v>
      </c>
      <c r="Y273" s="99">
        <f ca="1">'S. aureus sand'!AM281</f>
        <v>32.284665790163324</v>
      </c>
      <c r="Z273" s="99">
        <f>'MRSA sand'!AI281</f>
        <v>949.23637299858103</v>
      </c>
      <c r="AA273" s="99">
        <f>'Enterococcus spp. sand'!AH281</f>
        <v>2393.4296764936098</v>
      </c>
      <c r="AB273" s="99">
        <f>'C. perfringens sand'!AI281</f>
        <v>27.631964015899964</v>
      </c>
      <c r="AC273" s="99">
        <f t="shared" ca="1" si="79"/>
        <v>3.2284665790163323</v>
      </c>
      <c r="AD273" s="99">
        <f t="shared" si="80"/>
        <v>94.9236372998581</v>
      </c>
      <c r="AE273" s="99">
        <f t="shared" si="81"/>
        <v>239.34296764936099</v>
      </c>
      <c r="AF273" s="99">
        <f t="shared" si="82"/>
        <v>2.7631964015899966</v>
      </c>
    </row>
    <row r="274" spans="13:32" x14ac:dyDescent="0.2">
      <c r="M274" s="46">
        <f t="shared" si="71"/>
        <v>-3.8493130590442908</v>
      </c>
      <c r="N274" s="46">
        <f t="shared" si="72"/>
        <v>-6.9317833359981682</v>
      </c>
      <c r="O274" s="46">
        <f t="shared" si="73"/>
        <v>-10.538398958928209</v>
      </c>
      <c r="P274" s="46">
        <f t="shared" si="74"/>
        <v>-0.66875206536680776</v>
      </c>
      <c r="Q274" s="46">
        <f t="shared" si="75"/>
        <v>-1.0729115935312594</v>
      </c>
      <c r="R274" s="46">
        <f t="shared" si="76"/>
        <v>-0.71478380987289691</v>
      </c>
      <c r="S274" s="46">
        <f t="shared" si="77"/>
        <v>-1.6187127081215622</v>
      </c>
      <c r="T274" s="46">
        <f t="shared" si="78"/>
        <v>0</v>
      </c>
      <c r="U274" s="99">
        <f ca="1">'S. aureus seawater'!AM282</f>
        <v>8.1485973195030965</v>
      </c>
      <c r="V274" s="99">
        <f ca="1">'MRSA seawater'!AM282</f>
        <v>2.7215757980011728E-2</v>
      </c>
      <c r="W274" s="99">
        <f ca="1">'Enterococcus spp. seawater'!AH282</f>
        <v>1111.0477717877852</v>
      </c>
      <c r="X274" s="99">
        <f>'C. perfringens seawater'!AI282</f>
        <v>0.74286829428133949</v>
      </c>
      <c r="Y274" s="99">
        <f ca="1">'S. aureus sand'!AM282</f>
        <v>32.284665790163324</v>
      </c>
      <c r="Z274" s="99">
        <f>'MRSA sand'!AI282</f>
        <v>949.23637299858103</v>
      </c>
      <c r="AA274" s="99">
        <f>'Enterococcus spp. sand'!AH282</f>
        <v>2393.4296764936098</v>
      </c>
      <c r="AB274" s="99">
        <f>'C. perfringens sand'!AI282</f>
        <v>27.631964015899964</v>
      </c>
      <c r="AC274" s="99">
        <f t="shared" ca="1" si="79"/>
        <v>3.2284665790163323</v>
      </c>
      <c r="AD274" s="99">
        <f t="shared" si="80"/>
        <v>94.9236372998581</v>
      </c>
      <c r="AE274" s="99">
        <f t="shared" si="81"/>
        <v>239.34296764936099</v>
      </c>
      <c r="AF274" s="99">
        <f t="shared" si="82"/>
        <v>2.7631964015899966</v>
      </c>
    </row>
    <row r="275" spans="13:32" x14ac:dyDescent="0.2">
      <c r="M275" s="46">
        <f t="shared" si="71"/>
        <v>-3.8493130590442908</v>
      </c>
      <c r="N275" s="46">
        <f t="shared" si="72"/>
        <v>-6.9317833359981682</v>
      </c>
      <c r="O275" s="46">
        <f t="shared" si="73"/>
        <v>-10.538398958928209</v>
      </c>
      <c r="P275" s="46">
        <f t="shared" si="74"/>
        <v>-0.66875206536680776</v>
      </c>
      <c r="Q275" s="46">
        <f t="shared" si="75"/>
        <v>-1.0729115935312594</v>
      </c>
      <c r="R275" s="46">
        <f t="shared" si="76"/>
        <v>-0.71478380987289691</v>
      </c>
      <c r="S275" s="46">
        <f t="shared" si="77"/>
        <v>-1.6187127081215622</v>
      </c>
      <c r="T275" s="46">
        <f t="shared" si="78"/>
        <v>0</v>
      </c>
      <c r="U275" s="99">
        <f ca="1">'S. aureus seawater'!AM283</f>
        <v>8.1485973195030965</v>
      </c>
      <c r="V275" s="99">
        <f ca="1">'MRSA seawater'!AM283</f>
        <v>2.7215757980011728E-2</v>
      </c>
      <c r="W275" s="99">
        <f ca="1">'Enterococcus spp. seawater'!AH283</f>
        <v>1111.0477717877852</v>
      </c>
      <c r="X275" s="99">
        <f>'C. perfringens seawater'!AI283</f>
        <v>0.74286829428133949</v>
      </c>
      <c r="Y275" s="99">
        <f ca="1">'S. aureus sand'!AM283</f>
        <v>32.284665790163324</v>
      </c>
      <c r="Z275" s="99">
        <f>'MRSA sand'!AI283</f>
        <v>949.23637299858103</v>
      </c>
      <c r="AA275" s="99">
        <f>'Enterococcus spp. sand'!AH283</f>
        <v>2393.4296764936098</v>
      </c>
      <c r="AB275" s="99">
        <f>'C. perfringens sand'!AI283</f>
        <v>27.631964015899964</v>
      </c>
      <c r="AC275" s="99">
        <f t="shared" ca="1" si="79"/>
        <v>3.2284665790163323</v>
      </c>
      <c r="AD275" s="99">
        <f t="shared" si="80"/>
        <v>94.9236372998581</v>
      </c>
      <c r="AE275" s="99">
        <f t="shared" si="81"/>
        <v>239.34296764936099</v>
      </c>
      <c r="AF275" s="99">
        <f t="shared" si="82"/>
        <v>2.7631964015899966</v>
      </c>
    </row>
    <row r="276" spans="13:32" x14ac:dyDescent="0.2">
      <c r="M276" s="46">
        <f t="shared" si="71"/>
        <v>-3.8493130590442908</v>
      </c>
      <c r="N276" s="46">
        <f t="shared" si="72"/>
        <v>-6.9317833359981682</v>
      </c>
      <c r="O276" s="46">
        <f t="shared" si="73"/>
        <v>-10.538398958928209</v>
      </c>
      <c r="P276" s="46">
        <f t="shared" si="74"/>
        <v>-0.66875206536680776</v>
      </c>
      <c r="Q276" s="46">
        <f t="shared" si="75"/>
        <v>-1.0729115935312594</v>
      </c>
      <c r="R276" s="46">
        <f t="shared" si="76"/>
        <v>-0.71478380987289691</v>
      </c>
      <c r="S276" s="46">
        <f t="shared" si="77"/>
        <v>-1.6187127081215622</v>
      </c>
      <c r="T276" s="46">
        <f t="shared" si="78"/>
        <v>0</v>
      </c>
      <c r="U276" s="99">
        <f ca="1">'S. aureus seawater'!AM284</f>
        <v>8.1485973195030965</v>
      </c>
      <c r="V276" s="99">
        <f ca="1">'MRSA seawater'!AM284</f>
        <v>2.7215757980011728E-2</v>
      </c>
      <c r="W276" s="99">
        <f ca="1">'Enterococcus spp. seawater'!AH284</f>
        <v>1111.0477717877852</v>
      </c>
      <c r="X276" s="99">
        <f>'C. perfringens seawater'!AI284</f>
        <v>0.74286829428133949</v>
      </c>
      <c r="Y276" s="99">
        <f ca="1">'S. aureus sand'!AM284</f>
        <v>32.284665790163324</v>
      </c>
      <c r="Z276" s="99">
        <f>'MRSA sand'!AI284</f>
        <v>949.23637299858103</v>
      </c>
      <c r="AA276" s="99">
        <f>'Enterococcus spp. sand'!AH284</f>
        <v>2393.4296764936098</v>
      </c>
      <c r="AB276" s="99">
        <f>'C. perfringens sand'!AI284</f>
        <v>27.631964015899964</v>
      </c>
      <c r="AC276" s="99">
        <f t="shared" ca="1" si="79"/>
        <v>3.2284665790163323</v>
      </c>
      <c r="AD276" s="99">
        <f t="shared" si="80"/>
        <v>94.9236372998581</v>
      </c>
      <c r="AE276" s="99">
        <f t="shared" si="81"/>
        <v>239.34296764936099</v>
      </c>
      <c r="AF276" s="99">
        <f t="shared" si="82"/>
        <v>2.7631964015899966</v>
      </c>
    </row>
    <row r="277" spans="13:32" x14ac:dyDescent="0.2">
      <c r="M277" s="46">
        <f t="shared" si="71"/>
        <v>-3.8493130590442908</v>
      </c>
      <c r="N277" s="46">
        <f t="shared" si="72"/>
        <v>-6.9317833359981682</v>
      </c>
      <c r="O277" s="46">
        <f t="shared" si="73"/>
        <v>-10.538398958928209</v>
      </c>
      <c r="P277" s="46">
        <f t="shared" si="74"/>
        <v>-0.66875206536680776</v>
      </c>
      <c r="Q277" s="46">
        <f t="shared" si="75"/>
        <v>-1.0729115935312594</v>
      </c>
      <c r="R277" s="46">
        <f t="shared" si="76"/>
        <v>-0.71478380987289691</v>
      </c>
      <c r="S277" s="46">
        <f t="shared" si="77"/>
        <v>-1.6187127081215622</v>
      </c>
      <c r="T277" s="46">
        <f t="shared" si="78"/>
        <v>0</v>
      </c>
      <c r="U277" s="99">
        <f ca="1">'S. aureus seawater'!AM285</f>
        <v>8.1485973195030965</v>
      </c>
      <c r="V277" s="99">
        <f ca="1">'MRSA seawater'!AM285</f>
        <v>2.7215757980011728E-2</v>
      </c>
      <c r="W277" s="99">
        <f ca="1">'Enterococcus spp. seawater'!AH285</f>
        <v>1111.0477717877852</v>
      </c>
      <c r="X277" s="99">
        <f>'C. perfringens seawater'!AI285</f>
        <v>0.74286829428133949</v>
      </c>
      <c r="Y277" s="99">
        <f ca="1">'S. aureus sand'!AM285</f>
        <v>32.284665790163324</v>
      </c>
      <c r="Z277" s="99">
        <f>'MRSA sand'!AI285</f>
        <v>949.23637299858103</v>
      </c>
      <c r="AA277" s="99">
        <f>'Enterococcus spp. sand'!AH285</f>
        <v>2393.4296764936098</v>
      </c>
      <c r="AB277" s="99">
        <f>'C. perfringens sand'!AI285</f>
        <v>27.631964015899964</v>
      </c>
      <c r="AC277" s="99">
        <f t="shared" ca="1" si="79"/>
        <v>3.2284665790163323</v>
      </c>
      <c r="AD277" s="99">
        <f t="shared" si="80"/>
        <v>94.9236372998581</v>
      </c>
      <c r="AE277" s="99">
        <f t="shared" si="81"/>
        <v>239.34296764936099</v>
      </c>
      <c r="AF277" s="99">
        <f t="shared" si="82"/>
        <v>2.7631964015899966</v>
      </c>
    </row>
    <row r="278" spans="13:32" x14ac:dyDescent="0.2">
      <c r="M278" s="46">
        <f t="shared" si="71"/>
        <v>-3.8493130590442908</v>
      </c>
      <c r="N278" s="46">
        <f t="shared" si="72"/>
        <v>-6.9317833359981682</v>
      </c>
      <c r="O278" s="46">
        <f t="shared" si="73"/>
        <v>-10.538398958928209</v>
      </c>
      <c r="P278" s="46">
        <f t="shared" si="74"/>
        <v>-0.66875206536680776</v>
      </c>
      <c r="Q278" s="46">
        <f t="shared" si="75"/>
        <v>-1.0729115935312594</v>
      </c>
      <c r="R278" s="46">
        <f t="shared" si="76"/>
        <v>-0.71478380987289691</v>
      </c>
      <c r="S278" s="46">
        <f t="shared" si="77"/>
        <v>-1.6187127081215622</v>
      </c>
      <c r="T278" s="46">
        <f t="shared" si="78"/>
        <v>0</v>
      </c>
      <c r="U278" s="99">
        <f ca="1">'S. aureus seawater'!AM286</f>
        <v>8.1485973195030965</v>
      </c>
      <c r="V278" s="99">
        <f ca="1">'MRSA seawater'!AM286</f>
        <v>2.7215757980011728E-2</v>
      </c>
      <c r="W278" s="99">
        <f ca="1">'Enterococcus spp. seawater'!AH286</f>
        <v>1111.0477717877852</v>
      </c>
      <c r="X278" s="99">
        <f>'C. perfringens seawater'!AI286</f>
        <v>0.74286829428133949</v>
      </c>
      <c r="Y278" s="99">
        <f ca="1">'S. aureus sand'!AM286</f>
        <v>32.284665790163324</v>
      </c>
      <c r="Z278" s="99">
        <f>'MRSA sand'!AI286</f>
        <v>949.23637299858103</v>
      </c>
      <c r="AA278" s="99">
        <f>'Enterococcus spp. sand'!AH286</f>
        <v>2393.4296764936098</v>
      </c>
      <c r="AB278" s="99">
        <f>'C. perfringens sand'!AI286</f>
        <v>27.631964015899964</v>
      </c>
      <c r="AC278" s="99">
        <f t="shared" ca="1" si="79"/>
        <v>3.2284665790163323</v>
      </c>
      <c r="AD278" s="99">
        <f t="shared" si="80"/>
        <v>94.9236372998581</v>
      </c>
      <c r="AE278" s="99">
        <f t="shared" si="81"/>
        <v>239.34296764936099</v>
      </c>
      <c r="AF278" s="99">
        <f t="shared" si="82"/>
        <v>2.7631964015899966</v>
      </c>
    </row>
    <row r="279" spans="13:32" x14ac:dyDescent="0.2">
      <c r="M279" s="46">
        <f t="shared" si="71"/>
        <v>-3.8493130590442908</v>
      </c>
      <c r="N279" s="46">
        <f t="shared" si="72"/>
        <v>-6.9317833359981682</v>
      </c>
      <c r="O279" s="46">
        <f t="shared" si="73"/>
        <v>-10.538398958928209</v>
      </c>
      <c r="P279" s="46">
        <f t="shared" si="74"/>
        <v>-0.66875206536680776</v>
      </c>
      <c r="Q279" s="46">
        <f t="shared" si="75"/>
        <v>-1.0729115935312594</v>
      </c>
      <c r="R279" s="46">
        <f t="shared" si="76"/>
        <v>-0.71478380987289691</v>
      </c>
      <c r="S279" s="46">
        <f t="shared" si="77"/>
        <v>-1.6187127081215622</v>
      </c>
      <c r="T279" s="46">
        <f t="shared" si="78"/>
        <v>0</v>
      </c>
      <c r="U279" s="99">
        <f ca="1">'S. aureus seawater'!AM287</f>
        <v>8.1485973195030965</v>
      </c>
      <c r="V279" s="99">
        <f ca="1">'MRSA seawater'!AM287</f>
        <v>2.7215757980011728E-2</v>
      </c>
      <c r="W279" s="99">
        <f ca="1">'Enterococcus spp. seawater'!AH287</f>
        <v>1111.0477717877852</v>
      </c>
      <c r="X279" s="99">
        <f>'C. perfringens seawater'!AI287</f>
        <v>0.74286829428133949</v>
      </c>
      <c r="Y279" s="99">
        <f ca="1">'S. aureus sand'!AM287</f>
        <v>32.284665790163324</v>
      </c>
      <c r="Z279" s="99">
        <f>'MRSA sand'!AI287</f>
        <v>949.23637299858103</v>
      </c>
      <c r="AA279" s="99">
        <f>'Enterococcus spp. sand'!AH287</f>
        <v>2393.4296764936098</v>
      </c>
      <c r="AB279" s="99">
        <f>'C. perfringens sand'!AI287</f>
        <v>27.631964015899964</v>
      </c>
      <c r="AC279" s="99">
        <f t="shared" ca="1" si="79"/>
        <v>3.2284665790163323</v>
      </c>
      <c r="AD279" s="99">
        <f t="shared" si="80"/>
        <v>94.9236372998581</v>
      </c>
      <c r="AE279" s="99">
        <f t="shared" si="81"/>
        <v>239.34296764936099</v>
      </c>
      <c r="AF279" s="99">
        <f t="shared" si="82"/>
        <v>2.7631964015899966</v>
      </c>
    </row>
    <row r="280" spans="13:32" x14ac:dyDescent="0.2">
      <c r="M280" s="46">
        <f t="shared" si="71"/>
        <v>-3.8493130590442908</v>
      </c>
      <c r="N280" s="46">
        <f t="shared" si="72"/>
        <v>-6.9317833359981682</v>
      </c>
      <c r="O280" s="46">
        <f t="shared" si="73"/>
        <v>-10.538398958928209</v>
      </c>
      <c r="P280" s="46">
        <f t="shared" si="74"/>
        <v>-0.66875206536680776</v>
      </c>
      <c r="Q280" s="46">
        <f t="shared" si="75"/>
        <v>-1.0729115935312594</v>
      </c>
      <c r="R280" s="46">
        <f t="shared" si="76"/>
        <v>-0.71478380987289691</v>
      </c>
      <c r="S280" s="46">
        <f t="shared" si="77"/>
        <v>-1.6187127081215622</v>
      </c>
      <c r="T280" s="46">
        <f t="shared" si="78"/>
        <v>0</v>
      </c>
      <c r="U280" s="99">
        <f ca="1">'S. aureus seawater'!AM288</f>
        <v>8.1485973195030965</v>
      </c>
      <c r="V280" s="99">
        <f ca="1">'MRSA seawater'!AM288</f>
        <v>2.7215757980011728E-2</v>
      </c>
      <c r="W280" s="99">
        <f ca="1">'Enterococcus spp. seawater'!AH288</f>
        <v>1111.0477717877852</v>
      </c>
      <c r="X280" s="99">
        <f>'C. perfringens seawater'!AI288</f>
        <v>0.74286829428133949</v>
      </c>
      <c r="Y280" s="99">
        <f ca="1">'S. aureus sand'!AM288</f>
        <v>32.284665790163324</v>
      </c>
      <c r="Z280" s="99">
        <f>'MRSA sand'!AI288</f>
        <v>949.23637299858103</v>
      </c>
      <c r="AA280" s="99">
        <f>'Enterococcus spp. sand'!AH288</f>
        <v>2393.4296764936098</v>
      </c>
      <c r="AB280" s="99">
        <f>'C. perfringens sand'!AI288</f>
        <v>27.631964015899964</v>
      </c>
      <c r="AC280" s="99">
        <f t="shared" ca="1" si="79"/>
        <v>3.2284665790163323</v>
      </c>
      <c r="AD280" s="99">
        <f t="shared" si="80"/>
        <v>94.9236372998581</v>
      </c>
      <c r="AE280" s="99">
        <f t="shared" si="81"/>
        <v>239.34296764936099</v>
      </c>
      <c r="AF280" s="99">
        <f t="shared" si="82"/>
        <v>2.7631964015899966</v>
      </c>
    </row>
    <row r="281" spans="13:32" x14ac:dyDescent="0.2">
      <c r="M281" s="46">
        <f t="shared" si="71"/>
        <v>-3.8493130590442908</v>
      </c>
      <c r="N281" s="46">
        <f t="shared" si="72"/>
        <v>-6.9317833359981682</v>
      </c>
      <c r="O281" s="46">
        <f t="shared" si="73"/>
        <v>-10.538398958928209</v>
      </c>
      <c r="P281" s="46">
        <f t="shared" si="74"/>
        <v>-0.66875206536680776</v>
      </c>
      <c r="Q281" s="46">
        <f t="shared" si="75"/>
        <v>-1.0729115935312594</v>
      </c>
      <c r="R281" s="46">
        <f t="shared" si="76"/>
        <v>-0.71478380987289691</v>
      </c>
      <c r="S281" s="46">
        <f t="shared" si="77"/>
        <v>-1.6187127081215622</v>
      </c>
      <c r="T281" s="46">
        <f t="shared" si="78"/>
        <v>0</v>
      </c>
      <c r="U281" s="99">
        <f ca="1">'S. aureus seawater'!AM289</f>
        <v>8.1485973195030965</v>
      </c>
      <c r="V281" s="99">
        <f ca="1">'MRSA seawater'!AM289</f>
        <v>2.7215757980011728E-2</v>
      </c>
      <c r="W281" s="99">
        <f ca="1">'Enterococcus spp. seawater'!AH289</f>
        <v>1111.0477717877852</v>
      </c>
      <c r="X281" s="99">
        <f>'C. perfringens seawater'!AI289</f>
        <v>0.74286829428133949</v>
      </c>
      <c r="Y281" s="99">
        <f ca="1">'S. aureus sand'!AM289</f>
        <v>32.284665790163324</v>
      </c>
      <c r="Z281" s="99">
        <f>'MRSA sand'!AI289</f>
        <v>949.23637299858103</v>
      </c>
      <c r="AA281" s="99">
        <f>'Enterococcus spp. sand'!AH289</f>
        <v>2393.4296764936098</v>
      </c>
      <c r="AB281" s="99">
        <f>'C. perfringens sand'!AI289</f>
        <v>27.631964015899964</v>
      </c>
      <c r="AC281" s="99">
        <f t="shared" ca="1" si="79"/>
        <v>3.2284665790163323</v>
      </c>
      <c r="AD281" s="99">
        <f t="shared" si="80"/>
        <v>94.9236372998581</v>
      </c>
      <c r="AE281" s="99">
        <f t="shared" si="81"/>
        <v>239.34296764936099</v>
      </c>
      <c r="AF281" s="99">
        <f t="shared" si="82"/>
        <v>2.7631964015899966</v>
      </c>
    </row>
    <row r="282" spans="13:32" x14ac:dyDescent="0.2">
      <c r="M282" s="46">
        <f t="shared" si="71"/>
        <v>-3.8493130590442908</v>
      </c>
      <c r="N282" s="46">
        <f t="shared" si="72"/>
        <v>-6.9317833359981682</v>
      </c>
      <c r="O282" s="46">
        <f t="shared" si="73"/>
        <v>-10.538398958928209</v>
      </c>
      <c r="P282" s="46">
        <f t="shared" si="74"/>
        <v>-0.66875206536680776</v>
      </c>
      <c r="Q282" s="46">
        <f t="shared" si="75"/>
        <v>-1.0729115935312594</v>
      </c>
      <c r="R282" s="46">
        <f t="shared" si="76"/>
        <v>-0.71478380987289691</v>
      </c>
      <c r="S282" s="46">
        <f t="shared" si="77"/>
        <v>-1.6187127081215622</v>
      </c>
      <c r="T282" s="46">
        <f t="shared" si="78"/>
        <v>0</v>
      </c>
      <c r="U282" s="99">
        <f ca="1">'S. aureus seawater'!AM290</f>
        <v>8.1485973195030965</v>
      </c>
      <c r="V282" s="99">
        <f ca="1">'MRSA seawater'!AM290</f>
        <v>2.7215757980011728E-2</v>
      </c>
      <c r="W282" s="99">
        <f ca="1">'Enterococcus spp. seawater'!AH290</f>
        <v>1111.0477717877852</v>
      </c>
      <c r="X282" s="99">
        <f>'C. perfringens seawater'!AI290</f>
        <v>0.74286829428133949</v>
      </c>
      <c r="Y282" s="99">
        <f ca="1">'S. aureus sand'!AM290</f>
        <v>32.284665790163324</v>
      </c>
      <c r="Z282" s="99">
        <f>'MRSA sand'!AI290</f>
        <v>949.23637299858103</v>
      </c>
      <c r="AA282" s="99">
        <f>'Enterococcus spp. sand'!AH290</f>
        <v>2393.4296764936098</v>
      </c>
      <c r="AB282" s="99">
        <f>'C. perfringens sand'!AI290</f>
        <v>27.631964015899964</v>
      </c>
      <c r="AC282" s="99">
        <f t="shared" ca="1" si="79"/>
        <v>3.2284665790163323</v>
      </c>
      <c r="AD282" s="99">
        <f t="shared" si="80"/>
        <v>94.9236372998581</v>
      </c>
      <c r="AE282" s="99">
        <f t="shared" si="81"/>
        <v>239.34296764936099</v>
      </c>
      <c r="AF282" s="99">
        <f t="shared" si="82"/>
        <v>2.7631964015899966</v>
      </c>
    </row>
    <row r="283" spans="13:32" x14ac:dyDescent="0.2">
      <c r="M283" s="46">
        <f t="shared" si="71"/>
        <v>-3.8493130590442908</v>
      </c>
      <c r="N283" s="46">
        <f t="shared" si="72"/>
        <v>-6.9317833359981682</v>
      </c>
      <c r="O283" s="46">
        <f t="shared" si="73"/>
        <v>-10.538398958928209</v>
      </c>
      <c r="P283" s="46">
        <f t="shared" si="74"/>
        <v>-0.66875206536680776</v>
      </c>
      <c r="Q283" s="46">
        <f t="shared" si="75"/>
        <v>-1.0729115935312594</v>
      </c>
      <c r="R283" s="46">
        <f t="shared" si="76"/>
        <v>-0.71478380987289691</v>
      </c>
      <c r="S283" s="46">
        <f t="shared" si="77"/>
        <v>-1.6187127081215622</v>
      </c>
      <c r="T283" s="46">
        <f t="shared" si="78"/>
        <v>0</v>
      </c>
      <c r="U283" s="99">
        <f ca="1">'S. aureus seawater'!AM291</f>
        <v>8.1485973195030965</v>
      </c>
      <c r="V283" s="99">
        <f ca="1">'MRSA seawater'!AM291</f>
        <v>2.7215757980011728E-2</v>
      </c>
      <c r="W283" s="99">
        <f ca="1">'Enterococcus spp. seawater'!AH291</f>
        <v>1111.0477717877852</v>
      </c>
      <c r="X283" s="99">
        <f>'C. perfringens seawater'!AI291</f>
        <v>0.74286829428133949</v>
      </c>
      <c r="Y283" s="99">
        <f ca="1">'S. aureus sand'!AM291</f>
        <v>32.284665790163324</v>
      </c>
      <c r="Z283" s="99">
        <f>'MRSA sand'!AI291</f>
        <v>949.23637299858103</v>
      </c>
      <c r="AA283" s="99">
        <f>'Enterococcus spp. sand'!AH291</f>
        <v>2393.4296764936098</v>
      </c>
      <c r="AB283" s="99">
        <f>'C. perfringens sand'!AI291</f>
        <v>27.631964015899964</v>
      </c>
      <c r="AC283" s="99">
        <f t="shared" ca="1" si="79"/>
        <v>3.2284665790163323</v>
      </c>
      <c r="AD283" s="99">
        <f t="shared" si="80"/>
        <v>94.9236372998581</v>
      </c>
      <c r="AE283" s="99">
        <f t="shared" si="81"/>
        <v>239.34296764936099</v>
      </c>
      <c r="AF283" s="99">
        <f t="shared" si="82"/>
        <v>2.7631964015899966</v>
      </c>
    </row>
    <row r="284" spans="13:32" x14ac:dyDescent="0.2">
      <c r="M284" s="46">
        <f t="shared" si="71"/>
        <v>-3.8493130590442908</v>
      </c>
      <c r="N284" s="46">
        <f t="shared" si="72"/>
        <v>-6.9317833359981682</v>
      </c>
      <c r="O284" s="46">
        <f t="shared" si="73"/>
        <v>-10.538398958928209</v>
      </c>
      <c r="P284" s="46">
        <f t="shared" si="74"/>
        <v>-0.66875206536680776</v>
      </c>
      <c r="Q284" s="46">
        <f t="shared" si="75"/>
        <v>-1.0729115935312594</v>
      </c>
      <c r="R284" s="46">
        <f t="shared" si="76"/>
        <v>-0.71478380987289691</v>
      </c>
      <c r="S284" s="46">
        <f t="shared" si="77"/>
        <v>-1.6187127081215622</v>
      </c>
      <c r="T284" s="46">
        <f t="shared" si="78"/>
        <v>0</v>
      </c>
      <c r="U284" s="99">
        <f ca="1">'S. aureus seawater'!AM292</f>
        <v>8.1485973195030965</v>
      </c>
      <c r="V284" s="99">
        <f ca="1">'MRSA seawater'!AM292</f>
        <v>2.7215757980011728E-2</v>
      </c>
      <c r="W284" s="99">
        <f ca="1">'Enterococcus spp. seawater'!AH292</f>
        <v>1111.0477717877852</v>
      </c>
      <c r="X284" s="99">
        <f>'C. perfringens seawater'!AI292</f>
        <v>0.74286829428133949</v>
      </c>
      <c r="Y284" s="99">
        <f ca="1">'S. aureus sand'!AM292</f>
        <v>32.284665790163324</v>
      </c>
      <c r="Z284" s="99">
        <f>'MRSA sand'!AI292</f>
        <v>949.23637299858103</v>
      </c>
      <c r="AA284" s="99">
        <f>'Enterococcus spp. sand'!AH292</f>
        <v>2393.4296764936098</v>
      </c>
      <c r="AB284" s="99">
        <f>'C. perfringens sand'!AI292</f>
        <v>27.631964015899964</v>
      </c>
      <c r="AC284" s="99">
        <f t="shared" ca="1" si="79"/>
        <v>3.2284665790163323</v>
      </c>
      <c r="AD284" s="99">
        <f t="shared" si="80"/>
        <v>94.9236372998581</v>
      </c>
      <c r="AE284" s="99">
        <f t="shared" si="81"/>
        <v>239.34296764936099</v>
      </c>
      <c r="AF284" s="99">
        <f t="shared" si="82"/>
        <v>2.7631964015899966</v>
      </c>
    </row>
    <row r="285" spans="13:32" x14ac:dyDescent="0.2">
      <c r="M285" s="46">
        <f t="shared" si="71"/>
        <v>-3.8493130590442908</v>
      </c>
      <c r="N285" s="46">
        <f t="shared" si="72"/>
        <v>-6.9317833359981682</v>
      </c>
      <c r="O285" s="46">
        <f t="shared" si="73"/>
        <v>-10.538398958928209</v>
      </c>
      <c r="P285" s="46">
        <f t="shared" si="74"/>
        <v>-0.66875206536680776</v>
      </c>
      <c r="Q285" s="46">
        <f t="shared" si="75"/>
        <v>-1.0729115935312594</v>
      </c>
      <c r="R285" s="46">
        <f t="shared" si="76"/>
        <v>-0.71478380987289691</v>
      </c>
      <c r="S285" s="46">
        <f t="shared" si="77"/>
        <v>-1.6187127081215622</v>
      </c>
      <c r="T285" s="46">
        <f t="shared" si="78"/>
        <v>0</v>
      </c>
      <c r="U285" s="99">
        <f ca="1">'S. aureus seawater'!AM293</f>
        <v>8.1485973195030965</v>
      </c>
      <c r="V285" s="99">
        <f ca="1">'MRSA seawater'!AM293</f>
        <v>2.7215757980011728E-2</v>
      </c>
      <c r="W285" s="99">
        <f ca="1">'Enterococcus spp. seawater'!AH293</f>
        <v>1111.0477717877852</v>
      </c>
      <c r="X285" s="99">
        <f>'C. perfringens seawater'!AI293</f>
        <v>0.74286829428133949</v>
      </c>
      <c r="Y285" s="99">
        <f ca="1">'S. aureus sand'!AM293</f>
        <v>32.284665790163324</v>
      </c>
      <c r="Z285" s="99">
        <f>'MRSA sand'!AI293</f>
        <v>949.23637299858103</v>
      </c>
      <c r="AA285" s="99">
        <f>'Enterococcus spp. sand'!AH293</f>
        <v>2393.4296764936098</v>
      </c>
      <c r="AB285" s="99">
        <f>'C. perfringens sand'!AI293</f>
        <v>27.631964015899964</v>
      </c>
      <c r="AC285" s="99">
        <f t="shared" ca="1" si="79"/>
        <v>3.2284665790163323</v>
      </c>
      <c r="AD285" s="99">
        <f t="shared" si="80"/>
        <v>94.9236372998581</v>
      </c>
      <c r="AE285" s="99">
        <f t="shared" si="81"/>
        <v>239.34296764936099</v>
      </c>
      <c r="AF285" s="99">
        <f t="shared" si="82"/>
        <v>2.7631964015899966</v>
      </c>
    </row>
    <row r="286" spans="13:32" x14ac:dyDescent="0.2">
      <c r="M286" s="46">
        <f t="shared" si="71"/>
        <v>-3.8493130590442908</v>
      </c>
      <c r="N286" s="46">
        <f t="shared" si="72"/>
        <v>-6.9317833359981682</v>
      </c>
      <c r="O286" s="46">
        <f t="shared" si="73"/>
        <v>-10.538398958928209</v>
      </c>
      <c r="P286" s="46">
        <f t="shared" si="74"/>
        <v>-0.66875206536680776</v>
      </c>
      <c r="Q286" s="46">
        <f t="shared" si="75"/>
        <v>-1.0729115935312594</v>
      </c>
      <c r="R286" s="46">
        <f t="shared" si="76"/>
        <v>-0.71478380987289691</v>
      </c>
      <c r="S286" s="46">
        <f t="shared" si="77"/>
        <v>-1.6187127081215622</v>
      </c>
      <c r="T286" s="46">
        <f t="shared" si="78"/>
        <v>0</v>
      </c>
      <c r="U286" s="99">
        <f ca="1">'S. aureus seawater'!AM294</f>
        <v>8.1485973195030965</v>
      </c>
      <c r="V286" s="99">
        <f ca="1">'MRSA seawater'!AM294</f>
        <v>2.7215757980011728E-2</v>
      </c>
      <c r="W286" s="99">
        <f ca="1">'Enterococcus spp. seawater'!AH294</f>
        <v>1111.0477717877852</v>
      </c>
      <c r="X286" s="99">
        <f>'C. perfringens seawater'!AI294</f>
        <v>0.74286829428133949</v>
      </c>
      <c r="Y286" s="99">
        <f ca="1">'S. aureus sand'!AM294</f>
        <v>32.284665790163324</v>
      </c>
      <c r="Z286" s="99">
        <f>'MRSA sand'!AI294</f>
        <v>949.23637299858103</v>
      </c>
      <c r="AA286" s="99">
        <f>'Enterococcus spp. sand'!AH294</f>
        <v>2393.4296764936098</v>
      </c>
      <c r="AB286" s="99">
        <f>'C. perfringens sand'!AI294</f>
        <v>27.631964015899964</v>
      </c>
      <c r="AC286" s="99">
        <f t="shared" ca="1" si="79"/>
        <v>3.2284665790163323</v>
      </c>
      <c r="AD286" s="99">
        <f t="shared" si="80"/>
        <v>94.9236372998581</v>
      </c>
      <c r="AE286" s="99">
        <f t="shared" si="81"/>
        <v>239.34296764936099</v>
      </c>
      <c r="AF286" s="99">
        <f t="shared" si="82"/>
        <v>2.7631964015899966</v>
      </c>
    </row>
    <row r="287" spans="13:32" x14ac:dyDescent="0.2">
      <c r="M287" s="46">
        <f t="shared" si="71"/>
        <v>-3.8493130590442908</v>
      </c>
      <c r="N287" s="46">
        <f t="shared" si="72"/>
        <v>-6.9317833359981682</v>
      </c>
      <c r="O287" s="46">
        <f t="shared" si="73"/>
        <v>-10.538398958928209</v>
      </c>
      <c r="P287" s="46">
        <f t="shared" si="74"/>
        <v>-0.66875206536680776</v>
      </c>
      <c r="Q287" s="46">
        <f t="shared" si="75"/>
        <v>-1.0729115935312594</v>
      </c>
      <c r="R287" s="46">
        <f t="shared" si="76"/>
        <v>-0.71478380987289691</v>
      </c>
      <c r="S287" s="46">
        <f t="shared" si="77"/>
        <v>-1.6187127081215622</v>
      </c>
      <c r="T287" s="46">
        <f t="shared" si="78"/>
        <v>0</v>
      </c>
      <c r="U287" s="99">
        <f ca="1">'S. aureus seawater'!AM295</f>
        <v>8.1485973195030965</v>
      </c>
      <c r="V287" s="99">
        <f ca="1">'MRSA seawater'!AM295</f>
        <v>2.7215757980011728E-2</v>
      </c>
      <c r="W287" s="99">
        <f ca="1">'Enterococcus spp. seawater'!AH295</f>
        <v>1111.0477717877852</v>
      </c>
      <c r="X287" s="99">
        <f>'C. perfringens seawater'!AI295</f>
        <v>0.74286829428133949</v>
      </c>
      <c r="Y287" s="99">
        <f ca="1">'S. aureus sand'!AM295</f>
        <v>32.284665790163324</v>
      </c>
      <c r="Z287" s="99">
        <f>'MRSA sand'!AI295</f>
        <v>949.23637299858103</v>
      </c>
      <c r="AA287" s="99">
        <f>'Enterococcus spp. sand'!AH295</f>
        <v>2393.4296764936098</v>
      </c>
      <c r="AB287" s="99">
        <f>'C. perfringens sand'!AI295</f>
        <v>27.631964015899964</v>
      </c>
      <c r="AC287" s="99">
        <f t="shared" ca="1" si="79"/>
        <v>3.2284665790163323</v>
      </c>
      <c r="AD287" s="99">
        <f t="shared" si="80"/>
        <v>94.9236372998581</v>
      </c>
      <c r="AE287" s="99">
        <f t="shared" si="81"/>
        <v>239.34296764936099</v>
      </c>
      <c r="AF287" s="99">
        <f t="shared" si="82"/>
        <v>2.7631964015899966</v>
      </c>
    </row>
    <row r="288" spans="13:32" x14ac:dyDescent="0.2">
      <c r="M288" s="46">
        <f t="shared" si="71"/>
        <v>-3.8493130590442908</v>
      </c>
      <c r="N288" s="46">
        <f t="shared" si="72"/>
        <v>-6.9317833359981682</v>
      </c>
      <c r="O288" s="46">
        <f t="shared" si="73"/>
        <v>-10.538398958928209</v>
      </c>
      <c r="P288" s="46">
        <f t="shared" si="74"/>
        <v>-0.66875206536680776</v>
      </c>
      <c r="Q288" s="46">
        <f t="shared" si="75"/>
        <v>-1.0729115935312594</v>
      </c>
      <c r="R288" s="46">
        <f t="shared" si="76"/>
        <v>-0.71478380987289691</v>
      </c>
      <c r="S288" s="46">
        <f t="shared" si="77"/>
        <v>-1.6187127081215622</v>
      </c>
      <c r="T288" s="46">
        <f t="shared" si="78"/>
        <v>0</v>
      </c>
      <c r="U288" s="99">
        <f ca="1">'S. aureus seawater'!AM296</f>
        <v>8.1485973195030965</v>
      </c>
      <c r="V288" s="99">
        <f ca="1">'MRSA seawater'!AM296</f>
        <v>2.7215757980011728E-2</v>
      </c>
      <c r="W288" s="99">
        <f ca="1">'Enterococcus spp. seawater'!AH296</f>
        <v>1111.0477717877852</v>
      </c>
      <c r="X288" s="99">
        <f>'C. perfringens seawater'!AI296</f>
        <v>0.74286829428133949</v>
      </c>
      <c r="Y288" s="99">
        <f ca="1">'S. aureus sand'!AM296</f>
        <v>32.284665790163324</v>
      </c>
      <c r="Z288" s="99">
        <f>'MRSA sand'!AI296</f>
        <v>949.23637299858103</v>
      </c>
      <c r="AA288" s="99">
        <f>'Enterococcus spp. sand'!AH296</f>
        <v>2393.4296764936098</v>
      </c>
      <c r="AB288" s="99">
        <f>'C. perfringens sand'!AI296</f>
        <v>27.631964015899964</v>
      </c>
      <c r="AC288" s="99">
        <f t="shared" ca="1" si="79"/>
        <v>3.2284665790163323</v>
      </c>
      <c r="AD288" s="99">
        <f t="shared" si="80"/>
        <v>94.9236372998581</v>
      </c>
      <c r="AE288" s="99">
        <f t="shared" si="81"/>
        <v>239.34296764936099</v>
      </c>
      <c r="AF288" s="99">
        <f t="shared" si="82"/>
        <v>2.7631964015899966</v>
      </c>
    </row>
    <row r="289" spans="13:32" x14ac:dyDescent="0.2">
      <c r="M289" s="46">
        <f t="shared" si="71"/>
        <v>-3.8493130590442908</v>
      </c>
      <c r="N289" s="46">
        <f t="shared" si="72"/>
        <v>-6.9317833359981682</v>
      </c>
      <c r="O289" s="46">
        <f t="shared" si="73"/>
        <v>-10.538398958928209</v>
      </c>
      <c r="P289" s="46">
        <f t="shared" si="74"/>
        <v>-0.66875206536680776</v>
      </c>
      <c r="Q289" s="46">
        <f t="shared" si="75"/>
        <v>-1.0729115935312594</v>
      </c>
      <c r="R289" s="46">
        <f t="shared" si="76"/>
        <v>-0.71478380987289691</v>
      </c>
      <c r="S289" s="46">
        <f t="shared" si="77"/>
        <v>-1.6187127081215622</v>
      </c>
      <c r="T289" s="46">
        <f t="shared" si="78"/>
        <v>0</v>
      </c>
      <c r="U289" s="99">
        <f ca="1">'S. aureus seawater'!AM297</f>
        <v>8.1485973195030965</v>
      </c>
      <c r="V289" s="99">
        <f ca="1">'MRSA seawater'!AM297</f>
        <v>2.7215757980011728E-2</v>
      </c>
      <c r="W289" s="99">
        <f ca="1">'Enterococcus spp. seawater'!AH297</f>
        <v>1111.0477717877852</v>
      </c>
      <c r="X289" s="99">
        <f>'C. perfringens seawater'!AI297</f>
        <v>0.74286829428133949</v>
      </c>
      <c r="Y289" s="99">
        <f ca="1">'S. aureus sand'!AM297</f>
        <v>32.284665790163324</v>
      </c>
      <c r="Z289" s="99">
        <f>'MRSA sand'!AI297</f>
        <v>949.23637299858103</v>
      </c>
      <c r="AA289" s="99">
        <f>'Enterococcus spp. sand'!AH297</f>
        <v>2393.4296764936098</v>
      </c>
      <c r="AB289" s="99">
        <f>'C. perfringens sand'!AI297</f>
        <v>27.631964015899964</v>
      </c>
      <c r="AC289" s="99">
        <f t="shared" ca="1" si="79"/>
        <v>3.2284665790163323</v>
      </c>
      <c r="AD289" s="99">
        <f t="shared" si="80"/>
        <v>94.9236372998581</v>
      </c>
      <c r="AE289" s="99">
        <f t="shared" si="81"/>
        <v>239.34296764936099</v>
      </c>
      <c r="AF289" s="99">
        <f t="shared" si="82"/>
        <v>2.7631964015899966</v>
      </c>
    </row>
    <row r="290" spans="13:32" x14ac:dyDescent="0.2">
      <c r="M290" s="46">
        <f t="shared" si="71"/>
        <v>-3.8493130590442908</v>
      </c>
      <c r="N290" s="46">
        <f t="shared" si="72"/>
        <v>-6.9317833359981682</v>
      </c>
      <c r="O290" s="46">
        <f t="shared" si="73"/>
        <v>-10.538398958928209</v>
      </c>
      <c r="P290" s="46">
        <f t="shared" si="74"/>
        <v>-0.66875206536680776</v>
      </c>
      <c r="Q290" s="46">
        <f t="shared" si="75"/>
        <v>-1.0729115935312594</v>
      </c>
      <c r="R290" s="46">
        <f t="shared" si="76"/>
        <v>-0.71478380987289691</v>
      </c>
      <c r="S290" s="46">
        <f t="shared" si="77"/>
        <v>-1.6187127081215622</v>
      </c>
      <c r="T290" s="46">
        <f t="shared" si="78"/>
        <v>0</v>
      </c>
      <c r="U290" s="99">
        <f ca="1">'S. aureus seawater'!AM298</f>
        <v>8.1485973195030965</v>
      </c>
      <c r="V290" s="99">
        <f ca="1">'MRSA seawater'!AM298</f>
        <v>2.7215757980011728E-2</v>
      </c>
      <c r="W290" s="99">
        <f ca="1">'Enterococcus spp. seawater'!AH298</f>
        <v>1111.0477717877852</v>
      </c>
      <c r="X290" s="99">
        <f>'C. perfringens seawater'!AI298</f>
        <v>0.74286829428133949</v>
      </c>
      <c r="Y290" s="99">
        <f ca="1">'S. aureus sand'!AM298</f>
        <v>32.284665790163324</v>
      </c>
      <c r="Z290" s="99">
        <f>'MRSA sand'!AI298</f>
        <v>949.23637299858103</v>
      </c>
      <c r="AA290" s="99">
        <f>'Enterococcus spp. sand'!AH298</f>
        <v>2393.4296764936098</v>
      </c>
      <c r="AB290" s="99">
        <f>'C. perfringens sand'!AI298</f>
        <v>27.631964015899964</v>
      </c>
      <c r="AC290" s="99">
        <f t="shared" ca="1" si="79"/>
        <v>3.2284665790163323</v>
      </c>
      <c r="AD290" s="99">
        <f t="shared" si="80"/>
        <v>94.9236372998581</v>
      </c>
      <c r="AE290" s="99">
        <f t="shared" si="81"/>
        <v>239.34296764936099</v>
      </c>
      <c r="AF290" s="99">
        <f t="shared" si="82"/>
        <v>2.7631964015899966</v>
      </c>
    </row>
    <row r="291" spans="13:32" x14ac:dyDescent="0.2">
      <c r="M291" s="46">
        <f t="shared" si="71"/>
        <v>-3.8493130590442908</v>
      </c>
      <c r="N291" s="46">
        <f t="shared" si="72"/>
        <v>-6.9317833359981682</v>
      </c>
      <c r="O291" s="46">
        <f t="shared" si="73"/>
        <v>-10.538398958928209</v>
      </c>
      <c r="P291" s="46">
        <f t="shared" si="74"/>
        <v>-0.66875206536680776</v>
      </c>
      <c r="Q291" s="46">
        <f t="shared" si="75"/>
        <v>-1.0729115935312594</v>
      </c>
      <c r="R291" s="46">
        <f t="shared" si="76"/>
        <v>-0.71478380987289691</v>
      </c>
      <c r="S291" s="46">
        <f t="shared" si="77"/>
        <v>-1.6187127081215622</v>
      </c>
      <c r="T291" s="46">
        <f t="shared" si="78"/>
        <v>0</v>
      </c>
      <c r="U291" s="99">
        <f ca="1">'S. aureus seawater'!AM299</f>
        <v>8.1485973195030965</v>
      </c>
      <c r="V291" s="99">
        <f ca="1">'MRSA seawater'!AM299</f>
        <v>2.7215757980011728E-2</v>
      </c>
      <c r="W291" s="99">
        <f ca="1">'Enterococcus spp. seawater'!AH299</f>
        <v>1111.0477717877852</v>
      </c>
      <c r="X291" s="99">
        <f>'C. perfringens seawater'!AI299</f>
        <v>0.74286829428133949</v>
      </c>
      <c r="Y291" s="99">
        <f ca="1">'S. aureus sand'!AM299</f>
        <v>32.284665790163324</v>
      </c>
      <c r="Z291" s="99">
        <f>'MRSA sand'!AI299</f>
        <v>949.23637299858103</v>
      </c>
      <c r="AA291" s="99">
        <f>'Enterococcus spp. sand'!AH299</f>
        <v>2393.4296764936098</v>
      </c>
      <c r="AB291" s="99">
        <f>'C. perfringens sand'!AI299</f>
        <v>27.631964015899964</v>
      </c>
      <c r="AC291" s="99">
        <f t="shared" ca="1" si="79"/>
        <v>3.2284665790163323</v>
      </c>
      <c r="AD291" s="99">
        <f t="shared" si="80"/>
        <v>94.9236372998581</v>
      </c>
      <c r="AE291" s="99">
        <f t="shared" si="81"/>
        <v>239.34296764936099</v>
      </c>
      <c r="AF291" s="99">
        <f t="shared" si="82"/>
        <v>2.7631964015899966</v>
      </c>
    </row>
    <row r="292" spans="13:32" x14ac:dyDescent="0.2">
      <c r="M292" s="46">
        <f t="shared" si="71"/>
        <v>-3.8493130590442908</v>
      </c>
      <c r="N292" s="46">
        <f t="shared" si="72"/>
        <v>-6.9317833359981682</v>
      </c>
      <c r="O292" s="46">
        <f t="shared" si="73"/>
        <v>-10.538398958928209</v>
      </c>
      <c r="P292" s="46">
        <f t="shared" si="74"/>
        <v>-0.66875206536680776</v>
      </c>
      <c r="Q292" s="46">
        <f t="shared" si="75"/>
        <v>-1.0729115935312594</v>
      </c>
      <c r="R292" s="46">
        <f t="shared" si="76"/>
        <v>-0.71478380987289691</v>
      </c>
      <c r="S292" s="46">
        <f t="shared" si="77"/>
        <v>-1.6187127081215622</v>
      </c>
      <c r="T292" s="46">
        <f t="shared" si="78"/>
        <v>0</v>
      </c>
      <c r="U292" s="99">
        <f ca="1">'S. aureus seawater'!AM300</f>
        <v>8.1485973195030965</v>
      </c>
      <c r="V292" s="99">
        <f ca="1">'MRSA seawater'!AM300</f>
        <v>2.7215757980011728E-2</v>
      </c>
      <c r="W292" s="99">
        <f ca="1">'Enterococcus spp. seawater'!AH300</f>
        <v>1111.0477717877852</v>
      </c>
      <c r="X292" s="99">
        <f>'C. perfringens seawater'!AI300</f>
        <v>0.74286829428133949</v>
      </c>
      <c r="Y292" s="99">
        <f ca="1">'S. aureus sand'!AM300</f>
        <v>32.284665790163324</v>
      </c>
      <c r="Z292" s="99">
        <f>'MRSA sand'!AI300</f>
        <v>949.23637299858103</v>
      </c>
      <c r="AA292" s="99">
        <f>'Enterococcus spp. sand'!AH300</f>
        <v>2393.4296764936098</v>
      </c>
      <c r="AB292" s="99">
        <f>'C. perfringens sand'!AI300</f>
        <v>27.631964015899964</v>
      </c>
      <c r="AC292" s="99">
        <f t="shared" ca="1" si="79"/>
        <v>3.2284665790163323</v>
      </c>
      <c r="AD292" s="99">
        <f t="shared" si="80"/>
        <v>94.9236372998581</v>
      </c>
      <c r="AE292" s="99">
        <f t="shared" si="81"/>
        <v>239.34296764936099</v>
      </c>
      <c r="AF292" s="99">
        <f t="shared" si="82"/>
        <v>2.7631964015899966</v>
      </c>
    </row>
    <row r="293" spans="13:32" x14ac:dyDescent="0.2">
      <c r="M293" s="46">
        <f t="shared" si="71"/>
        <v>-3.8493130590442908</v>
      </c>
      <c r="N293" s="46">
        <f t="shared" si="72"/>
        <v>-6.9317833359981682</v>
      </c>
      <c r="O293" s="46">
        <f t="shared" si="73"/>
        <v>-10.538398958928209</v>
      </c>
      <c r="P293" s="46">
        <f t="shared" si="74"/>
        <v>-0.66875206536680776</v>
      </c>
      <c r="Q293" s="46">
        <f t="shared" si="75"/>
        <v>-1.0729115935312594</v>
      </c>
      <c r="R293" s="46">
        <f t="shared" si="76"/>
        <v>-0.71478380987289691</v>
      </c>
      <c r="S293" s="46">
        <f t="shared" si="77"/>
        <v>-1.6187127081215622</v>
      </c>
      <c r="T293" s="46">
        <f t="shared" si="78"/>
        <v>0</v>
      </c>
      <c r="U293" s="99">
        <f>'S. aureus seawater'!AM301</f>
        <v>0</v>
      </c>
      <c r="V293" s="99">
        <f>'MRSA seawater'!AM301</f>
        <v>0</v>
      </c>
      <c r="W293" s="99">
        <f>'Enterococcus spp. seawater'!AH301</f>
        <v>0</v>
      </c>
      <c r="X293" s="99">
        <f>'C. perfringens seawater'!AI301</f>
        <v>0</v>
      </c>
      <c r="Y293" s="99">
        <f>'S. aureus sand'!AM301</f>
        <v>0</v>
      </c>
      <c r="Z293" s="99">
        <f>'MRSA sand'!AI301</f>
        <v>0</v>
      </c>
      <c r="AA293" s="99">
        <f>'Enterococcus spp. sand'!AH301</f>
        <v>0</v>
      </c>
      <c r="AB293" s="99">
        <f>'C. perfringens sand'!AI301</f>
        <v>0</v>
      </c>
      <c r="AC293" s="99">
        <f t="shared" si="79"/>
        <v>0</v>
      </c>
      <c r="AD293" s="99">
        <f t="shared" si="80"/>
        <v>0</v>
      </c>
      <c r="AE293" s="99">
        <f t="shared" si="81"/>
        <v>0</v>
      </c>
      <c r="AF293" s="99">
        <f t="shared" si="82"/>
        <v>0</v>
      </c>
    </row>
    <row r="294" spans="13:32" x14ac:dyDescent="0.2">
      <c r="M294" s="46">
        <f t="shared" si="71"/>
        <v>-3.8493130590442908</v>
      </c>
      <c r="N294" s="46">
        <f t="shared" si="72"/>
        <v>-6.9317833359981682</v>
      </c>
      <c r="O294" s="46">
        <f t="shared" si="73"/>
        <v>-10.538398958928209</v>
      </c>
      <c r="P294" s="46">
        <f t="shared" si="74"/>
        <v>-0.66875206536680776</v>
      </c>
      <c r="Q294" s="46">
        <f t="shared" si="75"/>
        <v>-1.0729115935312594</v>
      </c>
      <c r="R294" s="46">
        <f t="shared" si="76"/>
        <v>-0.71478380987289691</v>
      </c>
      <c r="S294" s="46">
        <f t="shared" si="77"/>
        <v>-1.6187127081215622</v>
      </c>
      <c r="T294" s="46">
        <f t="shared" si="78"/>
        <v>0</v>
      </c>
      <c r="U294" s="99">
        <f>'S. aureus seawater'!AM302</f>
        <v>0</v>
      </c>
      <c r="V294" s="99">
        <f>'MRSA seawater'!AM302</f>
        <v>0</v>
      </c>
      <c r="W294" s="99">
        <f>'Enterococcus spp. seawater'!AH302</f>
        <v>0</v>
      </c>
      <c r="X294" s="99">
        <f>'C. perfringens seawater'!AI302</f>
        <v>0</v>
      </c>
      <c r="Y294" s="99">
        <f>'S. aureus sand'!AM302</f>
        <v>0</v>
      </c>
      <c r="Z294" s="99">
        <f>'MRSA sand'!AI302</f>
        <v>0</v>
      </c>
      <c r="AA294" s="99">
        <f>'Enterococcus spp. sand'!AH302</f>
        <v>0</v>
      </c>
      <c r="AB294" s="99">
        <f>'C. perfringens sand'!AI302</f>
        <v>0</v>
      </c>
      <c r="AC294" s="99">
        <f t="shared" si="79"/>
        <v>0</v>
      </c>
      <c r="AD294" s="99">
        <f t="shared" si="80"/>
        <v>0</v>
      </c>
      <c r="AE294" s="99">
        <f t="shared" si="81"/>
        <v>0</v>
      </c>
      <c r="AF294" s="99">
        <f t="shared" si="82"/>
        <v>0</v>
      </c>
    </row>
    <row r="295" spans="13:32" x14ac:dyDescent="0.2">
      <c r="M295" s="46">
        <f t="shared" si="71"/>
        <v>-3.8493130590442908</v>
      </c>
      <c r="N295" s="46">
        <f t="shared" si="72"/>
        <v>-6.9317833359981682</v>
      </c>
      <c r="O295" s="46">
        <f t="shared" si="73"/>
        <v>-10.538398958928209</v>
      </c>
      <c r="P295" s="46">
        <f t="shared" si="74"/>
        <v>-0.66875206536680776</v>
      </c>
      <c r="Q295" s="46">
        <f t="shared" si="75"/>
        <v>-1.0729115935312594</v>
      </c>
      <c r="R295" s="46">
        <f t="shared" si="76"/>
        <v>-0.71478380987289691</v>
      </c>
      <c r="S295" s="46">
        <f t="shared" si="77"/>
        <v>-1.6187127081215622</v>
      </c>
      <c r="T295" s="46">
        <f t="shared" si="78"/>
        <v>0</v>
      </c>
      <c r="U295" s="99">
        <f>'S. aureus seawater'!AM303</f>
        <v>0</v>
      </c>
      <c r="V295" s="99">
        <f>'MRSA seawater'!AM303</f>
        <v>0</v>
      </c>
      <c r="W295" s="99">
        <f>'Enterococcus spp. seawater'!AH303</f>
        <v>0</v>
      </c>
      <c r="X295" s="99">
        <f>'C. perfringens seawater'!AI303</f>
        <v>0</v>
      </c>
      <c r="Y295" s="99">
        <f>'S. aureus sand'!AM303</f>
        <v>0</v>
      </c>
      <c r="Z295" s="99">
        <f>'MRSA sand'!AI303</f>
        <v>0</v>
      </c>
      <c r="AA295" s="99">
        <f>'Enterococcus spp. sand'!AH303</f>
        <v>0</v>
      </c>
      <c r="AB295" s="99">
        <f>'C. perfringens sand'!AI303</f>
        <v>0</v>
      </c>
      <c r="AC295" s="99">
        <f t="shared" si="79"/>
        <v>0</v>
      </c>
      <c r="AD295" s="99">
        <f t="shared" si="80"/>
        <v>0</v>
      </c>
      <c r="AE295" s="99">
        <f t="shared" si="81"/>
        <v>0</v>
      </c>
      <c r="AF295" s="99">
        <f t="shared" si="82"/>
        <v>0</v>
      </c>
    </row>
    <row r="296" spans="13:32" x14ac:dyDescent="0.2">
      <c r="M296" s="46">
        <f t="shared" si="71"/>
        <v>-3.8493130590442908</v>
      </c>
      <c r="N296" s="46">
        <f t="shared" si="72"/>
        <v>-6.9317833359981682</v>
      </c>
      <c r="O296" s="46">
        <f t="shared" si="73"/>
        <v>-10.538398958928209</v>
      </c>
      <c r="P296" s="46">
        <f t="shared" si="74"/>
        <v>-0.66875206536680776</v>
      </c>
      <c r="Q296" s="46">
        <f t="shared" si="75"/>
        <v>-1.0729115935312594</v>
      </c>
      <c r="R296" s="46">
        <f t="shared" si="76"/>
        <v>-0.71478380987289691</v>
      </c>
      <c r="S296" s="46">
        <f t="shared" si="77"/>
        <v>-1.6187127081215622</v>
      </c>
      <c r="T296" s="46">
        <f t="shared" si="78"/>
        <v>0</v>
      </c>
      <c r="U296" s="99">
        <f>'S. aureus seawater'!AM304</f>
        <v>0</v>
      </c>
      <c r="V296" s="99">
        <f>'MRSA seawater'!AM304</f>
        <v>0</v>
      </c>
      <c r="W296" s="99">
        <f>'Enterococcus spp. seawater'!AH304</f>
        <v>0</v>
      </c>
      <c r="X296" s="99">
        <f>'C. perfringens seawater'!AI304</f>
        <v>0</v>
      </c>
      <c r="Y296" s="99">
        <f>'S. aureus sand'!AM304</f>
        <v>0</v>
      </c>
      <c r="Z296" s="99">
        <f>'MRSA sand'!AI304</f>
        <v>0</v>
      </c>
      <c r="AA296" s="99">
        <f>'Enterococcus spp. sand'!AH304</f>
        <v>0</v>
      </c>
      <c r="AB296" s="99">
        <f>'C. perfringens sand'!AI304</f>
        <v>0</v>
      </c>
      <c r="AC296" s="99">
        <f t="shared" si="79"/>
        <v>0</v>
      </c>
      <c r="AD296" s="99">
        <f t="shared" si="80"/>
        <v>0</v>
      </c>
      <c r="AE296" s="99">
        <f t="shared" si="81"/>
        <v>0</v>
      </c>
      <c r="AF296" s="99">
        <f t="shared" si="82"/>
        <v>0</v>
      </c>
    </row>
    <row r="297" spans="13:32" x14ac:dyDescent="0.2">
      <c r="M297" s="46">
        <f t="shared" si="71"/>
        <v>-3.8493130590442908</v>
      </c>
      <c r="N297" s="46">
        <f t="shared" si="72"/>
        <v>-6.9317833359981682</v>
      </c>
      <c r="O297" s="46">
        <f t="shared" si="73"/>
        <v>-10.538398958928209</v>
      </c>
      <c r="P297" s="46">
        <f t="shared" si="74"/>
        <v>-0.66875206536680776</v>
      </c>
      <c r="Q297" s="46">
        <f t="shared" si="75"/>
        <v>-1.0729115935312594</v>
      </c>
      <c r="R297" s="46">
        <f t="shared" si="76"/>
        <v>-0.71478380987289691</v>
      </c>
      <c r="S297" s="46">
        <f t="shared" si="77"/>
        <v>-1.6187127081215622</v>
      </c>
      <c r="T297" s="46">
        <f t="shared" si="78"/>
        <v>0</v>
      </c>
      <c r="U297" s="99">
        <f>'S. aureus seawater'!AM305</f>
        <v>0</v>
      </c>
      <c r="V297" s="99">
        <f>'MRSA seawater'!AM305</f>
        <v>0</v>
      </c>
      <c r="W297" s="99">
        <f>'Enterococcus spp. seawater'!AH305</f>
        <v>0</v>
      </c>
      <c r="X297" s="99">
        <f>'C. perfringens seawater'!AI305</f>
        <v>0</v>
      </c>
      <c r="Y297" s="99">
        <f>'S. aureus sand'!AM305</f>
        <v>0</v>
      </c>
      <c r="Z297" s="99">
        <f>'MRSA sand'!AI305</f>
        <v>0</v>
      </c>
      <c r="AA297" s="99">
        <f>'Enterococcus spp. sand'!AH305</f>
        <v>0</v>
      </c>
      <c r="AB297" s="99">
        <f>'C. perfringens sand'!AI305</f>
        <v>0</v>
      </c>
      <c r="AC297" s="99">
        <f t="shared" si="79"/>
        <v>0</v>
      </c>
      <c r="AD297" s="99">
        <f t="shared" si="80"/>
        <v>0</v>
      </c>
      <c r="AE297" s="99">
        <f t="shared" si="81"/>
        <v>0</v>
      </c>
      <c r="AF297" s="99">
        <f t="shared" si="82"/>
        <v>0</v>
      </c>
    </row>
    <row r="298" spans="13:32" x14ac:dyDescent="0.2">
      <c r="M298" s="46">
        <f t="shared" si="71"/>
        <v>-3.8493130590442908</v>
      </c>
      <c r="N298" s="46">
        <f t="shared" si="72"/>
        <v>-6.9317833359981682</v>
      </c>
      <c r="O298" s="46">
        <f t="shared" si="73"/>
        <v>-10.538398958928209</v>
      </c>
      <c r="P298" s="46">
        <f t="shared" si="74"/>
        <v>-0.66875206536680776</v>
      </c>
      <c r="Q298" s="46">
        <f t="shared" si="75"/>
        <v>-1.0729115935312594</v>
      </c>
      <c r="R298" s="46">
        <f t="shared" si="76"/>
        <v>-0.71478380987289691</v>
      </c>
      <c r="S298" s="46">
        <f t="shared" si="77"/>
        <v>-1.6187127081215622</v>
      </c>
      <c r="T298" s="46">
        <f t="shared" si="78"/>
        <v>0</v>
      </c>
      <c r="U298" s="99">
        <f>'S. aureus seawater'!AM306</f>
        <v>0</v>
      </c>
      <c r="V298" s="99">
        <f>'MRSA seawater'!AM306</f>
        <v>0</v>
      </c>
      <c r="W298" s="99">
        <f>'Enterococcus spp. seawater'!AH306</f>
        <v>0</v>
      </c>
      <c r="X298" s="99">
        <f>'C. perfringens seawater'!AI306</f>
        <v>0</v>
      </c>
      <c r="Y298" s="99">
        <f>'S. aureus sand'!AM306</f>
        <v>0</v>
      </c>
      <c r="Z298" s="99">
        <f>'MRSA sand'!AI306</f>
        <v>0</v>
      </c>
      <c r="AA298" s="99">
        <f>'Enterococcus spp. sand'!AH306</f>
        <v>0</v>
      </c>
      <c r="AB298" s="99">
        <f>'C. perfringens sand'!AI306</f>
        <v>0</v>
      </c>
      <c r="AC298" s="99">
        <f t="shared" si="79"/>
        <v>0</v>
      </c>
      <c r="AD298" s="99">
        <f t="shared" si="80"/>
        <v>0</v>
      </c>
      <c r="AE298" s="99">
        <f t="shared" si="81"/>
        <v>0</v>
      </c>
      <c r="AF298" s="99">
        <f t="shared" si="82"/>
        <v>0</v>
      </c>
    </row>
    <row r="299" spans="13:32" x14ac:dyDescent="0.2">
      <c r="M299" s="46">
        <f t="shared" si="71"/>
        <v>-3.8493130590442908</v>
      </c>
      <c r="N299" s="46">
        <f t="shared" si="72"/>
        <v>-6.9317833359981682</v>
      </c>
      <c r="O299" s="46">
        <f t="shared" si="73"/>
        <v>-10.538398958928209</v>
      </c>
      <c r="P299" s="46">
        <f t="shared" si="74"/>
        <v>-0.66875206536680776</v>
      </c>
      <c r="Q299" s="46">
        <f t="shared" si="75"/>
        <v>-1.0729115935312594</v>
      </c>
      <c r="R299" s="46">
        <f t="shared" si="76"/>
        <v>-0.71478380987289691</v>
      </c>
      <c r="S299" s="46">
        <f t="shared" si="77"/>
        <v>-1.6187127081215622</v>
      </c>
      <c r="T299" s="46">
        <f t="shared" si="78"/>
        <v>0</v>
      </c>
      <c r="U299" s="99">
        <f>'S. aureus seawater'!AM307</f>
        <v>0</v>
      </c>
      <c r="V299" s="99">
        <f>'MRSA seawater'!AM307</f>
        <v>0</v>
      </c>
      <c r="W299" s="99">
        <f>'Enterococcus spp. seawater'!AH307</f>
        <v>0</v>
      </c>
      <c r="X299" s="99">
        <f>'C. perfringens seawater'!AI307</f>
        <v>0</v>
      </c>
      <c r="Y299" s="99">
        <f>'S. aureus sand'!AM307</f>
        <v>0</v>
      </c>
      <c r="Z299" s="99">
        <f>'MRSA sand'!AI307</f>
        <v>0</v>
      </c>
      <c r="AA299" s="99">
        <f>'Enterococcus spp. sand'!AH307</f>
        <v>0</v>
      </c>
      <c r="AB299" s="99">
        <f>'C. perfringens sand'!AI307</f>
        <v>0</v>
      </c>
      <c r="AC299" s="99">
        <f t="shared" si="79"/>
        <v>0</v>
      </c>
      <c r="AD299" s="99">
        <f t="shared" si="80"/>
        <v>0</v>
      </c>
      <c r="AE299" s="99">
        <f t="shared" si="81"/>
        <v>0</v>
      </c>
      <c r="AF299" s="99">
        <f t="shared" si="82"/>
        <v>0</v>
      </c>
    </row>
    <row r="300" spans="13:32" x14ac:dyDescent="0.2">
      <c r="M300" s="46">
        <f t="shared" si="71"/>
        <v>-3.8493130590442908</v>
      </c>
      <c r="N300" s="46">
        <f t="shared" si="72"/>
        <v>-6.9317833359981682</v>
      </c>
      <c r="O300" s="46">
        <f t="shared" si="73"/>
        <v>-10.538398958928209</v>
      </c>
      <c r="P300" s="46">
        <f t="shared" si="74"/>
        <v>-0.66875206536680776</v>
      </c>
      <c r="Q300" s="46">
        <f t="shared" si="75"/>
        <v>-1.0729115935312594</v>
      </c>
      <c r="R300" s="46">
        <f t="shared" si="76"/>
        <v>-0.71478380987289691</v>
      </c>
      <c r="S300" s="46">
        <f t="shared" si="77"/>
        <v>-1.6187127081215622</v>
      </c>
      <c r="T300" s="46">
        <f t="shared" si="78"/>
        <v>0</v>
      </c>
      <c r="U300" s="99">
        <f>'S. aureus seawater'!AM308</f>
        <v>0</v>
      </c>
      <c r="V300" s="99">
        <f>'MRSA seawater'!AM308</f>
        <v>0</v>
      </c>
      <c r="W300" s="99">
        <f>'Enterococcus spp. seawater'!AH308</f>
        <v>0</v>
      </c>
      <c r="X300" s="99">
        <f>'C. perfringens seawater'!AI308</f>
        <v>0</v>
      </c>
      <c r="Y300" s="99">
        <f>'S. aureus sand'!AM308</f>
        <v>0</v>
      </c>
      <c r="Z300" s="99">
        <f>'MRSA sand'!AI308</f>
        <v>0</v>
      </c>
      <c r="AA300" s="99">
        <f>'Enterococcus spp. sand'!AH308</f>
        <v>0</v>
      </c>
      <c r="AB300" s="99">
        <f>'C. perfringens sand'!AI308</f>
        <v>0</v>
      </c>
      <c r="AC300" s="99">
        <f t="shared" si="79"/>
        <v>0</v>
      </c>
      <c r="AD300" s="99">
        <f t="shared" si="80"/>
        <v>0</v>
      </c>
      <c r="AE300" s="99">
        <f t="shared" si="81"/>
        <v>0</v>
      </c>
      <c r="AF300" s="99">
        <f t="shared" si="8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4828D-D8AC-724D-A258-487803418B23}">
  <sheetPr>
    <tabColor rgb="FFCBBBEF"/>
  </sheetPr>
  <dimension ref="A1:BT300"/>
  <sheetViews>
    <sheetView zoomScaleNormal="100" workbookViewId="0">
      <selection activeCell="A3" sqref="A3:E3"/>
    </sheetView>
  </sheetViews>
  <sheetFormatPr baseColWidth="10" defaultRowHeight="16" x14ac:dyDescent="0.2"/>
  <cols>
    <col min="1" max="1" width="15" customWidth="1"/>
    <col min="3" max="3" width="10.83203125" customWidth="1"/>
    <col min="5" max="5" width="15.33203125" customWidth="1"/>
    <col min="6" max="6" width="7.33203125" customWidth="1"/>
    <col min="7" max="7" width="8.5" customWidth="1"/>
    <col min="8" max="8" width="15.1640625" customWidth="1"/>
    <col min="9" max="9" width="14.6640625" customWidth="1"/>
    <col min="10" max="10" width="10.1640625" customWidth="1"/>
    <col min="11" max="11" width="9.83203125" customWidth="1"/>
    <col min="12" max="12" width="11.83203125" customWidth="1"/>
    <col min="13" max="13" width="10" customWidth="1"/>
    <col min="14" max="14" width="9" customWidth="1"/>
    <col min="15" max="15" width="5.33203125" customWidth="1"/>
    <col min="16" max="16" width="14.83203125" customWidth="1"/>
    <col min="17" max="17" width="11" customWidth="1"/>
    <col min="18" max="18" width="10.6640625" customWidth="1"/>
    <col min="19" max="19" width="9.1640625" customWidth="1"/>
    <col min="20" max="20" width="10.5" customWidth="1"/>
    <col min="21" max="21" width="7.5" customWidth="1"/>
    <col min="22" max="22" width="8" customWidth="1"/>
    <col min="23" max="23" width="8.33203125" customWidth="1"/>
    <col min="24" max="24" width="8.83203125" customWidth="1"/>
    <col min="25" max="25" width="9.6640625" customWidth="1"/>
    <col min="26" max="26" width="9.33203125" customWidth="1"/>
    <col min="27" max="27" width="8.33203125" customWidth="1"/>
    <col min="28" max="28" width="9.83203125" customWidth="1"/>
    <col min="29" max="29" width="9.33203125" customWidth="1"/>
    <col min="30" max="30" width="6.83203125" customWidth="1"/>
    <col min="31" max="31" width="9.1640625" customWidth="1"/>
    <col min="32" max="32" width="9.6640625" customWidth="1"/>
    <col min="33" max="33" width="10.1640625" customWidth="1"/>
    <col min="34" max="34" width="11.33203125" customWidth="1"/>
    <col min="35" max="35" width="12.1640625" customWidth="1"/>
    <col min="36" max="36" width="16.33203125" customWidth="1"/>
    <col min="37" max="37" width="9.83203125" customWidth="1"/>
    <col min="38" max="38" width="9.1640625" customWidth="1"/>
    <col min="39" max="39" width="9.5" style="74" customWidth="1"/>
    <col min="40" max="40" width="8.83203125" customWidth="1"/>
    <col min="41" max="41" width="8.5" customWidth="1"/>
    <col min="42" max="42" width="8.83203125" customWidth="1"/>
  </cols>
  <sheetData>
    <row r="1" spans="1:72" ht="19" x14ac:dyDescent="0.25">
      <c r="A1" s="144" t="s">
        <v>18</v>
      </c>
      <c r="B1" s="144"/>
      <c r="C1" s="144"/>
      <c r="D1" s="144"/>
      <c r="E1" s="144"/>
    </row>
    <row r="2" spans="1:72" x14ac:dyDescent="0.2">
      <c r="A2" s="145" t="s">
        <v>281</v>
      </c>
      <c r="B2" s="145"/>
      <c r="C2" s="145"/>
      <c r="D2" s="145"/>
      <c r="E2" s="145"/>
    </row>
    <row r="3" spans="1:72" x14ac:dyDescent="0.2">
      <c r="A3" s="149" t="s">
        <v>17</v>
      </c>
      <c r="B3" s="149"/>
      <c r="C3" s="149"/>
      <c r="D3" s="149"/>
      <c r="E3" s="149"/>
    </row>
    <row r="4" spans="1:72" x14ac:dyDescent="0.2">
      <c r="A4" s="150"/>
      <c r="B4" s="150"/>
      <c r="C4" s="150"/>
      <c r="D4" s="150"/>
      <c r="E4" s="150"/>
      <c r="F4" s="150"/>
      <c r="G4" s="150"/>
      <c r="H4" s="150"/>
      <c r="I4" s="150"/>
      <c r="J4" s="150"/>
      <c r="K4" s="150"/>
      <c r="L4" s="150"/>
      <c r="M4" s="150"/>
      <c r="N4" s="150"/>
      <c r="O4" s="150"/>
    </row>
    <row r="5" spans="1:72" ht="55" customHeight="1" x14ac:dyDescent="0.35">
      <c r="A5" s="129" t="s">
        <v>49</v>
      </c>
      <c r="B5" s="129"/>
      <c r="C5" s="129"/>
      <c r="D5" s="129" t="s">
        <v>50</v>
      </c>
      <c r="E5" s="129"/>
      <c r="F5" s="129"/>
      <c r="G5" s="129" t="s">
        <v>3</v>
      </c>
      <c r="H5" s="129"/>
      <c r="I5" s="129"/>
      <c r="J5" s="129" t="s">
        <v>6</v>
      </c>
      <c r="K5" s="129"/>
      <c r="L5" s="129" t="s">
        <v>5</v>
      </c>
      <c r="M5" s="129"/>
      <c r="N5" s="129"/>
      <c r="O5" s="129"/>
      <c r="P5" s="66"/>
      <c r="Q5" s="34" t="s">
        <v>78</v>
      </c>
      <c r="R5" s="34" t="s">
        <v>109</v>
      </c>
      <c r="S5" s="34" t="s">
        <v>112</v>
      </c>
      <c r="T5" s="34" t="s">
        <v>110</v>
      </c>
      <c r="U5" s="34" t="s">
        <v>111</v>
      </c>
      <c r="V5" s="34" t="s">
        <v>119</v>
      </c>
      <c r="W5" s="34" t="s">
        <v>108</v>
      </c>
      <c r="X5" s="34" t="s">
        <v>113</v>
      </c>
      <c r="Y5" s="34" t="s">
        <v>240</v>
      </c>
      <c r="Z5" s="34" t="s">
        <v>234</v>
      </c>
      <c r="AA5" s="34" t="s">
        <v>235</v>
      </c>
      <c r="AB5" s="34" t="s">
        <v>236</v>
      </c>
      <c r="AC5" s="34" t="s">
        <v>237</v>
      </c>
      <c r="AD5" s="34" t="s">
        <v>238</v>
      </c>
      <c r="AE5" s="34" t="s">
        <v>239</v>
      </c>
      <c r="AF5" s="34" t="s">
        <v>113</v>
      </c>
      <c r="AG5" s="34" t="s">
        <v>49</v>
      </c>
      <c r="AH5" s="34" t="s">
        <v>50</v>
      </c>
      <c r="AI5" s="34" t="s">
        <v>3</v>
      </c>
      <c r="AJ5" s="34" t="s">
        <v>118</v>
      </c>
      <c r="AK5" s="34" t="s">
        <v>115</v>
      </c>
      <c r="AL5" s="35" t="s">
        <v>116</v>
      </c>
      <c r="AM5" s="75" t="s">
        <v>114</v>
      </c>
      <c r="AN5" s="135" t="s">
        <v>286</v>
      </c>
      <c r="AO5" s="136"/>
      <c r="AP5" s="137"/>
      <c r="AQ5" s="128" t="s">
        <v>306</v>
      </c>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row>
    <row r="6" spans="1:72" ht="21" x14ac:dyDescent="0.25">
      <c r="A6" s="146" t="s">
        <v>60</v>
      </c>
      <c r="B6" s="147"/>
      <c r="C6" s="148"/>
      <c r="D6" s="146" t="s">
        <v>67</v>
      </c>
      <c r="E6" s="147"/>
      <c r="F6" s="148"/>
      <c r="G6" s="146" t="s">
        <v>4</v>
      </c>
      <c r="H6" s="147"/>
      <c r="I6" s="148"/>
      <c r="J6" s="146" t="s">
        <v>7</v>
      </c>
      <c r="K6" s="148"/>
      <c r="L6" s="130" t="s">
        <v>46</v>
      </c>
      <c r="M6" s="130"/>
      <c r="N6" s="130"/>
      <c r="O6" s="131"/>
      <c r="P6" s="44" t="s">
        <v>287</v>
      </c>
      <c r="Q6" s="16">
        <v>31</v>
      </c>
      <c r="R6" s="16">
        <v>26</v>
      </c>
      <c r="S6" s="16">
        <v>6.08</v>
      </c>
      <c r="T6" s="16">
        <v>6.81</v>
      </c>
      <c r="U6" s="16">
        <v>1.016</v>
      </c>
      <c r="V6" s="16">
        <v>160</v>
      </c>
      <c r="W6" s="16">
        <v>43</v>
      </c>
      <c r="X6" s="16">
        <v>0.27</v>
      </c>
      <c r="Y6" s="16">
        <v>1.18222345075718</v>
      </c>
      <c r="Z6" s="16">
        <v>1.50077224155754</v>
      </c>
      <c r="AA6" s="16">
        <v>-0.112090941946349</v>
      </c>
      <c r="AB6" s="16">
        <v>8.7939595029382395E-2</v>
      </c>
      <c r="AC6" s="16">
        <v>0.180480118180847</v>
      </c>
      <c r="AD6" s="16">
        <v>-0.95064999496716895</v>
      </c>
      <c r="AE6" s="16">
        <v>0.32179699341144102</v>
      </c>
      <c r="AF6" s="16">
        <f t="shared" ref="AF6:AF11" si="0">X6</f>
        <v>0.27</v>
      </c>
      <c r="AG6" s="16">
        <f>(Y6*$B$22)+(Z6*$B$23)+(AA6*$B$24)+(AC6*$B$26)+(AD6*$B$27)+(AE6*$B$28)</f>
        <v>1.0969095867656262</v>
      </c>
      <c r="AH6" s="16">
        <f>(Z6*$C$23)+(AB6*$C$25)+(AC6*$C$26)+(AD6*$C$27)+(AE6*$C$28)</f>
        <v>0.84154388553656412</v>
      </c>
      <c r="AI6" s="16">
        <f>EXP($I$29+($I$30*AG6)+($I$31*AH6)+($I$32*X6))</f>
        <v>57.100024314341006</v>
      </c>
      <c r="AJ6" s="16">
        <f t="shared" ref="AJ6:AJ69" ca="1" si="1">EXP($I$29+($I$30*AG6)+($I$31*AH6)+($I$32*X6)+$AK6)</f>
        <v>54.893008444780435</v>
      </c>
      <c r="AK6" s="86">
        <f ca="1">_xlfn.NORM.INV(RAND(),0,SQRT($I$24))</f>
        <v>-3.9418552809111343E-2</v>
      </c>
      <c r="AL6" s="87">
        <f>EXP($I$38) / (1 + EXP($I$38))</f>
        <v>0.22936504051021944</v>
      </c>
      <c r="AM6" s="76">
        <f ca="1">$AJ$6*$AL$6</f>
        <v>12.590537105664882</v>
      </c>
      <c r="AN6" s="138">
        <v>100</v>
      </c>
      <c r="AO6" s="139"/>
      <c r="AP6" s="140"/>
      <c r="BT6" s="101"/>
    </row>
    <row r="7" spans="1:72" x14ac:dyDescent="0.2">
      <c r="A7" s="132" t="s">
        <v>61</v>
      </c>
      <c r="B7" s="133"/>
      <c r="C7" s="134"/>
      <c r="D7" s="133" t="s">
        <v>68</v>
      </c>
      <c r="E7" s="133"/>
      <c r="F7" s="134"/>
      <c r="G7" s="132" t="s">
        <v>16</v>
      </c>
      <c r="H7" s="133"/>
      <c r="I7" s="134"/>
      <c r="J7" s="132" t="s">
        <v>15</v>
      </c>
      <c r="K7" s="134"/>
      <c r="L7" s="132" t="s">
        <v>14</v>
      </c>
      <c r="M7" s="133"/>
      <c r="N7" s="133"/>
      <c r="O7" s="134"/>
      <c r="Q7" s="15">
        <v>17.2</v>
      </c>
      <c r="R7" s="15">
        <v>20.399999999999999</v>
      </c>
      <c r="S7" s="15">
        <v>6.96</v>
      </c>
      <c r="T7" s="15">
        <v>39.799999999999997</v>
      </c>
      <c r="U7" s="15">
        <v>2.5399999999999999E-2</v>
      </c>
      <c r="V7" s="15">
        <v>2760</v>
      </c>
      <c r="W7" s="15">
        <v>100</v>
      </c>
      <c r="X7" s="15">
        <v>0.41599999999999998</v>
      </c>
      <c r="Y7" s="15">
        <v>-0.70699901834592604</v>
      </c>
      <c r="Z7" s="15">
        <v>-1.6104910969356701</v>
      </c>
      <c r="AA7" s="15">
        <v>0.85365810960126498</v>
      </c>
      <c r="AB7" s="15">
        <v>2.3420406073587099</v>
      </c>
      <c r="AC7" s="15">
        <v>-0.50717408325659197</v>
      </c>
      <c r="AD7" s="15">
        <v>0.21002487595362901</v>
      </c>
      <c r="AE7" s="15">
        <v>3.0602440838226102</v>
      </c>
      <c r="AF7" s="15">
        <f t="shared" si="0"/>
        <v>0.41599999999999998</v>
      </c>
      <c r="AG7" s="15">
        <f t="shared" ref="AG7:AG15" si="2">(Y7*$B$22)+(Z7*$B$23)+(AA7*$B$24)+(AC7*$B$26)+(AD7*$B$27)+(AE7*$B$28)</f>
        <v>-2.3965369979881324</v>
      </c>
      <c r="AH7" s="15">
        <f t="shared" ref="AH7:AH15" si="3">(Z7*$C$23)+(AB7*$C$25)+(AC7*$C$26)+(AD7*$C$27)+(AE7*$C$28)</f>
        <v>2.0106659597129131</v>
      </c>
      <c r="AI7" s="15">
        <f>EXP($I$29+($I$30*AG7)+($I$31*AH7)+($I$32*X7))</f>
        <v>2842.5719166461367</v>
      </c>
      <c r="AJ7" s="15">
        <f t="shared" ca="1" si="1"/>
        <v>2732.7015373295103</v>
      </c>
      <c r="AK7" s="86">
        <f ca="1">$AK$6</f>
        <v>-3.9418552809111343E-2</v>
      </c>
      <c r="AL7" s="87">
        <f>$AL$6</f>
        <v>0.22936504051021944</v>
      </c>
      <c r="AM7" s="77">
        <f ca="1">$AJ$7*$AL$7</f>
        <v>626.78619881192208</v>
      </c>
      <c r="AN7" s="141">
        <v>4000</v>
      </c>
      <c r="AO7" s="142"/>
      <c r="AP7" s="143"/>
    </row>
    <row r="8" spans="1:72" x14ac:dyDescent="0.2">
      <c r="A8" s="195" t="s">
        <v>73</v>
      </c>
      <c r="B8" s="196"/>
      <c r="C8" s="197"/>
      <c r="D8" s="191" t="s">
        <v>56</v>
      </c>
      <c r="E8" s="191"/>
      <c r="F8" s="192"/>
      <c r="G8" s="198" t="s">
        <v>8</v>
      </c>
      <c r="H8" s="199"/>
      <c r="I8" s="200"/>
      <c r="J8" s="132" t="s">
        <v>12</v>
      </c>
      <c r="K8" s="134"/>
      <c r="L8" s="169" t="s">
        <v>13</v>
      </c>
      <c r="M8" s="170"/>
      <c r="N8" s="170"/>
      <c r="O8" s="171"/>
      <c r="Q8" s="31">
        <v>30.7</v>
      </c>
      <c r="R8" s="31">
        <v>22.9</v>
      </c>
      <c r="S8" s="31">
        <v>6.17</v>
      </c>
      <c r="T8" s="31">
        <v>125</v>
      </c>
      <c r="U8" s="31">
        <v>0.33019999999999999</v>
      </c>
      <c r="V8" s="31">
        <v>500</v>
      </c>
      <c r="W8" s="31">
        <v>29</v>
      </c>
      <c r="X8" s="31">
        <v>0.28100000000000003</v>
      </c>
      <c r="Y8" s="41">
        <v>1.1411533970810199</v>
      </c>
      <c r="Z8" s="41">
        <v>-0.221534249394059</v>
      </c>
      <c r="AA8" s="41">
        <v>-1.3321152583525399E-2</v>
      </c>
      <c r="AB8" s="41">
        <v>8.1634836582971193</v>
      </c>
      <c r="AC8" s="41">
        <v>-0.29558817512199498</v>
      </c>
      <c r="AD8" s="41">
        <v>-0.79886943492368001</v>
      </c>
      <c r="AE8" s="41">
        <v>-0.35080404633867002</v>
      </c>
      <c r="AF8" s="31">
        <f t="shared" si="0"/>
        <v>0.28100000000000003</v>
      </c>
      <c r="AG8" s="43">
        <f t="shared" si="2"/>
        <v>0.47539083496319834</v>
      </c>
      <c r="AH8" s="43">
        <f t="shared" si="3"/>
        <v>6.0340173535761439</v>
      </c>
      <c r="AI8" s="31">
        <f>EXP($I$29+($I$30*AG8)+($I$31*AH8)+($I$32*X8))</f>
        <v>14273.239016608093</v>
      </c>
      <c r="AJ8" s="31">
        <f t="shared" ca="1" si="1"/>
        <v>13721.553349255872</v>
      </c>
      <c r="AK8" s="86">
        <f t="shared" ref="AK8:AK71" ca="1" si="4">$AK$6</f>
        <v>-3.9418552809111343E-2</v>
      </c>
      <c r="AL8" s="87">
        <f t="shared" ref="AL8:AL71" si="5">$AL$6</f>
        <v>0.22936504051021944</v>
      </c>
      <c r="AM8" s="78">
        <f ca="1">$AJ$8*$AL$8</f>
        <v>3147.2446398152101</v>
      </c>
      <c r="AN8" s="185">
        <v>2800</v>
      </c>
      <c r="AO8" s="186"/>
      <c r="AP8" s="187"/>
    </row>
    <row r="9" spans="1:72" x14ac:dyDescent="0.2">
      <c r="A9" s="132" t="s">
        <v>62</v>
      </c>
      <c r="B9" s="133"/>
      <c r="C9" s="134"/>
      <c r="D9" s="133" t="s">
        <v>69</v>
      </c>
      <c r="E9" s="133"/>
      <c r="F9" s="134"/>
      <c r="G9" s="201" t="s">
        <v>19</v>
      </c>
      <c r="H9" s="202"/>
      <c r="I9" s="203"/>
      <c r="J9" s="154" t="s">
        <v>117</v>
      </c>
      <c r="K9" s="155"/>
      <c r="L9" s="132"/>
      <c r="M9" s="133"/>
      <c r="N9" s="133"/>
      <c r="O9" s="134"/>
      <c r="Q9" s="28">
        <v>37.799999999999997</v>
      </c>
      <c r="R9" s="28">
        <v>23.2</v>
      </c>
      <c r="S9" s="28">
        <v>6.29</v>
      </c>
      <c r="T9" s="28">
        <v>0.41</v>
      </c>
      <c r="U9" s="28">
        <v>1.524</v>
      </c>
      <c r="V9" s="28">
        <v>6180</v>
      </c>
      <c r="W9" s="28">
        <v>13</v>
      </c>
      <c r="X9" s="28">
        <v>0.51800000000000002</v>
      </c>
      <c r="Y9" s="42">
        <v>2.1131446674166798</v>
      </c>
      <c r="Z9" s="42">
        <v>-5.4859427689065397E-2</v>
      </c>
      <c r="AA9" s="42">
        <v>0.11837189990024</v>
      </c>
      <c r="AB9" s="42">
        <v>-0.34935190175472403</v>
      </c>
      <c r="AC9" s="42">
        <v>0.53312329840517503</v>
      </c>
      <c r="AD9" s="42">
        <v>1.7367587446263699</v>
      </c>
      <c r="AE9" s="42">
        <v>-1.11949094891023</v>
      </c>
      <c r="AF9" s="28">
        <f t="shared" si="0"/>
        <v>0.51800000000000002</v>
      </c>
      <c r="AG9" s="28">
        <f t="shared" si="2"/>
        <v>1.8355221994094462</v>
      </c>
      <c r="AH9" s="28">
        <f t="shared" si="3"/>
        <v>-1.6534384073840434</v>
      </c>
      <c r="AI9" s="28">
        <f>EXP($I$29+($I$30*AG9)+($I$31*AH9)+($I$32*X9))</f>
        <v>6.1059682672816233</v>
      </c>
      <c r="AJ9" s="28">
        <f t="shared" ca="1" si="1"/>
        <v>5.86996190779678</v>
      </c>
      <c r="AK9" s="86">
        <f t="shared" ca="1" si="4"/>
        <v>-3.9418552809111343E-2</v>
      </c>
      <c r="AL9" s="87">
        <f t="shared" si="5"/>
        <v>0.22936504051021944</v>
      </c>
      <c r="AM9" s="79">
        <f ca="1">$AJ$9*$AL$9</f>
        <v>1.3463640507752535</v>
      </c>
      <c r="AN9" s="188">
        <v>0</v>
      </c>
      <c r="AO9" s="189"/>
      <c r="AP9" s="190"/>
    </row>
    <row r="10" spans="1:72" x14ac:dyDescent="0.2">
      <c r="A10" s="160" t="s">
        <v>51</v>
      </c>
      <c r="B10" s="161"/>
      <c r="C10" s="162"/>
      <c r="D10" s="193" t="s">
        <v>57</v>
      </c>
      <c r="E10" s="193"/>
      <c r="F10" s="194"/>
      <c r="G10" s="132" t="s">
        <v>9</v>
      </c>
      <c r="H10" s="133"/>
      <c r="I10" s="134"/>
      <c r="J10" s="5"/>
      <c r="K10" s="4"/>
      <c r="L10" s="132"/>
      <c r="M10" s="133"/>
      <c r="N10" s="133"/>
      <c r="O10" s="134"/>
      <c r="P10" s="33" t="s">
        <v>285</v>
      </c>
      <c r="Q10" s="30">
        <f>'Insert Data'!B2</f>
        <v>20</v>
      </c>
      <c r="R10" s="30">
        <f>'Insert Data'!C2</f>
        <v>20</v>
      </c>
      <c r="S10" s="30">
        <f>'Insert Data'!D2</f>
        <v>5</v>
      </c>
      <c r="T10" s="30">
        <f>'Insert Data'!E2</f>
        <v>2</v>
      </c>
      <c r="U10" s="30">
        <f>'Insert Data'!F2</f>
        <v>2</v>
      </c>
      <c r="V10" s="30">
        <f>'Insert Data'!G2</f>
        <v>50</v>
      </c>
      <c r="W10" s="30">
        <f>'Insert Data'!H2</f>
        <v>100</v>
      </c>
      <c r="X10" s="30">
        <f>'Insert Data'!I2</f>
        <v>0.3</v>
      </c>
      <c r="Y10" s="30">
        <f>'Insert Data'!M2</f>
        <v>-1.1432933338813447</v>
      </c>
      <c r="Z10" s="30">
        <f>'Insert Data'!N2</f>
        <v>-1.0944921056839214</v>
      </c>
      <c r="AA10" s="30">
        <f>'Insert Data'!O2</f>
        <v>-1.8767011844666668</v>
      </c>
      <c r="AB10" s="30">
        <f>'Insert Data'!P2</f>
        <v>-0.62392453333462317</v>
      </c>
      <c r="AC10" s="30">
        <f>'Insert Data'!Q2</f>
        <v>1.5569885458541304</v>
      </c>
      <c r="AD10" s="30">
        <f>'Insert Data'!R2</f>
        <v>-0.69260851070414109</v>
      </c>
      <c r="AE10" s="30">
        <f>'Insert Data'!S2</f>
        <v>1.3514023526519465</v>
      </c>
      <c r="AF10" s="30">
        <f t="shared" si="0"/>
        <v>0.3</v>
      </c>
      <c r="AG10" s="30">
        <f t="shared" si="2"/>
        <v>-1.7718633677247875</v>
      </c>
      <c r="AH10" s="30">
        <f t="shared" si="3"/>
        <v>-0.48090073403131478</v>
      </c>
      <c r="AI10" s="30">
        <f>EXP($I$29+($I$30*AG10)+($I$31*AH10)+($I$32*X10))</f>
        <v>118.03757152982146</v>
      </c>
      <c r="AJ10" s="30">
        <f t="shared" ca="1" si="1"/>
        <v>113.4752128145857</v>
      </c>
      <c r="AK10" s="86">
        <f t="shared" ca="1" si="4"/>
        <v>-3.9418552809111343E-2</v>
      </c>
      <c r="AL10" s="87">
        <f t="shared" si="5"/>
        <v>0.22936504051021944</v>
      </c>
      <c r="AM10" s="80">
        <f ca="1">$AJ10*$AL10</f>
        <v>26.027246784123221</v>
      </c>
    </row>
    <row r="11" spans="1:72" x14ac:dyDescent="0.2">
      <c r="A11" s="132" t="s">
        <v>63</v>
      </c>
      <c r="B11" s="133"/>
      <c r="C11" s="134"/>
      <c r="D11" s="133" t="s">
        <v>70</v>
      </c>
      <c r="E11" s="133"/>
      <c r="F11" s="134"/>
      <c r="G11" s="204" t="s">
        <v>20</v>
      </c>
      <c r="H11" s="205"/>
      <c r="I11" s="206"/>
      <c r="J11" s="5"/>
      <c r="K11" s="4"/>
      <c r="L11" s="132"/>
      <c r="M11" s="133"/>
      <c r="N11" s="133"/>
      <c r="O11" s="134"/>
      <c r="Q11" s="30">
        <f>'Insert Data'!B3</f>
        <v>34</v>
      </c>
      <c r="R11" s="30">
        <f>'Insert Data'!C3</f>
        <v>30</v>
      </c>
      <c r="S11" s="30">
        <f>'Insert Data'!D3</f>
        <v>6</v>
      </c>
      <c r="T11" s="30">
        <f>'Insert Data'!E3</f>
        <v>5</v>
      </c>
      <c r="U11" s="30">
        <f>'Insert Data'!F3</f>
        <v>0</v>
      </c>
      <c r="V11" s="30">
        <f>'Insert Data'!G3</f>
        <v>20</v>
      </c>
      <c r="W11" s="30">
        <f>'Insert Data'!H3</f>
        <v>42</v>
      </c>
      <c r="X11" s="30">
        <f>'Insert Data'!I3</f>
        <v>0.1</v>
      </c>
      <c r="Y11" s="30">
        <f>'Insert Data'!M3</f>
        <v>0.75092047373271764</v>
      </c>
      <c r="Z11" s="30">
        <f>'Insert Data'!N3</f>
        <v>1.8241535094732022</v>
      </c>
      <c r="AA11" s="30">
        <f>'Insert Data'!O3</f>
        <v>-0.14436162957435852</v>
      </c>
      <c r="AB11" s="30">
        <f>'Insert Data'!P3</f>
        <v>-0.55668323528634622</v>
      </c>
      <c r="AC11" s="30">
        <f>'Insert Data'!Q3</f>
        <v>-1.0729115935312594</v>
      </c>
      <c r="AD11" s="30">
        <f>'Insert Data'!R3</f>
        <v>-0.70591369020539452</v>
      </c>
      <c r="AE11" s="30">
        <f>'Insert Data'!S3</f>
        <v>-0.37126438259668859</v>
      </c>
      <c r="AF11" s="30">
        <f t="shared" si="0"/>
        <v>0.1</v>
      </c>
      <c r="AG11" s="30">
        <f t="shared" si="2"/>
        <v>1.7110611599202683</v>
      </c>
      <c r="AH11" s="30">
        <f t="shared" si="3"/>
        <v>0.61552644263347367</v>
      </c>
      <c r="AI11" s="30">
        <f t="shared" ref="AI11:AI15" si="6">EXP($I$29+($I$30*AG11)+($I$31*AH11)+($I$32*X11))</f>
        <v>18.746003084196225</v>
      </c>
      <c r="AJ11" s="30">
        <f t="shared" ca="1" si="1"/>
        <v>18.021437257921068</v>
      </c>
      <c r="AK11" s="86">
        <f t="shared" ca="1" si="4"/>
        <v>-3.9418552809111343E-2</v>
      </c>
      <c r="AL11" s="87">
        <f t="shared" si="5"/>
        <v>0.22936504051021944</v>
      </c>
      <c r="AM11" s="80">
        <f t="shared" ref="AM11:AM74" ca="1" si="7">$AJ11*$AL11</f>
        <v>4.1334876867154442</v>
      </c>
    </row>
    <row r="12" spans="1:72" x14ac:dyDescent="0.2">
      <c r="A12" s="163" t="s">
        <v>53</v>
      </c>
      <c r="B12" s="164"/>
      <c r="C12" s="165"/>
      <c r="D12" s="173" t="s">
        <v>58</v>
      </c>
      <c r="E12" s="173"/>
      <c r="F12" s="174"/>
      <c r="G12" s="132" t="s">
        <v>10</v>
      </c>
      <c r="H12" s="133"/>
      <c r="I12" s="134"/>
      <c r="J12" s="5"/>
      <c r="K12" s="4"/>
      <c r="L12" s="132"/>
      <c r="M12" s="133"/>
      <c r="N12" s="133"/>
      <c r="O12" s="134"/>
      <c r="Q12" s="30">
        <f>'Insert Data'!B4</f>
        <v>31</v>
      </c>
      <c r="R12" s="30">
        <f>'Insert Data'!C4</f>
        <v>26</v>
      </c>
      <c r="S12" s="30">
        <f>'Insert Data'!D4</f>
        <v>6.08</v>
      </c>
      <c r="T12" s="30">
        <f>'Insert Data'!E4</f>
        <v>6.81</v>
      </c>
      <c r="U12" s="30">
        <f>'Insert Data'!F4</f>
        <v>1.016</v>
      </c>
      <c r="V12" s="30">
        <f>'Insert Data'!G4</f>
        <v>160</v>
      </c>
      <c r="W12" s="30">
        <f>'Insert Data'!H4</f>
        <v>43</v>
      </c>
      <c r="X12" s="30">
        <f>'Insert Data'!I4</f>
        <v>0.27</v>
      </c>
      <c r="Y12" s="30">
        <f>'Insert Data'!M4</f>
        <v>0.34501751495827571</v>
      </c>
      <c r="Z12" s="30">
        <f>'Insert Data'!N4</f>
        <v>0.65669526341035278</v>
      </c>
      <c r="AA12" s="30">
        <f>'Insert Data'!O4</f>
        <v>-5.774465182973725E-3</v>
      </c>
      <c r="AB12" s="30">
        <f>'Insert Data'!P4</f>
        <v>-0.51611431879721914</v>
      </c>
      <c r="AC12" s="30">
        <f>'Insert Data'!Q4</f>
        <v>0.26307767727651854</v>
      </c>
      <c r="AD12" s="30">
        <f>'Insert Data'!R4</f>
        <v>-0.64382285253287819</v>
      </c>
      <c r="AE12" s="30">
        <f>'Insert Data'!S4</f>
        <v>-0.3415632319889535</v>
      </c>
      <c r="AF12" s="30">
        <f t="shared" ref="AF12:AF15" si="8">X12</f>
        <v>0.27</v>
      </c>
      <c r="AG12" s="30">
        <f t="shared" si="2"/>
        <v>0.41679194318086277</v>
      </c>
      <c r="AH12" s="30">
        <f t="shared" si="3"/>
        <v>-4.0083468364350519E-2</v>
      </c>
      <c r="AI12" s="30">
        <f t="shared" si="6"/>
        <v>38.17001981717511</v>
      </c>
      <c r="AJ12" s="30">
        <f t="shared" ca="1" si="1"/>
        <v>36.694681750518832</v>
      </c>
      <c r="AK12" s="86">
        <f t="shared" ca="1" si="4"/>
        <v>-3.9418552809111343E-2</v>
      </c>
      <c r="AL12" s="87">
        <f t="shared" si="5"/>
        <v>0.22936504051021944</v>
      </c>
      <c r="AM12" s="80">
        <f t="shared" ca="1" si="7"/>
        <v>8.4164771662173621</v>
      </c>
    </row>
    <row r="13" spans="1:72" x14ac:dyDescent="0.2">
      <c r="A13" s="132" t="s">
        <v>64</v>
      </c>
      <c r="B13" s="133"/>
      <c r="C13" s="134"/>
      <c r="D13" s="133" t="s">
        <v>71</v>
      </c>
      <c r="E13" s="133"/>
      <c r="F13" s="134"/>
      <c r="G13" s="156" t="s">
        <v>268</v>
      </c>
      <c r="H13" s="157"/>
      <c r="I13" s="158"/>
      <c r="J13" s="5"/>
      <c r="K13" s="4"/>
      <c r="L13" s="132"/>
      <c r="M13" s="133"/>
      <c r="N13" s="133"/>
      <c r="O13" s="134"/>
      <c r="P13" s="3"/>
      <c r="Q13" s="30">
        <f>'Insert Data'!B5</f>
        <v>17.2</v>
      </c>
      <c r="R13" s="30">
        <f>'Insert Data'!C5</f>
        <v>20.399999999999999</v>
      </c>
      <c r="S13" s="30">
        <f>'Insert Data'!D5</f>
        <v>6.96</v>
      </c>
      <c r="T13" s="30">
        <f>'Insert Data'!E5</f>
        <v>39.799999999999997</v>
      </c>
      <c r="U13" s="30">
        <f>'Insert Data'!F5</f>
        <v>2.5399999999999999E-2</v>
      </c>
      <c r="V13" s="30">
        <f>'Insert Data'!G5</f>
        <v>2760</v>
      </c>
      <c r="W13" s="30">
        <f>'Insert Data'!H5</f>
        <v>100</v>
      </c>
      <c r="X13" s="30">
        <f>'Insert Data'!I5</f>
        <v>0.41599999999999998</v>
      </c>
      <c r="Y13" s="30">
        <f>'Insert Data'!M5</f>
        <v>-1.5221360954041572</v>
      </c>
      <c r="Z13" s="30">
        <f>'Insert Data'!N5</f>
        <v>-0.97774628107763684</v>
      </c>
      <c r="AA13" s="30">
        <f>'Insert Data'!O5</f>
        <v>1.5186843431222574</v>
      </c>
      <c r="AB13" s="30">
        <f>'Insert Data'!P5</f>
        <v>0.22331582207366629</v>
      </c>
      <c r="AC13" s="30">
        <f>'Insert Data'!Q5</f>
        <v>-1.039511861761065</v>
      </c>
      <c r="AD13" s="30">
        <f>'Insert Data'!R5</f>
        <v>0.50929270424242601</v>
      </c>
      <c r="AE13" s="30">
        <f>'Insert Data'!S5</f>
        <v>1.3514023526519465</v>
      </c>
      <c r="AF13" s="30">
        <f t="shared" si="8"/>
        <v>0.41599999999999998</v>
      </c>
      <c r="AG13" s="30">
        <f t="shared" si="2"/>
        <v>-1.8751372790472856</v>
      </c>
      <c r="AH13" s="30">
        <f t="shared" si="3"/>
        <v>0.34017036927695288</v>
      </c>
      <c r="AI13" s="30">
        <f t="shared" si="6"/>
        <v>391.3178760904558</v>
      </c>
      <c r="AJ13" s="30">
        <f t="shared" ca="1" si="1"/>
        <v>376.19275534059534</v>
      </c>
      <c r="AK13" s="86">
        <f t="shared" ca="1" si="4"/>
        <v>-3.9418552809111343E-2</v>
      </c>
      <c r="AL13" s="87">
        <f t="shared" si="5"/>
        <v>0.22936504051021944</v>
      </c>
      <c r="AM13" s="80">
        <f t="shared" ca="1" si="7"/>
        <v>86.28546656834672</v>
      </c>
    </row>
    <row r="14" spans="1:72" x14ac:dyDescent="0.2">
      <c r="A14" s="166" t="s">
        <v>54</v>
      </c>
      <c r="B14" s="167"/>
      <c r="C14" s="168"/>
      <c r="D14" s="175" t="s">
        <v>55</v>
      </c>
      <c r="E14" s="175"/>
      <c r="F14" s="176"/>
      <c r="G14" s="151" t="s">
        <v>11</v>
      </c>
      <c r="H14" s="152"/>
      <c r="I14" s="153"/>
      <c r="J14" s="6"/>
      <c r="K14" s="7"/>
      <c r="L14" s="151"/>
      <c r="M14" s="152"/>
      <c r="N14" s="152"/>
      <c r="O14" s="153"/>
      <c r="Q14" s="30">
        <f>'Insert Data'!B6</f>
        <v>30.7</v>
      </c>
      <c r="R14" s="30">
        <f>'Insert Data'!C6</f>
        <v>22.9</v>
      </c>
      <c r="S14" s="30">
        <f>'Insert Data'!D6</f>
        <v>6.17</v>
      </c>
      <c r="T14" s="30">
        <f>'Insert Data'!E6</f>
        <v>125</v>
      </c>
      <c r="U14" s="30">
        <f>'Insert Data'!F6</f>
        <v>0.33019999999999999</v>
      </c>
      <c r="V14" s="30">
        <f>'Insert Data'!G6</f>
        <v>500</v>
      </c>
      <c r="W14" s="30">
        <f>'Insert Data'!H6</f>
        <v>29</v>
      </c>
      <c r="X14" s="30">
        <f>'Insert Data'!I6</f>
        <v>0.28100000000000003</v>
      </c>
      <c r="Y14" s="30">
        <f>'Insert Data'!M6</f>
        <v>0.30442721908083142</v>
      </c>
      <c r="Z14" s="30">
        <f>'Insert Data'!N6</f>
        <v>-0.24808487728835593</v>
      </c>
      <c r="AA14" s="30">
        <f>'Insert Data'!O6</f>
        <v>0.15013609475733378</v>
      </c>
      <c r="AB14" s="30">
        <f>'Insert Data'!P6</f>
        <v>2.1329686866447313</v>
      </c>
      <c r="AC14" s="30">
        <f>'Insert Data'!Q6</f>
        <v>-0.6387150805187316</v>
      </c>
      <c r="AD14" s="30">
        <f>'Insert Data'!R6</f>
        <v>-0.49303081818533839</v>
      </c>
      <c r="AE14" s="30">
        <f>'Insert Data'!S6</f>
        <v>-0.75737934049724476</v>
      </c>
      <c r="AF14" s="30">
        <f t="shared" si="8"/>
        <v>0.28100000000000003</v>
      </c>
      <c r="AG14" s="30">
        <f t="shared" si="2"/>
        <v>0.27300408040385266</v>
      </c>
      <c r="AH14" s="30">
        <f t="shared" si="3"/>
        <v>1.775734575806603</v>
      </c>
      <c r="AI14" s="30">
        <f t="shared" si="6"/>
        <v>255.56206868275177</v>
      </c>
      <c r="AJ14" s="30">
        <f t="shared" ca="1" si="1"/>
        <v>245.6841474731998</v>
      </c>
      <c r="AK14" s="86">
        <f t="shared" ca="1" si="4"/>
        <v>-3.9418552809111343E-2</v>
      </c>
      <c r="AL14" s="87">
        <f t="shared" si="5"/>
        <v>0.22936504051021944</v>
      </c>
      <c r="AM14" s="80">
        <f t="shared" ca="1" si="7"/>
        <v>56.351354437909201</v>
      </c>
    </row>
    <row r="15" spans="1:72" x14ac:dyDescent="0.2">
      <c r="A15" s="132" t="s">
        <v>65</v>
      </c>
      <c r="B15" s="133"/>
      <c r="C15" s="134"/>
      <c r="D15" s="133" t="s">
        <v>72</v>
      </c>
      <c r="E15" s="133"/>
      <c r="F15" s="134"/>
      <c r="Q15" s="30">
        <f>'Insert Data'!B7</f>
        <v>37.799999999999997</v>
      </c>
      <c r="R15" s="30">
        <f>'Insert Data'!C7</f>
        <v>23.2</v>
      </c>
      <c r="S15" s="30">
        <f>'Insert Data'!D7</f>
        <v>6.29</v>
      </c>
      <c r="T15" s="30">
        <f>'Insert Data'!E7</f>
        <v>0.41</v>
      </c>
      <c r="U15" s="30">
        <f>'Insert Data'!F7</f>
        <v>1.524</v>
      </c>
      <c r="V15" s="30">
        <f>'Insert Data'!G7</f>
        <v>6180</v>
      </c>
      <c r="W15" s="30">
        <f>'Insert Data'!H7</f>
        <v>13</v>
      </c>
      <c r="X15" s="30">
        <f>'Insert Data'!I7</f>
        <v>0.51800000000000002</v>
      </c>
      <c r="Y15" s="30">
        <f>'Insert Data'!M7</f>
        <v>1.2650642215136769</v>
      </c>
      <c r="Z15" s="30">
        <f>'Insert Data'!N7</f>
        <v>-0.160525508833642</v>
      </c>
      <c r="AA15" s="30">
        <f>'Insert Data'!O7</f>
        <v>0.35801684134441097</v>
      </c>
      <c r="AB15" s="30">
        <f>'Insert Data'!P7</f>
        <v>-0.65956242130020992</v>
      </c>
      <c r="AC15" s="30">
        <f>'Insert Data'!Q7</f>
        <v>0.93107231268040747</v>
      </c>
      <c r="AD15" s="30">
        <f>'Insert Data'!R7</f>
        <v>2.0260831673853259</v>
      </c>
      <c r="AE15" s="30">
        <f>'Insert Data'!S7</f>
        <v>-1.2325977502210061</v>
      </c>
      <c r="AF15" s="30">
        <f t="shared" si="8"/>
        <v>0.51800000000000002</v>
      </c>
      <c r="AG15" s="30">
        <f t="shared" si="2"/>
        <v>1.2461434632670876</v>
      </c>
      <c r="AH15" s="30">
        <f t="shared" si="3"/>
        <v>-2.2104471853213647</v>
      </c>
      <c r="AI15" s="30">
        <f t="shared" si="6"/>
        <v>5.2720461671099743</v>
      </c>
      <c r="AJ15" s="30">
        <f t="shared" ca="1" si="1"/>
        <v>5.0682723562300849</v>
      </c>
      <c r="AK15" s="86">
        <f t="shared" ca="1" si="4"/>
        <v>-3.9418552809111343E-2</v>
      </c>
      <c r="AL15" s="87">
        <f t="shared" si="5"/>
        <v>0.22936504051021944</v>
      </c>
      <c r="AM15" s="80">
        <f t="shared" ca="1" si="7"/>
        <v>1.1624844943035388</v>
      </c>
      <c r="AO15" s="44"/>
    </row>
    <row r="16" spans="1:72" x14ac:dyDescent="0.2">
      <c r="A16" s="179" t="s">
        <v>55</v>
      </c>
      <c r="B16" s="180"/>
      <c r="C16" s="181"/>
      <c r="D16" s="177" t="s">
        <v>59</v>
      </c>
      <c r="E16" s="177"/>
      <c r="F16" s="178"/>
      <c r="Q16" s="30">
        <f>'Insert Data'!B8</f>
        <v>0</v>
      </c>
      <c r="R16" s="30">
        <f>'Insert Data'!C8</f>
        <v>0</v>
      </c>
      <c r="S16" s="30">
        <f>'Insert Data'!D8</f>
        <v>0</v>
      </c>
      <c r="T16" s="30">
        <f>'Insert Data'!E8</f>
        <v>0</v>
      </c>
      <c r="U16" s="30">
        <f>'Insert Data'!F8</f>
        <v>0</v>
      </c>
      <c r="V16" s="30">
        <f>'Insert Data'!G8</f>
        <v>0</v>
      </c>
      <c r="W16" s="30">
        <f>'Insert Data'!H8</f>
        <v>0</v>
      </c>
      <c r="X16" s="30">
        <f>'Insert Data'!I8</f>
        <v>0</v>
      </c>
      <c r="Y16" s="30">
        <f>'Insert Data'!M8</f>
        <v>-3.8493130590442908</v>
      </c>
      <c r="Z16" s="30">
        <f>'Insert Data'!N8</f>
        <v>-6.9317833359981682</v>
      </c>
      <c r="AA16" s="30">
        <f>'Insert Data'!O8</f>
        <v>-10.538398958928209</v>
      </c>
      <c r="AB16" s="30">
        <f>'Insert Data'!P8</f>
        <v>-0.66875206536680776</v>
      </c>
      <c r="AC16" s="30">
        <f>'Insert Data'!Q8</f>
        <v>-1.0729115935312594</v>
      </c>
      <c r="AD16" s="30">
        <f>'Insert Data'!R8</f>
        <v>-0.71478380987289691</v>
      </c>
      <c r="AE16" s="30">
        <f>'Insert Data'!S8</f>
        <v>-1.6187127081215622</v>
      </c>
      <c r="AF16" s="30">
        <f t="shared" ref="AF16:AF79" si="9">X16</f>
        <v>0</v>
      </c>
      <c r="AG16" s="30">
        <f t="shared" ref="AG16:AG79" si="10">(Y16*$B$22)+(Z16*$B$23)+(AA16*$B$24)+(AC16*$B$26)+(AD16*$B$27)+(AE16*$B$28)</f>
        <v>-2.1682722737746722</v>
      </c>
      <c r="AH16" s="30">
        <f t="shared" ref="AH16:AH79" si="11">(Z16*$C$23)+(AB16*$C$25)+(AC16*$C$26)+(AD16*$C$27)+(AE16*$C$28)</f>
        <v>-1.0776019728152653</v>
      </c>
      <c r="AI16" s="30">
        <f t="shared" ref="AI16:AI79" si="12">EXP($I$29+($I$30*AG16)+($I$31*AH16)+($I$32*X16))</f>
        <v>36.955143467394571</v>
      </c>
      <c r="AJ16" s="30">
        <f t="shared" ca="1" si="1"/>
        <v>35.52676249779239</v>
      </c>
      <c r="AK16" s="86">
        <f t="shared" ca="1" si="4"/>
        <v>-3.9418552809111343E-2</v>
      </c>
      <c r="AL16" s="87">
        <f t="shared" si="5"/>
        <v>0.22936504051021944</v>
      </c>
      <c r="AM16" s="80">
        <f t="shared" ca="1" si="7"/>
        <v>8.1485973195030965</v>
      </c>
    </row>
    <row r="17" spans="1:39" x14ac:dyDescent="0.2">
      <c r="A17" s="132" t="s">
        <v>66</v>
      </c>
      <c r="B17" s="133"/>
      <c r="C17" s="134"/>
      <c r="F17" s="4"/>
      <c r="Q17" s="30">
        <f>'Insert Data'!B9</f>
        <v>0</v>
      </c>
      <c r="R17" s="30">
        <f>'Insert Data'!C9</f>
        <v>0</v>
      </c>
      <c r="S17" s="30">
        <f>'Insert Data'!D9</f>
        <v>0</v>
      </c>
      <c r="T17" s="30">
        <f>'Insert Data'!E9</f>
        <v>0</v>
      </c>
      <c r="U17" s="30">
        <f>'Insert Data'!F9</f>
        <v>0</v>
      </c>
      <c r="V17" s="30">
        <f>'Insert Data'!G9</f>
        <v>0</v>
      </c>
      <c r="W17" s="30">
        <f>'Insert Data'!H9</f>
        <v>0</v>
      </c>
      <c r="X17" s="30">
        <f>'Insert Data'!I9</f>
        <v>0</v>
      </c>
      <c r="Y17" s="30">
        <f>'Insert Data'!M9</f>
        <v>-3.8493130590442908</v>
      </c>
      <c r="Z17" s="30">
        <f>'Insert Data'!N9</f>
        <v>-6.9317833359981682</v>
      </c>
      <c r="AA17" s="30">
        <f>'Insert Data'!O9</f>
        <v>-10.538398958928209</v>
      </c>
      <c r="AB17" s="30">
        <f>'Insert Data'!P9</f>
        <v>-0.66875206536680776</v>
      </c>
      <c r="AC17" s="30">
        <f>'Insert Data'!Q9</f>
        <v>-1.0729115935312594</v>
      </c>
      <c r="AD17" s="30">
        <f>'Insert Data'!R9</f>
        <v>-0.71478380987289691</v>
      </c>
      <c r="AE17" s="30">
        <f>'Insert Data'!S9</f>
        <v>-1.6187127081215622</v>
      </c>
      <c r="AF17" s="30">
        <f t="shared" si="9"/>
        <v>0</v>
      </c>
      <c r="AG17" s="30">
        <f t="shared" si="10"/>
        <v>-2.1682722737746722</v>
      </c>
      <c r="AH17" s="30">
        <f t="shared" si="11"/>
        <v>-1.0776019728152653</v>
      </c>
      <c r="AI17" s="30">
        <f t="shared" si="12"/>
        <v>36.955143467394571</v>
      </c>
      <c r="AJ17" s="30">
        <f t="shared" ca="1" si="1"/>
        <v>35.52676249779239</v>
      </c>
      <c r="AK17" s="86">
        <f t="shared" ca="1" si="4"/>
        <v>-3.9418552809111343E-2</v>
      </c>
      <c r="AL17" s="87">
        <f t="shared" si="5"/>
        <v>0.22936504051021944</v>
      </c>
      <c r="AM17" s="80">
        <f t="shared" ca="1" si="7"/>
        <v>8.1485973195030965</v>
      </c>
    </row>
    <row r="18" spans="1:39" x14ac:dyDescent="0.2">
      <c r="A18" s="182" t="s">
        <v>52</v>
      </c>
      <c r="B18" s="183"/>
      <c r="C18" s="184"/>
      <c r="D18" s="13"/>
      <c r="E18" s="13"/>
      <c r="F18" s="7"/>
      <c r="Q18" s="30">
        <f>'Insert Data'!B10</f>
        <v>0</v>
      </c>
      <c r="R18" s="30">
        <f>'Insert Data'!C10</f>
        <v>0</v>
      </c>
      <c r="S18" s="30">
        <f>'Insert Data'!D10</f>
        <v>0</v>
      </c>
      <c r="T18" s="30">
        <f>'Insert Data'!E10</f>
        <v>0</v>
      </c>
      <c r="U18" s="30">
        <f>'Insert Data'!F10</f>
        <v>0</v>
      </c>
      <c r="V18" s="30">
        <f>'Insert Data'!G10</f>
        <v>0</v>
      </c>
      <c r="W18" s="30">
        <f>'Insert Data'!H10</f>
        <v>0</v>
      </c>
      <c r="X18" s="30">
        <f>'Insert Data'!I10</f>
        <v>0</v>
      </c>
      <c r="Y18" s="30">
        <f>'Insert Data'!M10</f>
        <v>-3.8493130590442908</v>
      </c>
      <c r="Z18" s="30">
        <f>'Insert Data'!N10</f>
        <v>-6.9317833359981682</v>
      </c>
      <c r="AA18" s="30">
        <f>'Insert Data'!O10</f>
        <v>-10.538398958928209</v>
      </c>
      <c r="AB18" s="30">
        <f>'Insert Data'!P10</f>
        <v>-0.66875206536680776</v>
      </c>
      <c r="AC18" s="30">
        <f>'Insert Data'!Q10</f>
        <v>-1.0729115935312594</v>
      </c>
      <c r="AD18" s="30">
        <f>'Insert Data'!R10</f>
        <v>-0.71478380987289691</v>
      </c>
      <c r="AE18" s="30">
        <f>'Insert Data'!S10</f>
        <v>-1.6187127081215622</v>
      </c>
      <c r="AF18" s="30">
        <f t="shared" si="9"/>
        <v>0</v>
      </c>
      <c r="AG18" s="30">
        <f t="shared" si="10"/>
        <v>-2.1682722737746722</v>
      </c>
      <c r="AH18" s="30">
        <f t="shared" si="11"/>
        <v>-1.0776019728152653</v>
      </c>
      <c r="AI18" s="30">
        <f t="shared" si="12"/>
        <v>36.955143467394571</v>
      </c>
      <c r="AJ18" s="30">
        <f t="shared" ca="1" si="1"/>
        <v>35.52676249779239</v>
      </c>
      <c r="AK18" s="86">
        <f t="shared" ca="1" si="4"/>
        <v>-3.9418552809111343E-2</v>
      </c>
      <c r="AL18" s="87">
        <f t="shared" si="5"/>
        <v>0.22936504051021944</v>
      </c>
      <c r="AM18" s="80">
        <f t="shared" ca="1" si="7"/>
        <v>8.1485973195030965</v>
      </c>
    </row>
    <row r="19" spans="1:39" x14ac:dyDescent="0.2">
      <c r="A19" s="159"/>
      <c r="B19" s="159"/>
      <c r="C19" s="159"/>
      <c r="D19" s="159"/>
      <c r="E19" s="159"/>
      <c r="F19" s="159"/>
      <c r="G19" s="159"/>
      <c r="H19" s="159"/>
      <c r="I19" s="159"/>
      <c r="J19" s="159"/>
      <c r="K19" s="159"/>
      <c r="L19" s="159"/>
      <c r="M19" s="159"/>
      <c r="N19" s="159"/>
      <c r="O19" s="159"/>
      <c r="Q19" s="30">
        <f>'Insert Data'!B11</f>
        <v>0</v>
      </c>
      <c r="R19" s="30">
        <f>'Insert Data'!C11</f>
        <v>0</v>
      </c>
      <c r="S19" s="30">
        <f>'Insert Data'!D11</f>
        <v>0</v>
      </c>
      <c r="T19" s="30">
        <f>'Insert Data'!E11</f>
        <v>0</v>
      </c>
      <c r="U19" s="30">
        <f>'Insert Data'!F11</f>
        <v>0</v>
      </c>
      <c r="V19" s="30">
        <f>'Insert Data'!G11</f>
        <v>0</v>
      </c>
      <c r="W19" s="30">
        <f>'Insert Data'!H11</f>
        <v>0</v>
      </c>
      <c r="X19" s="30">
        <f>'Insert Data'!I11</f>
        <v>0</v>
      </c>
      <c r="Y19" s="30">
        <f>'Insert Data'!M11</f>
        <v>-3.8493130590442908</v>
      </c>
      <c r="Z19" s="30">
        <f>'Insert Data'!N11</f>
        <v>-6.9317833359981682</v>
      </c>
      <c r="AA19" s="30">
        <f>'Insert Data'!O11</f>
        <v>-10.538398958928209</v>
      </c>
      <c r="AB19" s="30">
        <f>'Insert Data'!P11</f>
        <v>-0.66875206536680776</v>
      </c>
      <c r="AC19" s="30">
        <f>'Insert Data'!Q11</f>
        <v>-1.0729115935312594</v>
      </c>
      <c r="AD19" s="30">
        <f>'Insert Data'!R11</f>
        <v>-0.71478380987289691</v>
      </c>
      <c r="AE19" s="30">
        <f>'Insert Data'!S11</f>
        <v>-1.6187127081215622</v>
      </c>
      <c r="AF19" s="30">
        <f t="shared" si="9"/>
        <v>0</v>
      </c>
      <c r="AG19" s="30">
        <f t="shared" si="10"/>
        <v>-2.1682722737746722</v>
      </c>
      <c r="AH19" s="30">
        <f t="shared" si="11"/>
        <v>-1.0776019728152653</v>
      </c>
      <c r="AI19" s="30">
        <f t="shared" si="12"/>
        <v>36.955143467394571</v>
      </c>
      <c r="AJ19" s="30">
        <f t="shared" ca="1" si="1"/>
        <v>35.52676249779239</v>
      </c>
      <c r="AK19" s="86">
        <f t="shared" ca="1" si="4"/>
        <v>-3.9418552809111343E-2</v>
      </c>
      <c r="AL19" s="87">
        <f t="shared" si="5"/>
        <v>0.22936504051021944</v>
      </c>
      <c r="AM19" s="80">
        <f t="shared" ca="1" si="7"/>
        <v>8.1485973195030965</v>
      </c>
    </row>
    <row r="20" spans="1:39" x14ac:dyDescent="0.2">
      <c r="A20" s="172" t="s">
        <v>74</v>
      </c>
      <c r="B20" s="172"/>
      <c r="C20" s="172"/>
      <c r="H20" s="172" t="s">
        <v>21</v>
      </c>
      <c r="I20" s="172"/>
      <c r="J20" s="172"/>
      <c r="K20" s="172"/>
      <c r="L20" s="172"/>
      <c r="P20" s="3"/>
      <c r="Q20" s="30">
        <f>'Insert Data'!B12</f>
        <v>0</v>
      </c>
      <c r="R20" s="30">
        <f>'Insert Data'!C12</f>
        <v>0</v>
      </c>
      <c r="S20" s="30">
        <f>'Insert Data'!D12</f>
        <v>0</v>
      </c>
      <c r="T20" s="30">
        <f>'Insert Data'!E12</f>
        <v>0</v>
      </c>
      <c r="U20" s="30">
        <f>'Insert Data'!F12</f>
        <v>0</v>
      </c>
      <c r="V20" s="30">
        <f>'Insert Data'!G12</f>
        <v>0</v>
      </c>
      <c r="W20" s="30">
        <f>'Insert Data'!H12</f>
        <v>0</v>
      </c>
      <c r="X20" s="30">
        <f>'Insert Data'!I12</f>
        <v>0</v>
      </c>
      <c r="Y20" s="30">
        <f>'Insert Data'!M12</f>
        <v>-3.8493130590442908</v>
      </c>
      <c r="Z20" s="30">
        <f>'Insert Data'!N12</f>
        <v>-6.9317833359981682</v>
      </c>
      <c r="AA20" s="30">
        <f>'Insert Data'!O12</f>
        <v>-10.538398958928209</v>
      </c>
      <c r="AB20" s="30">
        <f>'Insert Data'!P12</f>
        <v>-0.66875206536680776</v>
      </c>
      <c r="AC20" s="30">
        <f>'Insert Data'!Q12</f>
        <v>-1.0729115935312594</v>
      </c>
      <c r="AD20" s="30">
        <f>'Insert Data'!R12</f>
        <v>-0.71478380987289691</v>
      </c>
      <c r="AE20" s="30">
        <f>'Insert Data'!S12</f>
        <v>-1.6187127081215622</v>
      </c>
      <c r="AF20" s="30">
        <f t="shared" si="9"/>
        <v>0</v>
      </c>
      <c r="AG20" s="30">
        <f t="shared" si="10"/>
        <v>-2.1682722737746722</v>
      </c>
      <c r="AH20" s="30">
        <f t="shared" si="11"/>
        <v>-1.0776019728152653</v>
      </c>
      <c r="AI20" s="30">
        <f t="shared" si="12"/>
        <v>36.955143467394571</v>
      </c>
      <c r="AJ20" s="30">
        <f t="shared" ca="1" si="1"/>
        <v>35.52676249779239</v>
      </c>
      <c r="AK20" s="86">
        <f t="shared" ca="1" si="4"/>
        <v>-3.9418552809111343E-2</v>
      </c>
      <c r="AL20" s="87">
        <f t="shared" si="5"/>
        <v>0.22936504051021944</v>
      </c>
      <c r="AM20" s="80">
        <f t="shared" ca="1" si="7"/>
        <v>8.1485973195030965</v>
      </c>
    </row>
    <row r="21" spans="1:39" x14ac:dyDescent="0.2">
      <c r="A21" s="14" t="s">
        <v>75</v>
      </c>
      <c r="B21" s="14" t="s">
        <v>76</v>
      </c>
      <c r="C21" s="14" t="s">
        <v>2</v>
      </c>
      <c r="H21" t="s">
        <v>22</v>
      </c>
      <c r="Q21" s="30">
        <f>'Insert Data'!B13</f>
        <v>0</v>
      </c>
      <c r="R21" s="30">
        <f>'Insert Data'!C13</f>
        <v>0</v>
      </c>
      <c r="S21" s="30">
        <f>'Insert Data'!D13</f>
        <v>0</v>
      </c>
      <c r="T21" s="30">
        <f>'Insert Data'!E13</f>
        <v>0</v>
      </c>
      <c r="U21" s="30">
        <f>'Insert Data'!F13</f>
        <v>0</v>
      </c>
      <c r="V21" s="30">
        <f>'Insert Data'!G13</f>
        <v>0</v>
      </c>
      <c r="W21" s="30">
        <f>'Insert Data'!H13</f>
        <v>0</v>
      </c>
      <c r="X21" s="30">
        <f>'Insert Data'!I13</f>
        <v>0</v>
      </c>
      <c r="Y21" s="30">
        <f>'Insert Data'!M13</f>
        <v>-3.8493130590442908</v>
      </c>
      <c r="Z21" s="30">
        <f>'Insert Data'!N13</f>
        <v>-6.9317833359981682</v>
      </c>
      <c r="AA21" s="30">
        <f>'Insert Data'!O13</f>
        <v>-10.538398958928209</v>
      </c>
      <c r="AB21" s="30">
        <f>'Insert Data'!P13</f>
        <v>-0.66875206536680776</v>
      </c>
      <c r="AC21" s="30">
        <f>'Insert Data'!Q13</f>
        <v>-1.0729115935312594</v>
      </c>
      <c r="AD21" s="30">
        <f>'Insert Data'!R13</f>
        <v>-0.71478380987289691</v>
      </c>
      <c r="AE21" s="30">
        <f>'Insert Data'!S13</f>
        <v>-1.6187127081215622</v>
      </c>
      <c r="AF21" s="30">
        <f t="shared" si="9"/>
        <v>0</v>
      </c>
      <c r="AG21" s="30">
        <f t="shared" si="10"/>
        <v>-2.1682722737746722</v>
      </c>
      <c r="AH21" s="30">
        <f t="shared" si="11"/>
        <v>-1.0776019728152653</v>
      </c>
      <c r="AI21" s="30">
        <f t="shared" si="12"/>
        <v>36.955143467394571</v>
      </c>
      <c r="AJ21" s="30">
        <f t="shared" ca="1" si="1"/>
        <v>35.52676249779239</v>
      </c>
      <c r="AK21" s="86">
        <f t="shared" ca="1" si="4"/>
        <v>-3.9418552809111343E-2</v>
      </c>
      <c r="AL21" s="87">
        <f t="shared" si="5"/>
        <v>0.22936504051021944</v>
      </c>
      <c r="AM21" s="80">
        <f t="shared" ca="1" si="7"/>
        <v>8.1485973195030965</v>
      </c>
    </row>
    <row r="22" spans="1:39" x14ac:dyDescent="0.2">
      <c r="A22" s="14" t="s">
        <v>78</v>
      </c>
      <c r="B22" s="17">
        <v>0.55100000000000005</v>
      </c>
      <c r="C22" s="14" t="s">
        <v>77</v>
      </c>
      <c r="H22" t="s">
        <v>23</v>
      </c>
      <c r="Q22" s="30">
        <f>'Insert Data'!B14</f>
        <v>0</v>
      </c>
      <c r="R22" s="30">
        <f>'Insert Data'!C14</f>
        <v>0</v>
      </c>
      <c r="S22" s="30">
        <f>'Insert Data'!D14</f>
        <v>0</v>
      </c>
      <c r="T22" s="30">
        <f>'Insert Data'!E14</f>
        <v>0</v>
      </c>
      <c r="U22" s="30">
        <f>'Insert Data'!F14</f>
        <v>0</v>
      </c>
      <c r="V22" s="30">
        <f>'Insert Data'!G14</f>
        <v>0</v>
      </c>
      <c r="W22" s="30">
        <f>'Insert Data'!H14</f>
        <v>0</v>
      </c>
      <c r="X22" s="30">
        <f>'Insert Data'!I14</f>
        <v>0</v>
      </c>
      <c r="Y22" s="30">
        <f>'Insert Data'!M14</f>
        <v>-3.8493130590442908</v>
      </c>
      <c r="Z22" s="30">
        <f>'Insert Data'!N14</f>
        <v>-6.9317833359981682</v>
      </c>
      <c r="AA22" s="30">
        <f>'Insert Data'!O14</f>
        <v>-10.538398958928209</v>
      </c>
      <c r="AB22" s="30">
        <f>'Insert Data'!P14</f>
        <v>-0.66875206536680776</v>
      </c>
      <c r="AC22" s="30">
        <f>'Insert Data'!Q14</f>
        <v>-1.0729115935312594</v>
      </c>
      <c r="AD22" s="30">
        <f>'Insert Data'!R14</f>
        <v>-0.71478380987289691</v>
      </c>
      <c r="AE22" s="30">
        <f>'Insert Data'!S14</f>
        <v>-1.6187127081215622</v>
      </c>
      <c r="AF22" s="30">
        <f t="shared" si="9"/>
        <v>0</v>
      </c>
      <c r="AG22" s="30">
        <f t="shared" si="10"/>
        <v>-2.1682722737746722</v>
      </c>
      <c r="AH22" s="30">
        <f t="shared" si="11"/>
        <v>-1.0776019728152653</v>
      </c>
      <c r="AI22" s="30">
        <f t="shared" si="12"/>
        <v>36.955143467394571</v>
      </c>
      <c r="AJ22" s="30">
        <f t="shared" ca="1" si="1"/>
        <v>35.52676249779239</v>
      </c>
      <c r="AK22" s="86">
        <f t="shared" ca="1" si="4"/>
        <v>-3.9418552809111343E-2</v>
      </c>
      <c r="AL22" s="87">
        <f t="shared" si="5"/>
        <v>0.22936504051021944</v>
      </c>
      <c r="AM22" s="80">
        <f t="shared" ca="1" si="7"/>
        <v>8.1485973195030965</v>
      </c>
    </row>
    <row r="23" spans="1:39" x14ac:dyDescent="0.2">
      <c r="A23" s="14" t="s">
        <v>79</v>
      </c>
      <c r="B23" s="18">
        <v>0.56599999999999995</v>
      </c>
      <c r="C23" s="23">
        <v>0.157</v>
      </c>
      <c r="H23" t="s">
        <v>30</v>
      </c>
      <c r="I23" t="s">
        <v>31</v>
      </c>
      <c r="J23" t="s">
        <v>32</v>
      </c>
      <c r="Q23" s="30">
        <f>'Insert Data'!B15</f>
        <v>0</v>
      </c>
      <c r="R23" s="30">
        <f>'Insert Data'!C15</f>
        <v>0</v>
      </c>
      <c r="S23" s="30">
        <f>'Insert Data'!D15</f>
        <v>0</v>
      </c>
      <c r="T23" s="30">
        <f>'Insert Data'!E15</f>
        <v>0</v>
      </c>
      <c r="U23" s="30">
        <f>'Insert Data'!F15</f>
        <v>0</v>
      </c>
      <c r="V23" s="30">
        <f>'Insert Data'!G15</f>
        <v>0</v>
      </c>
      <c r="W23" s="30">
        <f>'Insert Data'!H15</f>
        <v>0</v>
      </c>
      <c r="X23" s="30">
        <f>'Insert Data'!I15</f>
        <v>0</v>
      </c>
      <c r="Y23" s="30">
        <f>'Insert Data'!M15</f>
        <v>-3.8493130590442908</v>
      </c>
      <c r="Z23" s="30">
        <f>'Insert Data'!N15</f>
        <v>-6.9317833359981682</v>
      </c>
      <c r="AA23" s="30">
        <f>'Insert Data'!O15</f>
        <v>-10.538398958928209</v>
      </c>
      <c r="AB23" s="30">
        <f>'Insert Data'!P15</f>
        <v>-0.66875206536680776</v>
      </c>
      <c r="AC23" s="30">
        <f>'Insert Data'!Q15</f>
        <v>-1.0729115935312594</v>
      </c>
      <c r="AD23" s="30">
        <f>'Insert Data'!R15</f>
        <v>-0.71478380987289691</v>
      </c>
      <c r="AE23" s="30">
        <f>'Insert Data'!S15</f>
        <v>-1.6187127081215622</v>
      </c>
      <c r="AF23" s="30">
        <f t="shared" si="9"/>
        <v>0</v>
      </c>
      <c r="AG23" s="30">
        <f t="shared" si="10"/>
        <v>-2.1682722737746722</v>
      </c>
      <c r="AH23" s="30">
        <f t="shared" si="11"/>
        <v>-1.0776019728152653</v>
      </c>
      <c r="AI23" s="30">
        <f t="shared" si="12"/>
        <v>36.955143467394571</v>
      </c>
      <c r="AJ23" s="30">
        <f t="shared" ca="1" si="1"/>
        <v>35.52676249779239</v>
      </c>
      <c r="AK23" s="86">
        <f t="shared" ca="1" si="4"/>
        <v>-3.9418552809111343E-2</v>
      </c>
      <c r="AL23" s="87">
        <f t="shared" si="5"/>
        <v>0.22936504051021944</v>
      </c>
      <c r="AM23" s="80">
        <f t="shared" ca="1" si="7"/>
        <v>8.1485973195030965</v>
      </c>
    </row>
    <row r="24" spans="1:39" x14ac:dyDescent="0.2">
      <c r="A24" s="14" t="s">
        <v>80</v>
      </c>
      <c r="B24" s="19">
        <v>-0.307</v>
      </c>
      <c r="C24" s="14" t="s">
        <v>77</v>
      </c>
      <c r="H24" t="s">
        <v>29</v>
      </c>
      <c r="I24" s="32">
        <v>0.60329999999999995</v>
      </c>
      <c r="J24">
        <v>0.77669999999999995</v>
      </c>
      <c r="Q24" s="30">
        <f>'Insert Data'!B16</f>
        <v>0</v>
      </c>
      <c r="R24" s="30">
        <f>'Insert Data'!C16</f>
        <v>0</v>
      </c>
      <c r="S24" s="30">
        <f>'Insert Data'!D16</f>
        <v>0</v>
      </c>
      <c r="T24" s="30">
        <f>'Insert Data'!E16</f>
        <v>0</v>
      </c>
      <c r="U24" s="30">
        <f>'Insert Data'!F16</f>
        <v>0</v>
      </c>
      <c r="V24" s="30">
        <f>'Insert Data'!G16</f>
        <v>0</v>
      </c>
      <c r="W24" s="30">
        <f>'Insert Data'!H16</f>
        <v>0</v>
      </c>
      <c r="X24" s="30">
        <f>'Insert Data'!I16</f>
        <v>0</v>
      </c>
      <c r="Y24" s="30">
        <f>'Insert Data'!M16</f>
        <v>-3.8493130590442908</v>
      </c>
      <c r="Z24" s="30">
        <f>'Insert Data'!N16</f>
        <v>-6.9317833359981682</v>
      </c>
      <c r="AA24" s="30">
        <f>'Insert Data'!O16</f>
        <v>-10.538398958928209</v>
      </c>
      <c r="AB24" s="30">
        <f>'Insert Data'!P16</f>
        <v>-0.66875206536680776</v>
      </c>
      <c r="AC24" s="30">
        <f>'Insert Data'!Q16</f>
        <v>-1.0729115935312594</v>
      </c>
      <c r="AD24" s="30">
        <f>'Insert Data'!R16</f>
        <v>-0.71478380987289691</v>
      </c>
      <c r="AE24" s="30">
        <f>'Insert Data'!S16</f>
        <v>-1.6187127081215622</v>
      </c>
      <c r="AF24" s="30">
        <f t="shared" si="9"/>
        <v>0</v>
      </c>
      <c r="AG24" s="30">
        <f t="shared" si="10"/>
        <v>-2.1682722737746722</v>
      </c>
      <c r="AH24" s="30">
        <f t="shared" si="11"/>
        <v>-1.0776019728152653</v>
      </c>
      <c r="AI24" s="30">
        <f t="shared" si="12"/>
        <v>36.955143467394571</v>
      </c>
      <c r="AJ24" s="30">
        <f t="shared" ca="1" si="1"/>
        <v>35.52676249779239</v>
      </c>
      <c r="AK24" s="86">
        <f t="shared" ca="1" si="4"/>
        <v>-3.9418552809111343E-2</v>
      </c>
      <c r="AL24" s="87">
        <f t="shared" si="5"/>
        <v>0.22936504051021944</v>
      </c>
      <c r="AM24" s="80">
        <f t="shared" ca="1" si="7"/>
        <v>8.1485973195030965</v>
      </c>
    </row>
    <row r="25" spans="1:39" x14ac:dyDescent="0.2">
      <c r="A25" s="14" t="s">
        <v>81</v>
      </c>
      <c r="B25" s="14" t="s">
        <v>77</v>
      </c>
      <c r="C25" s="24">
        <v>0.68300000000000005</v>
      </c>
      <c r="H25" s="133" t="s">
        <v>24</v>
      </c>
      <c r="I25" s="133"/>
      <c r="J25" s="133"/>
      <c r="Q25" s="30">
        <f>'Insert Data'!B17</f>
        <v>0</v>
      </c>
      <c r="R25" s="30">
        <f>'Insert Data'!C17</f>
        <v>0</v>
      </c>
      <c r="S25" s="30">
        <f>'Insert Data'!D17</f>
        <v>0</v>
      </c>
      <c r="T25" s="30">
        <f>'Insert Data'!E17</f>
        <v>0</v>
      </c>
      <c r="U25" s="30">
        <f>'Insert Data'!F17</f>
        <v>0</v>
      </c>
      <c r="V25" s="30">
        <f>'Insert Data'!G17</f>
        <v>0</v>
      </c>
      <c r="W25" s="30">
        <f>'Insert Data'!H17</f>
        <v>0</v>
      </c>
      <c r="X25" s="30">
        <f>'Insert Data'!I17</f>
        <v>0</v>
      </c>
      <c r="Y25" s="30">
        <f>'Insert Data'!M17</f>
        <v>-3.8493130590442908</v>
      </c>
      <c r="Z25" s="30">
        <f>'Insert Data'!N17</f>
        <v>-6.9317833359981682</v>
      </c>
      <c r="AA25" s="30">
        <f>'Insert Data'!O17</f>
        <v>-10.538398958928209</v>
      </c>
      <c r="AB25" s="30">
        <f>'Insert Data'!P17</f>
        <v>-0.66875206536680776</v>
      </c>
      <c r="AC25" s="30">
        <f>'Insert Data'!Q17</f>
        <v>-1.0729115935312594</v>
      </c>
      <c r="AD25" s="30">
        <f>'Insert Data'!R17</f>
        <v>-0.71478380987289691</v>
      </c>
      <c r="AE25" s="30">
        <f>'Insert Data'!S17</f>
        <v>-1.6187127081215622</v>
      </c>
      <c r="AF25" s="30">
        <f t="shared" si="9"/>
        <v>0</v>
      </c>
      <c r="AG25" s="30">
        <f t="shared" si="10"/>
        <v>-2.1682722737746722</v>
      </c>
      <c r="AH25" s="30">
        <f t="shared" si="11"/>
        <v>-1.0776019728152653</v>
      </c>
      <c r="AI25" s="30">
        <f t="shared" si="12"/>
        <v>36.955143467394571</v>
      </c>
      <c r="AJ25" s="30">
        <f t="shared" ca="1" si="1"/>
        <v>35.52676249779239</v>
      </c>
      <c r="AK25" s="86">
        <f t="shared" ca="1" si="4"/>
        <v>-3.9418552809111343E-2</v>
      </c>
      <c r="AL25" s="87">
        <f t="shared" si="5"/>
        <v>0.22936504051021944</v>
      </c>
      <c r="AM25" s="80">
        <f t="shared" ca="1" si="7"/>
        <v>8.1485973195030965</v>
      </c>
    </row>
    <row r="26" spans="1:39" x14ac:dyDescent="0.2">
      <c r="A26" s="14" t="s">
        <v>82</v>
      </c>
      <c r="B26" s="20">
        <v>-0.28100000000000003</v>
      </c>
      <c r="C26" s="25">
        <v>-0.35199999999999998</v>
      </c>
      <c r="H26" t="s">
        <v>25</v>
      </c>
      <c r="Q26" s="30">
        <f>'Insert Data'!B18</f>
        <v>0</v>
      </c>
      <c r="R26" s="30">
        <f>'Insert Data'!C18</f>
        <v>0</v>
      </c>
      <c r="S26" s="30">
        <f>'Insert Data'!D18</f>
        <v>0</v>
      </c>
      <c r="T26" s="30">
        <f>'Insert Data'!E18</f>
        <v>0</v>
      </c>
      <c r="U26" s="30">
        <f>'Insert Data'!F18</f>
        <v>0</v>
      </c>
      <c r="V26" s="30">
        <f>'Insert Data'!G18</f>
        <v>0</v>
      </c>
      <c r="W26" s="30">
        <f>'Insert Data'!H18</f>
        <v>0</v>
      </c>
      <c r="X26" s="30">
        <f>'Insert Data'!I18</f>
        <v>0</v>
      </c>
      <c r="Y26" s="30">
        <f>'Insert Data'!M18</f>
        <v>-3.8493130590442908</v>
      </c>
      <c r="Z26" s="30">
        <f>'Insert Data'!N18</f>
        <v>-6.9317833359981682</v>
      </c>
      <c r="AA26" s="30">
        <f>'Insert Data'!O18</f>
        <v>-10.538398958928209</v>
      </c>
      <c r="AB26" s="30">
        <f>'Insert Data'!P18</f>
        <v>-0.66875206536680776</v>
      </c>
      <c r="AC26" s="30">
        <f>'Insert Data'!Q18</f>
        <v>-1.0729115935312594</v>
      </c>
      <c r="AD26" s="30">
        <f>'Insert Data'!R18</f>
        <v>-0.71478380987289691</v>
      </c>
      <c r="AE26" s="30">
        <f>'Insert Data'!S18</f>
        <v>-1.6187127081215622</v>
      </c>
      <c r="AF26" s="30">
        <f t="shared" si="9"/>
        <v>0</v>
      </c>
      <c r="AG26" s="30">
        <f t="shared" si="10"/>
        <v>-2.1682722737746722</v>
      </c>
      <c r="AH26" s="30">
        <f t="shared" si="11"/>
        <v>-1.0776019728152653</v>
      </c>
      <c r="AI26" s="30">
        <f t="shared" si="12"/>
        <v>36.955143467394571</v>
      </c>
      <c r="AJ26" s="30">
        <f t="shared" ca="1" si="1"/>
        <v>35.52676249779239</v>
      </c>
      <c r="AK26" s="86">
        <f t="shared" ca="1" si="4"/>
        <v>-3.9418552809111343E-2</v>
      </c>
      <c r="AL26" s="87">
        <f t="shared" si="5"/>
        <v>0.22936504051021944</v>
      </c>
      <c r="AM26" s="80">
        <f t="shared" ca="1" si="7"/>
        <v>8.1485973195030965</v>
      </c>
    </row>
    <row r="27" spans="1:39" x14ac:dyDescent="0.2">
      <c r="A27" s="14" t="s">
        <v>83</v>
      </c>
      <c r="B27" s="21">
        <v>0.29299999999999998</v>
      </c>
      <c r="C27" s="26">
        <v>-0.57399999999999995</v>
      </c>
      <c r="H27" t="s">
        <v>23</v>
      </c>
      <c r="Q27" s="30">
        <f>'Insert Data'!B19</f>
        <v>0</v>
      </c>
      <c r="R27" s="30">
        <f>'Insert Data'!C19</f>
        <v>0</v>
      </c>
      <c r="S27" s="30">
        <f>'Insert Data'!D19</f>
        <v>0</v>
      </c>
      <c r="T27" s="30">
        <f>'Insert Data'!E19</f>
        <v>0</v>
      </c>
      <c r="U27" s="30">
        <f>'Insert Data'!F19</f>
        <v>0</v>
      </c>
      <c r="V27" s="30">
        <f>'Insert Data'!G19</f>
        <v>0</v>
      </c>
      <c r="W27" s="30">
        <f>'Insert Data'!H19</f>
        <v>0</v>
      </c>
      <c r="X27" s="30">
        <f>'Insert Data'!I19</f>
        <v>0</v>
      </c>
      <c r="Y27" s="30">
        <f>'Insert Data'!M19</f>
        <v>-3.8493130590442908</v>
      </c>
      <c r="Z27" s="30">
        <f>'Insert Data'!N19</f>
        <v>-6.9317833359981682</v>
      </c>
      <c r="AA27" s="30">
        <f>'Insert Data'!O19</f>
        <v>-10.538398958928209</v>
      </c>
      <c r="AB27" s="30">
        <f>'Insert Data'!P19</f>
        <v>-0.66875206536680776</v>
      </c>
      <c r="AC27" s="30">
        <f>'Insert Data'!Q19</f>
        <v>-1.0729115935312594</v>
      </c>
      <c r="AD27" s="30">
        <f>'Insert Data'!R19</f>
        <v>-0.71478380987289691</v>
      </c>
      <c r="AE27" s="30">
        <f>'Insert Data'!S19</f>
        <v>-1.6187127081215622</v>
      </c>
      <c r="AF27" s="30">
        <f t="shared" si="9"/>
        <v>0</v>
      </c>
      <c r="AG27" s="30">
        <f t="shared" si="10"/>
        <v>-2.1682722737746722</v>
      </c>
      <c r="AH27" s="30">
        <f t="shared" si="11"/>
        <v>-1.0776019728152653</v>
      </c>
      <c r="AI27" s="30">
        <f t="shared" si="12"/>
        <v>36.955143467394571</v>
      </c>
      <c r="AJ27" s="30">
        <f t="shared" ca="1" si="1"/>
        <v>35.52676249779239</v>
      </c>
      <c r="AK27" s="86">
        <f t="shared" ca="1" si="4"/>
        <v>-3.9418552809111343E-2</v>
      </c>
      <c r="AL27" s="87">
        <f t="shared" si="5"/>
        <v>0.22936504051021944</v>
      </c>
      <c r="AM27" s="80">
        <f t="shared" ca="1" si="7"/>
        <v>8.1485973195030965</v>
      </c>
    </row>
    <row r="28" spans="1:39" x14ac:dyDescent="0.2">
      <c r="A28" s="14" t="s">
        <v>84</v>
      </c>
      <c r="B28" s="22">
        <v>-0.33900000000000002</v>
      </c>
      <c r="C28" s="27">
        <v>0.19800000000000001</v>
      </c>
      <c r="H28" t="s">
        <v>40</v>
      </c>
      <c r="I28" t="s">
        <v>41</v>
      </c>
      <c r="J28" t="s">
        <v>39</v>
      </c>
      <c r="K28" t="s">
        <v>38</v>
      </c>
      <c r="L28" t="s">
        <v>33</v>
      </c>
      <c r="Q28" s="30">
        <f>'Insert Data'!B20</f>
        <v>0</v>
      </c>
      <c r="R28" s="30">
        <f>'Insert Data'!C20</f>
        <v>0</v>
      </c>
      <c r="S28" s="30">
        <f>'Insert Data'!D20</f>
        <v>0</v>
      </c>
      <c r="T28" s="30">
        <f>'Insert Data'!E20</f>
        <v>0</v>
      </c>
      <c r="U28" s="30">
        <f>'Insert Data'!F20</f>
        <v>0</v>
      </c>
      <c r="V28" s="30">
        <f>'Insert Data'!G20</f>
        <v>0</v>
      </c>
      <c r="W28" s="30">
        <f>'Insert Data'!H20</f>
        <v>0</v>
      </c>
      <c r="X28" s="30">
        <f>'Insert Data'!I20</f>
        <v>0</v>
      </c>
      <c r="Y28" s="30">
        <f>'Insert Data'!M20</f>
        <v>-3.8493130590442908</v>
      </c>
      <c r="Z28" s="30">
        <f>'Insert Data'!N20</f>
        <v>-6.9317833359981682</v>
      </c>
      <c r="AA28" s="30">
        <f>'Insert Data'!O20</f>
        <v>-10.538398958928209</v>
      </c>
      <c r="AB28" s="30">
        <f>'Insert Data'!P20</f>
        <v>-0.66875206536680776</v>
      </c>
      <c r="AC28" s="30">
        <f>'Insert Data'!Q20</f>
        <v>-1.0729115935312594</v>
      </c>
      <c r="AD28" s="30">
        <f>'Insert Data'!R20</f>
        <v>-0.71478380987289691</v>
      </c>
      <c r="AE28" s="30">
        <f>'Insert Data'!S20</f>
        <v>-1.6187127081215622</v>
      </c>
      <c r="AF28" s="30">
        <f t="shared" si="9"/>
        <v>0</v>
      </c>
      <c r="AG28" s="30">
        <f t="shared" si="10"/>
        <v>-2.1682722737746722</v>
      </c>
      <c r="AH28" s="30">
        <f t="shared" si="11"/>
        <v>-1.0776019728152653</v>
      </c>
      <c r="AI28" s="30">
        <f t="shared" si="12"/>
        <v>36.955143467394571</v>
      </c>
      <c r="AJ28" s="30">
        <f t="shared" ca="1" si="1"/>
        <v>35.52676249779239</v>
      </c>
      <c r="AK28" s="86">
        <f t="shared" ca="1" si="4"/>
        <v>-3.9418552809111343E-2</v>
      </c>
      <c r="AL28" s="87">
        <f t="shared" si="5"/>
        <v>0.22936504051021944</v>
      </c>
      <c r="AM28" s="80">
        <f t="shared" ca="1" si="7"/>
        <v>8.1485973195030965</v>
      </c>
    </row>
    <row r="29" spans="1:39" x14ac:dyDescent="0.2">
      <c r="H29" t="s">
        <v>42</v>
      </c>
      <c r="I29" s="9">
        <v>3.2010000000000001</v>
      </c>
      <c r="J29">
        <v>0.5171</v>
      </c>
      <c r="K29">
        <v>6.1909999999999998</v>
      </c>
      <c r="L29" t="s">
        <v>34</v>
      </c>
      <c r="Q29" s="30">
        <f>'Insert Data'!B21</f>
        <v>0</v>
      </c>
      <c r="R29" s="30">
        <f>'Insert Data'!C21</f>
        <v>0</v>
      </c>
      <c r="S29" s="30">
        <f>'Insert Data'!D21</f>
        <v>0</v>
      </c>
      <c r="T29" s="30">
        <f>'Insert Data'!E21</f>
        <v>0</v>
      </c>
      <c r="U29" s="30">
        <f>'Insert Data'!F21</f>
        <v>0</v>
      </c>
      <c r="V29" s="30">
        <f>'Insert Data'!G21</f>
        <v>0</v>
      </c>
      <c r="W29" s="30">
        <f>'Insert Data'!H21</f>
        <v>0</v>
      </c>
      <c r="X29" s="30">
        <f>'Insert Data'!I21</f>
        <v>0</v>
      </c>
      <c r="Y29" s="30">
        <f>'Insert Data'!M21</f>
        <v>-3.8493130590442908</v>
      </c>
      <c r="Z29" s="30">
        <f>'Insert Data'!N21</f>
        <v>-6.9317833359981682</v>
      </c>
      <c r="AA29" s="30">
        <f>'Insert Data'!O21</f>
        <v>-10.538398958928209</v>
      </c>
      <c r="AB29" s="30">
        <f>'Insert Data'!P21</f>
        <v>-0.66875206536680776</v>
      </c>
      <c r="AC29" s="30">
        <f>'Insert Data'!Q21</f>
        <v>-1.0729115935312594</v>
      </c>
      <c r="AD29" s="30">
        <f>'Insert Data'!R21</f>
        <v>-0.71478380987289691</v>
      </c>
      <c r="AE29" s="30">
        <f>'Insert Data'!S21</f>
        <v>-1.6187127081215622</v>
      </c>
      <c r="AF29" s="30">
        <f t="shared" si="9"/>
        <v>0</v>
      </c>
      <c r="AG29" s="30">
        <f t="shared" si="10"/>
        <v>-2.1682722737746722</v>
      </c>
      <c r="AH29" s="30">
        <f t="shared" si="11"/>
        <v>-1.0776019728152653</v>
      </c>
      <c r="AI29" s="30">
        <f t="shared" si="12"/>
        <v>36.955143467394571</v>
      </c>
      <c r="AJ29" s="30">
        <f t="shared" ca="1" si="1"/>
        <v>35.52676249779239</v>
      </c>
      <c r="AK29" s="86">
        <f t="shared" ca="1" si="4"/>
        <v>-3.9418552809111343E-2</v>
      </c>
      <c r="AL29" s="87">
        <f t="shared" si="5"/>
        <v>0.22936504051021944</v>
      </c>
      <c r="AM29" s="80">
        <f t="shared" ca="1" si="7"/>
        <v>8.1485973195030965</v>
      </c>
    </row>
    <row r="30" spans="1:39" x14ac:dyDescent="0.2">
      <c r="A30" s="14"/>
      <c r="H30" t="s">
        <v>43</v>
      </c>
      <c r="I30" s="10">
        <v>-0.67390000000000005</v>
      </c>
      <c r="J30">
        <v>0.2195</v>
      </c>
      <c r="K30">
        <v>-3.07</v>
      </c>
      <c r="L30" t="s">
        <v>35</v>
      </c>
      <c r="Q30" s="30">
        <f>'Insert Data'!B22</f>
        <v>0</v>
      </c>
      <c r="R30" s="30">
        <f>'Insert Data'!C22</f>
        <v>0</v>
      </c>
      <c r="S30" s="30">
        <f>'Insert Data'!D22</f>
        <v>0</v>
      </c>
      <c r="T30" s="30">
        <f>'Insert Data'!E22</f>
        <v>0</v>
      </c>
      <c r="U30" s="30">
        <f>'Insert Data'!F22</f>
        <v>0</v>
      </c>
      <c r="V30" s="30">
        <f>'Insert Data'!G22</f>
        <v>0</v>
      </c>
      <c r="W30" s="30">
        <f>'Insert Data'!H22</f>
        <v>0</v>
      </c>
      <c r="X30" s="30">
        <f>'Insert Data'!I22</f>
        <v>0</v>
      </c>
      <c r="Y30" s="30">
        <f>'Insert Data'!M22</f>
        <v>-3.8493130590442908</v>
      </c>
      <c r="Z30" s="30">
        <f>'Insert Data'!N22</f>
        <v>-6.9317833359981682</v>
      </c>
      <c r="AA30" s="30">
        <f>'Insert Data'!O22</f>
        <v>-10.538398958928209</v>
      </c>
      <c r="AB30" s="30">
        <f>'Insert Data'!P22</f>
        <v>-0.66875206536680776</v>
      </c>
      <c r="AC30" s="30">
        <f>'Insert Data'!Q22</f>
        <v>-1.0729115935312594</v>
      </c>
      <c r="AD30" s="30">
        <f>'Insert Data'!R22</f>
        <v>-0.71478380987289691</v>
      </c>
      <c r="AE30" s="30">
        <f>'Insert Data'!S22</f>
        <v>-1.6187127081215622</v>
      </c>
      <c r="AF30" s="30">
        <f t="shared" si="9"/>
        <v>0</v>
      </c>
      <c r="AG30" s="30">
        <f t="shared" si="10"/>
        <v>-2.1682722737746722</v>
      </c>
      <c r="AH30" s="30">
        <f t="shared" si="11"/>
        <v>-1.0776019728152653</v>
      </c>
      <c r="AI30" s="30">
        <f t="shared" si="12"/>
        <v>36.955143467394571</v>
      </c>
      <c r="AJ30" s="30">
        <f t="shared" ca="1" si="1"/>
        <v>35.52676249779239</v>
      </c>
      <c r="AK30" s="86">
        <f t="shared" ca="1" si="4"/>
        <v>-3.9418552809111343E-2</v>
      </c>
      <c r="AL30" s="87">
        <f t="shared" si="5"/>
        <v>0.22936504051021944</v>
      </c>
      <c r="AM30" s="80">
        <f t="shared" ca="1" si="7"/>
        <v>8.1485973195030965</v>
      </c>
    </row>
    <row r="31" spans="1:39" x14ac:dyDescent="0.2">
      <c r="H31" t="s">
        <v>44</v>
      </c>
      <c r="I31" s="11">
        <v>0.97670000000000001</v>
      </c>
      <c r="J31">
        <v>0.24310000000000001</v>
      </c>
      <c r="K31">
        <v>4.0170000000000003</v>
      </c>
      <c r="L31" t="s">
        <v>36</v>
      </c>
      <c r="Q31" s="30">
        <f>'Insert Data'!B23</f>
        <v>0</v>
      </c>
      <c r="R31" s="30">
        <f>'Insert Data'!C23</f>
        <v>0</v>
      </c>
      <c r="S31" s="30">
        <f>'Insert Data'!D23</f>
        <v>0</v>
      </c>
      <c r="T31" s="30">
        <f>'Insert Data'!E23</f>
        <v>0</v>
      </c>
      <c r="U31" s="30">
        <f>'Insert Data'!F23</f>
        <v>0</v>
      </c>
      <c r="V31" s="30">
        <f>'Insert Data'!G23</f>
        <v>0</v>
      </c>
      <c r="W31" s="30">
        <f>'Insert Data'!H23</f>
        <v>0</v>
      </c>
      <c r="X31" s="30">
        <f>'Insert Data'!I23</f>
        <v>0</v>
      </c>
      <c r="Y31" s="30">
        <f>'Insert Data'!M23</f>
        <v>-3.8493130590442908</v>
      </c>
      <c r="Z31" s="30">
        <f>'Insert Data'!N23</f>
        <v>-6.9317833359981682</v>
      </c>
      <c r="AA31" s="30">
        <f>'Insert Data'!O23</f>
        <v>-10.538398958928209</v>
      </c>
      <c r="AB31" s="30">
        <f>'Insert Data'!P23</f>
        <v>-0.66875206536680776</v>
      </c>
      <c r="AC31" s="30">
        <f>'Insert Data'!Q23</f>
        <v>-1.0729115935312594</v>
      </c>
      <c r="AD31" s="30">
        <f>'Insert Data'!R23</f>
        <v>-0.71478380987289691</v>
      </c>
      <c r="AE31" s="30">
        <f>'Insert Data'!S23</f>
        <v>-1.6187127081215622</v>
      </c>
      <c r="AF31" s="30">
        <f t="shared" si="9"/>
        <v>0</v>
      </c>
      <c r="AG31" s="30">
        <f t="shared" si="10"/>
        <v>-2.1682722737746722</v>
      </c>
      <c r="AH31" s="30">
        <f t="shared" si="11"/>
        <v>-1.0776019728152653</v>
      </c>
      <c r="AI31" s="30">
        <f t="shared" si="12"/>
        <v>36.955143467394571</v>
      </c>
      <c r="AJ31" s="30">
        <f t="shared" ca="1" si="1"/>
        <v>35.52676249779239</v>
      </c>
      <c r="AK31" s="86">
        <f t="shared" ca="1" si="4"/>
        <v>-3.9418552809111343E-2</v>
      </c>
      <c r="AL31" s="87">
        <f t="shared" si="5"/>
        <v>0.22936504051021944</v>
      </c>
      <c r="AM31" s="80">
        <f t="shared" ca="1" si="7"/>
        <v>8.1485973195030965</v>
      </c>
    </row>
    <row r="32" spans="1:39" x14ac:dyDescent="0.2">
      <c r="H32" t="s">
        <v>45</v>
      </c>
      <c r="I32" s="12">
        <v>2.8188</v>
      </c>
      <c r="J32">
        <v>1.0305</v>
      </c>
      <c r="K32">
        <v>2.7349999999999999</v>
      </c>
      <c r="L32" t="s">
        <v>37</v>
      </c>
      <c r="Q32" s="30">
        <f>'Insert Data'!B24</f>
        <v>0</v>
      </c>
      <c r="R32" s="30">
        <f>'Insert Data'!C24</f>
        <v>0</v>
      </c>
      <c r="S32" s="30">
        <f>'Insert Data'!D24</f>
        <v>0</v>
      </c>
      <c r="T32" s="30">
        <f>'Insert Data'!E24</f>
        <v>0</v>
      </c>
      <c r="U32" s="30">
        <f>'Insert Data'!F24</f>
        <v>0</v>
      </c>
      <c r="V32" s="30">
        <f>'Insert Data'!G24</f>
        <v>0</v>
      </c>
      <c r="W32" s="30">
        <f>'Insert Data'!H24</f>
        <v>0</v>
      </c>
      <c r="X32" s="30">
        <f>'Insert Data'!I24</f>
        <v>0</v>
      </c>
      <c r="Y32" s="30">
        <f>'Insert Data'!M24</f>
        <v>-3.8493130590442908</v>
      </c>
      <c r="Z32" s="30">
        <f>'Insert Data'!N24</f>
        <v>-6.9317833359981682</v>
      </c>
      <c r="AA32" s="30">
        <f>'Insert Data'!O24</f>
        <v>-10.538398958928209</v>
      </c>
      <c r="AB32" s="30">
        <f>'Insert Data'!P24</f>
        <v>-0.66875206536680776</v>
      </c>
      <c r="AC32" s="30">
        <f>'Insert Data'!Q24</f>
        <v>-1.0729115935312594</v>
      </c>
      <c r="AD32" s="30">
        <f>'Insert Data'!R24</f>
        <v>-0.71478380987289691</v>
      </c>
      <c r="AE32" s="30">
        <f>'Insert Data'!S24</f>
        <v>-1.6187127081215622</v>
      </c>
      <c r="AF32" s="30">
        <f t="shared" si="9"/>
        <v>0</v>
      </c>
      <c r="AG32" s="30">
        <f t="shared" si="10"/>
        <v>-2.1682722737746722</v>
      </c>
      <c r="AH32" s="30">
        <f t="shared" si="11"/>
        <v>-1.0776019728152653</v>
      </c>
      <c r="AI32" s="30">
        <f t="shared" si="12"/>
        <v>36.955143467394571</v>
      </c>
      <c r="AJ32" s="30">
        <f t="shared" ca="1" si="1"/>
        <v>35.52676249779239</v>
      </c>
      <c r="AK32" s="86">
        <f t="shared" ca="1" si="4"/>
        <v>-3.9418552809111343E-2</v>
      </c>
      <c r="AL32" s="87">
        <f t="shared" si="5"/>
        <v>0.22936504051021944</v>
      </c>
      <c r="AM32" s="80">
        <f t="shared" ca="1" si="7"/>
        <v>8.1485973195030965</v>
      </c>
    </row>
    <row r="33" spans="8:39" x14ac:dyDescent="0.2">
      <c r="H33" t="s">
        <v>26</v>
      </c>
      <c r="Q33" s="30">
        <f>'Insert Data'!B25</f>
        <v>0</v>
      </c>
      <c r="R33" s="30">
        <f>'Insert Data'!C25</f>
        <v>0</v>
      </c>
      <c r="S33" s="30">
        <f>'Insert Data'!D25</f>
        <v>0</v>
      </c>
      <c r="T33" s="30">
        <f>'Insert Data'!E25</f>
        <v>0</v>
      </c>
      <c r="U33" s="30">
        <f>'Insert Data'!F25</f>
        <v>0</v>
      </c>
      <c r="V33" s="30">
        <f>'Insert Data'!G25</f>
        <v>0</v>
      </c>
      <c r="W33" s="30">
        <f>'Insert Data'!H25</f>
        <v>0</v>
      </c>
      <c r="X33" s="30">
        <f>'Insert Data'!I25</f>
        <v>0</v>
      </c>
      <c r="Y33" s="30">
        <f>'Insert Data'!M25</f>
        <v>-3.8493130590442908</v>
      </c>
      <c r="Z33" s="30">
        <f>'Insert Data'!N25</f>
        <v>-6.9317833359981682</v>
      </c>
      <c r="AA33" s="30">
        <f>'Insert Data'!O25</f>
        <v>-10.538398958928209</v>
      </c>
      <c r="AB33" s="30">
        <f>'Insert Data'!P25</f>
        <v>-0.66875206536680776</v>
      </c>
      <c r="AC33" s="30">
        <f>'Insert Data'!Q25</f>
        <v>-1.0729115935312594</v>
      </c>
      <c r="AD33" s="30">
        <f>'Insert Data'!R25</f>
        <v>-0.71478380987289691</v>
      </c>
      <c r="AE33" s="30">
        <f>'Insert Data'!S25</f>
        <v>-1.6187127081215622</v>
      </c>
      <c r="AF33" s="30">
        <f t="shared" si="9"/>
        <v>0</v>
      </c>
      <c r="AG33" s="30">
        <f t="shared" si="10"/>
        <v>-2.1682722737746722</v>
      </c>
      <c r="AH33" s="30">
        <f t="shared" si="11"/>
        <v>-1.0776019728152653</v>
      </c>
      <c r="AI33" s="30">
        <f t="shared" si="12"/>
        <v>36.955143467394571</v>
      </c>
      <c r="AJ33" s="30">
        <f t="shared" ca="1" si="1"/>
        <v>35.52676249779239</v>
      </c>
      <c r="AK33" s="86">
        <f t="shared" ca="1" si="4"/>
        <v>-3.9418552809111343E-2</v>
      </c>
      <c r="AL33" s="87">
        <f t="shared" si="5"/>
        <v>0.22936504051021944</v>
      </c>
      <c r="AM33" s="80">
        <f t="shared" ca="1" si="7"/>
        <v>8.1485973195030965</v>
      </c>
    </row>
    <row r="34" spans="8:39" x14ac:dyDescent="0.2">
      <c r="H34" t="s">
        <v>27</v>
      </c>
      <c r="Q34" s="30">
        <f>'Insert Data'!B26</f>
        <v>0</v>
      </c>
      <c r="R34" s="30">
        <f>'Insert Data'!C26</f>
        <v>0</v>
      </c>
      <c r="S34" s="30">
        <f>'Insert Data'!D26</f>
        <v>0</v>
      </c>
      <c r="T34" s="30">
        <f>'Insert Data'!E26</f>
        <v>0</v>
      </c>
      <c r="U34" s="30">
        <f>'Insert Data'!F26</f>
        <v>0</v>
      </c>
      <c r="V34" s="30">
        <f>'Insert Data'!G26</f>
        <v>0</v>
      </c>
      <c r="W34" s="30">
        <f>'Insert Data'!H26</f>
        <v>0</v>
      </c>
      <c r="X34" s="30">
        <f>'Insert Data'!I26</f>
        <v>0</v>
      </c>
      <c r="Y34" s="30">
        <f>'Insert Data'!M26</f>
        <v>-3.8493130590442908</v>
      </c>
      <c r="Z34" s="30">
        <f>'Insert Data'!N26</f>
        <v>-6.9317833359981682</v>
      </c>
      <c r="AA34" s="30">
        <f>'Insert Data'!O26</f>
        <v>-10.538398958928209</v>
      </c>
      <c r="AB34" s="30">
        <f>'Insert Data'!P26</f>
        <v>-0.66875206536680776</v>
      </c>
      <c r="AC34" s="30">
        <f>'Insert Data'!Q26</f>
        <v>-1.0729115935312594</v>
      </c>
      <c r="AD34" s="30">
        <f>'Insert Data'!R26</f>
        <v>-0.71478380987289691</v>
      </c>
      <c r="AE34" s="30">
        <f>'Insert Data'!S26</f>
        <v>-1.6187127081215622</v>
      </c>
      <c r="AF34" s="30">
        <f t="shared" si="9"/>
        <v>0</v>
      </c>
      <c r="AG34" s="30">
        <f t="shared" si="10"/>
        <v>-2.1682722737746722</v>
      </c>
      <c r="AH34" s="30">
        <f t="shared" si="11"/>
        <v>-1.0776019728152653</v>
      </c>
      <c r="AI34" s="30">
        <f t="shared" si="12"/>
        <v>36.955143467394571</v>
      </c>
      <c r="AJ34" s="30">
        <f t="shared" ca="1" si="1"/>
        <v>35.52676249779239</v>
      </c>
      <c r="AK34" s="86">
        <f t="shared" ca="1" si="4"/>
        <v>-3.9418552809111343E-2</v>
      </c>
      <c r="AL34" s="87">
        <f t="shared" si="5"/>
        <v>0.22936504051021944</v>
      </c>
      <c r="AM34" s="80">
        <f t="shared" ca="1" si="7"/>
        <v>8.1485973195030965</v>
      </c>
    </row>
    <row r="35" spans="8:39" x14ac:dyDescent="0.2">
      <c r="Q35" s="30">
        <f>'Insert Data'!B27</f>
        <v>0</v>
      </c>
      <c r="R35" s="30">
        <f>'Insert Data'!C27</f>
        <v>0</v>
      </c>
      <c r="S35" s="30">
        <f>'Insert Data'!D27</f>
        <v>0</v>
      </c>
      <c r="T35" s="30">
        <f>'Insert Data'!E27</f>
        <v>0</v>
      </c>
      <c r="U35" s="30">
        <f>'Insert Data'!F27</f>
        <v>0</v>
      </c>
      <c r="V35" s="30">
        <f>'Insert Data'!G27</f>
        <v>0</v>
      </c>
      <c r="W35" s="30">
        <f>'Insert Data'!H27</f>
        <v>0</v>
      </c>
      <c r="X35" s="30">
        <f>'Insert Data'!I27</f>
        <v>0</v>
      </c>
      <c r="Y35" s="30">
        <f>'Insert Data'!M27</f>
        <v>-3.8493130590442908</v>
      </c>
      <c r="Z35" s="30">
        <f>'Insert Data'!N27</f>
        <v>-6.9317833359981682</v>
      </c>
      <c r="AA35" s="30">
        <f>'Insert Data'!O27</f>
        <v>-10.538398958928209</v>
      </c>
      <c r="AB35" s="30">
        <f>'Insert Data'!P27</f>
        <v>-0.66875206536680776</v>
      </c>
      <c r="AC35" s="30">
        <f>'Insert Data'!Q27</f>
        <v>-1.0729115935312594</v>
      </c>
      <c r="AD35" s="30">
        <f>'Insert Data'!R27</f>
        <v>-0.71478380987289691</v>
      </c>
      <c r="AE35" s="30">
        <f>'Insert Data'!S27</f>
        <v>-1.6187127081215622</v>
      </c>
      <c r="AF35" s="30">
        <f t="shared" si="9"/>
        <v>0</v>
      </c>
      <c r="AG35" s="30">
        <f t="shared" si="10"/>
        <v>-2.1682722737746722</v>
      </c>
      <c r="AH35" s="30">
        <f t="shared" si="11"/>
        <v>-1.0776019728152653</v>
      </c>
      <c r="AI35" s="30">
        <f t="shared" si="12"/>
        <v>36.955143467394571</v>
      </c>
      <c r="AJ35" s="30">
        <f t="shared" ca="1" si="1"/>
        <v>35.52676249779239</v>
      </c>
      <c r="AK35" s="86">
        <f t="shared" ca="1" si="4"/>
        <v>-3.9418552809111343E-2</v>
      </c>
      <c r="AL35" s="87">
        <f t="shared" si="5"/>
        <v>0.22936504051021944</v>
      </c>
      <c r="AM35" s="80">
        <f t="shared" ca="1" si="7"/>
        <v>8.1485973195030965</v>
      </c>
    </row>
    <row r="36" spans="8:39" x14ac:dyDescent="0.2">
      <c r="H36" t="s">
        <v>28</v>
      </c>
      <c r="Q36" s="30">
        <f>'Insert Data'!B28</f>
        <v>0</v>
      </c>
      <c r="R36" s="30">
        <f>'Insert Data'!C28</f>
        <v>0</v>
      </c>
      <c r="S36" s="30">
        <f>'Insert Data'!D28</f>
        <v>0</v>
      </c>
      <c r="T36" s="30">
        <f>'Insert Data'!E28</f>
        <v>0</v>
      </c>
      <c r="U36" s="30">
        <f>'Insert Data'!F28</f>
        <v>0</v>
      </c>
      <c r="V36" s="30">
        <f>'Insert Data'!G28</f>
        <v>0</v>
      </c>
      <c r="W36" s="30">
        <f>'Insert Data'!H28</f>
        <v>0</v>
      </c>
      <c r="X36" s="30">
        <f>'Insert Data'!I28</f>
        <v>0</v>
      </c>
      <c r="Y36" s="30">
        <f>'Insert Data'!M28</f>
        <v>-3.8493130590442908</v>
      </c>
      <c r="Z36" s="30">
        <f>'Insert Data'!N28</f>
        <v>-6.9317833359981682</v>
      </c>
      <c r="AA36" s="30">
        <f>'Insert Data'!O28</f>
        <v>-10.538398958928209</v>
      </c>
      <c r="AB36" s="30">
        <f>'Insert Data'!P28</f>
        <v>-0.66875206536680776</v>
      </c>
      <c r="AC36" s="30">
        <f>'Insert Data'!Q28</f>
        <v>-1.0729115935312594</v>
      </c>
      <c r="AD36" s="30">
        <f>'Insert Data'!R28</f>
        <v>-0.71478380987289691</v>
      </c>
      <c r="AE36" s="30">
        <f>'Insert Data'!S28</f>
        <v>-1.6187127081215622</v>
      </c>
      <c r="AF36" s="30">
        <f t="shared" si="9"/>
        <v>0</v>
      </c>
      <c r="AG36" s="30">
        <f t="shared" si="10"/>
        <v>-2.1682722737746722</v>
      </c>
      <c r="AH36" s="30">
        <f t="shared" si="11"/>
        <v>-1.0776019728152653</v>
      </c>
      <c r="AI36" s="30">
        <f t="shared" si="12"/>
        <v>36.955143467394571</v>
      </c>
      <c r="AJ36" s="30">
        <f t="shared" ca="1" si="1"/>
        <v>35.52676249779239</v>
      </c>
      <c r="AK36" s="86">
        <f t="shared" ca="1" si="4"/>
        <v>-3.9418552809111343E-2</v>
      </c>
      <c r="AL36" s="87">
        <f t="shared" si="5"/>
        <v>0.22936504051021944</v>
      </c>
      <c r="AM36" s="80">
        <f t="shared" ca="1" si="7"/>
        <v>8.1485973195030965</v>
      </c>
    </row>
    <row r="37" spans="8:39" x14ac:dyDescent="0.2">
      <c r="I37" t="s">
        <v>41</v>
      </c>
      <c r="J37" t="s">
        <v>39</v>
      </c>
      <c r="K37" t="s">
        <v>38</v>
      </c>
      <c r="L37" t="s">
        <v>33</v>
      </c>
      <c r="Q37" s="30">
        <f>'Insert Data'!B29</f>
        <v>0</v>
      </c>
      <c r="R37" s="30">
        <f>'Insert Data'!C29</f>
        <v>0</v>
      </c>
      <c r="S37" s="30">
        <f>'Insert Data'!D29</f>
        <v>0</v>
      </c>
      <c r="T37" s="30">
        <f>'Insert Data'!E29</f>
        <v>0</v>
      </c>
      <c r="U37" s="30">
        <f>'Insert Data'!F29</f>
        <v>0</v>
      </c>
      <c r="V37" s="30">
        <f>'Insert Data'!G29</f>
        <v>0</v>
      </c>
      <c r="W37" s="30">
        <f>'Insert Data'!H29</f>
        <v>0</v>
      </c>
      <c r="X37" s="30">
        <f>'Insert Data'!I29</f>
        <v>0</v>
      </c>
      <c r="Y37" s="30">
        <f>'Insert Data'!M29</f>
        <v>-3.8493130590442908</v>
      </c>
      <c r="Z37" s="30">
        <f>'Insert Data'!N29</f>
        <v>-6.9317833359981682</v>
      </c>
      <c r="AA37" s="30">
        <f>'Insert Data'!O29</f>
        <v>-10.538398958928209</v>
      </c>
      <c r="AB37" s="30">
        <f>'Insert Data'!P29</f>
        <v>-0.66875206536680776</v>
      </c>
      <c r="AC37" s="30">
        <f>'Insert Data'!Q29</f>
        <v>-1.0729115935312594</v>
      </c>
      <c r="AD37" s="30">
        <f>'Insert Data'!R29</f>
        <v>-0.71478380987289691</v>
      </c>
      <c r="AE37" s="30">
        <f>'Insert Data'!S29</f>
        <v>-1.6187127081215622</v>
      </c>
      <c r="AF37" s="30">
        <f t="shared" si="9"/>
        <v>0</v>
      </c>
      <c r="AG37" s="30">
        <f t="shared" si="10"/>
        <v>-2.1682722737746722</v>
      </c>
      <c r="AH37" s="30">
        <f t="shared" si="11"/>
        <v>-1.0776019728152653</v>
      </c>
      <c r="AI37" s="30">
        <f t="shared" si="12"/>
        <v>36.955143467394571</v>
      </c>
      <c r="AJ37" s="30">
        <f t="shared" ca="1" si="1"/>
        <v>35.52676249779239</v>
      </c>
      <c r="AK37" s="86">
        <f t="shared" ca="1" si="4"/>
        <v>-3.9418552809111343E-2</v>
      </c>
      <c r="AL37" s="87">
        <f t="shared" si="5"/>
        <v>0.22936504051021944</v>
      </c>
      <c r="AM37" s="80">
        <f t="shared" ca="1" si="7"/>
        <v>8.1485973195030965</v>
      </c>
    </row>
    <row r="38" spans="8:39" x14ac:dyDescent="0.2">
      <c r="H38" t="s">
        <v>48</v>
      </c>
      <c r="I38" s="8">
        <v>-1.2119</v>
      </c>
      <c r="J38">
        <v>0.30320000000000003</v>
      </c>
      <c r="K38">
        <v>-3.9969999999999999</v>
      </c>
      <c r="L38" t="s">
        <v>47</v>
      </c>
      <c r="Q38" s="30">
        <f>'Insert Data'!B30</f>
        <v>0</v>
      </c>
      <c r="R38" s="30">
        <f>'Insert Data'!C30</f>
        <v>0</v>
      </c>
      <c r="S38" s="30">
        <f>'Insert Data'!D30</f>
        <v>0</v>
      </c>
      <c r="T38" s="30">
        <f>'Insert Data'!E30</f>
        <v>0</v>
      </c>
      <c r="U38" s="30">
        <f>'Insert Data'!F30</f>
        <v>0</v>
      </c>
      <c r="V38" s="30">
        <f>'Insert Data'!G30</f>
        <v>0</v>
      </c>
      <c r="W38" s="30">
        <f>'Insert Data'!H30</f>
        <v>0</v>
      </c>
      <c r="X38" s="30">
        <f>'Insert Data'!I30</f>
        <v>0</v>
      </c>
      <c r="Y38" s="30">
        <f>'Insert Data'!M30</f>
        <v>-3.8493130590442908</v>
      </c>
      <c r="Z38" s="30">
        <f>'Insert Data'!N30</f>
        <v>-6.9317833359981682</v>
      </c>
      <c r="AA38" s="30">
        <f>'Insert Data'!O30</f>
        <v>-10.538398958928209</v>
      </c>
      <c r="AB38" s="30">
        <f>'Insert Data'!P30</f>
        <v>-0.66875206536680776</v>
      </c>
      <c r="AC38" s="30">
        <f>'Insert Data'!Q30</f>
        <v>-1.0729115935312594</v>
      </c>
      <c r="AD38" s="30">
        <f>'Insert Data'!R30</f>
        <v>-0.71478380987289691</v>
      </c>
      <c r="AE38" s="30">
        <f>'Insert Data'!S30</f>
        <v>-1.6187127081215622</v>
      </c>
      <c r="AF38" s="30">
        <f t="shared" si="9"/>
        <v>0</v>
      </c>
      <c r="AG38" s="30">
        <f t="shared" si="10"/>
        <v>-2.1682722737746722</v>
      </c>
      <c r="AH38" s="30">
        <f t="shared" si="11"/>
        <v>-1.0776019728152653</v>
      </c>
      <c r="AI38" s="30">
        <f t="shared" si="12"/>
        <v>36.955143467394571</v>
      </c>
      <c r="AJ38" s="30">
        <f t="shared" ca="1" si="1"/>
        <v>35.52676249779239</v>
      </c>
      <c r="AK38" s="86">
        <f t="shared" ca="1" si="4"/>
        <v>-3.9418552809111343E-2</v>
      </c>
      <c r="AL38" s="87">
        <f t="shared" si="5"/>
        <v>0.22936504051021944</v>
      </c>
      <c r="AM38" s="80">
        <f t="shared" ca="1" si="7"/>
        <v>8.1485973195030965</v>
      </c>
    </row>
    <row r="39" spans="8:39" x14ac:dyDescent="0.2">
      <c r="H39" t="s">
        <v>26</v>
      </c>
      <c r="Q39" s="30">
        <f>'Insert Data'!B31</f>
        <v>0</v>
      </c>
      <c r="R39" s="30">
        <f>'Insert Data'!C31</f>
        <v>0</v>
      </c>
      <c r="S39" s="30">
        <f>'Insert Data'!D31</f>
        <v>0</v>
      </c>
      <c r="T39" s="30">
        <f>'Insert Data'!E31</f>
        <v>0</v>
      </c>
      <c r="U39" s="30">
        <f>'Insert Data'!F31</f>
        <v>0</v>
      </c>
      <c r="V39" s="30">
        <f>'Insert Data'!G31</f>
        <v>0</v>
      </c>
      <c r="W39" s="30">
        <f>'Insert Data'!H31</f>
        <v>0</v>
      </c>
      <c r="X39" s="30">
        <f>'Insert Data'!I31</f>
        <v>0</v>
      </c>
      <c r="Y39" s="30">
        <f>'Insert Data'!M31</f>
        <v>-3.8493130590442908</v>
      </c>
      <c r="Z39" s="30">
        <f>'Insert Data'!N31</f>
        <v>-6.9317833359981682</v>
      </c>
      <c r="AA39" s="30">
        <f>'Insert Data'!O31</f>
        <v>-10.538398958928209</v>
      </c>
      <c r="AB39" s="30">
        <f>'Insert Data'!P31</f>
        <v>-0.66875206536680776</v>
      </c>
      <c r="AC39" s="30">
        <f>'Insert Data'!Q31</f>
        <v>-1.0729115935312594</v>
      </c>
      <c r="AD39" s="30">
        <f>'Insert Data'!R31</f>
        <v>-0.71478380987289691</v>
      </c>
      <c r="AE39" s="30">
        <f>'Insert Data'!S31</f>
        <v>-1.6187127081215622</v>
      </c>
      <c r="AF39" s="30">
        <f t="shared" si="9"/>
        <v>0</v>
      </c>
      <c r="AG39" s="30">
        <f t="shared" si="10"/>
        <v>-2.1682722737746722</v>
      </c>
      <c r="AH39" s="30">
        <f t="shared" si="11"/>
        <v>-1.0776019728152653</v>
      </c>
      <c r="AI39" s="30">
        <f t="shared" si="12"/>
        <v>36.955143467394571</v>
      </c>
      <c r="AJ39" s="30">
        <f t="shared" ca="1" si="1"/>
        <v>35.52676249779239</v>
      </c>
      <c r="AK39" s="86">
        <f t="shared" ca="1" si="4"/>
        <v>-3.9418552809111343E-2</v>
      </c>
      <c r="AL39" s="87">
        <f t="shared" si="5"/>
        <v>0.22936504051021944</v>
      </c>
      <c r="AM39" s="80">
        <f t="shared" ca="1" si="7"/>
        <v>8.1485973195030965</v>
      </c>
    </row>
    <row r="40" spans="8:39" x14ac:dyDescent="0.2">
      <c r="H40" s="133" t="s">
        <v>27</v>
      </c>
      <c r="I40" s="133"/>
      <c r="J40" s="133"/>
      <c r="K40" s="133"/>
      <c r="L40" s="133"/>
      <c r="Q40" s="30">
        <f>'Insert Data'!B32</f>
        <v>0</v>
      </c>
      <c r="R40" s="30">
        <f>'Insert Data'!C32</f>
        <v>0</v>
      </c>
      <c r="S40" s="30">
        <f>'Insert Data'!D32</f>
        <v>0</v>
      </c>
      <c r="T40" s="30">
        <f>'Insert Data'!E32</f>
        <v>0</v>
      </c>
      <c r="U40" s="30">
        <f>'Insert Data'!F32</f>
        <v>0</v>
      </c>
      <c r="V40" s="30">
        <f>'Insert Data'!G32</f>
        <v>0</v>
      </c>
      <c r="W40" s="30">
        <f>'Insert Data'!H32</f>
        <v>0</v>
      </c>
      <c r="X40" s="30">
        <f>'Insert Data'!I32</f>
        <v>0</v>
      </c>
      <c r="Y40" s="30">
        <f>'Insert Data'!M32</f>
        <v>-3.8493130590442908</v>
      </c>
      <c r="Z40" s="30">
        <f>'Insert Data'!N32</f>
        <v>-6.9317833359981682</v>
      </c>
      <c r="AA40" s="30">
        <f>'Insert Data'!O32</f>
        <v>-10.538398958928209</v>
      </c>
      <c r="AB40" s="30">
        <f>'Insert Data'!P32</f>
        <v>-0.66875206536680776</v>
      </c>
      <c r="AC40" s="30">
        <f>'Insert Data'!Q32</f>
        <v>-1.0729115935312594</v>
      </c>
      <c r="AD40" s="30">
        <f>'Insert Data'!R32</f>
        <v>-0.71478380987289691</v>
      </c>
      <c r="AE40" s="30">
        <f>'Insert Data'!S32</f>
        <v>-1.6187127081215622</v>
      </c>
      <c r="AF40" s="30">
        <f t="shared" si="9"/>
        <v>0</v>
      </c>
      <c r="AG40" s="30">
        <f t="shared" si="10"/>
        <v>-2.1682722737746722</v>
      </c>
      <c r="AH40" s="30">
        <f t="shared" si="11"/>
        <v>-1.0776019728152653</v>
      </c>
      <c r="AI40" s="30">
        <f t="shared" si="12"/>
        <v>36.955143467394571</v>
      </c>
      <c r="AJ40" s="30">
        <f t="shared" ca="1" si="1"/>
        <v>35.52676249779239</v>
      </c>
      <c r="AK40" s="86">
        <f t="shared" ca="1" si="4"/>
        <v>-3.9418552809111343E-2</v>
      </c>
      <c r="AL40" s="87">
        <f t="shared" si="5"/>
        <v>0.22936504051021944</v>
      </c>
      <c r="AM40" s="80">
        <f t="shared" ca="1" si="7"/>
        <v>8.1485973195030965</v>
      </c>
    </row>
    <row r="41" spans="8:39" x14ac:dyDescent="0.2">
      <c r="Q41" s="30">
        <f>'Insert Data'!B33</f>
        <v>0</v>
      </c>
      <c r="R41" s="30">
        <f>'Insert Data'!C33</f>
        <v>0</v>
      </c>
      <c r="S41" s="30">
        <f>'Insert Data'!D33</f>
        <v>0</v>
      </c>
      <c r="T41" s="30">
        <f>'Insert Data'!E33</f>
        <v>0</v>
      </c>
      <c r="U41" s="30">
        <f>'Insert Data'!F33</f>
        <v>0</v>
      </c>
      <c r="V41" s="30">
        <f>'Insert Data'!G33</f>
        <v>0</v>
      </c>
      <c r="W41" s="30">
        <f>'Insert Data'!H33</f>
        <v>0</v>
      </c>
      <c r="X41" s="30">
        <f>'Insert Data'!I33</f>
        <v>0</v>
      </c>
      <c r="Y41" s="30">
        <f>'Insert Data'!M33</f>
        <v>-3.8493130590442908</v>
      </c>
      <c r="Z41" s="30">
        <f>'Insert Data'!N33</f>
        <v>-6.9317833359981682</v>
      </c>
      <c r="AA41" s="30">
        <f>'Insert Data'!O33</f>
        <v>-10.538398958928209</v>
      </c>
      <c r="AB41" s="30">
        <f>'Insert Data'!P33</f>
        <v>-0.66875206536680776</v>
      </c>
      <c r="AC41" s="30">
        <f>'Insert Data'!Q33</f>
        <v>-1.0729115935312594</v>
      </c>
      <c r="AD41" s="30">
        <f>'Insert Data'!R33</f>
        <v>-0.71478380987289691</v>
      </c>
      <c r="AE41" s="30">
        <f>'Insert Data'!S33</f>
        <v>-1.6187127081215622</v>
      </c>
      <c r="AF41" s="30">
        <f t="shared" si="9"/>
        <v>0</v>
      </c>
      <c r="AG41" s="30">
        <f t="shared" si="10"/>
        <v>-2.1682722737746722</v>
      </c>
      <c r="AH41" s="30">
        <f t="shared" si="11"/>
        <v>-1.0776019728152653</v>
      </c>
      <c r="AI41" s="30">
        <f t="shared" si="12"/>
        <v>36.955143467394571</v>
      </c>
      <c r="AJ41" s="30">
        <f t="shared" ca="1" si="1"/>
        <v>35.52676249779239</v>
      </c>
      <c r="AK41" s="86">
        <f t="shared" ca="1" si="4"/>
        <v>-3.9418552809111343E-2</v>
      </c>
      <c r="AL41" s="87">
        <f t="shared" si="5"/>
        <v>0.22936504051021944</v>
      </c>
      <c r="AM41" s="80">
        <f t="shared" ca="1" si="7"/>
        <v>8.1485973195030965</v>
      </c>
    </row>
    <row r="42" spans="8:39" x14ac:dyDescent="0.2">
      <c r="Q42" s="30">
        <f>'Insert Data'!B34</f>
        <v>0</v>
      </c>
      <c r="R42" s="30">
        <f>'Insert Data'!C34</f>
        <v>0</v>
      </c>
      <c r="S42" s="30">
        <f>'Insert Data'!D34</f>
        <v>0</v>
      </c>
      <c r="T42" s="30">
        <f>'Insert Data'!E34</f>
        <v>0</v>
      </c>
      <c r="U42" s="30">
        <f>'Insert Data'!F34</f>
        <v>0</v>
      </c>
      <c r="V42" s="30">
        <f>'Insert Data'!G34</f>
        <v>0</v>
      </c>
      <c r="W42" s="30">
        <f>'Insert Data'!H34</f>
        <v>0</v>
      </c>
      <c r="X42" s="30">
        <f>'Insert Data'!I34</f>
        <v>0</v>
      </c>
      <c r="Y42" s="30">
        <f>'Insert Data'!M34</f>
        <v>-3.8493130590442908</v>
      </c>
      <c r="Z42" s="30">
        <f>'Insert Data'!N34</f>
        <v>-6.9317833359981682</v>
      </c>
      <c r="AA42" s="30">
        <f>'Insert Data'!O34</f>
        <v>-10.538398958928209</v>
      </c>
      <c r="AB42" s="30">
        <f>'Insert Data'!P34</f>
        <v>-0.66875206536680776</v>
      </c>
      <c r="AC42" s="30">
        <f>'Insert Data'!Q34</f>
        <v>-1.0729115935312594</v>
      </c>
      <c r="AD42" s="30">
        <f>'Insert Data'!R34</f>
        <v>-0.71478380987289691</v>
      </c>
      <c r="AE42" s="30">
        <f>'Insert Data'!S34</f>
        <v>-1.6187127081215622</v>
      </c>
      <c r="AF42" s="30">
        <f t="shared" si="9"/>
        <v>0</v>
      </c>
      <c r="AG42" s="30">
        <f t="shared" si="10"/>
        <v>-2.1682722737746722</v>
      </c>
      <c r="AH42" s="30">
        <f t="shared" si="11"/>
        <v>-1.0776019728152653</v>
      </c>
      <c r="AI42" s="30">
        <f t="shared" si="12"/>
        <v>36.955143467394571</v>
      </c>
      <c r="AJ42" s="30">
        <f t="shared" ca="1" si="1"/>
        <v>35.52676249779239</v>
      </c>
      <c r="AK42" s="86">
        <f t="shared" ca="1" si="4"/>
        <v>-3.9418552809111343E-2</v>
      </c>
      <c r="AL42" s="87">
        <f t="shared" si="5"/>
        <v>0.22936504051021944</v>
      </c>
      <c r="AM42" s="80">
        <f t="shared" ca="1" si="7"/>
        <v>8.1485973195030965</v>
      </c>
    </row>
    <row r="43" spans="8:39" x14ac:dyDescent="0.2">
      <c r="Q43" s="30">
        <f>'Insert Data'!B35</f>
        <v>0</v>
      </c>
      <c r="R43" s="30">
        <f>'Insert Data'!C35</f>
        <v>0</v>
      </c>
      <c r="S43" s="30">
        <f>'Insert Data'!D35</f>
        <v>0</v>
      </c>
      <c r="T43" s="30">
        <f>'Insert Data'!E35</f>
        <v>0</v>
      </c>
      <c r="U43" s="30">
        <f>'Insert Data'!F35</f>
        <v>0</v>
      </c>
      <c r="V43" s="30">
        <f>'Insert Data'!G35</f>
        <v>0</v>
      </c>
      <c r="W43" s="30">
        <f>'Insert Data'!H35</f>
        <v>0</v>
      </c>
      <c r="X43" s="30">
        <f>'Insert Data'!I35</f>
        <v>0</v>
      </c>
      <c r="Y43" s="30">
        <f>'Insert Data'!M35</f>
        <v>-3.8493130590442908</v>
      </c>
      <c r="Z43" s="30">
        <f>'Insert Data'!N35</f>
        <v>-6.9317833359981682</v>
      </c>
      <c r="AA43" s="30">
        <f>'Insert Data'!O35</f>
        <v>-10.538398958928209</v>
      </c>
      <c r="AB43" s="30">
        <f>'Insert Data'!P35</f>
        <v>-0.66875206536680776</v>
      </c>
      <c r="AC43" s="30">
        <f>'Insert Data'!Q35</f>
        <v>-1.0729115935312594</v>
      </c>
      <c r="AD43" s="30">
        <f>'Insert Data'!R35</f>
        <v>-0.71478380987289691</v>
      </c>
      <c r="AE43" s="30">
        <f>'Insert Data'!S35</f>
        <v>-1.6187127081215622</v>
      </c>
      <c r="AF43" s="30">
        <f t="shared" si="9"/>
        <v>0</v>
      </c>
      <c r="AG43" s="30">
        <f t="shared" si="10"/>
        <v>-2.1682722737746722</v>
      </c>
      <c r="AH43" s="30">
        <f t="shared" si="11"/>
        <v>-1.0776019728152653</v>
      </c>
      <c r="AI43" s="30">
        <f t="shared" si="12"/>
        <v>36.955143467394571</v>
      </c>
      <c r="AJ43" s="30">
        <f t="shared" ca="1" si="1"/>
        <v>35.52676249779239</v>
      </c>
      <c r="AK43" s="86">
        <f t="shared" ca="1" si="4"/>
        <v>-3.9418552809111343E-2</v>
      </c>
      <c r="AL43" s="87">
        <f t="shared" si="5"/>
        <v>0.22936504051021944</v>
      </c>
      <c r="AM43" s="80">
        <f t="shared" ca="1" si="7"/>
        <v>8.1485973195030965</v>
      </c>
    </row>
    <row r="44" spans="8:39" x14ac:dyDescent="0.2">
      <c r="Q44" s="30">
        <f>'Insert Data'!B36</f>
        <v>0</v>
      </c>
      <c r="R44" s="30">
        <f>'Insert Data'!C36</f>
        <v>0</v>
      </c>
      <c r="S44" s="30">
        <f>'Insert Data'!D36</f>
        <v>0</v>
      </c>
      <c r="T44" s="30">
        <f>'Insert Data'!E36</f>
        <v>0</v>
      </c>
      <c r="U44" s="30">
        <f>'Insert Data'!F36</f>
        <v>0</v>
      </c>
      <c r="V44" s="30">
        <f>'Insert Data'!G36</f>
        <v>0</v>
      </c>
      <c r="W44" s="30">
        <f>'Insert Data'!H36</f>
        <v>0</v>
      </c>
      <c r="X44" s="30">
        <f>'Insert Data'!I36</f>
        <v>0</v>
      </c>
      <c r="Y44" s="30">
        <f>'Insert Data'!M36</f>
        <v>-3.8493130590442908</v>
      </c>
      <c r="Z44" s="30">
        <f>'Insert Data'!N36</f>
        <v>-6.9317833359981682</v>
      </c>
      <c r="AA44" s="30">
        <f>'Insert Data'!O36</f>
        <v>-10.538398958928209</v>
      </c>
      <c r="AB44" s="30">
        <f>'Insert Data'!P36</f>
        <v>-0.66875206536680776</v>
      </c>
      <c r="AC44" s="30">
        <f>'Insert Data'!Q36</f>
        <v>-1.0729115935312594</v>
      </c>
      <c r="AD44" s="30">
        <f>'Insert Data'!R36</f>
        <v>-0.71478380987289691</v>
      </c>
      <c r="AE44" s="30">
        <f>'Insert Data'!S36</f>
        <v>-1.6187127081215622</v>
      </c>
      <c r="AF44" s="30">
        <f t="shared" si="9"/>
        <v>0</v>
      </c>
      <c r="AG44" s="30">
        <f t="shared" si="10"/>
        <v>-2.1682722737746722</v>
      </c>
      <c r="AH44" s="30">
        <f t="shared" si="11"/>
        <v>-1.0776019728152653</v>
      </c>
      <c r="AI44" s="30">
        <f t="shared" si="12"/>
        <v>36.955143467394571</v>
      </c>
      <c r="AJ44" s="30">
        <f t="shared" ca="1" si="1"/>
        <v>35.52676249779239</v>
      </c>
      <c r="AK44" s="86">
        <f t="shared" ca="1" si="4"/>
        <v>-3.9418552809111343E-2</v>
      </c>
      <c r="AL44" s="87">
        <f t="shared" si="5"/>
        <v>0.22936504051021944</v>
      </c>
      <c r="AM44" s="80">
        <f t="shared" ca="1" si="7"/>
        <v>8.1485973195030965</v>
      </c>
    </row>
    <row r="45" spans="8:39" x14ac:dyDescent="0.2">
      <c r="K45" s="29"/>
      <c r="Q45" s="30">
        <f>'Insert Data'!B37</f>
        <v>0</v>
      </c>
      <c r="R45" s="30">
        <f>'Insert Data'!C37</f>
        <v>0</v>
      </c>
      <c r="S45" s="30">
        <f>'Insert Data'!D37</f>
        <v>0</v>
      </c>
      <c r="T45" s="30">
        <f>'Insert Data'!E37</f>
        <v>0</v>
      </c>
      <c r="U45" s="30">
        <f>'Insert Data'!F37</f>
        <v>0</v>
      </c>
      <c r="V45" s="30">
        <f>'Insert Data'!G37</f>
        <v>0</v>
      </c>
      <c r="W45" s="30">
        <f>'Insert Data'!H37</f>
        <v>0</v>
      </c>
      <c r="X45" s="30">
        <f>'Insert Data'!I37</f>
        <v>0</v>
      </c>
      <c r="Y45" s="30">
        <f>'Insert Data'!M37</f>
        <v>-3.8493130590442908</v>
      </c>
      <c r="Z45" s="30">
        <f>'Insert Data'!N37</f>
        <v>-6.9317833359981682</v>
      </c>
      <c r="AA45" s="30">
        <f>'Insert Data'!O37</f>
        <v>-10.538398958928209</v>
      </c>
      <c r="AB45" s="30">
        <f>'Insert Data'!P37</f>
        <v>-0.66875206536680776</v>
      </c>
      <c r="AC45" s="30">
        <f>'Insert Data'!Q37</f>
        <v>-1.0729115935312594</v>
      </c>
      <c r="AD45" s="30">
        <f>'Insert Data'!R37</f>
        <v>-0.71478380987289691</v>
      </c>
      <c r="AE45" s="30">
        <f>'Insert Data'!S37</f>
        <v>-1.6187127081215622</v>
      </c>
      <c r="AF45" s="30">
        <f t="shared" si="9"/>
        <v>0</v>
      </c>
      <c r="AG45" s="30">
        <f t="shared" si="10"/>
        <v>-2.1682722737746722</v>
      </c>
      <c r="AH45" s="30">
        <f t="shared" si="11"/>
        <v>-1.0776019728152653</v>
      </c>
      <c r="AI45" s="30">
        <f t="shared" si="12"/>
        <v>36.955143467394571</v>
      </c>
      <c r="AJ45" s="30">
        <f t="shared" ca="1" si="1"/>
        <v>35.52676249779239</v>
      </c>
      <c r="AK45" s="86">
        <f t="shared" ca="1" si="4"/>
        <v>-3.9418552809111343E-2</v>
      </c>
      <c r="AL45" s="87">
        <f t="shared" si="5"/>
        <v>0.22936504051021944</v>
      </c>
      <c r="AM45" s="80">
        <f t="shared" ca="1" si="7"/>
        <v>8.1485973195030965</v>
      </c>
    </row>
    <row r="46" spans="8:39" x14ac:dyDescent="0.2">
      <c r="Q46" s="30">
        <f>'Insert Data'!B38</f>
        <v>0</v>
      </c>
      <c r="R46" s="30">
        <f>'Insert Data'!C38</f>
        <v>0</v>
      </c>
      <c r="S46" s="30">
        <f>'Insert Data'!D38</f>
        <v>0</v>
      </c>
      <c r="T46" s="30">
        <f>'Insert Data'!E38</f>
        <v>0</v>
      </c>
      <c r="U46" s="30">
        <f>'Insert Data'!F38</f>
        <v>0</v>
      </c>
      <c r="V46" s="30">
        <f>'Insert Data'!G38</f>
        <v>0</v>
      </c>
      <c r="W46" s="30">
        <f>'Insert Data'!H38</f>
        <v>0</v>
      </c>
      <c r="X46" s="30">
        <f>'Insert Data'!I38</f>
        <v>0</v>
      </c>
      <c r="Y46" s="30">
        <f>'Insert Data'!M38</f>
        <v>-3.8493130590442908</v>
      </c>
      <c r="Z46" s="30">
        <f>'Insert Data'!N38</f>
        <v>-6.9317833359981682</v>
      </c>
      <c r="AA46" s="30">
        <f>'Insert Data'!O38</f>
        <v>-10.538398958928209</v>
      </c>
      <c r="AB46" s="30">
        <f>'Insert Data'!P38</f>
        <v>-0.66875206536680776</v>
      </c>
      <c r="AC46" s="30">
        <f>'Insert Data'!Q38</f>
        <v>-1.0729115935312594</v>
      </c>
      <c r="AD46" s="30">
        <f>'Insert Data'!R38</f>
        <v>-0.71478380987289691</v>
      </c>
      <c r="AE46" s="30">
        <f>'Insert Data'!S38</f>
        <v>-1.6187127081215622</v>
      </c>
      <c r="AF46" s="30">
        <f t="shared" si="9"/>
        <v>0</v>
      </c>
      <c r="AG46" s="30">
        <f t="shared" si="10"/>
        <v>-2.1682722737746722</v>
      </c>
      <c r="AH46" s="30">
        <f t="shared" si="11"/>
        <v>-1.0776019728152653</v>
      </c>
      <c r="AI46" s="30">
        <f t="shared" si="12"/>
        <v>36.955143467394571</v>
      </c>
      <c r="AJ46" s="30">
        <f t="shared" ca="1" si="1"/>
        <v>35.52676249779239</v>
      </c>
      <c r="AK46" s="86">
        <f t="shared" ca="1" si="4"/>
        <v>-3.9418552809111343E-2</v>
      </c>
      <c r="AL46" s="87">
        <f t="shared" si="5"/>
        <v>0.22936504051021944</v>
      </c>
      <c r="AM46" s="80">
        <f t="shared" ca="1" si="7"/>
        <v>8.1485973195030965</v>
      </c>
    </row>
    <row r="47" spans="8:39" x14ac:dyDescent="0.2">
      <c r="Q47" s="30">
        <f>'Insert Data'!B39</f>
        <v>0</v>
      </c>
      <c r="R47" s="30">
        <f>'Insert Data'!C39</f>
        <v>0</v>
      </c>
      <c r="S47" s="30">
        <f>'Insert Data'!D39</f>
        <v>0</v>
      </c>
      <c r="T47" s="30">
        <f>'Insert Data'!E39</f>
        <v>0</v>
      </c>
      <c r="U47" s="30">
        <f>'Insert Data'!F39</f>
        <v>0</v>
      </c>
      <c r="V47" s="30">
        <f>'Insert Data'!G39</f>
        <v>0</v>
      </c>
      <c r="W47" s="30">
        <f>'Insert Data'!H39</f>
        <v>0</v>
      </c>
      <c r="X47" s="30">
        <f>'Insert Data'!I39</f>
        <v>0</v>
      </c>
      <c r="Y47" s="30">
        <f>'Insert Data'!M39</f>
        <v>-3.8493130590442908</v>
      </c>
      <c r="Z47" s="30">
        <f>'Insert Data'!N39</f>
        <v>-6.9317833359981682</v>
      </c>
      <c r="AA47" s="30">
        <f>'Insert Data'!O39</f>
        <v>-10.538398958928209</v>
      </c>
      <c r="AB47" s="30">
        <f>'Insert Data'!P39</f>
        <v>-0.66875206536680776</v>
      </c>
      <c r="AC47" s="30">
        <f>'Insert Data'!Q39</f>
        <v>-1.0729115935312594</v>
      </c>
      <c r="AD47" s="30">
        <f>'Insert Data'!R39</f>
        <v>-0.71478380987289691</v>
      </c>
      <c r="AE47" s="30">
        <f>'Insert Data'!S39</f>
        <v>-1.6187127081215622</v>
      </c>
      <c r="AF47" s="30">
        <f t="shared" si="9"/>
        <v>0</v>
      </c>
      <c r="AG47" s="30">
        <f t="shared" si="10"/>
        <v>-2.1682722737746722</v>
      </c>
      <c r="AH47" s="30">
        <f t="shared" si="11"/>
        <v>-1.0776019728152653</v>
      </c>
      <c r="AI47" s="30">
        <f t="shared" si="12"/>
        <v>36.955143467394571</v>
      </c>
      <c r="AJ47" s="30">
        <f t="shared" ca="1" si="1"/>
        <v>35.52676249779239</v>
      </c>
      <c r="AK47" s="86">
        <f t="shared" ca="1" si="4"/>
        <v>-3.9418552809111343E-2</v>
      </c>
      <c r="AL47" s="87">
        <f t="shared" si="5"/>
        <v>0.22936504051021944</v>
      </c>
      <c r="AM47" s="80">
        <f t="shared" ca="1" si="7"/>
        <v>8.1485973195030965</v>
      </c>
    </row>
    <row r="48" spans="8:39" x14ac:dyDescent="0.2">
      <c r="Q48" s="30">
        <f>'Insert Data'!B40</f>
        <v>0</v>
      </c>
      <c r="R48" s="30">
        <f>'Insert Data'!C40</f>
        <v>0</v>
      </c>
      <c r="S48" s="30">
        <f>'Insert Data'!D40</f>
        <v>0</v>
      </c>
      <c r="T48" s="30">
        <f>'Insert Data'!E40</f>
        <v>0</v>
      </c>
      <c r="U48" s="30">
        <f>'Insert Data'!F40</f>
        <v>0</v>
      </c>
      <c r="V48" s="30">
        <f>'Insert Data'!G40</f>
        <v>0</v>
      </c>
      <c r="W48" s="30">
        <f>'Insert Data'!H40</f>
        <v>0</v>
      </c>
      <c r="X48" s="30">
        <f>'Insert Data'!I40</f>
        <v>0</v>
      </c>
      <c r="Y48" s="30">
        <f>'Insert Data'!M40</f>
        <v>-3.8493130590442908</v>
      </c>
      <c r="Z48" s="30">
        <f>'Insert Data'!N40</f>
        <v>-6.9317833359981682</v>
      </c>
      <c r="AA48" s="30">
        <f>'Insert Data'!O40</f>
        <v>-10.538398958928209</v>
      </c>
      <c r="AB48" s="30">
        <f>'Insert Data'!P40</f>
        <v>-0.66875206536680776</v>
      </c>
      <c r="AC48" s="30">
        <f>'Insert Data'!Q40</f>
        <v>-1.0729115935312594</v>
      </c>
      <c r="AD48" s="30">
        <f>'Insert Data'!R40</f>
        <v>-0.71478380987289691</v>
      </c>
      <c r="AE48" s="30">
        <f>'Insert Data'!S40</f>
        <v>-1.6187127081215622</v>
      </c>
      <c r="AF48" s="30">
        <f t="shared" si="9"/>
        <v>0</v>
      </c>
      <c r="AG48" s="30">
        <f t="shared" si="10"/>
        <v>-2.1682722737746722</v>
      </c>
      <c r="AH48" s="30">
        <f t="shared" si="11"/>
        <v>-1.0776019728152653</v>
      </c>
      <c r="AI48" s="30">
        <f t="shared" si="12"/>
        <v>36.955143467394571</v>
      </c>
      <c r="AJ48" s="30">
        <f t="shared" ca="1" si="1"/>
        <v>35.52676249779239</v>
      </c>
      <c r="AK48" s="86">
        <f t="shared" ca="1" si="4"/>
        <v>-3.9418552809111343E-2</v>
      </c>
      <c r="AL48" s="87">
        <f t="shared" si="5"/>
        <v>0.22936504051021944</v>
      </c>
      <c r="AM48" s="80">
        <f t="shared" ca="1" si="7"/>
        <v>8.1485973195030965</v>
      </c>
    </row>
    <row r="49" spans="1:39" x14ac:dyDescent="0.2">
      <c r="Q49" s="30">
        <f>'Insert Data'!B41</f>
        <v>0</v>
      </c>
      <c r="R49" s="30">
        <f>'Insert Data'!C41</f>
        <v>0</v>
      </c>
      <c r="S49" s="30">
        <f>'Insert Data'!D41</f>
        <v>0</v>
      </c>
      <c r="T49" s="30">
        <f>'Insert Data'!E41</f>
        <v>0</v>
      </c>
      <c r="U49" s="30">
        <f>'Insert Data'!F41</f>
        <v>0</v>
      </c>
      <c r="V49" s="30">
        <f>'Insert Data'!G41</f>
        <v>0</v>
      </c>
      <c r="W49" s="30">
        <f>'Insert Data'!H41</f>
        <v>0</v>
      </c>
      <c r="X49" s="30">
        <f>'Insert Data'!I41</f>
        <v>0</v>
      </c>
      <c r="Y49" s="30">
        <f>'Insert Data'!M41</f>
        <v>-3.8493130590442908</v>
      </c>
      <c r="Z49" s="30">
        <f>'Insert Data'!N41</f>
        <v>-6.9317833359981682</v>
      </c>
      <c r="AA49" s="30">
        <f>'Insert Data'!O41</f>
        <v>-10.538398958928209</v>
      </c>
      <c r="AB49" s="30">
        <f>'Insert Data'!P41</f>
        <v>-0.66875206536680776</v>
      </c>
      <c r="AC49" s="30">
        <f>'Insert Data'!Q41</f>
        <v>-1.0729115935312594</v>
      </c>
      <c r="AD49" s="30">
        <f>'Insert Data'!R41</f>
        <v>-0.71478380987289691</v>
      </c>
      <c r="AE49" s="30">
        <f>'Insert Data'!S41</f>
        <v>-1.6187127081215622</v>
      </c>
      <c r="AF49" s="30">
        <f t="shared" si="9"/>
        <v>0</v>
      </c>
      <c r="AG49" s="30">
        <f t="shared" si="10"/>
        <v>-2.1682722737746722</v>
      </c>
      <c r="AH49" s="30">
        <f t="shared" si="11"/>
        <v>-1.0776019728152653</v>
      </c>
      <c r="AI49" s="30">
        <f t="shared" si="12"/>
        <v>36.955143467394571</v>
      </c>
      <c r="AJ49" s="30">
        <f t="shared" ca="1" si="1"/>
        <v>35.52676249779239</v>
      </c>
      <c r="AK49" s="86">
        <f t="shared" ca="1" si="4"/>
        <v>-3.9418552809111343E-2</v>
      </c>
      <c r="AL49" s="87">
        <f t="shared" si="5"/>
        <v>0.22936504051021944</v>
      </c>
      <c r="AM49" s="80">
        <f t="shared" ca="1" si="7"/>
        <v>8.1485973195030965</v>
      </c>
    </row>
    <row r="50" spans="1:39" x14ac:dyDescent="0.2">
      <c r="Q50" s="30">
        <f>'Insert Data'!B42</f>
        <v>0</v>
      </c>
      <c r="R50" s="30">
        <f>'Insert Data'!C42</f>
        <v>0</v>
      </c>
      <c r="S50" s="30">
        <f>'Insert Data'!D42</f>
        <v>0</v>
      </c>
      <c r="T50" s="30">
        <f>'Insert Data'!E42</f>
        <v>0</v>
      </c>
      <c r="U50" s="30">
        <f>'Insert Data'!F42</f>
        <v>0</v>
      </c>
      <c r="V50" s="30">
        <f>'Insert Data'!G42</f>
        <v>0</v>
      </c>
      <c r="W50" s="30">
        <f>'Insert Data'!H42</f>
        <v>0</v>
      </c>
      <c r="X50" s="30">
        <f>'Insert Data'!I42</f>
        <v>0</v>
      </c>
      <c r="Y50" s="30">
        <f>'Insert Data'!M42</f>
        <v>-3.8493130590442908</v>
      </c>
      <c r="Z50" s="30">
        <f>'Insert Data'!N42</f>
        <v>-6.9317833359981682</v>
      </c>
      <c r="AA50" s="30">
        <f>'Insert Data'!O42</f>
        <v>-10.538398958928209</v>
      </c>
      <c r="AB50" s="30">
        <f>'Insert Data'!P42</f>
        <v>-0.66875206536680776</v>
      </c>
      <c r="AC50" s="30">
        <f>'Insert Data'!Q42</f>
        <v>-1.0729115935312594</v>
      </c>
      <c r="AD50" s="30">
        <f>'Insert Data'!R42</f>
        <v>-0.71478380987289691</v>
      </c>
      <c r="AE50" s="30">
        <f>'Insert Data'!S42</f>
        <v>-1.6187127081215622</v>
      </c>
      <c r="AF50" s="30">
        <f t="shared" si="9"/>
        <v>0</v>
      </c>
      <c r="AG50" s="30">
        <f t="shared" si="10"/>
        <v>-2.1682722737746722</v>
      </c>
      <c r="AH50" s="30">
        <f t="shared" si="11"/>
        <v>-1.0776019728152653</v>
      </c>
      <c r="AI50" s="30">
        <f t="shared" si="12"/>
        <v>36.955143467394571</v>
      </c>
      <c r="AJ50" s="30">
        <f t="shared" ca="1" si="1"/>
        <v>35.52676249779239</v>
      </c>
      <c r="AK50" s="86">
        <f t="shared" ca="1" si="4"/>
        <v>-3.9418552809111343E-2</v>
      </c>
      <c r="AL50" s="87">
        <f t="shared" si="5"/>
        <v>0.22936504051021944</v>
      </c>
      <c r="AM50" s="80">
        <f t="shared" ca="1" si="7"/>
        <v>8.1485973195030965</v>
      </c>
    </row>
    <row r="51" spans="1:39" x14ac:dyDescent="0.2">
      <c r="Q51" s="30">
        <f>'Insert Data'!B43</f>
        <v>0</v>
      </c>
      <c r="R51" s="30">
        <f>'Insert Data'!C43</f>
        <v>0</v>
      </c>
      <c r="S51" s="30">
        <f>'Insert Data'!D43</f>
        <v>0</v>
      </c>
      <c r="T51" s="30">
        <f>'Insert Data'!E43</f>
        <v>0</v>
      </c>
      <c r="U51" s="30">
        <f>'Insert Data'!F43</f>
        <v>0</v>
      </c>
      <c r="V51" s="30">
        <f>'Insert Data'!G43</f>
        <v>0</v>
      </c>
      <c r="W51" s="30">
        <f>'Insert Data'!H43</f>
        <v>0</v>
      </c>
      <c r="X51" s="30">
        <f>'Insert Data'!I43</f>
        <v>0</v>
      </c>
      <c r="Y51" s="30">
        <f>'Insert Data'!M43</f>
        <v>-3.8493130590442908</v>
      </c>
      <c r="Z51" s="30">
        <f>'Insert Data'!N43</f>
        <v>-6.9317833359981682</v>
      </c>
      <c r="AA51" s="30">
        <f>'Insert Data'!O43</f>
        <v>-10.538398958928209</v>
      </c>
      <c r="AB51" s="30">
        <f>'Insert Data'!P43</f>
        <v>-0.66875206536680776</v>
      </c>
      <c r="AC51" s="30">
        <f>'Insert Data'!Q43</f>
        <v>-1.0729115935312594</v>
      </c>
      <c r="AD51" s="30">
        <f>'Insert Data'!R43</f>
        <v>-0.71478380987289691</v>
      </c>
      <c r="AE51" s="30">
        <f>'Insert Data'!S43</f>
        <v>-1.6187127081215622</v>
      </c>
      <c r="AF51" s="30">
        <f t="shared" si="9"/>
        <v>0</v>
      </c>
      <c r="AG51" s="30">
        <f t="shared" si="10"/>
        <v>-2.1682722737746722</v>
      </c>
      <c r="AH51" s="30">
        <f t="shared" si="11"/>
        <v>-1.0776019728152653</v>
      </c>
      <c r="AI51" s="30">
        <f t="shared" si="12"/>
        <v>36.955143467394571</v>
      </c>
      <c r="AJ51" s="30">
        <f t="shared" ca="1" si="1"/>
        <v>35.52676249779239</v>
      </c>
      <c r="AK51" s="86">
        <f t="shared" ca="1" si="4"/>
        <v>-3.9418552809111343E-2</v>
      </c>
      <c r="AL51" s="87">
        <f t="shared" si="5"/>
        <v>0.22936504051021944</v>
      </c>
      <c r="AM51" s="80">
        <f t="shared" ca="1" si="7"/>
        <v>8.1485973195030965</v>
      </c>
    </row>
    <row r="52" spans="1:39" x14ac:dyDescent="0.2">
      <c r="A52" s="172"/>
      <c r="B52" s="172"/>
      <c r="C52" s="172"/>
      <c r="D52" s="172"/>
      <c r="E52" s="172"/>
      <c r="F52" s="172"/>
      <c r="G52" s="172"/>
      <c r="H52" s="172"/>
      <c r="I52" s="172"/>
      <c r="Q52" s="30">
        <f>'Insert Data'!B44</f>
        <v>0</v>
      </c>
      <c r="R52" s="30">
        <f>'Insert Data'!C44</f>
        <v>0</v>
      </c>
      <c r="S52" s="30">
        <f>'Insert Data'!D44</f>
        <v>0</v>
      </c>
      <c r="T52" s="30">
        <f>'Insert Data'!E44</f>
        <v>0</v>
      </c>
      <c r="U52" s="30">
        <f>'Insert Data'!F44</f>
        <v>0</v>
      </c>
      <c r="V52" s="30">
        <f>'Insert Data'!G44</f>
        <v>0</v>
      </c>
      <c r="W52" s="30">
        <f>'Insert Data'!H44</f>
        <v>0</v>
      </c>
      <c r="X52" s="30">
        <f>'Insert Data'!I44</f>
        <v>0</v>
      </c>
      <c r="Y52" s="30">
        <f>'Insert Data'!M44</f>
        <v>-3.8493130590442908</v>
      </c>
      <c r="Z52" s="30">
        <f>'Insert Data'!N44</f>
        <v>-6.9317833359981682</v>
      </c>
      <c r="AA52" s="30">
        <f>'Insert Data'!O44</f>
        <v>-10.538398958928209</v>
      </c>
      <c r="AB52" s="30">
        <f>'Insert Data'!P44</f>
        <v>-0.66875206536680776</v>
      </c>
      <c r="AC52" s="30">
        <f>'Insert Data'!Q44</f>
        <v>-1.0729115935312594</v>
      </c>
      <c r="AD52" s="30">
        <f>'Insert Data'!R44</f>
        <v>-0.71478380987289691</v>
      </c>
      <c r="AE52" s="30">
        <f>'Insert Data'!S44</f>
        <v>-1.6187127081215622</v>
      </c>
      <c r="AF52" s="30">
        <f t="shared" si="9"/>
        <v>0</v>
      </c>
      <c r="AG52" s="30">
        <f t="shared" si="10"/>
        <v>-2.1682722737746722</v>
      </c>
      <c r="AH52" s="30">
        <f t="shared" si="11"/>
        <v>-1.0776019728152653</v>
      </c>
      <c r="AI52" s="30">
        <f t="shared" si="12"/>
        <v>36.955143467394571</v>
      </c>
      <c r="AJ52" s="30">
        <f t="shared" ca="1" si="1"/>
        <v>35.52676249779239</v>
      </c>
      <c r="AK52" s="86">
        <f t="shared" ca="1" si="4"/>
        <v>-3.9418552809111343E-2</v>
      </c>
      <c r="AL52" s="87">
        <f t="shared" si="5"/>
        <v>0.22936504051021944</v>
      </c>
      <c r="AM52" s="80">
        <f t="shared" ca="1" si="7"/>
        <v>8.1485973195030965</v>
      </c>
    </row>
    <row r="53" spans="1:39" x14ac:dyDescent="0.2">
      <c r="Q53" s="30">
        <f>'Insert Data'!B45</f>
        <v>0</v>
      </c>
      <c r="R53" s="30">
        <f>'Insert Data'!C45</f>
        <v>0</v>
      </c>
      <c r="S53" s="30">
        <f>'Insert Data'!D45</f>
        <v>0</v>
      </c>
      <c r="T53" s="30">
        <f>'Insert Data'!E45</f>
        <v>0</v>
      </c>
      <c r="U53" s="30">
        <f>'Insert Data'!F45</f>
        <v>0</v>
      </c>
      <c r="V53" s="30">
        <f>'Insert Data'!G45</f>
        <v>0</v>
      </c>
      <c r="W53" s="30">
        <f>'Insert Data'!H45</f>
        <v>0</v>
      </c>
      <c r="X53" s="30">
        <f>'Insert Data'!I45</f>
        <v>0</v>
      </c>
      <c r="Y53" s="30">
        <f>'Insert Data'!M45</f>
        <v>-3.8493130590442908</v>
      </c>
      <c r="Z53" s="30">
        <f>'Insert Data'!N45</f>
        <v>-6.9317833359981682</v>
      </c>
      <c r="AA53" s="30">
        <f>'Insert Data'!O45</f>
        <v>-10.538398958928209</v>
      </c>
      <c r="AB53" s="30">
        <f>'Insert Data'!P45</f>
        <v>-0.66875206536680776</v>
      </c>
      <c r="AC53" s="30">
        <f>'Insert Data'!Q45</f>
        <v>-1.0729115935312594</v>
      </c>
      <c r="AD53" s="30">
        <f>'Insert Data'!R45</f>
        <v>-0.71478380987289691</v>
      </c>
      <c r="AE53" s="30">
        <f>'Insert Data'!S45</f>
        <v>-1.6187127081215622</v>
      </c>
      <c r="AF53" s="30">
        <f t="shared" si="9"/>
        <v>0</v>
      </c>
      <c r="AG53" s="30">
        <f t="shared" si="10"/>
        <v>-2.1682722737746722</v>
      </c>
      <c r="AH53" s="30">
        <f t="shared" si="11"/>
        <v>-1.0776019728152653</v>
      </c>
      <c r="AI53" s="30">
        <f t="shared" si="12"/>
        <v>36.955143467394571</v>
      </c>
      <c r="AJ53" s="30">
        <f t="shared" ca="1" si="1"/>
        <v>35.52676249779239</v>
      </c>
      <c r="AK53" s="86">
        <f t="shared" ca="1" si="4"/>
        <v>-3.9418552809111343E-2</v>
      </c>
      <c r="AL53" s="87">
        <f t="shared" si="5"/>
        <v>0.22936504051021944</v>
      </c>
      <c r="AM53" s="80">
        <f t="shared" ca="1" si="7"/>
        <v>8.1485973195030965</v>
      </c>
    </row>
    <row r="54" spans="1:39" x14ac:dyDescent="0.2">
      <c r="Q54" s="30">
        <f>'Insert Data'!B46</f>
        <v>0</v>
      </c>
      <c r="R54" s="30">
        <f>'Insert Data'!C46</f>
        <v>0</v>
      </c>
      <c r="S54" s="30">
        <f>'Insert Data'!D46</f>
        <v>0</v>
      </c>
      <c r="T54" s="30">
        <f>'Insert Data'!E46</f>
        <v>0</v>
      </c>
      <c r="U54" s="30">
        <f>'Insert Data'!F46</f>
        <v>0</v>
      </c>
      <c r="V54" s="30">
        <f>'Insert Data'!G46</f>
        <v>0</v>
      </c>
      <c r="W54" s="30">
        <f>'Insert Data'!H46</f>
        <v>0</v>
      </c>
      <c r="X54" s="30">
        <f>'Insert Data'!I46</f>
        <v>0</v>
      </c>
      <c r="Y54" s="30">
        <f>'Insert Data'!M46</f>
        <v>-3.8493130590442908</v>
      </c>
      <c r="Z54" s="30">
        <f>'Insert Data'!N46</f>
        <v>-6.9317833359981682</v>
      </c>
      <c r="AA54" s="30">
        <f>'Insert Data'!O46</f>
        <v>-10.538398958928209</v>
      </c>
      <c r="AB54" s="30">
        <f>'Insert Data'!P46</f>
        <v>-0.66875206536680776</v>
      </c>
      <c r="AC54" s="30">
        <f>'Insert Data'!Q46</f>
        <v>-1.0729115935312594</v>
      </c>
      <c r="AD54" s="30">
        <f>'Insert Data'!R46</f>
        <v>-0.71478380987289691</v>
      </c>
      <c r="AE54" s="30">
        <f>'Insert Data'!S46</f>
        <v>-1.6187127081215622</v>
      </c>
      <c r="AF54" s="30">
        <f t="shared" si="9"/>
        <v>0</v>
      </c>
      <c r="AG54" s="30">
        <f t="shared" si="10"/>
        <v>-2.1682722737746722</v>
      </c>
      <c r="AH54" s="30">
        <f t="shared" si="11"/>
        <v>-1.0776019728152653</v>
      </c>
      <c r="AI54" s="30">
        <f t="shared" si="12"/>
        <v>36.955143467394571</v>
      </c>
      <c r="AJ54" s="30">
        <f t="shared" ca="1" si="1"/>
        <v>35.52676249779239</v>
      </c>
      <c r="AK54" s="86">
        <f t="shared" ca="1" si="4"/>
        <v>-3.9418552809111343E-2</v>
      </c>
      <c r="AL54" s="87">
        <f t="shared" si="5"/>
        <v>0.22936504051021944</v>
      </c>
      <c r="AM54" s="80">
        <f t="shared" ca="1" si="7"/>
        <v>8.1485973195030965</v>
      </c>
    </row>
    <row r="55" spans="1:39" x14ac:dyDescent="0.2">
      <c r="Q55" s="30">
        <f>'Insert Data'!B47</f>
        <v>0</v>
      </c>
      <c r="R55" s="30">
        <f>'Insert Data'!C47</f>
        <v>0</v>
      </c>
      <c r="S55" s="30">
        <f>'Insert Data'!D47</f>
        <v>0</v>
      </c>
      <c r="T55" s="30">
        <f>'Insert Data'!E47</f>
        <v>0</v>
      </c>
      <c r="U55" s="30">
        <f>'Insert Data'!F47</f>
        <v>0</v>
      </c>
      <c r="V55" s="30">
        <f>'Insert Data'!G47</f>
        <v>0</v>
      </c>
      <c r="W55" s="30">
        <f>'Insert Data'!H47</f>
        <v>0</v>
      </c>
      <c r="X55" s="30">
        <f>'Insert Data'!I47</f>
        <v>0</v>
      </c>
      <c r="Y55" s="30">
        <f>'Insert Data'!M47</f>
        <v>-3.8493130590442908</v>
      </c>
      <c r="Z55" s="30">
        <f>'Insert Data'!N47</f>
        <v>-6.9317833359981682</v>
      </c>
      <c r="AA55" s="30">
        <f>'Insert Data'!O47</f>
        <v>-10.538398958928209</v>
      </c>
      <c r="AB55" s="30">
        <f>'Insert Data'!P47</f>
        <v>-0.66875206536680776</v>
      </c>
      <c r="AC55" s="30">
        <f>'Insert Data'!Q47</f>
        <v>-1.0729115935312594</v>
      </c>
      <c r="AD55" s="30">
        <f>'Insert Data'!R47</f>
        <v>-0.71478380987289691</v>
      </c>
      <c r="AE55" s="30">
        <f>'Insert Data'!S47</f>
        <v>-1.6187127081215622</v>
      </c>
      <c r="AF55" s="30">
        <f t="shared" si="9"/>
        <v>0</v>
      </c>
      <c r="AG55" s="30">
        <f t="shared" si="10"/>
        <v>-2.1682722737746722</v>
      </c>
      <c r="AH55" s="30">
        <f t="shared" si="11"/>
        <v>-1.0776019728152653</v>
      </c>
      <c r="AI55" s="30">
        <f t="shared" si="12"/>
        <v>36.955143467394571</v>
      </c>
      <c r="AJ55" s="30">
        <f t="shared" ca="1" si="1"/>
        <v>35.52676249779239</v>
      </c>
      <c r="AK55" s="86">
        <f t="shared" ca="1" si="4"/>
        <v>-3.9418552809111343E-2</v>
      </c>
      <c r="AL55" s="87">
        <f t="shared" si="5"/>
        <v>0.22936504051021944</v>
      </c>
      <c r="AM55" s="80">
        <f t="shared" ca="1" si="7"/>
        <v>8.1485973195030965</v>
      </c>
    </row>
    <row r="56" spans="1:39" x14ac:dyDescent="0.2">
      <c r="Q56" s="30">
        <f>'Insert Data'!B48</f>
        <v>0</v>
      </c>
      <c r="R56" s="30">
        <f>'Insert Data'!C48</f>
        <v>0</v>
      </c>
      <c r="S56" s="30">
        <f>'Insert Data'!D48</f>
        <v>0</v>
      </c>
      <c r="T56" s="30">
        <f>'Insert Data'!E48</f>
        <v>0</v>
      </c>
      <c r="U56" s="30">
        <f>'Insert Data'!F48</f>
        <v>0</v>
      </c>
      <c r="V56" s="30">
        <f>'Insert Data'!G48</f>
        <v>0</v>
      </c>
      <c r="W56" s="30">
        <f>'Insert Data'!H48</f>
        <v>0</v>
      </c>
      <c r="X56" s="30">
        <f>'Insert Data'!I48</f>
        <v>0</v>
      </c>
      <c r="Y56" s="30">
        <f>'Insert Data'!M48</f>
        <v>-3.8493130590442908</v>
      </c>
      <c r="Z56" s="30">
        <f>'Insert Data'!N48</f>
        <v>-6.9317833359981682</v>
      </c>
      <c r="AA56" s="30">
        <f>'Insert Data'!O48</f>
        <v>-10.538398958928209</v>
      </c>
      <c r="AB56" s="30">
        <f>'Insert Data'!P48</f>
        <v>-0.66875206536680776</v>
      </c>
      <c r="AC56" s="30">
        <f>'Insert Data'!Q48</f>
        <v>-1.0729115935312594</v>
      </c>
      <c r="AD56" s="30">
        <f>'Insert Data'!R48</f>
        <v>-0.71478380987289691</v>
      </c>
      <c r="AE56" s="30">
        <f>'Insert Data'!S48</f>
        <v>-1.6187127081215622</v>
      </c>
      <c r="AF56" s="30">
        <f t="shared" si="9"/>
        <v>0</v>
      </c>
      <c r="AG56" s="30">
        <f t="shared" si="10"/>
        <v>-2.1682722737746722</v>
      </c>
      <c r="AH56" s="30">
        <f t="shared" si="11"/>
        <v>-1.0776019728152653</v>
      </c>
      <c r="AI56" s="30">
        <f t="shared" si="12"/>
        <v>36.955143467394571</v>
      </c>
      <c r="AJ56" s="30">
        <f t="shared" ca="1" si="1"/>
        <v>35.52676249779239</v>
      </c>
      <c r="AK56" s="86">
        <f t="shared" ca="1" si="4"/>
        <v>-3.9418552809111343E-2</v>
      </c>
      <c r="AL56" s="87">
        <f t="shared" si="5"/>
        <v>0.22936504051021944</v>
      </c>
      <c r="AM56" s="80">
        <f t="shared" ca="1" si="7"/>
        <v>8.1485973195030965</v>
      </c>
    </row>
    <row r="57" spans="1:39" x14ac:dyDescent="0.2">
      <c r="Q57" s="30">
        <f>'Insert Data'!B49</f>
        <v>0</v>
      </c>
      <c r="R57" s="30">
        <f>'Insert Data'!C49</f>
        <v>0</v>
      </c>
      <c r="S57" s="30">
        <f>'Insert Data'!D49</f>
        <v>0</v>
      </c>
      <c r="T57" s="30">
        <f>'Insert Data'!E49</f>
        <v>0</v>
      </c>
      <c r="U57" s="30">
        <f>'Insert Data'!F49</f>
        <v>0</v>
      </c>
      <c r="V57" s="30">
        <f>'Insert Data'!G49</f>
        <v>0</v>
      </c>
      <c r="W57" s="30">
        <f>'Insert Data'!H49</f>
        <v>0</v>
      </c>
      <c r="X57" s="30">
        <f>'Insert Data'!I49</f>
        <v>0</v>
      </c>
      <c r="Y57" s="30">
        <f>'Insert Data'!M49</f>
        <v>-3.8493130590442908</v>
      </c>
      <c r="Z57" s="30">
        <f>'Insert Data'!N49</f>
        <v>-6.9317833359981682</v>
      </c>
      <c r="AA57" s="30">
        <f>'Insert Data'!O49</f>
        <v>-10.538398958928209</v>
      </c>
      <c r="AB57" s="30">
        <f>'Insert Data'!P49</f>
        <v>-0.66875206536680776</v>
      </c>
      <c r="AC57" s="30">
        <f>'Insert Data'!Q49</f>
        <v>-1.0729115935312594</v>
      </c>
      <c r="AD57" s="30">
        <f>'Insert Data'!R49</f>
        <v>-0.71478380987289691</v>
      </c>
      <c r="AE57" s="30">
        <f>'Insert Data'!S49</f>
        <v>-1.6187127081215622</v>
      </c>
      <c r="AF57" s="30">
        <f t="shared" si="9"/>
        <v>0</v>
      </c>
      <c r="AG57" s="30">
        <f t="shared" si="10"/>
        <v>-2.1682722737746722</v>
      </c>
      <c r="AH57" s="30">
        <f t="shared" si="11"/>
        <v>-1.0776019728152653</v>
      </c>
      <c r="AI57" s="30">
        <f t="shared" si="12"/>
        <v>36.955143467394571</v>
      </c>
      <c r="AJ57" s="30">
        <f t="shared" ca="1" si="1"/>
        <v>35.52676249779239</v>
      </c>
      <c r="AK57" s="86">
        <f t="shared" ca="1" si="4"/>
        <v>-3.9418552809111343E-2</v>
      </c>
      <c r="AL57" s="87">
        <f t="shared" si="5"/>
        <v>0.22936504051021944</v>
      </c>
      <c r="AM57" s="80">
        <f t="shared" ca="1" si="7"/>
        <v>8.1485973195030965</v>
      </c>
    </row>
    <row r="58" spans="1:39" x14ac:dyDescent="0.2">
      <c r="Q58" s="30">
        <f>'Insert Data'!B50</f>
        <v>0</v>
      </c>
      <c r="R58" s="30">
        <f>'Insert Data'!C50</f>
        <v>0</v>
      </c>
      <c r="S58" s="30">
        <f>'Insert Data'!D50</f>
        <v>0</v>
      </c>
      <c r="T58" s="30">
        <f>'Insert Data'!E50</f>
        <v>0</v>
      </c>
      <c r="U58" s="30">
        <f>'Insert Data'!F50</f>
        <v>0</v>
      </c>
      <c r="V58" s="30">
        <f>'Insert Data'!G50</f>
        <v>0</v>
      </c>
      <c r="W58" s="30">
        <f>'Insert Data'!H50</f>
        <v>0</v>
      </c>
      <c r="X58" s="30">
        <f>'Insert Data'!I50</f>
        <v>0</v>
      </c>
      <c r="Y58" s="30">
        <f>'Insert Data'!M50</f>
        <v>-3.8493130590442908</v>
      </c>
      <c r="Z58" s="30">
        <f>'Insert Data'!N50</f>
        <v>-6.9317833359981682</v>
      </c>
      <c r="AA58" s="30">
        <f>'Insert Data'!O50</f>
        <v>-10.538398958928209</v>
      </c>
      <c r="AB58" s="30">
        <f>'Insert Data'!P50</f>
        <v>-0.66875206536680776</v>
      </c>
      <c r="AC58" s="30">
        <f>'Insert Data'!Q50</f>
        <v>-1.0729115935312594</v>
      </c>
      <c r="AD58" s="30">
        <f>'Insert Data'!R50</f>
        <v>-0.71478380987289691</v>
      </c>
      <c r="AE58" s="30">
        <f>'Insert Data'!S50</f>
        <v>-1.6187127081215622</v>
      </c>
      <c r="AF58" s="30">
        <f t="shared" si="9"/>
        <v>0</v>
      </c>
      <c r="AG58" s="30">
        <f t="shared" si="10"/>
        <v>-2.1682722737746722</v>
      </c>
      <c r="AH58" s="30">
        <f t="shared" si="11"/>
        <v>-1.0776019728152653</v>
      </c>
      <c r="AI58" s="30">
        <f t="shared" si="12"/>
        <v>36.955143467394571</v>
      </c>
      <c r="AJ58" s="30">
        <f t="shared" ca="1" si="1"/>
        <v>35.52676249779239</v>
      </c>
      <c r="AK58" s="86">
        <f t="shared" ca="1" si="4"/>
        <v>-3.9418552809111343E-2</v>
      </c>
      <c r="AL58" s="87">
        <f t="shared" si="5"/>
        <v>0.22936504051021944</v>
      </c>
      <c r="AM58" s="80">
        <f t="shared" ca="1" si="7"/>
        <v>8.1485973195030965</v>
      </c>
    </row>
    <row r="59" spans="1:39" x14ac:dyDescent="0.2">
      <c r="Q59" s="30">
        <f>'Insert Data'!B51</f>
        <v>0</v>
      </c>
      <c r="R59" s="30">
        <f>'Insert Data'!C51</f>
        <v>0</v>
      </c>
      <c r="S59" s="30">
        <f>'Insert Data'!D51</f>
        <v>0</v>
      </c>
      <c r="T59" s="30">
        <f>'Insert Data'!E51</f>
        <v>0</v>
      </c>
      <c r="U59" s="30">
        <f>'Insert Data'!F51</f>
        <v>0</v>
      </c>
      <c r="V59" s="30">
        <f>'Insert Data'!G51</f>
        <v>0</v>
      </c>
      <c r="W59" s="30">
        <f>'Insert Data'!H51</f>
        <v>0</v>
      </c>
      <c r="X59" s="30">
        <f>'Insert Data'!I51</f>
        <v>0</v>
      </c>
      <c r="Y59" s="30">
        <f>'Insert Data'!M51</f>
        <v>-3.8493130590442908</v>
      </c>
      <c r="Z59" s="30">
        <f>'Insert Data'!N51</f>
        <v>-6.9317833359981682</v>
      </c>
      <c r="AA59" s="30">
        <f>'Insert Data'!O51</f>
        <v>-10.538398958928209</v>
      </c>
      <c r="AB59" s="30">
        <f>'Insert Data'!P51</f>
        <v>-0.66875206536680776</v>
      </c>
      <c r="AC59" s="30">
        <f>'Insert Data'!Q51</f>
        <v>-1.0729115935312594</v>
      </c>
      <c r="AD59" s="30">
        <f>'Insert Data'!R51</f>
        <v>-0.71478380987289691</v>
      </c>
      <c r="AE59" s="30">
        <f>'Insert Data'!S51</f>
        <v>-1.6187127081215622</v>
      </c>
      <c r="AF59" s="30">
        <f t="shared" si="9"/>
        <v>0</v>
      </c>
      <c r="AG59" s="30">
        <f t="shared" si="10"/>
        <v>-2.1682722737746722</v>
      </c>
      <c r="AH59" s="30">
        <f t="shared" si="11"/>
        <v>-1.0776019728152653</v>
      </c>
      <c r="AI59" s="30">
        <f t="shared" si="12"/>
        <v>36.955143467394571</v>
      </c>
      <c r="AJ59" s="30">
        <f t="shared" ca="1" si="1"/>
        <v>35.52676249779239</v>
      </c>
      <c r="AK59" s="86">
        <f t="shared" ca="1" si="4"/>
        <v>-3.9418552809111343E-2</v>
      </c>
      <c r="AL59" s="87">
        <f t="shared" si="5"/>
        <v>0.22936504051021944</v>
      </c>
      <c r="AM59" s="80">
        <f t="shared" ca="1" si="7"/>
        <v>8.1485973195030965</v>
      </c>
    </row>
    <row r="60" spans="1:39" x14ac:dyDescent="0.2">
      <c r="Q60" s="30">
        <f>'Insert Data'!B52</f>
        <v>0</v>
      </c>
      <c r="R60" s="30">
        <f>'Insert Data'!C52</f>
        <v>0</v>
      </c>
      <c r="S60" s="30">
        <f>'Insert Data'!D52</f>
        <v>0</v>
      </c>
      <c r="T60" s="30">
        <f>'Insert Data'!E52</f>
        <v>0</v>
      </c>
      <c r="U60" s="30">
        <f>'Insert Data'!F52</f>
        <v>0</v>
      </c>
      <c r="V60" s="30">
        <f>'Insert Data'!G52</f>
        <v>0</v>
      </c>
      <c r="W60" s="30">
        <f>'Insert Data'!H52</f>
        <v>0</v>
      </c>
      <c r="X60" s="30">
        <f>'Insert Data'!I52</f>
        <v>0</v>
      </c>
      <c r="Y60" s="30">
        <f>'Insert Data'!M52</f>
        <v>-3.8493130590442908</v>
      </c>
      <c r="Z60" s="30">
        <f>'Insert Data'!N52</f>
        <v>-6.9317833359981682</v>
      </c>
      <c r="AA60" s="30">
        <f>'Insert Data'!O52</f>
        <v>-10.538398958928209</v>
      </c>
      <c r="AB60" s="30">
        <f>'Insert Data'!P52</f>
        <v>-0.66875206536680776</v>
      </c>
      <c r="AC60" s="30">
        <f>'Insert Data'!Q52</f>
        <v>-1.0729115935312594</v>
      </c>
      <c r="AD60" s="30">
        <f>'Insert Data'!R52</f>
        <v>-0.71478380987289691</v>
      </c>
      <c r="AE60" s="30">
        <f>'Insert Data'!S52</f>
        <v>-1.6187127081215622</v>
      </c>
      <c r="AF60" s="30">
        <f t="shared" si="9"/>
        <v>0</v>
      </c>
      <c r="AG60" s="30">
        <f t="shared" si="10"/>
        <v>-2.1682722737746722</v>
      </c>
      <c r="AH60" s="30">
        <f t="shared" si="11"/>
        <v>-1.0776019728152653</v>
      </c>
      <c r="AI60" s="30">
        <f t="shared" si="12"/>
        <v>36.955143467394571</v>
      </c>
      <c r="AJ60" s="30">
        <f t="shared" ca="1" si="1"/>
        <v>35.52676249779239</v>
      </c>
      <c r="AK60" s="86">
        <f t="shared" ca="1" si="4"/>
        <v>-3.9418552809111343E-2</v>
      </c>
      <c r="AL60" s="87">
        <f t="shared" si="5"/>
        <v>0.22936504051021944</v>
      </c>
      <c r="AM60" s="80">
        <f t="shared" ca="1" si="7"/>
        <v>8.1485973195030965</v>
      </c>
    </row>
    <row r="61" spans="1:39" x14ac:dyDescent="0.2">
      <c r="Q61" s="30">
        <f>'Insert Data'!B53</f>
        <v>0</v>
      </c>
      <c r="R61" s="30">
        <f>'Insert Data'!C53</f>
        <v>0</v>
      </c>
      <c r="S61" s="30">
        <f>'Insert Data'!D53</f>
        <v>0</v>
      </c>
      <c r="T61" s="30">
        <f>'Insert Data'!E53</f>
        <v>0</v>
      </c>
      <c r="U61" s="30">
        <f>'Insert Data'!F53</f>
        <v>0</v>
      </c>
      <c r="V61" s="30">
        <f>'Insert Data'!G53</f>
        <v>0</v>
      </c>
      <c r="W61" s="30">
        <f>'Insert Data'!H53</f>
        <v>0</v>
      </c>
      <c r="X61" s="30">
        <f>'Insert Data'!I53</f>
        <v>0</v>
      </c>
      <c r="Y61" s="30">
        <f>'Insert Data'!M53</f>
        <v>-3.8493130590442908</v>
      </c>
      <c r="Z61" s="30">
        <f>'Insert Data'!N53</f>
        <v>-6.9317833359981682</v>
      </c>
      <c r="AA61" s="30">
        <f>'Insert Data'!O53</f>
        <v>-10.538398958928209</v>
      </c>
      <c r="AB61" s="30">
        <f>'Insert Data'!P53</f>
        <v>-0.66875206536680776</v>
      </c>
      <c r="AC61" s="30">
        <f>'Insert Data'!Q53</f>
        <v>-1.0729115935312594</v>
      </c>
      <c r="AD61" s="30">
        <f>'Insert Data'!R53</f>
        <v>-0.71478380987289691</v>
      </c>
      <c r="AE61" s="30">
        <f>'Insert Data'!S53</f>
        <v>-1.6187127081215622</v>
      </c>
      <c r="AF61" s="30">
        <f t="shared" si="9"/>
        <v>0</v>
      </c>
      <c r="AG61" s="30">
        <f t="shared" si="10"/>
        <v>-2.1682722737746722</v>
      </c>
      <c r="AH61" s="30">
        <f t="shared" si="11"/>
        <v>-1.0776019728152653</v>
      </c>
      <c r="AI61" s="30">
        <f t="shared" si="12"/>
        <v>36.955143467394571</v>
      </c>
      <c r="AJ61" s="30">
        <f t="shared" ca="1" si="1"/>
        <v>35.52676249779239</v>
      </c>
      <c r="AK61" s="86">
        <f t="shared" ca="1" si="4"/>
        <v>-3.9418552809111343E-2</v>
      </c>
      <c r="AL61" s="87">
        <f t="shared" si="5"/>
        <v>0.22936504051021944</v>
      </c>
      <c r="AM61" s="80">
        <f t="shared" ca="1" si="7"/>
        <v>8.1485973195030965</v>
      </c>
    </row>
    <row r="62" spans="1:39" x14ac:dyDescent="0.2">
      <c r="Q62" s="30">
        <f>'Insert Data'!B54</f>
        <v>0</v>
      </c>
      <c r="R62" s="30">
        <f>'Insert Data'!C54</f>
        <v>0</v>
      </c>
      <c r="S62" s="30">
        <f>'Insert Data'!D54</f>
        <v>0</v>
      </c>
      <c r="T62" s="30">
        <f>'Insert Data'!E54</f>
        <v>0</v>
      </c>
      <c r="U62" s="30">
        <f>'Insert Data'!F54</f>
        <v>0</v>
      </c>
      <c r="V62" s="30">
        <f>'Insert Data'!G54</f>
        <v>0</v>
      </c>
      <c r="W62" s="30">
        <f>'Insert Data'!H54</f>
        <v>0</v>
      </c>
      <c r="X62" s="30">
        <f>'Insert Data'!I54</f>
        <v>0</v>
      </c>
      <c r="Y62" s="30">
        <f>'Insert Data'!M54</f>
        <v>-3.8493130590442908</v>
      </c>
      <c r="Z62" s="30">
        <f>'Insert Data'!N54</f>
        <v>-6.9317833359981682</v>
      </c>
      <c r="AA62" s="30">
        <f>'Insert Data'!O54</f>
        <v>-10.538398958928209</v>
      </c>
      <c r="AB62" s="30">
        <f>'Insert Data'!P54</f>
        <v>-0.66875206536680776</v>
      </c>
      <c r="AC62" s="30">
        <f>'Insert Data'!Q54</f>
        <v>-1.0729115935312594</v>
      </c>
      <c r="AD62" s="30">
        <f>'Insert Data'!R54</f>
        <v>-0.71478380987289691</v>
      </c>
      <c r="AE62" s="30">
        <f>'Insert Data'!S54</f>
        <v>-1.6187127081215622</v>
      </c>
      <c r="AF62" s="30">
        <f t="shared" si="9"/>
        <v>0</v>
      </c>
      <c r="AG62" s="30">
        <f t="shared" si="10"/>
        <v>-2.1682722737746722</v>
      </c>
      <c r="AH62" s="30">
        <f t="shared" si="11"/>
        <v>-1.0776019728152653</v>
      </c>
      <c r="AI62" s="30">
        <f t="shared" si="12"/>
        <v>36.955143467394571</v>
      </c>
      <c r="AJ62" s="30">
        <f t="shared" ca="1" si="1"/>
        <v>35.52676249779239</v>
      </c>
      <c r="AK62" s="86">
        <f t="shared" ca="1" si="4"/>
        <v>-3.9418552809111343E-2</v>
      </c>
      <c r="AL62" s="87">
        <f t="shared" si="5"/>
        <v>0.22936504051021944</v>
      </c>
      <c r="AM62" s="80">
        <f t="shared" ca="1" si="7"/>
        <v>8.1485973195030965</v>
      </c>
    </row>
    <row r="63" spans="1:39" x14ac:dyDescent="0.2">
      <c r="Q63" s="30">
        <f>'Insert Data'!B55</f>
        <v>0</v>
      </c>
      <c r="R63" s="30">
        <f>'Insert Data'!C55</f>
        <v>0</v>
      </c>
      <c r="S63" s="30">
        <f>'Insert Data'!D55</f>
        <v>0</v>
      </c>
      <c r="T63" s="30">
        <f>'Insert Data'!E55</f>
        <v>0</v>
      </c>
      <c r="U63" s="30">
        <f>'Insert Data'!F55</f>
        <v>0</v>
      </c>
      <c r="V63" s="30">
        <f>'Insert Data'!G55</f>
        <v>0</v>
      </c>
      <c r="W63" s="30">
        <f>'Insert Data'!H55</f>
        <v>0</v>
      </c>
      <c r="X63" s="30">
        <f>'Insert Data'!I55</f>
        <v>0</v>
      </c>
      <c r="Y63" s="30">
        <f>'Insert Data'!M55</f>
        <v>-3.8493130590442908</v>
      </c>
      <c r="Z63" s="30">
        <f>'Insert Data'!N55</f>
        <v>-6.9317833359981682</v>
      </c>
      <c r="AA63" s="30">
        <f>'Insert Data'!O55</f>
        <v>-10.538398958928209</v>
      </c>
      <c r="AB63" s="30">
        <f>'Insert Data'!P55</f>
        <v>-0.66875206536680776</v>
      </c>
      <c r="AC63" s="30">
        <f>'Insert Data'!Q55</f>
        <v>-1.0729115935312594</v>
      </c>
      <c r="AD63" s="30">
        <f>'Insert Data'!R55</f>
        <v>-0.71478380987289691</v>
      </c>
      <c r="AE63" s="30">
        <f>'Insert Data'!S55</f>
        <v>-1.6187127081215622</v>
      </c>
      <c r="AF63" s="30">
        <f t="shared" si="9"/>
        <v>0</v>
      </c>
      <c r="AG63" s="30">
        <f t="shared" si="10"/>
        <v>-2.1682722737746722</v>
      </c>
      <c r="AH63" s="30">
        <f t="shared" si="11"/>
        <v>-1.0776019728152653</v>
      </c>
      <c r="AI63" s="30">
        <f t="shared" si="12"/>
        <v>36.955143467394571</v>
      </c>
      <c r="AJ63" s="30">
        <f t="shared" ca="1" si="1"/>
        <v>35.52676249779239</v>
      </c>
      <c r="AK63" s="86">
        <f t="shared" ca="1" si="4"/>
        <v>-3.9418552809111343E-2</v>
      </c>
      <c r="AL63" s="87">
        <f t="shared" si="5"/>
        <v>0.22936504051021944</v>
      </c>
      <c r="AM63" s="80">
        <f t="shared" ca="1" si="7"/>
        <v>8.1485973195030965</v>
      </c>
    </row>
    <row r="64" spans="1:39" x14ac:dyDescent="0.2">
      <c r="Q64" s="30">
        <f>'Insert Data'!B56</f>
        <v>0</v>
      </c>
      <c r="R64" s="30">
        <f>'Insert Data'!C56</f>
        <v>0</v>
      </c>
      <c r="S64" s="30">
        <f>'Insert Data'!D56</f>
        <v>0</v>
      </c>
      <c r="T64" s="30">
        <f>'Insert Data'!E56</f>
        <v>0</v>
      </c>
      <c r="U64" s="30">
        <f>'Insert Data'!F56</f>
        <v>0</v>
      </c>
      <c r="V64" s="30">
        <f>'Insert Data'!G56</f>
        <v>0</v>
      </c>
      <c r="W64" s="30">
        <f>'Insert Data'!H56</f>
        <v>0</v>
      </c>
      <c r="X64" s="30">
        <f>'Insert Data'!I56</f>
        <v>0</v>
      </c>
      <c r="Y64" s="30">
        <f>'Insert Data'!M56</f>
        <v>-3.8493130590442908</v>
      </c>
      <c r="Z64" s="30">
        <f>'Insert Data'!N56</f>
        <v>-6.9317833359981682</v>
      </c>
      <c r="AA64" s="30">
        <f>'Insert Data'!O56</f>
        <v>-10.538398958928209</v>
      </c>
      <c r="AB64" s="30">
        <f>'Insert Data'!P56</f>
        <v>-0.66875206536680776</v>
      </c>
      <c r="AC64" s="30">
        <f>'Insert Data'!Q56</f>
        <v>-1.0729115935312594</v>
      </c>
      <c r="AD64" s="30">
        <f>'Insert Data'!R56</f>
        <v>-0.71478380987289691</v>
      </c>
      <c r="AE64" s="30">
        <f>'Insert Data'!S56</f>
        <v>-1.6187127081215622</v>
      </c>
      <c r="AF64" s="30">
        <f t="shared" si="9"/>
        <v>0</v>
      </c>
      <c r="AG64" s="30">
        <f t="shared" si="10"/>
        <v>-2.1682722737746722</v>
      </c>
      <c r="AH64" s="30">
        <f t="shared" si="11"/>
        <v>-1.0776019728152653</v>
      </c>
      <c r="AI64" s="30">
        <f t="shared" si="12"/>
        <v>36.955143467394571</v>
      </c>
      <c r="AJ64" s="30">
        <f t="shared" ca="1" si="1"/>
        <v>35.52676249779239</v>
      </c>
      <c r="AK64" s="86">
        <f t="shared" ca="1" si="4"/>
        <v>-3.9418552809111343E-2</v>
      </c>
      <c r="AL64" s="87">
        <f t="shared" si="5"/>
        <v>0.22936504051021944</v>
      </c>
      <c r="AM64" s="80">
        <f t="shared" ca="1" si="7"/>
        <v>8.1485973195030965</v>
      </c>
    </row>
    <row r="65" spans="17:39" x14ac:dyDescent="0.2">
      <c r="Q65" s="30">
        <f>'Insert Data'!B57</f>
        <v>0</v>
      </c>
      <c r="R65" s="30">
        <f>'Insert Data'!C57</f>
        <v>0</v>
      </c>
      <c r="S65" s="30">
        <f>'Insert Data'!D57</f>
        <v>0</v>
      </c>
      <c r="T65" s="30">
        <f>'Insert Data'!E57</f>
        <v>0</v>
      </c>
      <c r="U65" s="30">
        <f>'Insert Data'!F57</f>
        <v>0</v>
      </c>
      <c r="V65" s="30">
        <f>'Insert Data'!G57</f>
        <v>0</v>
      </c>
      <c r="W65" s="30">
        <f>'Insert Data'!H57</f>
        <v>0</v>
      </c>
      <c r="X65" s="30">
        <f>'Insert Data'!I57</f>
        <v>0</v>
      </c>
      <c r="Y65" s="30">
        <f>'Insert Data'!M57</f>
        <v>-3.8493130590442908</v>
      </c>
      <c r="Z65" s="30">
        <f>'Insert Data'!N57</f>
        <v>-6.9317833359981682</v>
      </c>
      <c r="AA65" s="30">
        <f>'Insert Data'!O57</f>
        <v>-10.538398958928209</v>
      </c>
      <c r="AB65" s="30">
        <f>'Insert Data'!P57</f>
        <v>-0.66875206536680776</v>
      </c>
      <c r="AC65" s="30">
        <f>'Insert Data'!Q57</f>
        <v>-1.0729115935312594</v>
      </c>
      <c r="AD65" s="30">
        <f>'Insert Data'!R57</f>
        <v>-0.71478380987289691</v>
      </c>
      <c r="AE65" s="30">
        <f>'Insert Data'!S57</f>
        <v>-1.6187127081215622</v>
      </c>
      <c r="AF65" s="30">
        <f t="shared" si="9"/>
        <v>0</v>
      </c>
      <c r="AG65" s="30">
        <f t="shared" si="10"/>
        <v>-2.1682722737746722</v>
      </c>
      <c r="AH65" s="30">
        <f t="shared" si="11"/>
        <v>-1.0776019728152653</v>
      </c>
      <c r="AI65" s="30">
        <f t="shared" si="12"/>
        <v>36.955143467394571</v>
      </c>
      <c r="AJ65" s="30">
        <f t="shared" ca="1" si="1"/>
        <v>35.52676249779239</v>
      </c>
      <c r="AK65" s="86">
        <f t="shared" ca="1" si="4"/>
        <v>-3.9418552809111343E-2</v>
      </c>
      <c r="AL65" s="87">
        <f t="shared" si="5"/>
        <v>0.22936504051021944</v>
      </c>
      <c r="AM65" s="80">
        <f t="shared" ca="1" si="7"/>
        <v>8.1485973195030965</v>
      </c>
    </row>
    <row r="66" spans="17:39" x14ac:dyDescent="0.2">
      <c r="Q66" s="30">
        <f>'Insert Data'!B58</f>
        <v>0</v>
      </c>
      <c r="R66" s="30">
        <f>'Insert Data'!C58</f>
        <v>0</v>
      </c>
      <c r="S66" s="30">
        <f>'Insert Data'!D58</f>
        <v>0</v>
      </c>
      <c r="T66" s="30">
        <f>'Insert Data'!E58</f>
        <v>0</v>
      </c>
      <c r="U66" s="30">
        <f>'Insert Data'!F58</f>
        <v>0</v>
      </c>
      <c r="V66" s="30">
        <f>'Insert Data'!G58</f>
        <v>0</v>
      </c>
      <c r="W66" s="30">
        <f>'Insert Data'!H58</f>
        <v>0</v>
      </c>
      <c r="X66" s="30">
        <f>'Insert Data'!I58</f>
        <v>0</v>
      </c>
      <c r="Y66" s="30">
        <f>'Insert Data'!M58</f>
        <v>-3.8493130590442908</v>
      </c>
      <c r="Z66" s="30">
        <f>'Insert Data'!N58</f>
        <v>-6.9317833359981682</v>
      </c>
      <c r="AA66" s="30">
        <f>'Insert Data'!O58</f>
        <v>-10.538398958928209</v>
      </c>
      <c r="AB66" s="30">
        <f>'Insert Data'!P58</f>
        <v>-0.66875206536680776</v>
      </c>
      <c r="AC66" s="30">
        <f>'Insert Data'!Q58</f>
        <v>-1.0729115935312594</v>
      </c>
      <c r="AD66" s="30">
        <f>'Insert Data'!R58</f>
        <v>-0.71478380987289691</v>
      </c>
      <c r="AE66" s="30">
        <f>'Insert Data'!S58</f>
        <v>-1.6187127081215622</v>
      </c>
      <c r="AF66" s="30">
        <f t="shared" si="9"/>
        <v>0</v>
      </c>
      <c r="AG66" s="30">
        <f t="shared" si="10"/>
        <v>-2.1682722737746722</v>
      </c>
      <c r="AH66" s="30">
        <f t="shared" si="11"/>
        <v>-1.0776019728152653</v>
      </c>
      <c r="AI66" s="30">
        <f t="shared" si="12"/>
        <v>36.955143467394571</v>
      </c>
      <c r="AJ66" s="30">
        <f t="shared" ca="1" si="1"/>
        <v>35.52676249779239</v>
      </c>
      <c r="AK66" s="86">
        <f t="shared" ca="1" si="4"/>
        <v>-3.9418552809111343E-2</v>
      </c>
      <c r="AL66" s="87">
        <f t="shared" si="5"/>
        <v>0.22936504051021944</v>
      </c>
      <c r="AM66" s="80">
        <f t="shared" ca="1" si="7"/>
        <v>8.1485973195030965</v>
      </c>
    </row>
    <row r="67" spans="17:39" x14ac:dyDescent="0.2">
      <c r="Q67" s="30">
        <f>'Insert Data'!B59</f>
        <v>0</v>
      </c>
      <c r="R67" s="30">
        <f>'Insert Data'!C59</f>
        <v>0</v>
      </c>
      <c r="S67" s="30">
        <f>'Insert Data'!D59</f>
        <v>0</v>
      </c>
      <c r="T67" s="30">
        <f>'Insert Data'!E59</f>
        <v>0</v>
      </c>
      <c r="U67" s="30">
        <f>'Insert Data'!F59</f>
        <v>0</v>
      </c>
      <c r="V67" s="30">
        <f>'Insert Data'!G59</f>
        <v>0</v>
      </c>
      <c r="W67" s="30">
        <f>'Insert Data'!H59</f>
        <v>0</v>
      </c>
      <c r="X67" s="30">
        <f>'Insert Data'!I59</f>
        <v>0</v>
      </c>
      <c r="Y67" s="30">
        <f>'Insert Data'!M59</f>
        <v>-3.8493130590442908</v>
      </c>
      <c r="Z67" s="30">
        <f>'Insert Data'!N59</f>
        <v>-6.9317833359981682</v>
      </c>
      <c r="AA67" s="30">
        <f>'Insert Data'!O59</f>
        <v>-10.538398958928209</v>
      </c>
      <c r="AB67" s="30">
        <f>'Insert Data'!P59</f>
        <v>-0.66875206536680776</v>
      </c>
      <c r="AC67" s="30">
        <f>'Insert Data'!Q59</f>
        <v>-1.0729115935312594</v>
      </c>
      <c r="AD67" s="30">
        <f>'Insert Data'!R59</f>
        <v>-0.71478380987289691</v>
      </c>
      <c r="AE67" s="30">
        <f>'Insert Data'!S59</f>
        <v>-1.6187127081215622</v>
      </c>
      <c r="AF67" s="30">
        <f t="shared" si="9"/>
        <v>0</v>
      </c>
      <c r="AG67" s="30">
        <f t="shared" si="10"/>
        <v>-2.1682722737746722</v>
      </c>
      <c r="AH67" s="30">
        <f t="shared" si="11"/>
        <v>-1.0776019728152653</v>
      </c>
      <c r="AI67" s="30">
        <f t="shared" si="12"/>
        <v>36.955143467394571</v>
      </c>
      <c r="AJ67" s="30">
        <f t="shared" ca="1" si="1"/>
        <v>35.52676249779239</v>
      </c>
      <c r="AK67" s="86">
        <f t="shared" ca="1" si="4"/>
        <v>-3.9418552809111343E-2</v>
      </c>
      <c r="AL67" s="87">
        <f t="shared" si="5"/>
        <v>0.22936504051021944</v>
      </c>
      <c r="AM67" s="80">
        <f t="shared" ca="1" si="7"/>
        <v>8.1485973195030965</v>
      </c>
    </row>
    <row r="68" spans="17:39" x14ac:dyDescent="0.2">
      <c r="Q68" s="30">
        <f>'Insert Data'!B60</f>
        <v>0</v>
      </c>
      <c r="R68" s="30">
        <f>'Insert Data'!C60</f>
        <v>0</v>
      </c>
      <c r="S68" s="30">
        <f>'Insert Data'!D60</f>
        <v>0</v>
      </c>
      <c r="T68" s="30">
        <f>'Insert Data'!E60</f>
        <v>0</v>
      </c>
      <c r="U68" s="30">
        <f>'Insert Data'!F60</f>
        <v>0</v>
      </c>
      <c r="V68" s="30">
        <f>'Insert Data'!G60</f>
        <v>0</v>
      </c>
      <c r="W68" s="30">
        <f>'Insert Data'!H60</f>
        <v>0</v>
      </c>
      <c r="X68" s="30">
        <f>'Insert Data'!I60</f>
        <v>0</v>
      </c>
      <c r="Y68" s="30">
        <f>'Insert Data'!M60</f>
        <v>-3.8493130590442908</v>
      </c>
      <c r="Z68" s="30">
        <f>'Insert Data'!N60</f>
        <v>-6.9317833359981682</v>
      </c>
      <c r="AA68" s="30">
        <f>'Insert Data'!O60</f>
        <v>-10.538398958928209</v>
      </c>
      <c r="AB68" s="30">
        <f>'Insert Data'!P60</f>
        <v>-0.66875206536680776</v>
      </c>
      <c r="AC68" s="30">
        <f>'Insert Data'!Q60</f>
        <v>-1.0729115935312594</v>
      </c>
      <c r="AD68" s="30">
        <f>'Insert Data'!R60</f>
        <v>-0.71478380987289691</v>
      </c>
      <c r="AE68" s="30">
        <f>'Insert Data'!S60</f>
        <v>-1.6187127081215622</v>
      </c>
      <c r="AF68" s="30">
        <f t="shared" si="9"/>
        <v>0</v>
      </c>
      <c r="AG68" s="30">
        <f t="shared" si="10"/>
        <v>-2.1682722737746722</v>
      </c>
      <c r="AH68" s="30">
        <f t="shared" si="11"/>
        <v>-1.0776019728152653</v>
      </c>
      <c r="AI68" s="30">
        <f t="shared" si="12"/>
        <v>36.955143467394571</v>
      </c>
      <c r="AJ68" s="30">
        <f t="shared" ca="1" si="1"/>
        <v>35.52676249779239</v>
      </c>
      <c r="AK68" s="86">
        <f t="shared" ca="1" si="4"/>
        <v>-3.9418552809111343E-2</v>
      </c>
      <c r="AL68" s="87">
        <f t="shared" si="5"/>
        <v>0.22936504051021944</v>
      </c>
      <c r="AM68" s="80">
        <f t="shared" ca="1" si="7"/>
        <v>8.1485973195030965</v>
      </c>
    </row>
    <row r="69" spans="17:39" x14ac:dyDescent="0.2">
      <c r="Q69" s="30">
        <f>'Insert Data'!B61</f>
        <v>0</v>
      </c>
      <c r="R69" s="30">
        <f>'Insert Data'!C61</f>
        <v>0</v>
      </c>
      <c r="S69" s="30">
        <f>'Insert Data'!D61</f>
        <v>0</v>
      </c>
      <c r="T69" s="30">
        <f>'Insert Data'!E61</f>
        <v>0</v>
      </c>
      <c r="U69" s="30">
        <f>'Insert Data'!F61</f>
        <v>0</v>
      </c>
      <c r="V69" s="30">
        <f>'Insert Data'!G61</f>
        <v>0</v>
      </c>
      <c r="W69" s="30">
        <f>'Insert Data'!H61</f>
        <v>0</v>
      </c>
      <c r="X69" s="30">
        <f>'Insert Data'!I61</f>
        <v>0</v>
      </c>
      <c r="Y69" s="30">
        <f>'Insert Data'!M61</f>
        <v>-3.8493130590442908</v>
      </c>
      <c r="Z69" s="30">
        <f>'Insert Data'!N61</f>
        <v>-6.9317833359981682</v>
      </c>
      <c r="AA69" s="30">
        <f>'Insert Data'!O61</f>
        <v>-10.538398958928209</v>
      </c>
      <c r="AB69" s="30">
        <f>'Insert Data'!P61</f>
        <v>-0.66875206536680776</v>
      </c>
      <c r="AC69" s="30">
        <f>'Insert Data'!Q61</f>
        <v>-1.0729115935312594</v>
      </c>
      <c r="AD69" s="30">
        <f>'Insert Data'!R61</f>
        <v>-0.71478380987289691</v>
      </c>
      <c r="AE69" s="30">
        <f>'Insert Data'!S61</f>
        <v>-1.6187127081215622</v>
      </c>
      <c r="AF69" s="30">
        <f t="shared" si="9"/>
        <v>0</v>
      </c>
      <c r="AG69" s="30">
        <f t="shared" si="10"/>
        <v>-2.1682722737746722</v>
      </c>
      <c r="AH69" s="30">
        <f t="shared" si="11"/>
        <v>-1.0776019728152653</v>
      </c>
      <c r="AI69" s="30">
        <f t="shared" si="12"/>
        <v>36.955143467394571</v>
      </c>
      <c r="AJ69" s="30">
        <f t="shared" ca="1" si="1"/>
        <v>35.52676249779239</v>
      </c>
      <c r="AK69" s="86">
        <f t="shared" ca="1" si="4"/>
        <v>-3.9418552809111343E-2</v>
      </c>
      <c r="AL69" s="87">
        <f t="shared" si="5"/>
        <v>0.22936504051021944</v>
      </c>
      <c r="AM69" s="80">
        <f t="shared" ca="1" si="7"/>
        <v>8.1485973195030965</v>
      </c>
    </row>
    <row r="70" spans="17:39" x14ac:dyDescent="0.2">
      <c r="Q70" s="30">
        <f>'Insert Data'!B62</f>
        <v>0</v>
      </c>
      <c r="R70" s="30">
        <f>'Insert Data'!C62</f>
        <v>0</v>
      </c>
      <c r="S70" s="30">
        <f>'Insert Data'!D62</f>
        <v>0</v>
      </c>
      <c r="T70" s="30">
        <f>'Insert Data'!E62</f>
        <v>0</v>
      </c>
      <c r="U70" s="30">
        <f>'Insert Data'!F62</f>
        <v>0</v>
      </c>
      <c r="V70" s="30">
        <f>'Insert Data'!G62</f>
        <v>0</v>
      </c>
      <c r="W70" s="30">
        <f>'Insert Data'!H62</f>
        <v>0</v>
      </c>
      <c r="X70" s="30">
        <f>'Insert Data'!I62</f>
        <v>0</v>
      </c>
      <c r="Y70" s="30">
        <f>'Insert Data'!M62</f>
        <v>-3.8493130590442908</v>
      </c>
      <c r="Z70" s="30">
        <f>'Insert Data'!N62</f>
        <v>-6.9317833359981682</v>
      </c>
      <c r="AA70" s="30">
        <f>'Insert Data'!O62</f>
        <v>-10.538398958928209</v>
      </c>
      <c r="AB70" s="30">
        <f>'Insert Data'!P62</f>
        <v>-0.66875206536680776</v>
      </c>
      <c r="AC70" s="30">
        <f>'Insert Data'!Q62</f>
        <v>-1.0729115935312594</v>
      </c>
      <c r="AD70" s="30">
        <f>'Insert Data'!R62</f>
        <v>-0.71478380987289691</v>
      </c>
      <c r="AE70" s="30">
        <f>'Insert Data'!S62</f>
        <v>-1.6187127081215622</v>
      </c>
      <c r="AF70" s="30">
        <f t="shared" si="9"/>
        <v>0</v>
      </c>
      <c r="AG70" s="30">
        <f t="shared" si="10"/>
        <v>-2.1682722737746722</v>
      </c>
      <c r="AH70" s="30">
        <f t="shared" si="11"/>
        <v>-1.0776019728152653</v>
      </c>
      <c r="AI70" s="30">
        <f t="shared" si="12"/>
        <v>36.955143467394571</v>
      </c>
      <c r="AJ70" s="30">
        <f t="shared" ref="AJ70:AJ133" ca="1" si="13">EXP($I$29+($I$30*AG70)+($I$31*AH70)+($I$32*X70)+$AK70)</f>
        <v>35.52676249779239</v>
      </c>
      <c r="AK70" s="86">
        <f t="shared" ca="1" si="4"/>
        <v>-3.9418552809111343E-2</v>
      </c>
      <c r="AL70" s="87">
        <f t="shared" si="5"/>
        <v>0.22936504051021944</v>
      </c>
      <c r="AM70" s="80">
        <f t="shared" ca="1" si="7"/>
        <v>8.1485973195030965</v>
      </c>
    </row>
    <row r="71" spans="17:39" x14ac:dyDescent="0.2">
      <c r="Q71" s="30">
        <f>'Insert Data'!B63</f>
        <v>0</v>
      </c>
      <c r="R71" s="30">
        <f>'Insert Data'!C63</f>
        <v>0</v>
      </c>
      <c r="S71" s="30">
        <f>'Insert Data'!D63</f>
        <v>0</v>
      </c>
      <c r="T71" s="30">
        <f>'Insert Data'!E63</f>
        <v>0</v>
      </c>
      <c r="U71" s="30">
        <f>'Insert Data'!F63</f>
        <v>0</v>
      </c>
      <c r="V71" s="30">
        <f>'Insert Data'!G63</f>
        <v>0</v>
      </c>
      <c r="W71" s="30">
        <f>'Insert Data'!H63</f>
        <v>0</v>
      </c>
      <c r="X71" s="30">
        <f>'Insert Data'!I63</f>
        <v>0</v>
      </c>
      <c r="Y71" s="30">
        <f>'Insert Data'!M63</f>
        <v>-3.8493130590442908</v>
      </c>
      <c r="Z71" s="30">
        <f>'Insert Data'!N63</f>
        <v>-6.9317833359981682</v>
      </c>
      <c r="AA71" s="30">
        <f>'Insert Data'!O63</f>
        <v>-10.538398958928209</v>
      </c>
      <c r="AB71" s="30">
        <f>'Insert Data'!P63</f>
        <v>-0.66875206536680776</v>
      </c>
      <c r="AC71" s="30">
        <f>'Insert Data'!Q63</f>
        <v>-1.0729115935312594</v>
      </c>
      <c r="AD71" s="30">
        <f>'Insert Data'!R63</f>
        <v>-0.71478380987289691</v>
      </c>
      <c r="AE71" s="30">
        <f>'Insert Data'!S63</f>
        <v>-1.6187127081215622</v>
      </c>
      <c r="AF71" s="30">
        <f t="shared" si="9"/>
        <v>0</v>
      </c>
      <c r="AG71" s="30">
        <f t="shared" si="10"/>
        <v>-2.1682722737746722</v>
      </c>
      <c r="AH71" s="30">
        <f t="shared" si="11"/>
        <v>-1.0776019728152653</v>
      </c>
      <c r="AI71" s="30">
        <f t="shared" si="12"/>
        <v>36.955143467394571</v>
      </c>
      <c r="AJ71" s="30">
        <f t="shared" ca="1" si="13"/>
        <v>35.52676249779239</v>
      </c>
      <c r="AK71" s="86">
        <f t="shared" ca="1" si="4"/>
        <v>-3.9418552809111343E-2</v>
      </c>
      <c r="AL71" s="87">
        <f t="shared" si="5"/>
        <v>0.22936504051021944</v>
      </c>
      <c r="AM71" s="80">
        <f t="shared" ca="1" si="7"/>
        <v>8.1485973195030965</v>
      </c>
    </row>
    <row r="72" spans="17:39" x14ac:dyDescent="0.2">
      <c r="Q72" s="30">
        <f>'Insert Data'!B64</f>
        <v>0</v>
      </c>
      <c r="R72" s="30">
        <f>'Insert Data'!C64</f>
        <v>0</v>
      </c>
      <c r="S72" s="30">
        <f>'Insert Data'!D64</f>
        <v>0</v>
      </c>
      <c r="T72" s="30">
        <f>'Insert Data'!E64</f>
        <v>0</v>
      </c>
      <c r="U72" s="30">
        <f>'Insert Data'!F64</f>
        <v>0</v>
      </c>
      <c r="V72" s="30">
        <f>'Insert Data'!G64</f>
        <v>0</v>
      </c>
      <c r="W72" s="30">
        <f>'Insert Data'!H64</f>
        <v>0</v>
      </c>
      <c r="X72" s="30">
        <f>'Insert Data'!I64</f>
        <v>0</v>
      </c>
      <c r="Y72" s="30">
        <f>'Insert Data'!M64</f>
        <v>-3.8493130590442908</v>
      </c>
      <c r="Z72" s="30">
        <f>'Insert Data'!N64</f>
        <v>-6.9317833359981682</v>
      </c>
      <c r="AA72" s="30">
        <f>'Insert Data'!O64</f>
        <v>-10.538398958928209</v>
      </c>
      <c r="AB72" s="30">
        <f>'Insert Data'!P64</f>
        <v>-0.66875206536680776</v>
      </c>
      <c r="AC72" s="30">
        <f>'Insert Data'!Q64</f>
        <v>-1.0729115935312594</v>
      </c>
      <c r="AD72" s="30">
        <f>'Insert Data'!R64</f>
        <v>-0.71478380987289691</v>
      </c>
      <c r="AE72" s="30">
        <f>'Insert Data'!S64</f>
        <v>-1.6187127081215622</v>
      </c>
      <c r="AF72" s="30">
        <f t="shared" si="9"/>
        <v>0</v>
      </c>
      <c r="AG72" s="30">
        <f t="shared" si="10"/>
        <v>-2.1682722737746722</v>
      </c>
      <c r="AH72" s="30">
        <f t="shared" si="11"/>
        <v>-1.0776019728152653</v>
      </c>
      <c r="AI72" s="30">
        <f t="shared" si="12"/>
        <v>36.955143467394571</v>
      </c>
      <c r="AJ72" s="30">
        <f t="shared" ca="1" si="13"/>
        <v>35.52676249779239</v>
      </c>
      <c r="AK72" s="86">
        <f t="shared" ref="AK72:AK135" ca="1" si="14">$AK$6</f>
        <v>-3.9418552809111343E-2</v>
      </c>
      <c r="AL72" s="87">
        <f t="shared" ref="AL72:AL135" si="15">$AL$6</f>
        <v>0.22936504051021944</v>
      </c>
      <c r="AM72" s="80">
        <f t="shared" ca="1" si="7"/>
        <v>8.1485973195030965</v>
      </c>
    </row>
    <row r="73" spans="17:39" x14ac:dyDescent="0.2">
      <c r="Q73" s="30">
        <f>'Insert Data'!B65</f>
        <v>0</v>
      </c>
      <c r="R73" s="30">
        <f>'Insert Data'!C65</f>
        <v>0</v>
      </c>
      <c r="S73" s="30">
        <f>'Insert Data'!D65</f>
        <v>0</v>
      </c>
      <c r="T73" s="30">
        <f>'Insert Data'!E65</f>
        <v>0</v>
      </c>
      <c r="U73" s="30">
        <f>'Insert Data'!F65</f>
        <v>0</v>
      </c>
      <c r="V73" s="30">
        <f>'Insert Data'!G65</f>
        <v>0</v>
      </c>
      <c r="W73" s="30">
        <f>'Insert Data'!H65</f>
        <v>0</v>
      </c>
      <c r="X73" s="30">
        <f>'Insert Data'!I65</f>
        <v>0</v>
      </c>
      <c r="Y73" s="30">
        <f>'Insert Data'!M65</f>
        <v>-3.8493130590442908</v>
      </c>
      <c r="Z73" s="30">
        <f>'Insert Data'!N65</f>
        <v>-6.9317833359981682</v>
      </c>
      <c r="AA73" s="30">
        <f>'Insert Data'!O65</f>
        <v>-10.538398958928209</v>
      </c>
      <c r="AB73" s="30">
        <f>'Insert Data'!P65</f>
        <v>-0.66875206536680776</v>
      </c>
      <c r="AC73" s="30">
        <f>'Insert Data'!Q65</f>
        <v>-1.0729115935312594</v>
      </c>
      <c r="AD73" s="30">
        <f>'Insert Data'!R65</f>
        <v>-0.71478380987289691</v>
      </c>
      <c r="AE73" s="30">
        <f>'Insert Data'!S65</f>
        <v>-1.6187127081215622</v>
      </c>
      <c r="AF73" s="30">
        <f t="shared" si="9"/>
        <v>0</v>
      </c>
      <c r="AG73" s="30">
        <f t="shared" si="10"/>
        <v>-2.1682722737746722</v>
      </c>
      <c r="AH73" s="30">
        <f t="shared" si="11"/>
        <v>-1.0776019728152653</v>
      </c>
      <c r="AI73" s="30">
        <f t="shared" si="12"/>
        <v>36.955143467394571</v>
      </c>
      <c r="AJ73" s="30">
        <f t="shared" ca="1" si="13"/>
        <v>35.52676249779239</v>
      </c>
      <c r="AK73" s="86">
        <f t="shared" ca="1" si="14"/>
        <v>-3.9418552809111343E-2</v>
      </c>
      <c r="AL73" s="87">
        <f t="shared" si="15"/>
        <v>0.22936504051021944</v>
      </c>
      <c r="AM73" s="80">
        <f t="shared" ca="1" si="7"/>
        <v>8.1485973195030965</v>
      </c>
    </row>
    <row r="74" spans="17:39" x14ac:dyDescent="0.2">
      <c r="Q74" s="30">
        <f>'Insert Data'!B66</f>
        <v>0</v>
      </c>
      <c r="R74" s="30">
        <f>'Insert Data'!C66</f>
        <v>0</v>
      </c>
      <c r="S74" s="30">
        <f>'Insert Data'!D66</f>
        <v>0</v>
      </c>
      <c r="T74" s="30">
        <f>'Insert Data'!E66</f>
        <v>0</v>
      </c>
      <c r="U74" s="30">
        <f>'Insert Data'!F66</f>
        <v>0</v>
      </c>
      <c r="V74" s="30">
        <f>'Insert Data'!G66</f>
        <v>0</v>
      </c>
      <c r="W74" s="30">
        <f>'Insert Data'!H66</f>
        <v>0</v>
      </c>
      <c r="X74" s="30">
        <f>'Insert Data'!I66</f>
        <v>0</v>
      </c>
      <c r="Y74" s="30">
        <f>'Insert Data'!M66</f>
        <v>-3.8493130590442908</v>
      </c>
      <c r="Z74" s="30">
        <f>'Insert Data'!N66</f>
        <v>-6.9317833359981682</v>
      </c>
      <c r="AA74" s="30">
        <f>'Insert Data'!O66</f>
        <v>-10.538398958928209</v>
      </c>
      <c r="AB74" s="30">
        <f>'Insert Data'!P66</f>
        <v>-0.66875206536680776</v>
      </c>
      <c r="AC74" s="30">
        <f>'Insert Data'!Q66</f>
        <v>-1.0729115935312594</v>
      </c>
      <c r="AD74" s="30">
        <f>'Insert Data'!R66</f>
        <v>-0.71478380987289691</v>
      </c>
      <c r="AE74" s="30">
        <f>'Insert Data'!S66</f>
        <v>-1.6187127081215622</v>
      </c>
      <c r="AF74" s="30">
        <f t="shared" si="9"/>
        <v>0</v>
      </c>
      <c r="AG74" s="30">
        <f t="shared" si="10"/>
        <v>-2.1682722737746722</v>
      </c>
      <c r="AH74" s="30">
        <f t="shared" si="11"/>
        <v>-1.0776019728152653</v>
      </c>
      <c r="AI74" s="30">
        <f t="shared" si="12"/>
        <v>36.955143467394571</v>
      </c>
      <c r="AJ74" s="30">
        <f t="shared" ca="1" si="13"/>
        <v>35.52676249779239</v>
      </c>
      <c r="AK74" s="86">
        <f t="shared" ca="1" si="14"/>
        <v>-3.9418552809111343E-2</v>
      </c>
      <c r="AL74" s="87">
        <f t="shared" si="15"/>
        <v>0.22936504051021944</v>
      </c>
      <c r="AM74" s="80">
        <f t="shared" ca="1" si="7"/>
        <v>8.1485973195030965</v>
      </c>
    </row>
    <row r="75" spans="17:39" x14ac:dyDescent="0.2">
      <c r="Q75" s="30">
        <f>'Insert Data'!B67</f>
        <v>0</v>
      </c>
      <c r="R75" s="30">
        <f>'Insert Data'!C67</f>
        <v>0</v>
      </c>
      <c r="S75" s="30">
        <f>'Insert Data'!D67</f>
        <v>0</v>
      </c>
      <c r="T75" s="30">
        <f>'Insert Data'!E67</f>
        <v>0</v>
      </c>
      <c r="U75" s="30">
        <f>'Insert Data'!F67</f>
        <v>0</v>
      </c>
      <c r="V75" s="30">
        <f>'Insert Data'!G67</f>
        <v>0</v>
      </c>
      <c r="W75" s="30">
        <f>'Insert Data'!H67</f>
        <v>0</v>
      </c>
      <c r="X75" s="30">
        <f>'Insert Data'!I67</f>
        <v>0</v>
      </c>
      <c r="Y75" s="30">
        <f>'Insert Data'!M67</f>
        <v>-3.8493130590442908</v>
      </c>
      <c r="Z75" s="30">
        <f>'Insert Data'!N67</f>
        <v>-6.9317833359981682</v>
      </c>
      <c r="AA75" s="30">
        <f>'Insert Data'!O67</f>
        <v>-10.538398958928209</v>
      </c>
      <c r="AB75" s="30">
        <f>'Insert Data'!P67</f>
        <v>-0.66875206536680776</v>
      </c>
      <c r="AC75" s="30">
        <f>'Insert Data'!Q67</f>
        <v>-1.0729115935312594</v>
      </c>
      <c r="AD75" s="30">
        <f>'Insert Data'!R67</f>
        <v>-0.71478380987289691</v>
      </c>
      <c r="AE75" s="30">
        <f>'Insert Data'!S67</f>
        <v>-1.6187127081215622</v>
      </c>
      <c r="AF75" s="30">
        <f t="shared" si="9"/>
        <v>0</v>
      </c>
      <c r="AG75" s="30">
        <f t="shared" si="10"/>
        <v>-2.1682722737746722</v>
      </c>
      <c r="AH75" s="30">
        <f t="shared" si="11"/>
        <v>-1.0776019728152653</v>
      </c>
      <c r="AI75" s="30">
        <f t="shared" si="12"/>
        <v>36.955143467394571</v>
      </c>
      <c r="AJ75" s="30">
        <f t="shared" ca="1" si="13"/>
        <v>35.52676249779239</v>
      </c>
      <c r="AK75" s="86">
        <f t="shared" ca="1" si="14"/>
        <v>-3.9418552809111343E-2</v>
      </c>
      <c r="AL75" s="87">
        <f t="shared" si="15"/>
        <v>0.22936504051021944</v>
      </c>
      <c r="AM75" s="80">
        <f t="shared" ref="AM75:AM138" ca="1" si="16">$AJ75*$AL75</f>
        <v>8.1485973195030965</v>
      </c>
    </row>
    <row r="76" spans="17:39" x14ac:dyDescent="0.2">
      <c r="Q76" s="30">
        <f>'Insert Data'!B68</f>
        <v>0</v>
      </c>
      <c r="R76" s="30">
        <f>'Insert Data'!C68</f>
        <v>0</v>
      </c>
      <c r="S76" s="30">
        <f>'Insert Data'!D68</f>
        <v>0</v>
      </c>
      <c r="T76" s="30">
        <f>'Insert Data'!E68</f>
        <v>0</v>
      </c>
      <c r="U76" s="30">
        <f>'Insert Data'!F68</f>
        <v>0</v>
      </c>
      <c r="V76" s="30">
        <f>'Insert Data'!G68</f>
        <v>0</v>
      </c>
      <c r="W76" s="30">
        <f>'Insert Data'!H68</f>
        <v>0</v>
      </c>
      <c r="X76" s="30">
        <f>'Insert Data'!I68</f>
        <v>0</v>
      </c>
      <c r="Y76" s="30">
        <f>'Insert Data'!M68</f>
        <v>-3.8493130590442908</v>
      </c>
      <c r="Z76" s="30">
        <f>'Insert Data'!N68</f>
        <v>-6.9317833359981682</v>
      </c>
      <c r="AA76" s="30">
        <f>'Insert Data'!O68</f>
        <v>-10.538398958928209</v>
      </c>
      <c r="AB76" s="30">
        <f>'Insert Data'!P68</f>
        <v>-0.66875206536680776</v>
      </c>
      <c r="AC76" s="30">
        <f>'Insert Data'!Q68</f>
        <v>-1.0729115935312594</v>
      </c>
      <c r="AD76" s="30">
        <f>'Insert Data'!R68</f>
        <v>-0.71478380987289691</v>
      </c>
      <c r="AE76" s="30">
        <f>'Insert Data'!S68</f>
        <v>-1.6187127081215622</v>
      </c>
      <c r="AF76" s="30">
        <f t="shared" si="9"/>
        <v>0</v>
      </c>
      <c r="AG76" s="30">
        <f t="shared" si="10"/>
        <v>-2.1682722737746722</v>
      </c>
      <c r="AH76" s="30">
        <f t="shared" si="11"/>
        <v>-1.0776019728152653</v>
      </c>
      <c r="AI76" s="30">
        <f t="shared" si="12"/>
        <v>36.955143467394571</v>
      </c>
      <c r="AJ76" s="30">
        <f t="shared" ca="1" si="13"/>
        <v>35.52676249779239</v>
      </c>
      <c r="AK76" s="86">
        <f t="shared" ca="1" si="14"/>
        <v>-3.9418552809111343E-2</v>
      </c>
      <c r="AL76" s="87">
        <f t="shared" si="15"/>
        <v>0.22936504051021944</v>
      </c>
      <c r="AM76" s="80">
        <f t="shared" ca="1" si="16"/>
        <v>8.1485973195030965</v>
      </c>
    </row>
    <row r="77" spans="17:39" x14ac:dyDescent="0.2">
      <c r="Q77" s="30">
        <f>'Insert Data'!B69</f>
        <v>0</v>
      </c>
      <c r="R77" s="30">
        <f>'Insert Data'!C69</f>
        <v>0</v>
      </c>
      <c r="S77" s="30">
        <f>'Insert Data'!D69</f>
        <v>0</v>
      </c>
      <c r="T77" s="30">
        <f>'Insert Data'!E69</f>
        <v>0</v>
      </c>
      <c r="U77" s="30">
        <f>'Insert Data'!F69</f>
        <v>0</v>
      </c>
      <c r="V77" s="30">
        <f>'Insert Data'!G69</f>
        <v>0</v>
      </c>
      <c r="W77" s="30">
        <f>'Insert Data'!H69</f>
        <v>0</v>
      </c>
      <c r="X77" s="30">
        <f>'Insert Data'!I69</f>
        <v>0</v>
      </c>
      <c r="Y77" s="30">
        <f>'Insert Data'!M69</f>
        <v>-3.8493130590442908</v>
      </c>
      <c r="Z77" s="30">
        <f>'Insert Data'!N69</f>
        <v>-6.9317833359981682</v>
      </c>
      <c r="AA77" s="30">
        <f>'Insert Data'!O69</f>
        <v>-10.538398958928209</v>
      </c>
      <c r="AB77" s="30">
        <f>'Insert Data'!P69</f>
        <v>-0.66875206536680776</v>
      </c>
      <c r="AC77" s="30">
        <f>'Insert Data'!Q69</f>
        <v>-1.0729115935312594</v>
      </c>
      <c r="AD77" s="30">
        <f>'Insert Data'!R69</f>
        <v>-0.71478380987289691</v>
      </c>
      <c r="AE77" s="30">
        <f>'Insert Data'!S69</f>
        <v>-1.6187127081215622</v>
      </c>
      <c r="AF77" s="30">
        <f t="shared" si="9"/>
        <v>0</v>
      </c>
      <c r="AG77" s="30">
        <f t="shared" si="10"/>
        <v>-2.1682722737746722</v>
      </c>
      <c r="AH77" s="30">
        <f t="shared" si="11"/>
        <v>-1.0776019728152653</v>
      </c>
      <c r="AI77" s="30">
        <f t="shared" si="12"/>
        <v>36.955143467394571</v>
      </c>
      <c r="AJ77" s="30">
        <f t="shared" ca="1" si="13"/>
        <v>35.52676249779239</v>
      </c>
      <c r="AK77" s="86">
        <f t="shared" ca="1" si="14"/>
        <v>-3.9418552809111343E-2</v>
      </c>
      <c r="AL77" s="87">
        <f t="shared" si="15"/>
        <v>0.22936504051021944</v>
      </c>
      <c r="AM77" s="80">
        <f t="shared" ca="1" si="16"/>
        <v>8.1485973195030965</v>
      </c>
    </row>
    <row r="78" spans="17:39" x14ac:dyDescent="0.2">
      <c r="Q78" s="30">
        <f>'Insert Data'!B70</f>
        <v>0</v>
      </c>
      <c r="R78" s="30">
        <f>'Insert Data'!C70</f>
        <v>0</v>
      </c>
      <c r="S78" s="30">
        <f>'Insert Data'!D70</f>
        <v>0</v>
      </c>
      <c r="T78" s="30">
        <f>'Insert Data'!E70</f>
        <v>0</v>
      </c>
      <c r="U78" s="30">
        <f>'Insert Data'!F70</f>
        <v>0</v>
      </c>
      <c r="V78" s="30">
        <f>'Insert Data'!G70</f>
        <v>0</v>
      </c>
      <c r="W78" s="30">
        <f>'Insert Data'!H70</f>
        <v>0</v>
      </c>
      <c r="X78" s="30">
        <f>'Insert Data'!I70</f>
        <v>0</v>
      </c>
      <c r="Y78" s="30">
        <f>'Insert Data'!M70</f>
        <v>-3.8493130590442908</v>
      </c>
      <c r="Z78" s="30">
        <f>'Insert Data'!N70</f>
        <v>-6.9317833359981682</v>
      </c>
      <c r="AA78" s="30">
        <f>'Insert Data'!O70</f>
        <v>-10.538398958928209</v>
      </c>
      <c r="AB78" s="30">
        <f>'Insert Data'!P70</f>
        <v>-0.66875206536680776</v>
      </c>
      <c r="AC78" s="30">
        <f>'Insert Data'!Q70</f>
        <v>-1.0729115935312594</v>
      </c>
      <c r="AD78" s="30">
        <f>'Insert Data'!R70</f>
        <v>-0.71478380987289691</v>
      </c>
      <c r="AE78" s="30">
        <f>'Insert Data'!S70</f>
        <v>-1.6187127081215622</v>
      </c>
      <c r="AF78" s="30">
        <f t="shared" si="9"/>
        <v>0</v>
      </c>
      <c r="AG78" s="30">
        <f t="shared" si="10"/>
        <v>-2.1682722737746722</v>
      </c>
      <c r="AH78" s="30">
        <f t="shared" si="11"/>
        <v>-1.0776019728152653</v>
      </c>
      <c r="AI78" s="30">
        <f t="shared" si="12"/>
        <v>36.955143467394571</v>
      </c>
      <c r="AJ78" s="30">
        <f t="shared" ca="1" si="13"/>
        <v>35.52676249779239</v>
      </c>
      <c r="AK78" s="86">
        <f t="shared" ca="1" si="14"/>
        <v>-3.9418552809111343E-2</v>
      </c>
      <c r="AL78" s="87">
        <f t="shared" si="15"/>
        <v>0.22936504051021944</v>
      </c>
      <c r="AM78" s="80">
        <f t="shared" ca="1" si="16"/>
        <v>8.1485973195030965</v>
      </c>
    </row>
    <row r="79" spans="17:39" x14ac:dyDescent="0.2">
      <c r="Q79" s="30">
        <f>'Insert Data'!B71</f>
        <v>0</v>
      </c>
      <c r="R79" s="30">
        <f>'Insert Data'!C71</f>
        <v>0</v>
      </c>
      <c r="S79" s="30">
        <f>'Insert Data'!D71</f>
        <v>0</v>
      </c>
      <c r="T79" s="30">
        <f>'Insert Data'!E71</f>
        <v>0</v>
      </c>
      <c r="U79" s="30">
        <f>'Insert Data'!F71</f>
        <v>0</v>
      </c>
      <c r="V79" s="30">
        <f>'Insert Data'!G71</f>
        <v>0</v>
      </c>
      <c r="W79" s="30">
        <f>'Insert Data'!H71</f>
        <v>0</v>
      </c>
      <c r="X79" s="30">
        <f>'Insert Data'!I71</f>
        <v>0</v>
      </c>
      <c r="Y79" s="30">
        <f>'Insert Data'!M71</f>
        <v>-3.8493130590442908</v>
      </c>
      <c r="Z79" s="30">
        <f>'Insert Data'!N71</f>
        <v>-6.9317833359981682</v>
      </c>
      <c r="AA79" s="30">
        <f>'Insert Data'!O71</f>
        <v>-10.538398958928209</v>
      </c>
      <c r="AB79" s="30">
        <f>'Insert Data'!P71</f>
        <v>-0.66875206536680776</v>
      </c>
      <c r="AC79" s="30">
        <f>'Insert Data'!Q71</f>
        <v>-1.0729115935312594</v>
      </c>
      <c r="AD79" s="30">
        <f>'Insert Data'!R71</f>
        <v>-0.71478380987289691</v>
      </c>
      <c r="AE79" s="30">
        <f>'Insert Data'!S71</f>
        <v>-1.6187127081215622</v>
      </c>
      <c r="AF79" s="30">
        <f t="shared" si="9"/>
        <v>0</v>
      </c>
      <c r="AG79" s="30">
        <f t="shared" si="10"/>
        <v>-2.1682722737746722</v>
      </c>
      <c r="AH79" s="30">
        <f t="shared" si="11"/>
        <v>-1.0776019728152653</v>
      </c>
      <c r="AI79" s="30">
        <f t="shared" si="12"/>
        <v>36.955143467394571</v>
      </c>
      <c r="AJ79" s="30">
        <f t="shared" ca="1" si="13"/>
        <v>35.52676249779239</v>
      </c>
      <c r="AK79" s="86">
        <f t="shared" ca="1" si="14"/>
        <v>-3.9418552809111343E-2</v>
      </c>
      <c r="AL79" s="87">
        <f t="shared" si="15"/>
        <v>0.22936504051021944</v>
      </c>
      <c r="AM79" s="80">
        <f t="shared" ca="1" si="16"/>
        <v>8.1485973195030965</v>
      </c>
    </row>
    <row r="80" spans="17:39" x14ac:dyDescent="0.2">
      <c r="Q80" s="30">
        <f>'Insert Data'!B72</f>
        <v>0</v>
      </c>
      <c r="R80" s="30">
        <f>'Insert Data'!C72</f>
        <v>0</v>
      </c>
      <c r="S80" s="30">
        <f>'Insert Data'!D72</f>
        <v>0</v>
      </c>
      <c r="T80" s="30">
        <f>'Insert Data'!E72</f>
        <v>0</v>
      </c>
      <c r="U80" s="30">
        <f>'Insert Data'!F72</f>
        <v>0</v>
      </c>
      <c r="V80" s="30">
        <f>'Insert Data'!G72</f>
        <v>0</v>
      </c>
      <c r="W80" s="30">
        <f>'Insert Data'!H72</f>
        <v>0</v>
      </c>
      <c r="X80" s="30">
        <f>'Insert Data'!I72</f>
        <v>0</v>
      </c>
      <c r="Y80" s="30">
        <f>'Insert Data'!M72</f>
        <v>-3.8493130590442908</v>
      </c>
      <c r="Z80" s="30">
        <f>'Insert Data'!N72</f>
        <v>-6.9317833359981682</v>
      </c>
      <c r="AA80" s="30">
        <f>'Insert Data'!O72</f>
        <v>-10.538398958928209</v>
      </c>
      <c r="AB80" s="30">
        <f>'Insert Data'!P72</f>
        <v>-0.66875206536680776</v>
      </c>
      <c r="AC80" s="30">
        <f>'Insert Data'!Q72</f>
        <v>-1.0729115935312594</v>
      </c>
      <c r="AD80" s="30">
        <f>'Insert Data'!R72</f>
        <v>-0.71478380987289691</v>
      </c>
      <c r="AE80" s="30">
        <f>'Insert Data'!S72</f>
        <v>-1.6187127081215622</v>
      </c>
      <c r="AF80" s="30">
        <f t="shared" ref="AF80:AF143" si="17">X80</f>
        <v>0</v>
      </c>
      <c r="AG80" s="30">
        <f t="shared" ref="AG80:AG143" si="18">(Y80*$B$22)+(Z80*$B$23)+(AA80*$B$24)+(AC80*$B$26)+(AD80*$B$27)+(AE80*$B$28)</f>
        <v>-2.1682722737746722</v>
      </c>
      <c r="AH80" s="30">
        <f t="shared" ref="AH80:AH143" si="19">(Z80*$C$23)+(AB80*$C$25)+(AC80*$C$26)+(AD80*$C$27)+(AE80*$C$28)</f>
        <v>-1.0776019728152653</v>
      </c>
      <c r="AI80" s="30">
        <f t="shared" ref="AI80:AI143" si="20">EXP($I$29+($I$30*AG80)+($I$31*AH80)+($I$32*X80))</f>
        <v>36.955143467394571</v>
      </c>
      <c r="AJ80" s="30">
        <f t="shared" ca="1" si="13"/>
        <v>35.52676249779239</v>
      </c>
      <c r="AK80" s="86">
        <f t="shared" ca="1" si="14"/>
        <v>-3.9418552809111343E-2</v>
      </c>
      <c r="AL80" s="87">
        <f t="shared" si="15"/>
        <v>0.22936504051021944</v>
      </c>
      <c r="AM80" s="80">
        <f t="shared" ca="1" si="16"/>
        <v>8.1485973195030965</v>
      </c>
    </row>
    <row r="81" spans="17:39" x14ac:dyDescent="0.2">
      <c r="Q81" s="30">
        <f>'Insert Data'!B73</f>
        <v>0</v>
      </c>
      <c r="R81" s="30">
        <f>'Insert Data'!C73</f>
        <v>0</v>
      </c>
      <c r="S81" s="30">
        <f>'Insert Data'!D73</f>
        <v>0</v>
      </c>
      <c r="T81" s="30">
        <f>'Insert Data'!E73</f>
        <v>0</v>
      </c>
      <c r="U81" s="30">
        <f>'Insert Data'!F73</f>
        <v>0</v>
      </c>
      <c r="V81" s="30">
        <f>'Insert Data'!G73</f>
        <v>0</v>
      </c>
      <c r="W81" s="30">
        <f>'Insert Data'!H73</f>
        <v>0</v>
      </c>
      <c r="X81" s="30">
        <f>'Insert Data'!I73</f>
        <v>0</v>
      </c>
      <c r="Y81" s="30">
        <f>'Insert Data'!M73</f>
        <v>-3.8493130590442908</v>
      </c>
      <c r="Z81" s="30">
        <f>'Insert Data'!N73</f>
        <v>-6.9317833359981682</v>
      </c>
      <c r="AA81" s="30">
        <f>'Insert Data'!O73</f>
        <v>-10.538398958928209</v>
      </c>
      <c r="AB81" s="30">
        <f>'Insert Data'!P73</f>
        <v>-0.66875206536680776</v>
      </c>
      <c r="AC81" s="30">
        <f>'Insert Data'!Q73</f>
        <v>-1.0729115935312594</v>
      </c>
      <c r="AD81" s="30">
        <f>'Insert Data'!R73</f>
        <v>-0.71478380987289691</v>
      </c>
      <c r="AE81" s="30">
        <f>'Insert Data'!S73</f>
        <v>-1.6187127081215622</v>
      </c>
      <c r="AF81" s="30">
        <f t="shared" si="17"/>
        <v>0</v>
      </c>
      <c r="AG81" s="30">
        <f t="shared" si="18"/>
        <v>-2.1682722737746722</v>
      </c>
      <c r="AH81" s="30">
        <f t="shared" si="19"/>
        <v>-1.0776019728152653</v>
      </c>
      <c r="AI81" s="30">
        <f t="shared" si="20"/>
        <v>36.955143467394571</v>
      </c>
      <c r="AJ81" s="30">
        <f t="shared" ca="1" si="13"/>
        <v>35.52676249779239</v>
      </c>
      <c r="AK81" s="86">
        <f t="shared" ca="1" si="14"/>
        <v>-3.9418552809111343E-2</v>
      </c>
      <c r="AL81" s="87">
        <f t="shared" si="15"/>
        <v>0.22936504051021944</v>
      </c>
      <c r="AM81" s="80">
        <f t="shared" ca="1" si="16"/>
        <v>8.1485973195030965</v>
      </c>
    </row>
    <row r="82" spans="17:39" x14ac:dyDescent="0.2">
      <c r="Q82" s="30">
        <f>'Insert Data'!B74</f>
        <v>0</v>
      </c>
      <c r="R82" s="30">
        <f>'Insert Data'!C74</f>
        <v>0</v>
      </c>
      <c r="S82" s="30">
        <f>'Insert Data'!D74</f>
        <v>0</v>
      </c>
      <c r="T82" s="30">
        <f>'Insert Data'!E74</f>
        <v>0</v>
      </c>
      <c r="U82" s="30">
        <f>'Insert Data'!F74</f>
        <v>0</v>
      </c>
      <c r="V82" s="30">
        <f>'Insert Data'!G74</f>
        <v>0</v>
      </c>
      <c r="W82" s="30">
        <f>'Insert Data'!H74</f>
        <v>0</v>
      </c>
      <c r="X82" s="30">
        <f>'Insert Data'!I74</f>
        <v>0</v>
      </c>
      <c r="Y82" s="30">
        <f>'Insert Data'!M74</f>
        <v>-3.8493130590442908</v>
      </c>
      <c r="Z82" s="30">
        <f>'Insert Data'!N74</f>
        <v>-6.9317833359981682</v>
      </c>
      <c r="AA82" s="30">
        <f>'Insert Data'!O74</f>
        <v>-10.538398958928209</v>
      </c>
      <c r="AB82" s="30">
        <f>'Insert Data'!P74</f>
        <v>-0.66875206536680776</v>
      </c>
      <c r="AC82" s="30">
        <f>'Insert Data'!Q74</f>
        <v>-1.0729115935312594</v>
      </c>
      <c r="AD82" s="30">
        <f>'Insert Data'!R74</f>
        <v>-0.71478380987289691</v>
      </c>
      <c r="AE82" s="30">
        <f>'Insert Data'!S74</f>
        <v>-1.6187127081215622</v>
      </c>
      <c r="AF82" s="30">
        <f t="shared" si="17"/>
        <v>0</v>
      </c>
      <c r="AG82" s="30">
        <f t="shared" si="18"/>
        <v>-2.1682722737746722</v>
      </c>
      <c r="AH82" s="30">
        <f t="shared" si="19"/>
        <v>-1.0776019728152653</v>
      </c>
      <c r="AI82" s="30">
        <f t="shared" si="20"/>
        <v>36.955143467394571</v>
      </c>
      <c r="AJ82" s="30">
        <f t="shared" ca="1" si="13"/>
        <v>35.52676249779239</v>
      </c>
      <c r="AK82" s="86">
        <f t="shared" ca="1" si="14"/>
        <v>-3.9418552809111343E-2</v>
      </c>
      <c r="AL82" s="87">
        <f t="shared" si="15"/>
        <v>0.22936504051021944</v>
      </c>
      <c r="AM82" s="80">
        <f t="shared" ca="1" si="16"/>
        <v>8.1485973195030965</v>
      </c>
    </row>
    <row r="83" spans="17:39" x14ac:dyDescent="0.2">
      <c r="Q83" s="30">
        <f>'Insert Data'!B75</f>
        <v>0</v>
      </c>
      <c r="R83" s="30">
        <f>'Insert Data'!C75</f>
        <v>0</v>
      </c>
      <c r="S83" s="30">
        <f>'Insert Data'!D75</f>
        <v>0</v>
      </c>
      <c r="T83" s="30">
        <f>'Insert Data'!E75</f>
        <v>0</v>
      </c>
      <c r="U83" s="30">
        <f>'Insert Data'!F75</f>
        <v>0</v>
      </c>
      <c r="V83" s="30">
        <f>'Insert Data'!G75</f>
        <v>0</v>
      </c>
      <c r="W83" s="30">
        <f>'Insert Data'!H75</f>
        <v>0</v>
      </c>
      <c r="X83" s="30">
        <f>'Insert Data'!I75</f>
        <v>0</v>
      </c>
      <c r="Y83" s="30">
        <f>'Insert Data'!M75</f>
        <v>-3.8493130590442908</v>
      </c>
      <c r="Z83" s="30">
        <f>'Insert Data'!N75</f>
        <v>-6.9317833359981682</v>
      </c>
      <c r="AA83" s="30">
        <f>'Insert Data'!O75</f>
        <v>-10.538398958928209</v>
      </c>
      <c r="AB83" s="30">
        <f>'Insert Data'!P75</f>
        <v>-0.66875206536680776</v>
      </c>
      <c r="AC83" s="30">
        <f>'Insert Data'!Q75</f>
        <v>-1.0729115935312594</v>
      </c>
      <c r="AD83" s="30">
        <f>'Insert Data'!R75</f>
        <v>-0.71478380987289691</v>
      </c>
      <c r="AE83" s="30">
        <f>'Insert Data'!S75</f>
        <v>-1.6187127081215622</v>
      </c>
      <c r="AF83" s="30">
        <f t="shared" si="17"/>
        <v>0</v>
      </c>
      <c r="AG83" s="30">
        <f t="shared" si="18"/>
        <v>-2.1682722737746722</v>
      </c>
      <c r="AH83" s="30">
        <f t="shared" si="19"/>
        <v>-1.0776019728152653</v>
      </c>
      <c r="AI83" s="30">
        <f t="shared" si="20"/>
        <v>36.955143467394571</v>
      </c>
      <c r="AJ83" s="30">
        <f t="shared" ca="1" si="13"/>
        <v>35.52676249779239</v>
      </c>
      <c r="AK83" s="86">
        <f t="shared" ca="1" si="14"/>
        <v>-3.9418552809111343E-2</v>
      </c>
      <c r="AL83" s="87">
        <f t="shared" si="15"/>
        <v>0.22936504051021944</v>
      </c>
      <c r="AM83" s="80">
        <f t="shared" ca="1" si="16"/>
        <v>8.1485973195030965</v>
      </c>
    </row>
    <row r="84" spans="17:39" x14ac:dyDescent="0.2">
      <c r="Q84" s="30">
        <f>'Insert Data'!B76</f>
        <v>0</v>
      </c>
      <c r="R84" s="30">
        <f>'Insert Data'!C76</f>
        <v>0</v>
      </c>
      <c r="S84" s="30">
        <f>'Insert Data'!D76</f>
        <v>0</v>
      </c>
      <c r="T84" s="30">
        <f>'Insert Data'!E76</f>
        <v>0</v>
      </c>
      <c r="U84" s="30">
        <f>'Insert Data'!F76</f>
        <v>0</v>
      </c>
      <c r="V84" s="30">
        <f>'Insert Data'!G76</f>
        <v>0</v>
      </c>
      <c r="W84" s="30">
        <f>'Insert Data'!H76</f>
        <v>0</v>
      </c>
      <c r="X84" s="30">
        <f>'Insert Data'!I76</f>
        <v>0</v>
      </c>
      <c r="Y84" s="30">
        <f>'Insert Data'!M76</f>
        <v>-3.8493130590442908</v>
      </c>
      <c r="Z84" s="30">
        <f>'Insert Data'!N76</f>
        <v>-6.9317833359981682</v>
      </c>
      <c r="AA84" s="30">
        <f>'Insert Data'!O76</f>
        <v>-10.538398958928209</v>
      </c>
      <c r="AB84" s="30">
        <f>'Insert Data'!P76</f>
        <v>-0.66875206536680776</v>
      </c>
      <c r="AC84" s="30">
        <f>'Insert Data'!Q76</f>
        <v>-1.0729115935312594</v>
      </c>
      <c r="AD84" s="30">
        <f>'Insert Data'!R76</f>
        <v>-0.71478380987289691</v>
      </c>
      <c r="AE84" s="30">
        <f>'Insert Data'!S76</f>
        <v>-1.6187127081215622</v>
      </c>
      <c r="AF84" s="30">
        <f t="shared" si="17"/>
        <v>0</v>
      </c>
      <c r="AG84" s="30">
        <f t="shared" si="18"/>
        <v>-2.1682722737746722</v>
      </c>
      <c r="AH84" s="30">
        <f t="shared" si="19"/>
        <v>-1.0776019728152653</v>
      </c>
      <c r="AI84" s="30">
        <f t="shared" si="20"/>
        <v>36.955143467394571</v>
      </c>
      <c r="AJ84" s="30">
        <f t="shared" ca="1" si="13"/>
        <v>35.52676249779239</v>
      </c>
      <c r="AK84" s="86">
        <f t="shared" ca="1" si="14"/>
        <v>-3.9418552809111343E-2</v>
      </c>
      <c r="AL84" s="87">
        <f t="shared" si="15"/>
        <v>0.22936504051021944</v>
      </c>
      <c r="AM84" s="80">
        <f t="shared" ca="1" si="16"/>
        <v>8.1485973195030965</v>
      </c>
    </row>
    <row r="85" spans="17:39" x14ac:dyDescent="0.2">
      <c r="Q85" s="30">
        <f>'Insert Data'!B77</f>
        <v>0</v>
      </c>
      <c r="R85" s="30">
        <f>'Insert Data'!C77</f>
        <v>0</v>
      </c>
      <c r="S85" s="30">
        <f>'Insert Data'!D77</f>
        <v>0</v>
      </c>
      <c r="T85" s="30">
        <f>'Insert Data'!E77</f>
        <v>0</v>
      </c>
      <c r="U85" s="30">
        <f>'Insert Data'!F77</f>
        <v>0</v>
      </c>
      <c r="V85" s="30">
        <f>'Insert Data'!G77</f>
        <v>0</v>
      </c>
      <c r="W85" s="30">
        <f>'Insert Data'!H77</f>
        <v>0</v>
      </c>
      <c r="X85" s="30">
        <f>'Insert Data'!I77</f>
        <v>0</v>
      </c>
      <c r="Y85" s="30">
        <f>'Insert Data'!M77</f>
        <v>-3.8493130590442908</v>
      </c>
      <c r="Z85" s="30">
        <f>'Insert Data'!N77</f>
        <v>-6.9317833359981682</v>
      </c>
      <c r="AA85" s="30">
        <f>'Insert Data'!O77</f>
        <v>-10.538398958928209</v>
      </c>
      <c r="AB85" s="30">
        <f>'Insert Data'!P77</f>
        <v>-0.66875206536680776</v>
      </c>
      <c r="AC85" s="30">
        <f>'Insert Data'!Q77</f>
        <v>-1.0729115935312594</v>
      </c>
      <c r="AD85" s="30">
        <f>'Insert Data'!R77</f>
        <v>-0.71478380987289691</v>
      </c>
      <c r="AE85" s="30">
        <f>'Insert Data'!S77</f>
        <v>-1.6187127081215622</v>
      </c>
      <c r="AF85" s="30">
        <f t="shared" si="17"/>
        <v>0</v>
      </c>
      <c r="AG85" s="30">
        <f t="shared" si="18"/>
        <v>-2.1682722737746722</v>
      </c>
      <c r="AH85" s="30">
        <f t="shared" si="19"/>
        <v>-1.0776019728152653</v>
      </c>
      <c r="AI85" s="30">
        <f t="shared" si="20"/>
        <v>36.955143467394571</v>
      </c>
      <c r="AJ85" s="30">
        <f t="shared" ca="1" si="13"/>
        <v>35.52676249779239</v>
      </c>
      <c r="AK85" s="86">
        <f t="shared" ca="1" si="14"/>
        <v>-3.9418552809111343E-2</v>
      </c>
      <c r="AL85" s="87">
        <f t="shared" si="15"/>
        <v>0.22936504051021944</v>
      </c>
      <c r="AM85" s="80">
        <f t="shared" ca="1" si="16"/>
        <v>8.1485973195030965</v>
      </c>
    </row>
    <row r="86" spans="17:39" x14ac:dyDescent="0.2">
      <c r="Q86" s="30">
        <f>'Insert Data'!B78</f>
        <v>0</v>
      </c>
      <c r="R86" s="30">
        <f>'Insert Data'!C78</f>
        <v>0</v>
      </c>
      <c r="S86" s="30">
        <f>'Insert Data'!D78</f>
        <v>0</v>
      </c>
      <c r="T86" s="30">
        <f>'Insert Data'!E78</f>
        <v>0</v>
      </c>
      <c r="U86" s="30">
        <f>'Insert Data'!F78</f>
        <v>0</v>
      </c>
      <c r="V86" s="30">
        <f>'Insert Data'!G78</f>
        <v>0</v>
      </c>
      <c r="W86" s="30">
        <f>'Insert Data'!H78</f>
        <v>0</v>
      </c>
      <c r="X86" s="30">
        <f>'Insert Data'!I78</f>
        <v>0</v>
      </c>
      <c r="Y86" s="30">
        <f>'Insert Data'!M78</f>
        <v>-3.8493130590442908</v>
      </c>
      <c r="Z86" s="30">
        <f>'Insert Data'!N78</f>
        <v>-6.9317833359981682</v>
      </c>
      <c r="AA86" s="30">
        <f>'Insert Data'!O78</f>
        <v>-10.538398958928209</v>
      </c>
      <c r="AB86" s="30">
        <f>'Insert Data'!P78</f>
        <v>-0.66875206536680776</v>
      </c>
      <c r="AC86" s="30">
        <f>'Insert Data'!Q78</f>
        <v>-1.0729115935312594</v>
      </c>
      <c r="AD86" s="30">
        <f>'Insert Data'!R78</f>
        <v>-0.71478380987289691</v>
      </c>
      <c r="AE86" s="30">
        <f>'Insert Data'!S78</f>
        <v>-1.6187127081215622</v>
      </c>
      <c r="AF86" s="30">
        <f t="shared" si="17"/>
        <v>0</v>
      </c>
      <c r="AG86" s="30">
        <f t="shared" si="18"/>
        <v>-2.1682722737746722</v>
      </c>
      <c r="AH86" s="30">
        <f t="shared" si="19"/>
        <v>-1.0776019728152653</v>
      </c>
      <c r="AI86" s="30">
        <f t="shared" si="20"/>
        <v>36.955143467394571</v>
      </c>
      <c r="AJ86" s="30">
        <f t="shared" ca="1" si="13"/>
        <v>35.52676249779239</v>
      </c>
      <c r="AK86" s="86">
        <f t="shared" ca="1" si="14"/>
        <v>-3.9418552809111343E-2</v>
      </c>
      <c r="AL86" s="87">
        <f t="shared" si="15"/>
        <v>0.22936504051021944</v>
      </c>
      <c r="AM86" s="80">
        <f t="shared" ca="1" si="16"/>
        <v>8.1485973195030965</v>
      </c>
    </row>
    <row r="87" spans="17:39" x14ac:dyDescent="0.2">
      <c r="Q87" s="30">
        <f>'Insert Data'!B79</f>
        <v>0</v>
      </c>
      <c r="R87" s="30">
        <f>'Insert Data'!C79</f>
        <v>0</v>
      </c>
      <c r="S87" s="30">
        <f>'Insert Data'!D79</f>
        <v>0</v>
      </c>
      <c r="T87" s="30">
        <f>'Insert Data'!E79</f>
        <v>0</v>
      </c>
      <c r="U87" s="30">
        <f>'Insert Data'!F79</f>
        <v>0</v>
      </c>
      <c r="V87" s="30">
        <f>'Insert Data'!G79</f>
        <v>0</v>
      </c>
      <c r="W87" s="30">
        <f>'Insert Data'!H79</f>
        <v>0</v>
      </c>
      <c r="X87" s="30">
        <f>'Insert Data'!I79</f>
        <v>0</v>
      </c>
      <c r="Y87" s="30">
        <f>'Insert Data'!M79</f>
        <v>-3.8493130590442908</v>
      </c>
      <c r="Z87" s="30">
        <f>'Insert Data'!N79</f>
        <v>-6.9317833359981682</v>
      </c>
      <c r="AA87" s="30">
        <f>'Insert Data'!O79</f>
        <v>-10.538398958928209</v>
      </c>
      <c r="AB87" s="30">
        <f>'Insert Data'!P79</f>
        <v>-0.66875206536680776</v>
      </c>
      <c r="AC87" s="30">
        <f>'Insert Data'!Q79</f>
        <v>-1.0729115935312594</v>
      </c>
      <c r="AD87" s="30">
        <f>'Insert Data'!R79</f>
        <v>-0.71478380987289691</v>
      </c>
      <c r="AE87" s="30">
        <f>'Insert Data'!S79</f>
        <v>-1.6187127081215622</v>
      </c>
      <c r="AF87" s="30">
        <f t="shared" si="17"/>
        <v>0</v>
      </c>
      <c r="AG87" s="30">
        <f t="shared" si="18"/>
        <v>-2.1682722737746722</v>
      </c>
      <c r="AH87" s="30">
        <f t="shared" si="19"/>
        <v>-1.0776019728152653</v>
      </c>
      <c r="AI87" s="30">
        <f t="shared" si="20"/>
        <v>36.955143467394571</v>
      </c>
      <c r="AJ87" s="30">
        <f t="shared" ca="1" si="13"/>
        <v>35.52676249779239</v>
      </c>
      <c r="AK87" s="86">
        <f t="shared" ca="1" si="14"/>
        <v>-3.9418552809111343E-2</v>
      </c>
      <c r="AL87" s="87">
        <f t="shared" si="15"/>
        <v>0.22936504051021944</v>
      </c>
      <c r="AM87" s="80">
        <f t="shared" ca="1" si="16"/>
        <v>8.1485973195030965</v>
      </c>
    </row>
    <row r="88" spans="17:39" x14ac:dyDescent="0.2">
      <c r="Q88" s="30">
        <f>'Insert Data'!B80</f>
        <v>0</v>
      </c>
      <c r="R88" s="30">
        <f>'Insert Data'!C80</f>
        <v>0</v>
      </c>
      <c r="S88" s="30">
        <f>'Insert Data'!D80</f>
        <v>0</v>
      </c>
      <c r="T88" s="30">
        <f>'Insert Data'!E80</f>
        <v>0</v>
      </c>
      <c r="U88" s="30">
        <f>'Insert Data'!F80</f>
        <v>0</v>
      </c>
      <c r="V88" s="30">
        <f>'Insert Data'!G80</f>
        <v>0</v>
      </c>
      <c r="W88" s="30">
        <f>'Insert Data'!H80</f>
        <v>0</v>
      </c>
      <c r="X88" s="30">
        <f>'Insert Data'!I80</f>
        <v>0</v>
      </c>
      <c r="Y88" s="30">
        <f>'Insert Data'!M80</f>
        <v>-3.8493130590442908</v>
      </c>
      <c r="Z88" s="30">
        <f>'Insert Data'!N80</f>
        <v>-6.9317833359981682</v>
      </c>
      <c r="AA88" s="30">
        <f>'Insert Data'!O80</f>
        <v>-10.538398958928209</v>
      </c>
      <c r="AB88" s="30">
        <f>'Insert Data'!P80</f>
        <v>-0.66875206536680776</v>
      </c>
      <c r="AC88" s="30">
        <f>'Insert Data'!Q80</f>
        <v>-1.0729115935312594</v>
      </c>
      <c r="AD88" s="30">
        <f>'Insert Data'!R80</f>
        <v>-0.71478380987289691</v>
      </c>
      <c r="AE88" s="30">
        <f>'Insert Data'!S80</f>
        <v>-1.6187127081215622</v>
      </c>
      <c r="AF88" s="30">
        <f t="shared" si="17"/>
        <v>0</v>
      </c>
      <c r="AG88" s="30">
        <f t="shared" si="18"/>
        <v>-2.1682722737746722</v>
      </c>
      <c r="AH88" s="30">
        <f t="shared" si="19"/>
        <v>-1.0776019728152653</v>
      </c>
      <c r="AI88" s="30">
        <f t="shared" si="20"/>
        <v>36.955143467394571</v>
      </c>
      <c r="AJ88" s="30">
        <f t="shared" ca="1" si="13"/>
        <v>35.52676249779239</v>
      </c>
      <c r="AK88" s="86">
        <f t="shared" ca="1" si="14"/>
        <v>-3.9418552809111343E-2</v>
      </c>
      <c r="AL88" s="87">
        <f t="shared" si="15"/>
        <v>0.22936504051021944</v>
      </c>
      <c r="AM88" s="80">
        <f t="shared" ca="1" si="16"/>
        <v>8.1485973195030965</v>
      </c>
    </row>
    <row r="89" spans="17:39" x14ac:dyDescent="0.2">
      <c r="Q89" s="30">
        <f>'Insert Data'!B81</f>
        <v>0</v>
      </c>
      <c r="R89" s="30">
        <f>'Insert Data'!C81</f>
        <v>0</v>
      </c>
      <c r="S89" s="30">
        <f>'Insert Data'!D81</f>
        <v>0</v>
      </c>
      <c r="T89" s="30">
        <f>'Insert Data'!E81</f>
        <v>0</v>
      </c>
      <c r="U89" s="30">
        <f>'Insert Data'!F81</f>
        <v>0</v>
      </c>
      <c r="V89" s="30">
        <f>'Insert Data'!G81</f>
        <v>0</v>
      </c>
      <c r="W89" s="30">
        <f>'Insert Data'!H81</f>
        <v>0</v>
      </c>
      <c r="X89" s="30">
        <f>'Insert Data'!I81</f>
        <v>0</v>
      </c>
      <c r="Y89" s="30">
        <f>'Insert Data'!M81</f>
        <v>-3.8493130590442908</v>
      </c>
      <c r="Z89" s="30">
        <f>'Insert Data'!N81</f>
        <v>-6.9317833359981682</v>
      </c>
      <c r="AA89" s="30">
        <f>'Insert Data'!O81</f>
        <v>-10.538398958928209</v>
      </c>
      <c r="AB89" s="30">
        <f>'Insert Data'!P81</f>
        <v>-0.66875206536680776</v>
      </c>
      <c r="AC89" s="30">
        <f>'Insert Data'!Q81</f>
        <v>-1.0729115935312594</v>
      </c>
      <c r="AD89" s="30">
        <f>'Insert Data'!R81</f>
        <v>-0.71478380987289691</v>
      </c>
      <c r="AE89" s="30">
        <f>'Insert Data'!S81</f>
        <v>-1.6187127081215622</v>
      </c>
      <c r="AF89" s="30">
        <f t="shared" si="17"/>
        <v>0</v>
      </c>
      <c r="AG89" s="30">
        <f t="shared" si="18"/>
        <v>-2.1682722737746722</v>
      </c>
      <c r="AH89" s="30">
        <f t="shared" si="19"/>
        <v>-1.0776019728152653</v>
      </c>
      <c r="AI89" s="30">
        <f t="shared" si="20"/>
        <v>36.955143467394571</v>
      </c>
      <c r="AJ89" s="30">
        <f t="shared" ca="1" si="13"/>
        <v>35.52676249779239</v>
      </c>
      <c r="AK89" s="86">
        <f t="shared" ca="1" si="14"/>
        <v>-3.9418552809111343E-2</v>
      </c>
      <c r="AL89" s="87">
        <f t="shared" si="15"/>
        <v>0.22936504051021944</v>
      </c>
      <c r="AM89" s="80">
        <f t="shared" ca="1" si="16"/>
        <v>8.1485973195030965</v>
      </c>
    </row>
    <row r="90" spans="17:39" x14ac:dyDescent="0.2">
      <c r="Q90" s="30">
        <f>'Insert Data'!B82</f>
        <v>0</v>
      </c>
      <c r="R90" s="30">
        <f>'Insert Data'!C82</f>
        <v>0</v>
      </c>
      <c r="S90" s="30">
        <f>'Insert Data'!D82</f>
        <v>0</v>
      </c>
      <c r="T90" s="30">
        <f>'Insert Data'!E82</f>
        <v>0</v>
      </c>
      <c r="U90" s="30">
        <f>'Insert Data'!F82</f>
        <v>0</v>
      </c>
      <c r="V90" s="30">
        <f>'Insert Data'!G82</f>
        <v>0</v>
      </c>
      <c r="W90" s="30">
        <f>'Insert Data'!H82</f>
        <v>0</v>
      </c>
      <c r="X90" s="30">
        <f>'Insert Data'!I82</f>
        <v>0</v>
      </c>
      <c r="Y90" s="30">
        <f>'Insert Data'!M82</f>
        <v>-3.8493130590442908</v>
      </c>
      <c r="Z90" s="30">
        <f>'Insert Data'!N82</f>
        <v>-6.9317833359981682</v>
      </c>
      <c r="AA90" s="30">
        <f>'Insert Data'!O82</f>
        <v>-10.538398958928209</v>
      </c>
      <c r="AB90" s="30">
        <f>'Insert Data'!P82</f>
        <v>-0.66875206536680776</v>
      </c>
      <c r="AC90" s="30">
        <f>'Insert Data'!Q82</f>
        <v>-1.0729115935312594</v>
      </c>
      <c r="AD90" s="30">
        <f>'Insert Data'!R82</f>
        <v>-0.71478380987289691</v>
      </c>
      <c r="AE90" s="30">
        <f>'Insert Data'!S82</f>
        <v>-1.6187127081215622</v>
      </c>
      <c r="AF90" s="30">
        <f t="shared" si="17"/>
        <v>0</v>
      </c>
      <c r="AG90" s="30">
        <f t="shared" si="18"/>
        <v>-2.1682722737746722</v>
      </c>
      <c r="AH90" s="30">
        <f t="shared" si="19"/>
        <v>-1.0776019728152653</v>
      </c>
      <c r="AI90" s="30">
        <f t="shared" si="20"/>
        <v>36.955143467394571</v>
      </c>
      <c r="AJ90" s="30">
        <f t="shared" ca="1" si="13"/>
        <v>35.52676249779239</v>
      </c>
      <c r="AK90" s="86">
        <f t="shared" ca="1" si="14"/>
        <v>-3.9418552809111343E-2</v>
      </c>
      <c r="AL90" s="87">
        <f t="shared" si="15"/>
        <v>0.22936504051021944</v>
      </c>
      <c r="AM90" s="80">
        <f t="shared" ca="1" si="16"/>
        <v>8.1485973195030965</v>
      </c>
    </row>
    <row r="91" spans="17:39" x14ac:dyDescent="0.2">
      <c r="Q91" s="30">
        <f>'Insert Data'!B83</f>
        <v>0</v>
      </c>
      <c r="R91" s="30">
        <f>'Insert Data'!C83</f>
        <v>0</v>
      </c>
      <c r="S91" s="30">
        <f>'Insert Data'!D83</f>
        <v>0</v>
      </c>
      <c r="T91" s="30">
        <f>'Insert Data'!E83</f>
        <v>0</v>
      </c>
      <c r="U91" s="30">
        <f>'Insert Data'!F83</f>
        <v>0</v>
      </c>
      <c r="V91" s="30">
        <f>'Insert Data'!G83</f>
        <v>0</v>
      </c>
      <c r="W91" s="30">
        <f>'Insert Data'!H83</f>
        <v>0</v>
      </c>
      <c r="X91" s="30">
        <f>'Insert Data'!I83</f>
        <v>0</v>
      </c>
      <c r="Y91" s="30">
        <f>'Insert Data'!M83</f>
        <v>-3.8493130590442908</v>
      </c>
      <c r="Z91" s="30">
        <f>'Insert Data'!N83</f>
        <v>-6.9317833359981682</v>
      </c>
      <c r="AA91" s="30">
        <f>'Insert Data'!O83</f>
        <v>-10.538398958928209</v>
      </c>
      <c r="AB91" s="30">
        <f>'Insert Data'!P83</f>
        <v>-0.66875206536680776</v>
      </c>
      <c r="AC91" s="30">
        <f>'Insert Data'!Q83</f>
        <v>-1.0729115935312594</v>
      </c>
      <c r="AD91" s="30">
        <f>'Insert Data'!R83</f>
        <v>-0.71478380987289691</v>
      </c>
      <c r="AE91" s="30">
        <f>'Insert Data'!S83</f>
        <v>-1.6187127081215622</v>
      </c>
      <c r="AF91" s="30">
        <f t="shared" si="17"/>
        <v>0</v>
      </c>
      <c r="AG91" s="30">
        <f t="shared" si="18"/>
        <v>-2.1682722737746722</v>
      </c>
      <c r="AH91" s="30">
        <f t="shared" si="19"/>
        <v>-1.0776019728152653</v>
      </c>
      <c r="AI91" s="30">
        <f t="shared" si="20"/>
        <v>36.955143467394571</v>
      </c>
      <c r="AJ91" s="30">
        <f t="shared" ca="1" si="13"/>
        <v>35.52676249779239</v>
      </c>
      <c r="AK91" s="86">
        <f t="shared" ca="1" si="14"/>
        <v>-3.9418552809111343E-2</v>
      </c>
      <c r="AL91" s="87">
        <f t="shared" si="15"/>
        <v>0.22936504051021944</v>
      </c>
      <c r="AM91" s="80">
        <f t="shared" ca="1" si="16"/>
        <v>8.1485973195030965</v>
      </c>
    </row>
    <row r="92" spans="17:39" x14ac:dyDescent="0.2">
      <c r="Q92" s="30">
        <f>'Insert Data'!B84</f>
        <v>0</v>
      </c>
      <c r="R92" s="30">
        <f>'Insert Data'!C84</f>
        <v>0</v>
      </c>
      <c r="S92" s="30">
        <f>'Insert Data'!D84</f>
        <v>0</v>
      </c>
      <c r="T92" s="30">
        <f>'Insert Data'!E84</f>
        <v>0</v>
      </c>
      <c r="U92" s="30">
        <f>'Insert Data'!F84</f>
        <v>0</v>
      </c>
      <c r="V92" s="30">
        <f>'Insert Data'!G84</f>
        <v>0</v>
      </c>
      <c r="W92" s="30">
        <f>'Insert Data'!H84</f>
        <v>0</v>
      </c>
      <c r="X92" s="30">
        <f>'Insert Data'!I84</f>
        <v>0</v>
      </c>
      <c r="Y92" s="30">
        <f>'Insert Data'!M84</f>
        <v>-3.8493130590442908</v>
      </c>
      <c r="Z92" s="30">
        <f>'Insert Data'!N84</f>
        <v>-6.9317833359981682</v>
      </c>
      <c r="AA92" s="30">
        <f>'Insert Data'!O84</f>
        <v>-10.538398958928209</v>
      </c>
      <c r="AB92" s="30">
        <f>'Insert Data'!P84</f>
        <v>-0.66875206536680776</v>
      </c>
      <c r="AC92" s="30">
        <f>'Insert Data'!Q84</f>
        <v>-1.0729115935312594</v>
      </c>
      <c r="AD92" s="30">
        <f>'Insert Data'!R84</f>
        <v>-0.71478380987289691</v>
      </c>
      <c r="AE92" s="30">
        <f>'Insert Data'!S84</f>
        <v>-1.6187127081215622</v>
      </c>
      <c r="AF92" s="30">
        <f t="shared" si="17"/>
        <v>0</v>
      </c>
      <c r="AG92" s="30">
        <f t="shared" si="18"/>
        <v>-2.1682722737746722</v>
      </c>
      <c r="AH92" s="30">
        <f t="shared" si="19"/>
        <v>-1.0776019728152653</v>
      </c>
      <c r="AI92" s="30">
        <f t="shared" si="20"/>
        <v>36.955143467394571</v>
      </c>
      <c r="AJ92" s="30">
        <f t="shared" ca="1" si="13"/>
        <v>35.52676249779239</v>
      </c>
      <c r="AK92" s="86">
        <f t="shared" ca="1" si="14"/>
        <v>-3.9418552809111343E-2</v>
      </c>
      <c r="AL92" s="87">
        <f t="shared" si="15"/>
        <v>0.22936504051021944</v>
      </c>
      <c r="AM92" s="80">
        <f t="shared" ca="1" si="16"/>
        <v>8.1485973195030965</v>
      </c>
    </row>
    <row r="93" spans="17:39" x14ac:dyDescent="0.2">
      <c r="Q93" s="30">
        <f>'Insert Data'!B85</f>
        <v>0</v>
      </c>
      <c r="R93" s="30">
        <f>'Insert Data'!C85</f>
        <v>0</v>
      </c>
      <c r="S93" s="30">
        <f>'Insert Data'!D85</f>
        <v>0</v>
      </c>
      <c r="T93" s="30">
        <f>'Insert Data'!E85</f>
        <v>0</v>
      </c>
      <c r="U93" s="30">
        <f>'Insert Data'!F85</f>
        <v>0</v>
      </c>
      <c r="V93" s="30">
        <f>'Insert Data'!G85</f>
        <v>0</v>
      </c>
      <c r="W93" s="30">
        <f>'Insert Data'!H85</f>
        <v>0</v>
      </c>
      <c r="X93" s="30">
        <f>'Insert Data'!I85</f>
        <v>0</v>
      </c>
      <c r="Y93" s="30">
        <f>'Insert Data'!M85</f>
        <v>-3.8493130590442908</v>
      </c>
      <c r="Z93" s="30">
        <f>'Insert Data'!N85</f>
        <v>-6.9317833359981682</v>
      </c>
      <c r="AA93" s="30">
        <f>'Insert Data'!O85</f>
        <v>-10.538398958928209</v>
      </c>
      <c r="AB93" s="30">
        <f>'Insert Data'!P85</f>
        <v>-0.66875206536680776</v>
      </c>
      <c r="AC93" s="30">
        <f>'Insert Data'!Q85</f>
        <v>-1.0729115935312594</v>
      </c>
      <c r="AD93" s="30">
        <f>'Insert Data'!R85</f>
        <v>-0.71478380987289691</v>
      </c>
      <c r="AE93" s="30">
        <f>'Insert Data'!S85</f>
        <v>-1.6187127081215622</v>
      </c>
      <c r="AF93" s="30">
        <f t="shared" si="17"/>
        <v>0</v>
      </c>
      <c r="AG93" s="30">
        <f t="shared" si="18"/>
        <v>-2.1682722737746722</v>
      </c>
      <c r="AH93" s="30">
        <f t="shared" si="19"/>
        <v>-1.0776019728152653</v>
      </c>
      <c r="AI93" s="30">
        <f t="shared" si="20"/>
        <v>36.955143467394571</v>
      </c>
      <c r="AJ93" s="30">
        <f t="shared" ca="1" si="13"/>
        <v>35.52676249779239</v>
      </c>
      <c r="AK93" s="86">
        <f t="shared" ca="1" si="14"/>
        <v>-3.9418552809111343E-2</v>
      </c>
      <c r="AL93" s="87">
        <f t="shared" si="15"/>
        <v>0.22936504051021944</v>
      </c>
      <c r="AM93" s="80">
        <f t="shared" ca="1" si="16"/>
        <v>8.1485973195030965</v>
      </c>
    </row>
    <row r="94" spans="17:39" x14ac:dyDescent="0.2">
      <c r="Q94" s="30">
        <f>'Insert Data'!B86</f>
        <v>0</v>
      </c>
      <c r="R94" s="30">
        <f>'Insert Data'!C86</f>
        <v>0</v>
      </c>
      <c r="S94" s="30">
        <f>'Insert Data'!D86</f>
        <v>0</v>
      </c>
      <c r="T94" s="30">
        <f>'Insert Data'!E86</f>
        <v>0</v>
      </c>
      <c r="U94" s="30">
        <f>'Insert Data'!F86</f>
        <v>0</v>
      </c>
      <c r="V94" s="30">
        <f>'Insert Data'!G86</f>
        <v>0</v>
      </c>
      <c r="W94" s="30">
        <f>'Insert Data'!H86</f>
        <v>0</v>
      </c>
      <c r="X94" s="30">
        <f>'Insert Data'!I86</f>
        <v>0</v>
      </c>
      <c r="Y94" s="30">
        <f>'Insert Data'!M86</f>
        <v>-3.8493130590442908</v>
      </c>
      <c r="Z94" s="30">
        <f>'Insert Data'!N86</f>
        <v>-6.9317833359981682</v>
      </c>
      <c r="AA94" s="30">
        <f>'Insert Data'!O86</f>
        <v>-10.538398958928209</v>
      </c>
      <c r="AB94" s="30">
        <f>'Insert Data'!P86</f>
        <v>-0.66875206536680776</v>
      </c>
      <c r="AC94" s="30">
        <f>'Insert Data'!Q86</f>
        <v>-1.0729115935312594</v>
      </c>
      <c r="AD94" s="30">
        <f>'Insert Data'!R86</f>
        <v>-0.71478380987289691</v>
      </c>
      <c r="AE94" s="30">
        <f>'Insert Data'!S86</f>
        <v>-1.6187127081215622</v>
      </c>
      <c r="AF94" s="30">
        <f t="shared" si="17"/>
        <v>0</v>
      </c>
      <c r="AG94" s="30">
        <f t="shared" si="18"/>
        <v>-2.1682722737746722</v>
      </c>
      <c r="AH94" s="30">
        <f t="shared" si="19"/>
        <v>-1.0776019728152653</v>
      </c>
      <c r="AI94" s="30">
        <f t="shared" si="20"/>
        <v>36.955143467394571</v>
      </c>
      <c r="AJ94" s="30">
        <f t="shared" ca="1" si="13"/>
        <v>35.52676249779239</v>
      </c>
      <c r="AK94" s="86">
        <f t="shared" ca="1" si="14"/>
        <v>-3.9418552809111343E-2</v>
      </c>
      <c r="AL94" s="87">
        <f t="shared" si="15"/>
        <v>0.22936504051021944</v>
      </c>
      <c r="AM94" s="80">
        <f t="shared" ca="1" si="16"/>
        <v>8.1485973195030965</v>
      </c>
    </row>
    <row r="95" spans="17:39" x14ac:dyDescent="0.2">
      <c r="Q95" s="30">
        <f>'Insert Data'!B87</f>
        <v>0</v>
      </c>
      <c r="R95" s="30">
        <f>'Insert Data'!C87</f>
        <v>0</v>
      </c>
      <c r="S95" s="30">
        <f>'Insert Data'!D87</f>
        <v>0</v>
      </c>
      <c r="T95" s="30">
        <f>'Insert Data'!E87</f>
        <v>0</v>
      </c>
      <c r="U95" s="30">
        <f>'Insert Data'!F87</f>
        <v>0</v>
      </c>
      <c r="V95" s="30">
        <f>'Insert Data'!G87</f>
        <v>0</v>
      </c>
      <c r="W95" s="30">
        <f>'Insert Data'!H87</f>
        <v>0</v>
      </c>
      <c r="X95" s="30">
        <f>'Insert Data'!I87</f>
        <v>0</v>
      </c>
      <c r="Y95" s="30">
        <f>'Insert Data'!M87</f>
        <v>-3.8493130590442908</v>
      </c>
      <c r="Z95" s="30">
        <f>'Insert Data'!N87</f>
        <v>-6.9317833359981682</v>
      </c>
      <c r="AA95" s="30">
        <f>'Insert Data'!O87</f>
        <v>-10.538398958928209</v>
      </c>
      <c r="AB95" s="30">
        <f>'Insert Data'!P87</f>
        <v>-0.66875206536680776</v>
      </c>
      <c r="AC95" s="30">
        <f>'Insert Data'!Q87</f>
        <v>-1.0729115935312594</v>
      </c>
      <c r="AD95" s="30">
        <f>'Insert Data'!R87</f>
        <v>-0.71478380987289691</v>
      </c>
      <c r="AE95" s="30">
        <f>'Insert Data'!S87</f>
        <v>-1.6187127081215622</v>
      </c>
      <c r="AF95" s="30">
        <f t="shared" si="17"/>
        <v>0</v>
      </c>
      <c r="AG95" s="30">
        <f t="shared" si="18"/>
        <v>-2.1682722737746722</v>
      </c>
      <c r="AH95" s="30">
        <f t="shared" si="19"/>
        <v>-1.0776019728152653</v>
      </c>
      <c r="AI95" s="30">
        <f t="shared" si="20"/>
        <v>36.955143467394571</v>
      </c>
      <c r="AJ95" s="30">
        <f t="shared" ca="1" si="13"/>
        <v>35.52676249779239</v>
      </c>
      <c r="AK95" s="86">
        <f t="shared" ca="1" si="14"/>
        <v>-3.9418552809111343E-2</v>
      </c>
      <c r="AL95" s="87">
        <f t="shared" si="15"/>
        <v>0.22936504051021944</v>
      </c>
      <c r="AM95" s="80">
        <f t="shared" ca="1" si="16"/>
        <v>8.1485973195030965</v>
      </c>
    </row>
    <row r="96" spans="17:39" x14ac:dyDescent="0.2">
      <c r="Q96" s="30">
        <f>'Insert Data'!B88</f>
        <v>0</v>
      </c>
      <c r="R96" s="30">
        <f>'Insert Data'!C88</f>
        <v>0</v>
      </c>
      <c r="S96" s="30">
        <f>'Insert Data'!D88</f>
        <v>0</v>
      </c>
      <c r="T96" s="30">
        <f>'Insert Data'!E88</f>
        <v>0</v>
      </c>
      <c r="U96" s="30">
        <f>'Insert Data'!F88</f>
        <v>0</v>
      </c>
      <c r="V96" s="30">
        <f>'Insert Data'!G88</f>
        <v>0</v>
      </c>
      <c r="W96" s="30">
        <f>'Insert Data'!H88</f>
        <v>0</v>
      </c>
      <c r="X96" s="30">
        <f>'Insert Data'!I88</f>
        <v>0</v>
      </c>
      <c r="Y96" s="30">
        <f>'Insert Data'!M88</f>
        <v>-3.8493130590442908</v>
      </c>
      <c r="Z96" s="30">
        <f>'Insert Data'!N88</f>
        <v>-6.9317833359981682</v>
      </c>
      <c r="AA96" s="30">
        <f>'Insert Data'!O88</f>
        <v>-10.538398958928209</v>
      </c>
      <c r="AB96" s="30">
        <f>'Insert Data'!P88</f>
        <v>-0.66875206536680776</v>
      </c>
      <c r="AC96" s="30">
        <f>'Insert Data'!Q88</f>
        <v>-1.0729115935312594</v>
      </c>
      <c r="AD96" s="30">
        <f>'Insert Data'!R88</f>
        <v>-0.71478380987289691</v>
      </c>
      <c r="AE96" s="30">
        <f>'Insert Data'!S88</f>
        <v>-1.6187127081215622</v>
      </c>
      <c r="AF96" s="30">
        <f t="shared" si="17"/>
        <v>0</v>
      </c>
      <c r="AG96" s="30">
        <f t="shared" si="18"/>
        <v>-2.1682722737746722</v>
      </c>
      <c r="AH96" s="30">
        <f t="shared" si="19"/>
        <v>-1.0776019728152653</v>
      </c>
      <c r="AI96" s="30">
        <f t="shared" si="20"/>
        <v>36.955143467394571</v>
      </c>
      <c r="AJ96" s="30">
        <f t="shared" ca="1" si="13"/>
        <v>35.52676249779239</v>
      </c>
      <c r="AK96" s="86">
        <f t="shared" ca="1" si="14"/>
        <v>-3.9418552809111343E-2</v>
      </c>
      <c r="AL96" s="87">
        <f t="shared" si="15"/>
        <v>0.22936504051021944</v>
      </c>
      <c r="AM96" s="80">
        <f t="shared" ca="1" si="16"/>
        <v>8.1485973195030965</v>
      </c>
    </row>
    <row r="97" spans="17:39" x14ac:dyDescent="0.2">
      <c r="Q97" s="30">
        <f>'Insert Data'!B89</f>
        <v>0</v>
      </c>
      <c r="R97" s="30">
        <f>'Insert Data'!C89</f>
        <v>0</v>
      </c>
      <c r="S97" s="30">
        <f>'Insert Data'!D89</f>
        <v>0</v>
      </c>
      <c r="T97" s="30">
        <f>'Insert Data'!E89</f>
        <v>0</v>
      </c>
      <c r="U97" s="30">
        <f>'Insert Data'!F89</f>
        <v>0</v>
      </c>
      <c r="V97" s="30">
        <f>'Insert Data'!G89</f>
        <v>0</v>
      </c>
      <c r="W97" s="30">
        <f>'Insert Data'!H89</f>
        <v>0</v>
      </c>
      <c r="X97" s="30">
        <f>'Insert Data'!I89</f>
        <v>0</v>
      </c>
      <c r="Y97" s="30">
        <f>'Insert Data'!M89</f>
        <v>-3.8493130590442908</v>
      </c>
      <c r="Z97" s="30">
        <f>'Insert Data'!N89</f>
        <v>-6.9317833359981682</v>
      </c>
      <c r="AA97" s="30">
        <f>'Insert Data'!O89</f>
        <v>-10.538398958928209</v>
      </c>
      <c r="AB97" s="30">
        <f>'Insert Data'!P89</f>
        <v>-0.66875206536680776</v>
      </c>
      <c r="AC97" s="30">
        <f>'Insert Data'!Q89</f>
        <v>-1.0729115935312594</v>
      </c>
      <c r="AD97" s="30">
        <f>'Insert Data'!R89</f>
        <v>-0.71478380987289691</v>
      </c>
      <c r="AE97" s="30">
        <f>'Insert Data'!S89</f>
        <v>-1.6187127081215622</v>
      </c>
      <c r="AF97" s="30">
        <f t="shared" si="17"/>
        <v>0</v>
      </c>
      <c r="AG97" s="30">
        <f t="shared" si="18"/>
        <v>-2.1682722737746722</v>
      </c>
      <c r="AH97" s="30">
        <f t="shared" si="19"/>
        <v>-1.0776019728152653</v>
      </c>
      <c r="AI97" s="30">
        <f t="shared" si="20"/>
        <v>36.955143467394571</v>
      </c>
      <c r="AJ97" s="30">
        <f t="shared" ca="1" si="13"/>
        <v>35.52676249779239</v>
      </c>
      <c r="AK97" s="86">
        <f t="shared" ca="1" si="14"/>
        <v>-3.9418552809111343E-2</v>
      </c>
      <c r="AL97" s="87">
        <f t="shared" si="15"/>
        <v>0.22936504051021944</v>
      </c>
      <c r="AM97" s="80">
        <f t="shared" ca="1" si="16"/>
        <v>8.1485973195030965</v>
      </c>
    </row>
    <row r="98" spans="17:39" x14ac:dyDescent="0.2">
      <c r="Q98" s="30">
        <f>'Insert Data'!B90</f>
        <v>0</v>
      </c>
      <c r="R98" s="30">
        <f>'Insert Data'!C90</f>
        <v>0</v>
      </c>
      <c r="S98" s="30">
        <f>'Insert Data'!D90</f>
        <v>0</v>
      </c>
      <c r="T98" s="30">
        <f>'Insert Data'!E90</f>
        <v>0</v>
      </c>
      <c r="U98" s="30">
        <f>'Insert Data'!F90</f>
        <v>0</v>
      </c>
      <c r="V98" s="30">
        <f>'Insert Data'!G90</f>
        <v>0</v>
      </c>
      <c r="W98" s="30">
        <f>'Insert Data'!H90</f>
        <v>0</v>
      </c>
      <c r="X98" s="30">
        <f>'Insert Data'!I90</f>
        <v>0</v>
      </c>
      <c r="Y98" s="30">
        <f>'Insert Data'!M90</f>
        <v>-3.8493130590442908</v>
      </c>
      <c r="Z98" s="30">
        <f>'Insert Data'!N90</f>
        <v>-6.9317833359981682</v>
      </c>
      <c r="AA98" s="30">
        <f>'Insert Data'!O90</f>
        <v>-10.538398958928209</v>
      </c>
      <c r="AB98" s="30">
        <f>'Insert Data'!P90</f>
        <v>-0.66875206536680776</v>
      </c>
      <c r="AC98" s="30">
        <f>'Insert Data'!Q90</f>
        <v>-1.0729115935312594</v>
      </c>
      <c r="AD98" s="30">
        <f>'Insert Data'!R90</f>
        <v>-0.71478380987289691</v>
      </c>
      <c r="AE98" s="30">
        <f>'Insert Data'!S90</f>
        <v>-1.6187127081215622</v>
      </c>
      <c r="AF98" s="30">
        <f t="shared" si="17"/>
        <v>0</v>
      </c>
      <c r="AG98" s="30">
        <f t="shared" si="18"/>
        <v>-2.1682722737746722</v>
      </c>
      <c r="AH98" s="30">
        <f t="shared" si="19"/>
        <v>-1.0776019728152653</v>
      </c>
      <c r="AI98" s="30">
        <f t="shared" si="20"/>
        <v>36.955143467394571</v>
      </c>
      <c r="AJ98" s="30">
        <f t="shared" ca="1" si="13"/>
        <v>35.52676249779239</v>
      </c>
      <c r="AK98" s="86">
        <f t="shared" ca="1" si="14"/>
        <v>-3.9418552809111343E-2</v>
      </c>
      <c r="AL98" s="87">
        <f t="shared" si="15"/>
        <v>0.22936504051021944</v>
      </c>
      <c r="AM98" s="80">
        <f t="shared" ca="1" si="16"/>
        <v>8.1485973195030965</v>
      </c>
    </row>
    <row r="99" spans="17:39" x14ac:dyDescent="0.2">
      <c r="Q99" s="30">
        <f>'Insert Data'!B91</f>
        <v>0</v>
      </c>
      <c r="R99" s="30">
        <f>'Insert Data'!C91</f>
        <v>0</v>
      </c>
      <c r="S99" s="30">
        <f>'Insert Data'!D91</f>
        <v>0</v>
      </c>
      <c r="T99" s="30">
        <f>'Insert Data'!E91</f>
        <v>0</v>
      </c>
      <c r="U99" s="30">
        <f>'Insert Data'!F91</f>
        <v>0</v>
      </c>
      <c r="V99" s="30">
        <f>'Insert Data'!G91</f>
        <v>0</v>
      </c>
      <c r="W99" s="30">
        <f>'Insert Data'!H91</f>
        <v>0</v>
      </c>
      <c r="X99" s="30">
        <f>'Insert Data'!I91</f>
        <v>0</v>
      </c>
      <c r="Y99" s="30">
        <f>'Insert Data'!M91</f>
        <v>-3.8493130590442908</v>
      </c>
      <c r="Z99" s="30">
        <f>'Insert Data'!N91</f>
        <v>-6.9317833359981682</v>
      </c>
      <c r="AA99" s="30">
        <f>'Insert Data'!O91</f>
        <v>-10.538398958928209</v>
      </c>
      <c r="AB99" s="30">
        <f>'Insert Data'!P91</f>
        <v>-0.66875206536680776</v>
      </c>
      <c r="AC99" s="30">
        <f>'Insert Data'!Q91</f>
        <v>-1.0729115935312594</v>
      </c>
      <c r="AD99" s="30">
        <f>'Insert Data'!R91</f>
        <v>-0.71478380987289691</v>
      </c>
      <c r="AE99" s="30">
        <f>'Insert Data'!S91</f>
        <v>-1.6187127081215622</v>
      </c>
      <c r="AF99" s="30">
        <f t="shared" si="17"/>
        <v>0</v>
      </c>
      <c r="AG99" s="30">
        <f t="shared" si="18"/>
        <v>-2.1682722737746722</v>
      </c>
      <c r="AH99" s="30">
        <f t="shared" si="19"/>
        <v>-1.0776019728152653</v>
      </c>
      <c r="AI99" s="30">
        <f t="shared" si="20"/>
        <v>36.955143467394571</v>
      </c>
      <c r="AJ99" s="30">
        <f t="shared" ca="1" si="13"/>
        <v>35.52676249779239</v>
      </c>
      <c r="AK99" s="86">
        <f t="shared" ca="1" si="14"/>
        <v>-3.9418552809111343E-2</v>
      </c>
      <c r="AL99" s="87">
        <f t="shared" si="15"/>
        <v>0.22936504051021944</v>
      </c>
      <c r="AM99" s="80">
        <f t="shared" ca="1" si="16"/>
        <v>8.1485973195030965</v>
      </c>
    </row>
    <row r="100" spans="17:39" x14ac:dyDescent="0.2">
      <c r="Q100" s="30">
        <f>'Insert Data'!B92</f>
        <v>0</v>
      </c>
      <c r="R100" s="30">
        <f>'Insert Data'!C92</f>
        <v>0</v>
      </c>
      <c r="S100" s="30">
        <f>'Insert Data'!D92</f>
        <v>0</v>
      </c>
      <c r="T100" s="30">
        <f>'Insert Data'!E92</f>
        <v>0</v>
      </c>
      <c r="U100" s="30">
        <f>'Insert Data'!F92</f>
        <v>0</v>
      </c>
      <c r="V100" s="30">
        <f>'Insert Data'!G92</f>
        <v>0</v>
      </c>
      <c r="W100" s="30">
        <f>'Insert Data'!H92</f>
        <v>0</v>
      </c>
      <c r="X100" s="30">
        <f>'Insert Data'!I92</f>
        <v>0</v>
      </c>
      <c r="Y100" s="30">
        <f>'Insert Data'!M92</f>
        <v>-3.8493130590442908</v>
      </c>
      <c r="Z100" s="30">
        <f>'Insert Data'!N92</f>
        <v>-6.9317833359981682</v>
      </c>
      <c r="AA100" s="30">
        <f>'Insert Data'!O92</f>
        <v>-10.538398958928209</v>
      </c>
      <c r="AB100" s="30">
        <f>'Insert Data'!P92</f>
        <v>-0.66875206536680776</v>
      </c>
      <c r="AC100" s="30">
        <f>'Insert Data'!Q92</f>
        <v>-1.0729115935312594</v>
      </c>
      <c r="AD100" s="30">
        <f>'Insert Data'!R92</f>
        <v>-0.71478380987289691</v>
      </c>
      <c r="AE100" s="30">
        <f>'Insert Data'!S92</f>
        <v>-1.6187127081215622</v>
      </c>
      <c r="AF100" s="30">
        <f t="shared" si="17"/>
        <v>0</v>
      </c>
      <c r="AG100" s="30">
        <f t="shared" si="18"/>
        <v>-2.1682722737746722</v>
      </c>
      <c r="AH100" s="30">
        <f t="shared" si="19"/>
        <v>-1.0776019728152653</v>
      </c>
      <c r="AI100" s="30">
        <f t="shared" si="20"/>
        <v>36.955143467394571</v>
      </c>
      <c r="AJ100" s="30">
        <f t="shared" ca="1" si="13"/>
        <v>35.52676249779239</v>
      </c>
      <c r="AK100" s="86">
        <f t="shared" ca="1" si="14"/>
        <v>-3.9418552809111343E-2</v>
      </c>
      <c r="AL100" s="87">
        <f t="shared" si="15"/>
        <v>0.22936504051021944</v>
      </c>
      <c r="AM100" s="80">
        <f t="shared" ca="1" si="16"/>
        <v>8.1485973195030965</v>
      </c>
    </row>
    <row r="101" spans="17:39" x14ac:dyDescent="0.2">
      <c r="Q101" s="30">
        <f>'Insert Data'!B93</f>
        <v>0</v>
      </c>
      <c r="R101" s="30">
        <f>'Insert Data'!C93</f>
        <v>0</v>
      </c>
      <c r="S101" s="30">
        <f>'Insert Data'!D93</f>
        <v>0</v>
      </c>
      <c r="T101" s="30">
        <f>'Insert Data'!E93</f>
        <v>0</v>
      </c>
      <c r="U101" s="30">
        <f>'Insert Data'!F93</f>
        <v>0</v>
      </c>
      <c r="V101" s="30">
        <f>'Insert Data'!G93</f>
        <v>0</v>
      </c>
      <c r="W101" s="30">
        <f>'Insert Data'!H93</f>
        <v>0</v>
      </c>
      <c r="X101" s="30">
        <f>'Insert Data'!I93</f>
        <v>0</v>
      </c>
      <c r="Y101" s="30">
        <f>'Insert Data'!M93</f>
        <v>-3.8493130590442908</v>
      </c>
      <c r="Z101" s="30">
        <f>'Insert Data'!N93</f>
        <v>-6.9317833359981682</v>
      </c>
      <c r="AA101" s="30">
        <f>'Insert Data'!O93</f>
        <v>-10.538398958928209</v>
      </c>
      <c r="AB101" s="30">
        <f>'Insert Data'!P93</f>
        <v>-0.66875206536680776</v>
      </c>
      <c r="AC101" s="30">
        <f>'Insert Data'!Q93</f>
        <v>-1.0729115935312594</v>
      </c>
      <c r="AD101" s="30">
        <f>'Insert Data'!R93</f>
        <v>-0.71478380987289691</v>
      </c>
      <c r="AE101" s="30">
        <f>'Insert Data'!S93</f>
        <v>-1.6187127081215622</v>
      </c>
      <c r="AF101" s="30">
        <f t="shared" si="17"/>
        <v>0</v>
      </c>
      <c r="AG101" s="30">
        <f t="shared" si="18"/>
        <v>-2.1682722737746722</v>
      </c>
      <c r="AH101" s="30">
        <f t="shared" si="19"/>
        <v>-1.0776019728152653</v>
      </c>
      <c r="AI101" s="30">
        <f t="shared" si="20"/>
        <v>36.955143467394571</v>
      </c>
      <c r="AJ101" s="30">
        <f t="shared" ca="1" si="13"/>
        <v>35.52676249779239</v>
      </c>
      <c r="AK101" s="86">
        <f t="shared" ca="1" si="14"/>
        <v>-3.9418552809111343E-2</v>
      </c>
      <c r="AL101" s="87">
        <f t="shared" si="15"/>
        <v>0.22936504051021944</v>
      </c>
      <c r="AM101" s="80">
        <f t="shared" ca="1" si="16"/>
        <v>8.1485973195030965</v>
      </c>
    </row>
    <row r="102" spans="17:39" x14ac:dyDescent="0.2">
      <c r="Q102" s="30">
        <f>'Insert Data'!B94</f>
        <v>0</v>
      </c>
      <c r="R102" s="30">
        <f>'Insert Data'!C94</f>
        <v>0</v>
      </c>
      <c r="S102" s="30">
        <f>'Insert Data'!D94</f>
        <v>0</v>
      </c>
      <c r="T102" s="30">
        <f>'Insert Data'!E94</f>
        <v>0</v>
      </c>
      <c r="U102" s="30">
        <f>'Insert Data'!F94</f>
        <v>0</v>
      </c>
      <c r="V102" s="30">
        <f>'Insert Data'!G94</f>
        <v>0</v>
      </c>
      <c r="W102" s="30">
        <f>'Insert Data'!H94</f>
        <v>0</v>
      </c>
      <c r="X102" s="30">
        <f>'Insert Data'!I94</f>
        <v>0</v>
      </c>
      <c r="Y102" s="30">
        <f>'Insert Data'!M94</f>
        <v>-3.8493130590442908</v>
      </c>
      <c r="Z102" s="30">
        <f>'Insert Data'!N94</f>
        <v>-6.9317833359981682</v>
      </c>
      <c r="AA102" s="30">
        <f>'Insert Data'!O94</f>
        <v>-10.538398958928209</v>
      </c>
      <c r="AB102" s="30">
        <f>'Insert Data'!P94</f>
        <v>-0.66875206536680776</v>
      </c>
      <c r="AC102" s="30">
        <f>'Insert Data'!Q94</f>
        <v>-1.0729115935312594</v>
      </c>
      <c r="AD102" s="30">
        <f>'Insert Data'!R94</f>
        <v>-0.71478380987289691</v>
      </c>
      <c r="AE102" s="30">
        <f>'Insert Data'!S94</f>
        <v>-1.6187127081215622</v>
      </c>
      <c r="AF102" s="30">
        <f t="shared" si="17"/>
        <v>0</v>
      </c>
      <c r="AG102" s="30">
        <f t="shared" si="18"/>
        <v>-2.1682722737746722</v>
      </c>
      <c r="AH102" s="30">
        <f t="shared" si="19"/>
        <v>-1.0776019728152653</v>
      </c>
      <c r="AI102" s="30">
        <f t="shared" si="20"/>
        <v>36.955143467394571</v>
      </c>
      <c r="AJ102" s="30">
        <f t="shared" ca="1" si="13"/>
        <v>35.52676249779239</v>
      </c>
      <c r="AK102" s="86">
        <f t="shared" ca="1" si="14"/>
        <v>-3.9418552809111343E-2</v>
      </c>
      <c r="AL102" s="87">
        <f t="shared" si="15"/>
        <v>0.22936504051021944</v>
      </c>
      <c r="AM102" s="80">
        <f t="shared" ca="1" si="16"/>
        <v>8.1485973195030965</v>
      </c>
    </row>
    <row r="103" spans="17:39" x14ac:dyDescent="0.2">
      <c r="Q103" s="30">
        <f>'Insert Data'!B95</f>
        <v>0</v>
      </c>
      <c r="R103" s="30">
        <f>'Insert Data'!C95</f>
        <v>0</v>
      </c>
      <c r="S103" s="30">
        <f>'Insert Data'!D95</f>
        <v>0</v>
      </c>
      <c r="T103" s="30">
        <f>'Insert Data'!E95</f>
        <v>0</v>
      </c>
      <c r="U103" s="30">
        <f>'Insert Data'!F95</f>
        <v>0</v>
      </c>
      <c r="V103" s="30">
        <f>'Insert Data'!G95</f>
        <v>0</v>
      </c>
      <c r="W103" s="30">
        <f>'Insert Data'!H95</f>
        <v>0</v>
      </c>
      <c r="X103" s="30">
        <f>'Insert Data'!I95</f>
        <v>0</v>
      </c>
      <c r="Y103" s="30">
        <f>'Insert Data'!M95</f>
        <v>-3.8493130590442908</v>
      </c>
      <c r="Z103" s="30">
        <f>'Insert Data'!N95</f>
        <v>-6.9317833359981682</v>
      </c>
      <c r="AA103" s="30">
        <f>'Insert Data'!O95</f>
        <v>-10.538398958928209</v>
      </c>
      <c r="AB103" s="30">
        <f>'Insert Data'!P95</f>
        <v>-0.66875206536680776</v>
      </c>
      <c r="AC103" s="30">
        <f>'Insert Data'!Q95</f>
        <v>-1.0729115935312594</v>
      </c>
      <c r="AD103" s="30">
        <f>'Insert Data'!R95</f>
        <v>-0.71478380987289691</v>
      </c>
      <c r="AE103" s="30">
        <f>'Insert Data'!S95</f>
        <v>-1.6187127081215622</v>
      </c>
      <c r="AF103" s="30">
        <f t="shared" si="17"/>
        <v>0</v>
      </c>
      <c r="AG103" s="30">
        <f t="shared" si="18"/>
        <v>-2.1682722737746722</v>
      </c>
      <c r="AH103" s="30">
        <f t="shared" si="19"/>
        <v>-1.0776019728152653</v>
      </c>
      <c r="AI103" s="30">
        <f t="shared" si="20"/>
        <v>36.955143467394571</v>
      </c>
      <c r="AJ103" s="30">
        <f t="shared" ca="1" si="13"/>
        <v>35.52676249779239</v>
      </c>
      <c r="AK103" s="86">
        <f t="shared" ca="1" si="14"/>
        <v>-3.9418552809111343E-2</v>
      </c>
      <c r="AL103" s="87">
        <f t="shared" si="15"/>
        <v>0.22936504051021944</v>
      </c>
      <c r="AM103" s="80">
        <f t="shared" ca="1" si="16"/>
        <v>8.1485973195030965</v>
      </c>
    </row>
    <row r="104" spans="17:39" x14ac:dyDescent="0.2">
      <c r="Q104" s="30">
        <f>'Insert Data'!B96</f>
        <v>0</v>
      </c>
      <c r="R104" s="30">
        <f>'Insert Data'!C96</f>
        <v>0</v>
      </c>
      <c r="S104" s="30">
        <f>'Insert Data'!D96</f>
        <v>0</v>
      </c>
      <c r="T104" s="30">
        <f>'Insert Data'!E96</f>
        <v>0</v>
      </c>
      <c r="U104" s="30">
        <f>'Insert Data'!F96</f>
        <v>0</v>
      </c>
      <c r="V104" s="30">
        <f>'Insert Data'!G96</f>
        <v>0</v>
      </c>
      <c r="W104" s="30">
        <f>'Insert Data'!H96</f>
        <v>0</v>
      </c>
      <c r="X104" s="30">
        <f>'Insert Data'!I96</f>
        <v>0</v>
      </c>
      <c r="Y104" s="30">
        <f>'Insert Data'!M96</f>
        <v>-3.8493130590442908</v>
      </c>
      <c r="Z104" s="30">
        <f>'Insert Data'!N96</f>
        <v>-6.9317833359981682</v>
      </c>
      <c r="AA104" s="30">
        <f>'Insert Data'!O96</f>
        <v>-10.538398958928209</v>
      </c>
      <c r="AB104" s="30">
        <f>'Insert Data'!P96</f>
        <v>-0.66875206536680776</v>
      </c>
      <c r="AC104" s="30">
        <f>'Insert Data'!Q96</f>
        <v>-1.0729115935312594</v>
      </c>
      <c r="AD104" s="30">
        <f>'Insert Data'!R96</f>
        <v>-0.71478380987289691</v>
      </c>
      <c r="AE104" s="30">
        <f>'Insert Data'!S96</f>
        <v>-1.6187127081215622</v>
      </c>
      <c r="AF104" s="30">
        <f t="shared" si="17"/>
        <v>0</v>
      </c>
      <c r="AG104" s="30">
        <f t="shared" si="18"/>
        <v>-2.1682722737746722</v>
      </c>
      <c r="AH104" s="30">
        <f t="shared" si="19"/>
        <v>-1.0776019728152653</v>
      </c>
      <c r="AI104" s="30">
        <f t="shared" si="20"/>
        <v>36.955143467394571</v>
      </c>
      <c r="AJ104" s="30">
        <f t="shared" ca="1" si="13"/>
        <v>35.52676249779239</v>
      </c>
      <c r="AK104" s="86">
        <f t="shared" ca="1" si="14"/>
        <v>-3.9418552809111343E-2</v>
      </c>
      <c r="AL104" s="87">
        <f t="shared" si="15"/>
        <v>0.22936504051021944</v>
      </c>
      <c r="AM104" s="80">
        <f t="shared" ca="1" si="16"/>
        <v>8.1485973195030965</v>
      </c>
    </row>
    <row r="105" spans="17:39" x14ac:dyDescent="0.2">
      <c r="Q105" s="30">
        <f>'Insert Data'!B97</f>
        <v>0</v>
      </c>
      <c r="R105" s="30">
        <f>'Insert Data'!C97</f>
        <v>0</v>
      </c>
      <c r="S105" s="30">
        <f>'Insert Data'!D97</f>
        <v>0</v>
      </c>
      <c r="T105" s="30">
        <f>'Insert Data'!E97</f>
        <v>0</v>
      </c>
      <c r="U105" s="30">
        <f>'Insert Data'!F97</f>
        <v>0</v>
      </c>
      <c r="V105" s="30">
        <f>'Insert Data'!G97</f>
        <v>0</v>
      </c>
      <c r="W105" s="30">
        <f>'Insert Data'!H97</f>
        <v>0</v>
      </c>
      <c r="X105" s="30">
        <f>'Insert Data'!I97</f>
        <v>0</v>
      </c>
      <c r="Y105" s="30">
        <f>'Insert Data'!M97</f>
        <v>-3.8493130590442908</v>
      </c>
      <c r="Z105" s="30">
        <f>'Insert Data'!N97</f>
        <v>-6.9317833359981682</v>
      </c>
      <c r="AA105" s="30">
        <f>'Insert Data'!O97</f>
        <v>-10.538398958928209</v>
      </c>
      <c r="AB105" s="30">
        <f>'Insert Data'!P97</f>
        <v>-0.66875206536680776</v>
      </c>
      <c r="AC105" s="30">
        <f>'Insert Data'!Q97</f>
        <v>-1.0729115935312594</v>
      </c>
      <c r="AD105" s="30">
        <f>'Insert Data'!R97</f>
        <v>-0.71478380987289691</v>
      </c>
      <c r="AE105" s="30">
        <f>'Insert Data'!S97</f>
        <v>-1.6187127081215622</v>
      </c>
      <c r="AF105" s="30">
        <f t="shared" si="17"/>
        <v>0</v>
      </c>
      <c r="AG105" s="30">
        <f t="shared" si="18"/>
        <v>-2.1682722737746722</v>
      </c>
      <c r="AH105" s="30">
        <f t="shared" si="19"/>
        <v>-1.0776019728152653</v>
      </c>
      <c r="AI105" s="30">
        <f t="shared" si="20"/>
        <v>36.955143467394571</v>
      </c>
      <c r="AJ105" s="30">
        <f t="shared" ca="1" si="13"/>
        <v>35.52676249779239</v>
      </c>
      <c r="AK105" s="86">
        <f t="shared" ca="1" si="14"/>
        <v>-3.9418552809111343E-2</v>
      </c>
      <c r="AL105" s="87">
        <f t="shared" si="15"/>
        <v>0.22936504051021944</v>
      </c>
      <c r="AM105" s="80">
        <f t="shared" ca="1" si="16"/>
        <v>8.1485973195030965</v>
      </c>
    </row>
    <row r="106" spans="17:39" x14ac:dyDescent="0.2">
      <c r="Q106" s="30">
        <f>'Insert Data'!B98</f>
        <v>0</v>
      </c>
      <c r="R106" s="30">
        <f>'Insert Data'!C98</f>
        <v>0</v>
      </c>
      <c r="S106" s="30">
        <f>'Insert Data'!D98</f>
        <v>0</v>
      </c>
      <c r="T106" s="30">
        <f>'Insert Data'!E98</f>
        <v>0</v>
      </c>
      <c r="U106" s="30">
        <f>'Insert Data'!F98</f>
        <v>0</v>
      </c>
      <c r="V106" s="30">
        <f>'Insert Data'!G98</f>
        <v>0</v>
      </c>
      <c r="W106" s="30">
        <f>'Insert Data'!H98</f>
        <v>0</v>
      </c>
      <c r="X106" s="30">
        <f>'Insert Data'!I98</f>
        <v>0</v>
      </c>
      <c r="Y106" s="30">
        <f>'Insert Data'!M98</f>
        <v>-3.8493130590442908</v>
      </c>
      <c r="Z106" s="30">
        <f>'Insert Data'!N98</f>
        <v>-6.9317833359981682</v>
      </c>
      <c r="AA106" s="30">
        <f>'Insert Data'!O98</f>
        <v>-10.538398958928209</v>
      </c>
      <c r="AB106" s="30">
        <f>'Insert Data'!P98</f>
        <v>-0.66875206536680776</v>
      </c>
      <c r="AC106" s="30">
        <f>'Insert Data'!Q98</f>
        <v>-1.0729115935312594</v>
      </c>
      <c r="AD106" s="30">
        <f>'Insert Data'!R98</f>
        <v>-0.71478380987289691</v>
      </c>
      <c r="AE106" s="30">
        <f>'Insert Data'!S98</f>
        <v>-1.6187127081215622</v>
      </c>
      <c r="AF106" s="30">
        <f t="shared" si="17"/>
        <v>0</v>
      </c>
      <c r="AG106" s="30">
        <f t="shared" si="18"/>
        <v>-2.1682722737746722</v>
      </c>
      <c r="AH106" s="30">
        <f t="shared" si="19"/>
        <v>-1.0776019728152653</v>
      </c>
      <c r="AI106" s="30">
        <f t="shared" si="20"/>
        <v>36.955143467394571</v>
      </c>
      <c r="AJ106" s="30">
        <f t="shared" ca="1" si="13"/>
        <v>35.52676249779239</v>
      </c>
      <c r="AK106" s="86">
        <f t="shared" ca="1" si="14"/>
        <v>-3.9418552809111343E-2</v>
      </c>
      <c r="AL106" s="87">
        <f t="shared" si="15"/>
        <v>0.22936504051021944</v>
      </c>
      <c r="AM106" s="80">
        <f t="shared" ca="1" si="16"/>
        <v>8.1485973195030965</v>
      </c>
    </row>
    <row r="107" spans="17:39" x14ac:dyDescent="0.2">
      <c r="Q107" s="30">
        <f>'Insert Data'!B99</f>
        <v>0</v>
      </c>
      <c r="R107" s="30">
        <f>'Insert Data'!C99</f>
        <v>0</v>
      </c>
      <c r="S107" s="30">
        <f>'Insert Data'!D99</f>
        <v>0</v>
      </c>
      <c r="T107" s="30">
        <f>'Insert Data'!E99</f>
        <v>0</v>
      </c>
      <c r="U107" s="30">
        <f>'Insert Data'!F99</f>
        <v>0</v>
      </c>
      <c r="V107" s="30">
        <f>'Insert Data'!G99</f>
        <v>0</v>
      </c>
      <c r="W107" s="30">
        <f>'Insert Data'!H99</f>
        <v>0</v>
      </c>
      <c r="X107" s="30">
        <f>'Insert Data'!I99</f>
        <v>0</v>
      </c>
      <c r="Y107" s="30">
        <f>'Insert Data'!M99</f>
        <v>-3.8493130590442908</v>
      </c>
      <c r="Z107" s="30">
        <f>'Insert Data'!N99</f>
        <v>-6.9317833359981682</v>
      </c>
      <c r="AA107" s="30">
        <f>'Insert Data'!O99</f>
        <v>-10.538398958928209</v>
      </c>
      <c r="AB107" s="30">
        <f>'Insert Data'!P99</f>
        <v>-0.66875206536680776</v>
      </c>
      <c r="AC107" s="30">
        <f>'Insert Data'!Q99</f>
        <v>-1.0729115935312594</v>
      </c>
      <c r="AD107" s="30">
        <f>'Insert Data'!R99</f>
        <v>-0.71478380987289691</v>
      </c>
      <c r="AE107" s="30">
        <f>'Insert Data'!S99</f>
        <v>-1.6187127081215622</v>
      </c>
      <c r="AF107" s="30">
        <f t="shared" si="17"/>
        <v>0</v>
      </c>
      <c r="AG107" s="30">
        <f t="shared" si="18"/>
        <v>-2.1682722737746722</v>
      </c>
      <c r="AH107" s="30">
        <f t="shared" si="19"/>
        <v>-1.0776019728152653</v>
      </c>
      <c r="AI107" s="30">
        <f t="shared" si="20"/>
        <v>36.955143467394571</v>
      </c>
      <c r="AJ107" s="30">
        <f t="shared" ca="1" si="13"/>
        <v>35.52676249779239</v>
      </c>
      <c r="AK107" s="86">
        <f t="shared" ca="1" si="14"/>
        <v>-3.9418552809111343E-2</v>
      </c>
      <c r="AL107" s="87">
        <f t="shared" si="15"/>
        <v>0.22936504051021944</v>
      </c>
      <c r="AM107" s="80">
        <f t="shared" ca="1" si="16"/>
        <v>8.1485973195030965</v>
      </c>
    </row>
    <row r="108" spans="17:39" x14ac:dyDescent="0.2">
      <c r="Q108" s="30">
        <f>'Insert Data'!B100</f>
        <v>0</v>
      </c>
      <c r="R108" s="30">
        <f>'Insert Data'!C100</f>
        <v>0</v>
      </c>
      <c r="S108" s="30">
        <f>'Insert Data'!D100</f>
        <v>0</v>
      </c>
      <c r="T108" s="30">
        <f>'Insert Data'!E100</f>
        <v>0</v>
      </c>
      <c r="U108" s="30">
        <f>'Insert Data'!F100</f>
        <v>0</v>
      </c>
      <c r="V108" s="30">
        <f>'Insert Data'!G100</f>
        <v>0</v>
      </c>
      <c r="W108" s="30">
        <f>'Insert Data'!H100</f>
        <v>0</v>
      </c>
      <c r="X108" s="30">
        <f>'Insert Data'!I100</f>
        <v>0</v>
      </c>
      <c r="Y108" s="30">
        <f>'Insert Data'!M100</f>
        <v>-3.8493130590442908</v>
      </c>
      <c r="Z108" s="30">
        <f>'Insert Data'!N100</f>
        <v>-6.9317833359981682</v>
      </c>
      <c r="AA108" s="30">
        <f>'Insert Data'!O100</f>
        <v>-10.538398958928209</v>
      </c>
      <c r="AB108" s="30">
        <f>'Insert Data'!P100</f>
        <v>-0.66875206536680776</v>
      </c>
      <c r="AC108" s="30">
        <f>'Insert Data'!Q100</f>
        <v>-1.0729115935312594</v>
      </c>
      <c r="AD108" s="30">
        <f>'Insert Data'!R100</f>
        <v>-0.71478380987289691</v>
      </c>
      <c r="AE108" s="30">
        <f>'Insert Data'!S100</f>
        <v>-1.6187127081215622</v>
      </c>
      <c r="AF108" s="30">
        <f t="shared" si="17"/>
        <v>0</v>
      </c>
      <c r="AG108" s="30">
        <f t="shared" si="18"/>
        <v>-2.1682722737746722</v>
      </c>
      <c r="AH108" s="30">
        <f t="shared" si="19"/>
        <v>-1.0776019728152653</v>
      </c>
      <c r="AI108" s="30">
        <f t="shared" si="20"/>
        <v>36.955143467394571</v>
      </c>
      <c r="AJ108" s="30">
        <f t="shared" ca="1" si="13"/>
        <v>35.52676249779239</v>
      </c>
      <c r="AK108" s="86">
        <f t="shared" ca="1" si="14"/>
        <v>-3.9418552809111343E-2</v>
      </c>
      <c r="AL108" s="87">
        <f t="shared" si="15"/>
        <v>0.22936504051021944</v>
      </c>
      <c r="AM108" s="80">
        <f t="shared" ca="1" si="16"/>
        <v>8.1485973195030965</v>
      </c>
    </row>
    <row r="109" spans="17:39" x14ac:dyDescent="0.2">
      <c r="Q109" s="30">
        <f>'Insert Data'!B101</f>
        <v>0</v>
      </c>
      <c r="R109" s="30">
        <f>'Insert Data'!C101</f>
        <v>0</v>
      </c>
      <c r="S109" s="30">
        <f>'Insert Data'!D101</f>
        <v>0</v>
      </c>
      <c r="T109" s="30">
        <f>'Insert Data'!E101</f>
        <v>0</v>
      </c>
      <c r="U109" s="30">
        <f>'Insert Data'!F101</f>
        <v>0</v>
      </c>
      <c r="V109" s="30">
        <f>'Insert Data'!G101</f>
        <v>0</v>
      </c>
      <c r="W109" s="30">
        <f>'Insert Data'!H101</f>
        <v>0</v>
      </c>
      <c r="X109" s="30">
        <f>'Insert Data'!I101</f>
        <v>0</v>
      </c>
      <c r="Y109" s="30">
        <f>'Insert Data'!M101</f>
        <v>-3.8493130590442908</v>
      </c>
      <c r="Z109" s="30">
        <f>'Insert Data'!N101</f>
        <v>-6.9317833359981682</v>
      </c>
      <c r="AA109" s="30">
        <f>'Insert Data'!O101</f>
        <v>-10.538398958928209</v>
      </c>
      <c r="AB109" s="30">
        <f>'Insert Data'!P101</f>
        <v>-0.66875206536680776</v>
      </c>
      <c r="AC109" s="30">
        <f>'Insert Data'!Q101</f>
        <v>-1.0729115935312594</v>
      </c>
      <c r="AD109" s="30">
        <f>'Insert Data'!R101</f>
        <v>-0.71478380987289691</v>
      </c>
      <c r="AE109" s="30">
        <f>'Insert Data'!S101</f>
        <v>-1.6187127081215622</v>
      </c>
      <c r="AF109" s="30">
        <f t="shared" si="17"/>
        <v>0</v>
      </c>
      <c r="AG109" s="30">
        <f t="shared" si="18"/>
        <v>-2.1682722737746722</v>
      </c>
      <c r="AH109" s="30">
        <f t="shared" si="19"/>
        <v>-1.0776019728152653</v>
      </c>
      <c r="AI109" s="30">
        <f t="shared" si="20"/>
        <v>36.955143467394571</v>
      </c>
      <c r="AJ109" s="30">
        <f t="shared" ca="1" si="13"/>
        <v>35.52676249779239</v>
      </c>
      <c r="AK109" s="86">
        <f t="shared" ca="1" si="14"/>
        <v>-3.9418552809111343E-2</v>
      </c>
      <c r="AL109" s="87">
        <f t="shared" si="15"/>
        <v>0.22936504051021944</v>
      </c>
      <c r="AM109" s="80">
        <f t="shared" ca="1" si="16"/>
        <v>8.1485973195030965</v>
      </c>
    </row>
    <row r="110" spans="17:39" x14ac:dyDescent="0.2">
      <c r="Q110" s="30">
        <f>'Insert Data'!B102</f>
        <v>0</v>
      </c>
      <c r="R110" s="30">
        <f>'Insert Data'!C102</f>
        <v>0</v>
      </c>
      <c r="S110" s="30">
        <f>'Insert Data'!D102</f>
        <v>0</v>
      </c>
      <c r="T110" s="30">
        <f>'Insert Data'!E102</f>
        <v>0</v>
      </c>
      <c r="U110" s="30">
        <f>'Insert Data'!F102</f>
        <v>0</v>
      </c>
      <c r="V110" s="30">
        <f>'Insert Data'!G102</f>
        <v>0</v>
      </c>
      <c r="W110" s="30">
        <f>'Insert Data'!H102</f>
        <v>0</v>
      </c>
      <c r="X110" s="30">
        <f>'Insert Data'!I102</f>
        <v>0</v>
      </c>
      <c r="Y110" s="30">
        <f>'Insert Data'!M102</f>
        <v>-3.8493130590442908</v>
      </c>
      <c r="Z110" s="30">
        <f>'Insert Data'!N102</f>
        <v>-6.9317833359981682</v>
      </c>
      <c r="AA110" s="30">
        <f>'Insert Data'!O102</f>
        <v>-10.538398958928209</v>
      </c>
      <c r="AB110" s="30">
        <f>'Insert Data'!P102</f>
        <v>-0.66875206536680776</v>
      </c>
      <c r="AC110" s="30">
        <f>'Insert Data'!Q102</f>
        <v>-1.0729115935312594</v>
      </c>
      <c r="AD110" s="30">
        <f>'Insert Data'!R102</f>
        <v>-0.71478380987289691</v>
      </c>
      <c r="AE110" s="30">
        <f>'Insert Data'!S102</f>
        <v>-1.6187127081215622</v>
      </c>
      <c r="AF110" s="30">
        <f t="shared" si="17"/>
        <v>0</v>
      </c>
      <c r="AG110" s="30">
        <f t="shared" si="18"/>
        <v>-2.1682722737746722</v>
      </c>
      <c r="AH110" s="30">
        <f t="shared" si="19"/>
        <v>-1.0776019728152653</v>
      </c>
      <c r="AI110" s="30">
        <f t="shared" si="20"/>
        <v>36.955143467394571</v>
      </c>
      <c r="AJ110" s="30">
        <f t="shared" ca="1" si="13"/>
        <v>35.52676249779239</v>
      </c>
      <c r="AK110" s="86">
        <f t="shared" ca="1" si="14"/>
        <v>-3.9418552809111343E-2</v>
      </c>
      <c r="AL110" s="87">
        <f t="shared" si="15"/>
        <v>0.22936504051021944</v>
      </c>
      <c r="AM110" s="80">
        <f t="shared" ca="1" si="16"/>
        <v>8.1485973195030965</v>
      </c>
    </row>
    <row r="111" spans="17:39" x14ac:dyDescent="0.2">
      <c r="Q111" s="30">
        <f>'Insert Data'!B103</f>
        <v>0</v>
      </c>
      <c r="R111" s="30">
        <f>'Insert Data'!C103</f>
        <v>0</v>
      </c>
      <c r="S111" s="30">
        <f>'Insert Data'!D103</f>
        <v>0</v>
      </c>
      <c r="T111" s="30">
        <f>'Insert Data'!E103</f>
        <v>0</v>
      </c>
      <c r="U111" s="30">
        <f>'Insert Data'!F103</f>
        <v>0</v>
      </c>
      <c r="V111" s="30">
        <f>'Insert Data'!G103</f>
        <v>0</v>
      </c>
      <c r="W111" s="30">
        <f>'Insert Data'!H103</f>
        <v>0</v>
      </c>
      <c r="X111" s="30">
        <f>'Insert Data'!I103</f>
        <v>0</v>
      </c>
      <c r="Y111" s="30">
        <f>'Insert Data'!M103</f>
        <v>-3.8493130590442908</v>
      </c>
      <c r="Z111" s="30">
        <f>'Insert Data'!N103</f>
        <v>-6.9317833359981682</v>
      </c>
      <c r="AA111" s="30">
        <f>'Insert Data'!O103</f>
        <v>-10.538398958928209</v>
      </c>
      <c r="AB111" s="30">
        <f>'Insert Data'!P103</f>
        <v>-0.66875206536680776</v>
      </c>
      <c r="AC111" s="30">
        <f>'Insert Data'!Q103</f>
        <v>-1.0729115935312594</v>
      </c>
      <c r="AD111" s="30">
        <f>'Insert Data'!R103</f>
        <v>-0.71478380987289691</v>
      </c>
      <c r="AE111" s="30">
        <f>'Insert Data'!S103</f>
        <v>-1.6187127081215622</v>
      </c>
      <c r="AF111" s="30">
        <f t="shared" si="17"/>
        <v>0</v>
      </c>
      <c r="AG111" s="30">
        <f t="shared" si="18"/>
        <v>-2.1682722737746722</v>
      </c>
      <c r="AH111" s="30">
        <f t="shared" si="19"/>
        <v>-1.0776019728152653</v>
      </c>
      <c r="AI111" s="30">
        <f t="shared" si="20"/>
        <v>36.955143467394571</v>
      </c>
      <c r="AJ111" s="30">
        <f t="shared" ca="1" si="13"/>
        <v>35.52676249779239</v>
      </c>
      <c r="AK111" s="86">
        <f t="shared" ca="1" si="14"/>
        <v>-3.9418552809111343E-2</v>
      </c>
      <c r="AL111" s="87">
        <f t="shared" si="15"/>
        <v>0.22936504051021944</v>
      </c>
      <c r="AM111" s="80">
        <f t="shared" ca="1" si="16"/>
        <v>8.1485973195030965</v>
      </c>
    </row>
    <row r="112" spans="17:39" x14ac:dyDescent="0.2">
      <c r="Q112" s="30">
        <f>'Insert Data'!B104</f>
        <v>0</v>
      </c>
      <c r="R112" s="30">
        <f>'Insert Data'!C104</f>
        <v>0</v>
      </c>
      <c r="S112" s="30">
        <f>'Insert Data'!D104</f>
        <v>0</v>
      </c>
      <c r="T112" s="30">
        <f>'Insert Data'!E104</f>
        <v>0</v>
      </c>
      <c r="U112" s="30">
        <f>'Insert Data'!F104</f>
        <v>0</v>
      </c>
      <c r="V112" s="30">
        <f>'Insert Data'!G104</f>
        <v>0</v>
      </c>
      <c r="W112" s="30">
        <f>'Insert Data'!H104</f>
        <v>0</v>
      </c>
      <c r="X112" s="30">
        <f>'Insert Data'!I104</f>
        <v>0</v>
      </c>
      <c r="Y112" s="30">
        <f>'Insert Data'!M104</f>
        <v>-3.8493130590442908</v>
      </c>
      <c r="Z112" s="30">
        <f>'Insert Data'!N104</f>
        <v>-6.9317833359981682</v>
      </c>
      <c r="AA112" s="30">
        <f>'Insert Data'!O104</f>
        <v>-10.538398958928209</v>
      </c>
      <c r="AB112" s="30">
        <f>'Insert Data'!P104</f>
        <v>-0.66875206536680776</v>
      </c>
      <c r="AC112" s="30">
        <f>'Insert Data'!Q104</f>
        <v>-1.0729115935312594</v>
      </c>
      <c r="AD112" s="30">
        <f>'Insert Data'!R104</f>
        <v>-0.71478380987289691</v>
      </c>
      <c r="AE112" s="30">
        <f>'Insert Data'!S104</f>
        <v>-1.6187127081215622</v>
      </c>
      <c r="AF112" s="30">
        <f t="shared" si="17"/>
        <v>0</v>
      </c>
      <c r="AG112" s="30">
        <f t="shared" si="18"/>
        <v>-2.1682722737746722</v>
      </c>
      <c r="AH112" s="30">
        <f t="shared" si="19"/>
        <v>-1.0776019728152653</v>
      </c>
      <c r="AI112" s="30">
        <f t="shared" si="20"/>
        <v>36.955143467394571</v>
      </c>
      <c r="AJ112" s="30">
        <f t="shared" ca="1" si="13"/>
        <v>35.52676249779239</v>
      </c>
      <c r="AK112" s="86">
        <f t="shared" ca="1" si="14"/>
        <v>-3.9418552809111343E-2</v>
      </c>
      <c r="AL112" s="87">
        <f t="shared" si="15"/>
        <v>0.22936504051021944</v>
      </c>
      <c r="AM112" s="80">
        <f t="shared" ca="1" si="16"/>
        <v>8.1485973195030965</v>
      </c>
    </row>
    <row r="113" spans="17:39" x14ac:dyDescent="0.2">
      <c r="Q113" s="30">
        <f>'Insert Data'!B105</f>
        <v>0</v>
      </c>
      <c r="R113" s="30">
        <f>'Insert Data'!C105</f>
        <v>0</v>
      </c>
      <c r="S113" s="30">
        <f>'Insert Data'!D105</f>
        <v>0</v>
      </c>
      <c r="T113" s="30">
        <f>'Insert Data'!E105</f>
        <v>0</v>
      </c>
      <c r="U113" s="30">
        <f>'Insert Data'!F105</f>
        <v>0</v>
      </c>
      <c r="V113" s="30">
        <f>'Insert Data'!G105</f>
        <v>0</v>
      </c>
      <c r="W113" s="30">
        <f>'Insert Data'!H105</f>
        <v>0</v>
      </c>
      <c r="X113" s="30">
        <f>'Insert Data'!I105</f>
        <v>0</v>
      </c>
      <c r="Y113" s="30">
        <f>'Insert Data'!M105</f>
        <v>-3.8493130590442908</v>
      </c>
      <c r="Z113" s="30">
        <f>'Insert Data'!N105</f>
        <v>-6.9317833359981682</v>
      </c>
      <c r="AA113" s="30">
        <f>'Insert Data'!O105</f>
        <v>-10.538398958928209</v>
      </c>
      <c r="AB113" s="30">
        <f>'Insert Data'!P105</f>
        <v>-0.66875206536680776</v>
      </c>
      <c r="AC113" s="30">
        <f>'Insert Data'!Q105</f>
        <v>-1.0729115935312594</v>
      </c>
      <c r="AD113" s="30">
        <f>'Insert Data'!R105</f>
        <v>-0.71478380987289691</v>
      </c>
      <c r="AE113" s="30">
        <f>'Insert Data'!S105</f>
        <v>-1.6187127081215622</v>
      </c>
      <c r="AF113" s="30">
        <f t="shared" si="17"/>
        <v>0</v>
      </c>
      <c r="AG113" s="30">
        <f t="shared" si="18"/>
        <v>-2.1682722737746722</v>
      </c>
      <c r="AH113" s="30">
        <f t="shared" si="19"/>
        <v>-1.0776019728152653</v>
      </c>
      <c r="AI113" s="30">
        <f t="shared" si="20"/>
        <v>36.955143467394571</v>
      </c>
      <c r="AJ113" s="30">
        <f t="shared" ca="1" si="13"/>
        <v>35.52676249779239</v>
      </c>
      <c r="AK113" s="86">
        <f t="shared" ca="1" si="14"/>
        <v>-3.9418552809111343E-2</v>
      </c>
      <c r="AL113" s="87">
        <f t="shared" si="15"/>
        <v>0.22936504051021944</v>
      </c>
      <c r="AM113" s="80">
        <f t="shared" ca="1" si="16"/>
        <v>8.1485973195030965</v>
      </c>
    </row>
    <row r="114" spans="17:39" x14ac:dyDescent="0.2">
      <c r="Q114" s="30">
        <f>'Insert Data'!B106</f>
        <v>0</v>
      </c>
      <c r="R114" s="30">
        <f>'Insert Data'!C106</f>
        <v>0</v>
      </c>
      <c r="S114" s="30">
        <f>'Insert Data'!D106</f>
        <v>0</v>
      </c>
      <c r="T114" s="30">
        <f>'Insert Data'!E106</f>
        <v>0</v>
      </c>
      <c r="U114" s="30">
        <f>'Insert Data'!F106</f>
        <v>0</v>
      </c>
      <c r="V114" s="30">
        <f>'Insert Data'!G106</f>
        <v>0</v>
      </c>
      <c r="W114" s="30">
        <f>'Insert Data'!H106</f>
        <v>0</v>
      </c>
      <c r="X114" s="30">
        <f>'Insert Data'!I106</f>
        <v>0</v>
      </c>
      <c r="Y114" s="30">
        <f>'Insert Data'!M106</f>
        <v>-3.8493130590442908</v>
      </c>
      <c r="Z114" s="30">
        <f>'Insert Data'!N106</f>
        <v>-6.9317833359981682</v>
      </c>
      <c r="AA114" s="30">
        <f>'Insert Data'!O106</f>
        <v>-10.538398958928209</v>
      </c>
      <c r="AB114" s="30">
        <f>'Insert Data'!P106</f>
        <v>-0.66875206536680776</v>
      </c>
      <c r="AC114" s="30">
        <f>'Insert Data'!Q106</f>
        <v>-1.0729115935312594</v>
      </c>
      <c r="AD114" s="30">
        <f>'Insert Data'!R106</f>
        <v>-0.71478380987289691</v>
      </c>
      <c r="AE114" s="30">
        <f>'Insert Data'!S106</f>
        <v>-1.6187127081215622</v>
      </c>
      <c r="AF114" s="30">
        <f t="shared" si="17"/>
        <v>0</v>
      </c>
      <c r="AG114" s="30">
        <f t="shared" si="18"/>
        <v>-2.1682722737746722</v>
      </c>
      <c r="AH114" s="30">
        <f t="shared" si="19"/>
        <v>-1.0776019728152653</v>
      </c>
      <c r="AI114" s="30">
        <f t="shared" si="20"/>
        <v>36.955143467394571</v>
      </c>
      <c r="AJ114" s="30">
        <f t="shared" ca="1" si="13"/>
        <v>35.52676249779239</v>
      </c>
      <c r="AK114" s="86">
        <f t="shared" ca="1" si="14"/>
        <v>-3.9418552809111343E-2</v>
      </c>
      <c r="AL114" s="87">
        <f t="shared" si="15"/>
        <v>0.22936504051021944</v>
      </c>
      <c r="AM114" s="80">
        <f t="shared" ca="1" si="16"/>
        <v>8.1485973195030965</v>
      </c>
    </row>
    <row r="115" spans="17:39" x14ac:dyDescent="0.2">
      <c r="Q115" s="30">
        <f>'Insert Data'!B107</f>
        <v>0</v>
      </c>
      <c r="R115" s="30">
        <f>'Insert Data'!C107</f>
        <v>0</v>
      </c>
      <c r="S115" s="30">
        <f>'Insert Data'!D107</f>
        <v>0</v>
      </c>
      <c r="T115" s="30">
        <f>'Insert Data'!E107</f>
        <v>0</v>
      </c>
      <c r="U115" s="30">
        <f>'Insert Data'!F107</f>
        <v>0</v>
      </c>
      <c r="V115" s="30">
        <f>'Insert Data'!G107</f>
        <v>0</v>
      </c>
      <c r="W115" s="30">
        <f>'Insert Data'!H107</f>
        <v>0</v>
      </c>
      <c r="X115" s="30">
        <f>'Insert Data'!I107</f>
        <v>0</v>
      </c>
      <c r="Y115" s="30">
        <f>'Insert Data'!M107</f>
        <v>-3.8493130590442908</v>
      </c>
      <c r="Z115" s="30">
        <f>'Insert Data'!N107</f>
        <v>-6.9317833359981682</v>
      </c>
      <c r="AA115" s="30">
        <f>'Insert Data'!O107</f>
        <v>-10.538398958928209</v>
      </c>
      <c r="AB115" s="30">
        <f>'Insert Data'!P107</f>
        <v>-0.66875206536680776</v>
      </c>
      <c r="AC115" s="30">
        <f>'Insert Data'!Q107</f>
        <v>-1.0729115935312594</v>
      </c>
      <c r="AD115" s="30">
        <f>'Insert Data'!R107</f>
        <v>-0.71478380987289691</v>
      </c>
      <c r="AE115" s="30">
        <f>'Insert Data'!S107</f>
        <v>-1.6187127081215622</v>
      </c>
      <c r="AF115" s="30">
        <f t="shared" si="17"/>
        <v>0</v>
      </c>
      <c r="AG115" s="30">
        <f t="shared" si="18"/>
        <v>-2.1682722737746722</v>
      </c>
      <c r="AH115" s="30">
        <f t="shared" si="19"/>
        <v>-1.0776019728152653</v>
      </c>
      <c r="AI115" s="30">
        <f t="shared" si="20"/>
        <v>36.955143467394571</v>
      </c>
      <c r="AJ115" s="30">
        <f t="shared" ca="1" si="13"/>
        <v>35.52676249779239</v>
      </c>
      <c r="AK115" s="86">
        <f t="shared" ca="1" si="14"/>
        <v>-3.9418552809111343E-2</v>
      </c>
      <c r="AL115" s="87">
        <f t="shared" si="15"/>
        <v>0.22936504051021944</v>
      </c>
      <c r="AM115" s="80">
        <f t="shared" ca="1" si="16"/>
        <v>8.1485973195030965</v>
      </c>
    </row>
    <row r="116" spans="17:39" x14ac:dyDescent="0.2">
      <c r="Q116" s="30">
        <f>'Insert Data'!B108</f>
        <v>0</v>
      </c>
      <c r="R116" s="30">
        <f>'Insert Data'!C108</f>
        <v>0</v>
      </c>
      <c r="S116" s="30">
        <f>'Insert Data'!D108</f>
        <v>0</v>
      </c>
      <c r="T116" s="30">
        <f>'Insert Data'!E108</f>
        <v>0</v>
      </c>
      <c r="U116" s="30">
        <f>'Insert Data'!F108</f>
        <v>0</v>
      </c>
      <c r="V116" s="30">
        <f>'Insert Data'!G108</f>
        <v>0</v>
      </c>
      <c r="W116" s="30">
        <f>'Insert Data'!H108</f>
        <v>0</v>
      </c>
      <c r="X116" s="30">
        <f>'Insert Data'!I108</f>
        <v>0</v>
      </c>
      <c r="Y116" s="30">
        <f>'Insert Data'!M108</f>
        <v>-3.8493130590442908</v>
      </c>
      <c r="Z116" s="30">
        <f>'Insert Data'!N108</f>
        <v>-6.9317833359981682</v>
      </c>
      <c r="AA116" s="30">
        <f>'Insert Data'!O108</f>
        <v>-10.538398958928209</v>
      </c>
      <c r="AB116" s="30">
        <f>'Insert Data'!P108</f>
        <v>-0.66875206536680776</v>
      </c>
      <c r="AC116" s="30">
        <f>'Insert Data'!Q108</f>
        <v>-1.0729115935312594</v>
      </c>
      <c r="AD116" s="30">
        <f>'Insert Data'!R108</f>
        <v>-0.71478380987289691</v>
      </c>
      <c r="AE116" s="30">
        <f>'Insert Data'!S108</f>
        <v>-1.6187127081215622</v>
      </c>
      <c r="AF116" s="30">
        <f t="shared" si="17"/>
        <v>0</v>
      </c>
      <c r="AG116" s="30">
        <f t="shared" si="18"/>
        <v>-2.1682722737746722</v>
      </c>
      <c r="AH116" s="30">
        <f t="shared" si="19"/>
        <v>-1.0776019728152653</v>
      </c>
      <c r="AI116" s="30">
        <f t="shared" si="20"/>
        <v>36.955143467394571</v>
      </c>
      <c r="AJ116" s="30">
        <f t="shared" ca="1" si="13"/>
        <v>35.52676249779239</v>
      </c>
      <c r="AK116" s="86">
        <f t="shared" ca="1" si="14"/>
        <v>-3.9418552809111343E-2</v>
      </c>
      <c r="AL116" s="87">
        <f t="shared" si="15"/>
        <v>0.22936504051021944</v>
      </c>
      <c r="AM116" s="80">
        <f t="shared" ca="1" si="16"/>
        <v>8.1485973195030965</v>
      </c>
    </row>
    <row r="117" spans="17:39" x14ac:dyDescent="0.2">
      <c r="Q117" s="30">
        <f>'Insert Data'!B109</f>
        <v>0</v>
      </c>
      <c r="R117" s="30">
        <f>'Insert Data'!C109</f>
        <v>0</v>
      </c>
      <c r="S117" s="30">
        <f>'Insert Data'!D109</f>
        <v>0</v>
      </c>
      <c r="T117" s="30">
        <f>'Insert Data'!E109</f>
        <v>0</v>
      </c>
      <c r="U117" s="30">
        <f>'Insert Data'!F109</f>
        <v>0</v>
      </c>
      <c r="V117" s="30">
        <f>'Insert Data'!G109</f>
        <v>0</v>
      </c>
      <c r="W117" s="30">
        <f>'Insert Data'!H109</f>
        <v>0</v>
      </c>
      <c r="X117" s="30">
        <f>'Insert Data'!I109</f>
        <v>0</v>
      </c>
      <c r="Y117" s="30">
        <f>'Insert Data'!M109</f>
        <v>-3.8493130590442908</v>
      </c>
      <c r="Z117" s="30">
        <f>'Insert Data'!N109</f>
        <v>-6.9317833359981682</v>
      </c>
      <c r="AA117" s="30">
        <f>'Insert Data'!O109</f>
        <v>-10.538398958928209</v>
      </c>
      <c r="AB117" s="30">
        <f>'Insert Data'!P109</f>
        <v>-0.66875206536680776</v>
      </c>
      <c r="AC117" s="30">
        <f>'Insert Data'!Q109</f>
        <v>-1.0729115935312594</v>
      </c>
      <c r="AD117" s="30">
        <f>'Insert Data'!R109</f>
        <v>-0.71478380987289691</v>
      </c>
      <c r="AE117" s="30">
        <f>'Insert Data'!S109</f>
        <v>-1.6187127081215622</v>
      </c>
      <c r="AF117" s="30">
        <f t="shared" si="17"/>
        <v>0</v>
      </c>
      <c r="AG117" s="30">
        <f t="shared" si="18"/>
        <v>-2.1682722737746722</v>
      </c>
      <c r="AH117" s="30">
        <f t="shared" si="19"/>
        <v>-1.0776019728152653</v>
      </c>
      <c r="AI117" s="30">
        <f t="shared" si="20"/>
        <v>36.955143467394571</v>
      </c>
      <c r="AJ117" s="30">
        <f t="shared" ca="1" si="13"/>
        <v>35.52676249779239</v>
      </c>
      <c r="AK117" s="86">
        <f t="shared" ca="1" si="14"/>
        <v>-3.9418552809111343E-2</v>
      </c>
      <c r="AL117" s="87">
        <f t="shared" si="15"/>
        <v>0.22936504051021944</v>
      </c>
      <c r="AM117" s="80">
        <f t="shared" ca="1" si="16"/>
        <v>8.1485973195030965</v>
      </c>
    </row>
    <row r="118" spans="17:39" x14ac:dyDescent="0.2">
      <c r="Q118" s="30">
        <f>'Insert Data'!B110</f>
        <v>0</v>
      </c>
      <c r="R118" s="30">
        <f>'Insert Data'!C110</f>
        <v>0</v>
      </c>
      <c r="S118" s="30">
        <f>'Insert Data'!D110</f>
        <v>0</v>
      </c>
      <c r="T118" s="30">
        <f>'Insert Data'!E110</f>
        <v>0</v>
      </c>
      <c r="U118" s="30">
        <f>'Insert Data'!F110</f>
        <v>0</v>
      </c>
      <c r="V118" s="30">
        <f>'Insert Data'!G110</f>
        <v>0</v>
      </c>
      <c r="W118" s="30">
        <f>'Insert Data'!H110</f>
        <v>0</v>
      </c>
      <c r="X118" s="30">
        <f>'Insert Data'!I110</f>
        <v>0</v>
      </c>
      <c r="Y118" s="30">
        <f>'Insert Data'!M110</f>
        <v>-3.8493130590442908</v>
      </c>
      <c r="Z118" s="30">
        <f>'Insert Data'!N110</f>
        <v>-6.9317833359981682</v>
      </c>
      <c r="AA118" s="30">
        <f>'Insert Data'!O110</f>
        <v>-10.538398958928209</v>
      </c>
      <c r="AB118" s="30">
        <f>'Insert Data'!P110</f>
        <v>-0.66875206536680776</v>
      </c>
      <c r="AC118" s="30">
        <f>'Insert Data'!Q110</f>
        <v>-1.0729115935312594</v>
      </c>
      <c r="AD118" s="30">
        <f>'Insert Data'!R110</f>
        <v>-0.71478380987289691</v>
      </c>
      <c r="AE118" s="30">
        <f>'Insert Data'!S110</f>
        <v>-1.6187127081215622</v>
      </c>
      <c r="AF118" s="30">
        <f t="shared" si="17"/>
        <v>0</v>
      </c>
      <c r="AG118" s="30">
        <f t="shared" si="18"/>
        <v>-2.1682722737746722</v>
      </c>
      <c r="AH118" s="30">
        <f t="shared" si="19"/>
        <v>-1.0776019728152653</v>
      </c>
      <c r="AI118" s="30">
        <f t="shared" si="20"/>
        <v>36.955143467394571</v>
      </c>
      <c r="AJ118" s="30">
        <f t="shared" ca="1" si="13"/>
        <v>35.52676249779239</v>
      </c>
      <c r="AK118" s="86">
        <f t="shared" ca="1" si="14"/>
        <v>-3.9418552809111343E-2</v>
      </c>
      <c r="AL118" s="87">
        <f t="shared" si="15"/>
        <v>0.22936504051021944</v>
      </c>
      <c r="AM118" s="80">
        <f t="shared" ca="1" si="16"/>
        <v>8.1485973195030965</v>
      </c>
    </row>
    <row r="119" spans="17:39" x14ac:dyDescent="0.2">
      <c r="Q119" s="30">
        <f>'Insert Data'!B111</f>
        <v>0</v>
      </c>
      <c r="R119" s="30">
        <f>'Insert Data'!C111</f>
        <v>0</v>
      </c>
      <c r="S119" s="30">
        <f>'Insert Data'!D111</f>
        <v>0</v>
      </c>
      <c r="T119" s="30">
        <f>'Insert Data'!E111</f>
        <v>0</v>
      </c>
      <c r="U119" s="30">
        <f>'Insert Data'!F111</f>
        <v>0</v>
      </c>
      <c r="V119" s="30">
        <f>'Insert Data'!G111</f>
        <v>0</v>
      </c>
      <c r="W119" s="30">
        <f>'Insert Data'!H111</f>
        <v>0</v>
      </c>
      <c r="X119" s="30">
        <f>'Insert Data'!I111</f>
        <v>0</v>
      </c>
      <c r="Y119" s="30">
        <f>'Insert Data'!M111</f>
        <v>-3.8493130590442908</v>
      </c>
      <c r="Z119" s="30">
        <f>'Insert Data'!N111</f>
        <v>-6.9317833359981682</v>
      </c>
      <c r="AA119" s="30">
        <f>'Insert Data'!O111</f>
        <v>-10.538398958928209</v>
      </c>
      <c r="AB119" s="30">
        <f>'Insert Data'!P111</f>
        <v>-0.66875206536680776</v>
      </c>
      <c r="AC119" s="30">
        <f>'Insert Data'!Q111</f>
        <v>-1.0729115935312594</v>
      </c>
      <c r="AD119" s="30">
        <f>'Insert Data'!R111</f>
        <v>-0.71478380987289691</v>
      </c>
      <c r="AE119" s="30">
        <f>'Insert Data'!S111</f>
        <v>-1.6187127081215622</v>
      </c>
      <c r="AF119" s="30">
        <f t="shared" si="17"/>
        <v>0</v>
      </c>
      <c r="AG119" s="30">
        <f t="shared" si="18"/>
        <v>-2.1682722737746722</v>
      </c>
      <c r="AH119" s="30">
        <f t="shared" si="19"/>
        <v>-1.0776019728152653</v>
      </c>
      <c r="AI119" s="30">
        <f t="shared" si="20"/>
        <v>36.955143467394571</v>
      </c>
      <c r="AJ119" s="30">
        <f t="shared" ca="1" si="13"/>
        <v>35.52676249779239</v>
      </c>
      <c r="AK119" s="86">
        <f t="shared" ca="1" si="14"/>
        <v>-3.9418552809111343E-2</v>
      </c>
      <c r="AL119" s="87">
        <f t="shared" si="15"/>
        <v>0.22936504051021944</v>
      </c>
      <c r="AM119" s="80">
        <f t="shared" ca="1" si="16"/>
        <v>8.1485973195030965</v>
      </c>
    </row>
    <row r="120" spans="17:39" x14ac:dyDescent="0.2">
      <c r="Q120" s="30">
        <f>'Insert Data'!B112</f>
        <v>0</v>
      </c>
      <c r="R120" s="30">
        <f>'Insert Data'!C112</f>
        <v>0</v>
      </c>
      <c r="S120" s="30">
        <f>'Insert Data'!D112</f>
        <v>0</v>
      </c>
      <c r="T120" s="30">
        <f>'Insert Data'!E112</f>
        <v>0</v>
      </c>
      <c r="U120" s="30">
        <f>'Insert Data'!F112</f>
        <v>0</v>
      </c>
      <c r="V120" s="30">
        <f>'Insert Data'!G112</f>
        <v>0</v>
      </c>
      <c r="W120" s="30">
        <f>'Insert Data'!H112</f>
        <v>0</v>
      </c>
      <c r="X120" s="30">
        <f>'Insert Data'!I112</f>
        <v>0</v>
      </c>
      <c r="Y120" s="30">
        <f>'Insert Data'!M112</f>
        <v>-3.8493130590442908</v>
      </c>
      <c r="Z120" s="30">
        <f>'Insert Data'!N112</f>
        <v>-6.9317833359981682</v>
      </c>
      <c r="AA120" s="30">
        <f>'Insert Data'!O112</f>
        <v>-10.538398958928209</v>
      </c>
      <c r="AB120" s="30">
        <f>'Insert Data'!P112</f>
        <v>-0.66875206536680776</v>
      </c>
      <c r="AC120" s="30">
        <f>'Insert Data'!Q112</f>
        <v>-1.0729115935312594</v>
      </c>
      <c r="AD120" s="30">
        <f>'Insert Data'!R112</f>
        <v>-0.71478380987289691</v>
      </c>
      <c r="AE120" s="30">
        <f>'Insert Data'!S112</f>
        <v>-1.6187127081215622</v>
      </c>
      <c r="AF120" s="30">
        <f t="shared" si="17"/>
        <v>0</v>
      </c>
      <c r="AG120" s="30">
        <f t="shared" si="18"/>
        <v>-2.1682722737746722</v>
      </c>
      <c r="AH120" s="30">
        <f t="shared" si="19"/>
        <v>-1.0776019728152653</v>
      </c>
      <c r="AI120" s="30">
        <f t="shared" si="20"/>
        <v>36.955143467394571</v>
      </c>
      <c r="AJ120" s="30">
        <f t="shared" ca="1" si="13"/>
        <v>35.52676249779239</v>
      </c>
      <c r="AK120" s="86">
        <f t="shared" ca="1" si="14"/>
        <v>-3.9418552809111343E-2</v>
      </c>
      <c r="AL120" s="87">
        <f t="shared" si="15"/>
        <v>0.22936504051021944</v>
      </c>
      <c r="AM120" s="80">
        <f t="shared" ca="1" si="16"/>
        <v>8.1485973195030965</v>
      </c>
    </row>
    <row r="121" spans="17:39" x14ac:dyDescent="0.2">
      <c r="Q121" s="30">
        <f>'Insert Data'!B113</f>
        <v>0</v>
      </c>
      <c r="R121" s="30">
        <f>'Insert Data'!C113</f>
        <v>0</v>
      </c>
      <c r="S121" s="30">
        <f>'Insert Data'!D113</f>
        <v>0</v>
      </c>
      <c r="T121" s="30">
        <f>'Insert Data'!E113</f>
        <v>0</v>
      </c>
      <c r="U121" s="30">
        <f>'Insert Data'!F113</f>
        <v>0</v>
      </c>
      <c r="V121" s="30">
        <f>'Insert Data'!G113</f>
        <v>0</v>
      </c>
      <c r="W121" s="30">
        <f>'Insert Data'!H113</f>
        <v>0</v>
      </c>
      <c r="X121" s="30">
        <f>'Insert Data'!I113</f>
        <v>0</v>
      </c>
      <c r="Y121" s="30">
        <f>'Insert Data'!M113</f>
        <v>-3.8493130590442908</v>
      </c>
      <c r="Z121" s="30">
        <f>'Insert Data'!N113</f>
        <v>-6.9317833359981682</v>
      </c>
      <c r="AA121" s="30">
        <f>'Insert Data'!O113</f>
        <v>-10.538398958928209</v>
      </c>
      <c r="AB121" s="30">
        <f>'Insert Data'!P113</f>
        <v>-0.66875206536680776</v>
      </c>
      <c r="AC121" s="30">
        <f>'Insert Data'!Q113</f>
        <v>-1.0729115935312594</v>
      </c>
      <c r="AD121" s="30">
        <f>'Insert Data'!R113</f>
        <v>-0.71478380987289691</v>
      </c>
      <c r="AE121" s="30">
        <f>'Insert Data'!S113</f>
        <v>-1.6187127081215622</v>
      </c>
      <c r="AF121" s="30">
        <f t="shared" si="17"/>
        <v>0</v>
      </c>
      <c r="AG121" s="30">
        <f t="shared" si="18"/>
        <v>-2.1682722737746722</v>
      </c>
      <c r="AH121" s="30">
        <f t="shared" si="19"/>
        <v>-1.0776019728152653</v>
      </c>
      <c r="AI121" s="30">
        <f t="shared" si="20"/>
        <v>36.955143467394571</v>
      </c>
      <c r="AJ121" s="30">
        <f t="shared" ca="1" si="13"/>
        <v>35.52676249779239</v>
      </c>
      <c r="AK121" s="86">
        <f t="shared" ca="1" si="14"/>
        <v>-3.9418552809111343E-2</v>
      </c>
      <c r="AL121" s="87">
        <f t="shared" si="15"/>
        <v>0.22936504051021944</v>
      </c>
      <c r="AM121" s="80">
        <f t="shared" ca="1" si="16"/>
        <v>8.1485973195030965</v>
      </c>
    </row>
    <row r="122" spans="17:39" x14ac:dyDescent="0.2">
      <c r="Q122" s="30">
        <f>'Insert Data'!B114</f>
        <v>0</v>
      </c>
      <c r="R122" s="30">
        <f>'Insert Data'!C114</f>
        <v>0</v>
      </c>
      <c r="S122" s="30">
        <f>'Insert Data'!D114</f>
        <v>0</v>
      </c>
      <c r="T122" s="30">
        <f>'Insert Data'!E114</f>
        <v>0</v>
      </c>
      <c r="U122" s="30">
        <f>'Insert Data'!F114</f>
        <v>0</v>
      </c>
      <c r="V122" s="30">
        <f>'Insert Data'!G114</f>
        <v>0</v>
      </c>
      <c r="W122" s="30">
        <f>'Insert Data'!H114</f>
        <v>0</v>
      </c>
      <c r="X122" s="30">
        <f>'Insert Data'!I114</f>
        <v>0</v>
      </c>
      <c r="Y122" s="30">
        <f>'Insert Data'!M114</f>
        <v>-3.8493130590442908</v>
      </c>
      <c r="Z122" s="30">
        <f>'Insert Data'!N114</f>
        <v>-6.9317833359981682</v>
      </c>
      <c r="AA122" s="30">
        <f>'Insert Data'!O114</f>
        <v>-10.538398958928209</v>
      </c>
      <c r="AB122" s="30">
        <f>'Insert Data'!P114</f>
        <v>-0.66875206536680776</v>
      </c>
      <c r="AC122" s="30">
        <f>'Insert Data'!Q114</f>
        <v>-1.0729115935312594</v>
      </c>
      <c r="AD122" s="30">
        <f>'Insert Data'!R114</f>
        <v>-0.71478380987289691</v>
      </c>
      <c r="AE122" s="30">
        <f>'Insert Data'!S114</f>
        <v>-1.6187127081215622</v>
      </c>
      <c r="AF122" s="30">
        <f t="shared" si="17"/>
        <v>0</v>
      </c>
      <c r="AG122" s="30">
        <f t="shared" si="18"/>
        <v>-2.1682722737746722</v>
      </c>
      <c r="AH122" s="30">
        <f t="shared" si="19"/>
        <v>-1.0776019728152653</v>
      </c>
      <c r="AI122" s="30">
        <f t="shared" si="20"/>
        <v>36.955143467394571</v>
      </c>
      <c r="AJ122" s="30">
        <f t="shared" ca="1" si="13"/>
        <v>35.52676249779239</v>
      </c>
      <c r="AK122" s="86">
        <f t="shared" ca="1" si="14"/>
        <v>-3.9418552809111343E-2</v>
      </c>
      <c r="AL122" s="87">
        <f t="shared" si="15"/>
        <v>0.22936504051021944</v>
      </c>
      <c r="AM122" s="80">
        <f t="shared" ca="1" si="16"/>
        <v>8.1485973195030965</v>
      </c>
    </row>
    <row r="123" spans="17:39" x14ac:dyDescent="0.2">
      <c r="Q123" s="30">
        <f>'Insert Data'!B115</f>
        <v>0</v>
      </c>
      <c r="R123" s="30">
        <f>'Insert Data'!C115</f>
        <v>0</v>
      </c>
      <c r="S123" s="30">
        <f>'Insert Data'!D115</f>
        <v>0</v>
      </c>
      <c r="T123" s="30">
        <f>'Insert Data'!E115</f>
        <v>0</v>
      </c>
      <c r="U123" s="30">
        <f>'Insert Data'!F115</f>
        <v>0</v>
      </c>
      <c r="V123" s="30">
        <f>'Insert Data'!G115</f>
        <v>0</v>
      </c>
      <c r="W123" s="30">
        <f>'Insert Data'!H115</f>
        <v>0</v>
      </c>
      <c r="X123" s="30">
        <f>'Insert Data'!I115</f>
        <v>0</v>
      </c>
      <c r="Y123" s="30">
        <f>'Insert Data'!M115</f>
        <v>-3.8493130590442908</v>
      </c>
      <c r="Z123" s="30">
        <f>'Insert Data'!N115</f>
        <v>-6.9317833359981682</v>
      </c>
      <c r="AA123" s="30">
        <f>'Insert Data'!O115</f>
        <v>-10.538398958928209</v>
      </c>
      <c r="AB123" s="30">
        <f>'Insert Data'!P115</f>
        <v>-0.66875206536680776</v>
      </c>
      <c r="AC123" s="30">
        <f>'Insert Data'!Q115</f>
        <v>-1.0729115935312594</v>
      </c>
      <c r="AD123" s="30">
        <f>'Insert Data'!R115</f>
        <v>-0.71478380987289691</v>
      </c>
      <c r="AE123" s="30">
        <f>'Insert Data'!S115</f>
        <v>-1.6187127081215622</v>
      </c>
      <c r="AF123" s="30">
        <f t="shared" si="17"/>
        <v>0</v>
      </c>
      <c r="AG123" s="30">
        <f t="shared" si="18"/>
        <v>-2.1682722737746722</v>
      </c>
      <c r="AH123" s="30">
        <f t="shared" si="19"/>
        <v>-1.0776019728152653</v>
      </c>
      <c r="AI123" s="30">
        <f t="shared" si="20"/>
        <v>36.955143467394571</v>
      </c>
      <c r="AJ123" s="30">
        <f t="shared" ca="1" si="13"/>
        <v>35.52676249779239</v>
      </c>
      <c r="AK123" s="86">
        <f t="shared" ca="1" si="14"/>
        <v>-3.9418552809111343E-2</v>
      </c>
      <c r="AL123" s="87">
        <f t="shared" si="15"/>
        <v>0.22936504051021944</v>
      </c>
      <c r="AM123" s="80">
        <f t="shared" ca="1" si="16"/>
        <v>8.1485973195030965</v>
      </c>
    </row>
    <row r="124" spans="17:39" x14ac:dyDescent="0.2">
      <c r="Q124" s="30">
        <f>'Insert Data'!B116</f>
        <v>0</v>
      </c>
      <c r="R124" s="30">
        <f>'Insert Data'!C116</f>
        <v>0</v>
      </c>
      <c r="S124" s="30">
        <f>'Insert Data'!D116</f>
        <v>0</v>
      </c>
      <c r="T124" s="30">
        <f>'Insert Data'!E116</f>
        <v>0</v>
      </c>
      <c r="U124" s="30">
        <f>'Insert Data'!F116</f>
        <v>0</v>
      </c>
      <c r="V124" s="30">
        <f>'Insert Data'!G116</f>
        <v>0</v>
      </c>
      <c r="W124" s="30">
        <f>'Insert Data'!H116</f>
        <v>0</v>
      </c>
      <c r="X124" s="30">
        <f>'Insert Data'!I116</f>
        <v>0</v>
      </c>
      <c r="Y124" s="30">
        <f>'Insert Data'!M116</f>
        <v>-3.8493130590442908</v>
      </c>
      <c r="Z124" s="30">
        <f>'Insert Data'!N116</f>
        <v>-6.9317833359981682</v>
      </c>
      <c r="AA124" s="30">
        <f>'Insert Data'!O116</f>
        <v>-10.538398958928209</v>
      </c>
      <c r="AB124" s="30">
        <f>'Insert Data'!P116</f>
        <v>-0.66875206536680776</v>
      </c>
      <c r="AC124" s="30">
        <f>'Insert Data'!Q116</f>
        <v>-1.0729115935312594</v>
      </c>
      <c r="AD124" s="30">
        <f>'Insert Data'!R116</f>
        <v>-0.71478380987289691</v>
      </c>
      <c r="AE124" s="30">
        <f>'Insert Data'!S116</f>
        <v>-1.6187127081215622</v>
      </c>
      <c r="AF124" s="30">
        <f t="shared" si="17"/>
        <v>0</v>
      </c>
      <c r="AG124" s="30">
        <f t="shared" si="18"/>
        <v>-2.1682722737746722</v>
      </c>
      <c r="AH124" s="30">
        <f t="shared" si="19"/>
        <v>-1.0776019728152653</v>
      </c>
      <c r="AI124" s="30">
        <f t="shared" si="20"/>
        <v>36.955143467394571</v>
      </c>
      <c r="AJ124" s="30">
        <f t="shared" ca="1" si="13"/>
        <v>35.52676249779239</v>
      </c>
      <c r="AK124" s="86">
        <f t="shared" ca="1" si="14"/>
        <v>-3.9418552809111343E-2</v>
      </c>
      <c r="AL124" s="87">
        <f t="shared" si="15"/>
        <v>0.22936504051021944</v>
      </c>
      <c r="AM124" s="80">
        <f t="shared" ca="1" si="16"/>
        <v>8.1485973195030965</v>
      </c>
    </row>
    <row r="125" spans="17:39" x14ac:dyDescent="0.2">
      <c r="Q125" s="30">
        <f>'Insert Data'!B117</f>
        <v>0</v>
      </c>
      <c r="R125" s="30">
        <f>'Insert Data'!C117</f>
        <v>0</v>
      </c>
      <c r="S125" s="30">
        <f>'Insert Data'!D117</f>
        <v>0</v>
      </c>
      <c r="T125" s="30">
        <f>'Insert Data'!E117</f>
        <v>0</v>
      </c>
      <c r="U125" s="30">
        <f>'Insert Data'!F117</f>
        <v>0</v>
      </c>
      <c r="V125" s="30">
        <f>'Insert Data'!G117</f>
        <v>0</v>
      </c>
      <c r="W125" s="30">
        <f>'Insert Data'!H117</f>
        <v>0</v>
      </c>
      <c r="X125" s="30">
        <f>'Insert Data'!I117</f>
        <v>0</v>
      </c>
      <c r="Y125" s="30">
        <f>'Insert Data'!M117</f>
        <v>-3.8493130590442908</v>
      </c>
      <c r="Z125" s="30">
        <f>'Insert Data'!N117</f>
        <v>-6.9317833359981682</v>
      </c>
      <c r="AA125" s="30">
        <f>'Insert Data'!O117</f>
        <v>-10.538398958928209</v>
      </c>
      <c r="AB125" s="30">
        <f>'Insert Data'!P117</f>
        <v>-0.66875206536680776</v>
      </c>
      <c r="AC125" s="30">
        <f>'Insert Data'!Q117</f>
        <v>-1.0729115935312594</v>
      </c>
      <c r="AD125" s="30">
        <f>'Insert Data'!R117</f>
        <v>-0.71478380987289691</v>
      </c>
      <c r="AE125" s="30">
        <f>'Insert Data'!S117</f>
        <v>-1.6187127081215622</v>
      </c>
      <c r="AF125" s="30">
        <f t="shared" si="17"/>
        <v>0</v>
      </c>
      <c r="AG125" s="30">
        <f t="shared" si="18"/>
        <v>-2.1682722737746722</v>
      </c>
      <c r="AH125" s="30">
        <f t="shared" si="19"/>
        <v>-1.0776019728152653</v>
      </c>
      <c r="AI125" s="30">
        <f t="shared" si="20"/>
        <v>36.955143467394571</v>
      </c>
      <c r="AJ125" s="30">
        <f t="shared" ca="1" si="13"/>
        <v>35.52676249779239</v>
      </c>
      <c r="AK125" s="86">
        <f t="shared" ca="1" si="14"/>
        <v>-3.9418552809111343E-2</v>
      </c>
      <c r="AL125" s="87">
        <f t="shared" si="15"/>
        <v>0.22936504051021944</v>
      </c>
      <c r="AM125" s="80">
        <f t="shared" ca="1" si="16"/>
        <v>8.1485973195030965</v>
      </c>
    </row>
    <row r="126" spans="17:39" x14ac:dyDescent="0.2">
      <c r="Q126" s="30">
        <f>'Insert Data'!B118</f>
        <v>0</v>
      </c>
      <c r="R126" s="30">
        <f>'Insert Data'!C118</f>
        <v>0</v>
      </c>
      <c r="S126" s="30">
        <f>'Insert Data'!D118</f>
        <v>0</v>
      </c>
      <c r="T126" s="30">
        <f>'Insert Data'!E118</f>
        <v>0</v>
      </c>
      <c r="U126" s="30">
        <f>'Insert Data'!F118</f>
        <v>0</v>
      </c>
      <c r="V126" s="30">
        <f>'Insert Data'!G118</f>
        <v>0</v>
      </c>
      <c r="W126" s="30">
        <f>'Insert Data'!H118</f>
        <v>0</v>
      </c>
      <c r="X126" s="30">
        <f>'Insert Data'!I118</f>
        <v>0</v>
      </c>
      <c r="Y126" s="30">
        <f>'Insert Data'!M118</f>
        <v>-3.8493130590442908</v>
      </c>
      <c r="Z126" s="30">
        <f>'Insert Data'!N118</f>
        <v>-6.9317833359981682</v>
      </c>
      <c r="AA126" s="30">
        <f>'Insert Data'!O118</f>
        <v>-10.538398958928209</v>
      </c>
      <c r="AB126" s="30">
        <f>'Insert Data'!P118</f>
        <v>-0.66875206536680776</v>
      </c>
      <c r="AC126" s="30">
        <f>'Insert Data'!Q118</f>
        <v>-1.0729115935312594</v>
      </c>
      <c r="AD126" s="30">
        <f>'Insert Data'!R118</f>
        <v>-0.71478380987289691</v>
      </c>
      <c r="AE126" s="30">
        <f>'Insert Data'!S118</f>
        <v>-1.6187127081215622</v>
      </c>
      <c r="AF126" s="30">
        <f t="shared" si="17"/>
        <v>0</v>
      </c>
      <c r="AG126" s="30">
        <f t="shared" si="18"/>
        <v>-2.1682722737746722</v>
      </c>
      <c r="AH126" s="30">
        <f t="shared" si="19"/>
        <v>-1.0776019728152653</v>
      </c>
      <c r="AI126" s="30">
        <f t="shared" si="20"/>
        <v>36.955143467394571</v>
      </c>
      <c r="AJ126" s="30">
        <f t="shared" ca="1" si="13"/>
        <v>35.52676249779239</v>
      </c>
      <c r="AK126" s="86">
        <f t="shared" ca="1" si="14"/>
        <v>-3.9418552809111343E-2</v>
      </c>
      <c r="AL126" s="87">
        <f t="shared" si="15"/>
        <v>0.22936504051021944</v>
      </c>
      <c r="AM126" s="80">
        <f t="shared" ca="1" si="16"/>
        <v>8.1485973195030965</v>
      </c>
    </row>
    <row r="127" spans="17:39" x14ac:dyDescent="0.2">
      <c r="Q127" s="30">
        <f>'Insert Data'!B119</f>
        <v>0</v>
      </c>
      <c r="R127" s="30">
        <f>'Insert Data'!C119</f>
        <v>0</v>
      </c>
      <c r="S127" s="30">
        <f>'Insert Data'!D119</f>
        <v>0</v>
      </c>
      <c r="T127" s="30">
        <f>'Insert Data'!E119</f>
        <v>0</v>
      </c>
      <c r="U127" s="30">
        <f>'Insert Data'!F119</f>
        <v>0</v>
      </c>
      <c r="V127" s="30">
        <f>'Insert Data'!G119</f>
        <v>0</v>
      </c>
      <c r="W127" s="30">
        <f>'Insert Data'!H119</f>
        <v>0</v>
      </c>
      <c r="X127" s="30">
        <f>'Insert Data'!I119</f>
        <v>0</v>
      </c>
      <c r="Y127" s="30">
        <f>'Insert Data'!M119</f>
        <v>-3.8493130590442908</v>
      </c>
      <c r="Z127" s="30">
        <f>'Insert Data'!N119</f>
        <v>-6.9317833359981682</v>
      </c>
      <c r="AA127" s="30">
        <f>'Insert Data'!O119</f>
        <v>-10.538398958928209</v>
      </c>
      <c r="AB127" s="30">
        <f>'Insert Data'!P119</f>
        <v>-0.66875206536680776</v>
      </c>
      <c r="AC127" s="30">
        <f>'Insert Data'!Q119</f>
        <v>-1.0729115935312594</v>
      </c>
      <c r="AD127" s="30">
        <f>'Insert Data'!R119</f>
        <v>-0.71478380987289691</v>
      </c>
      <c r="AE127" s="30">
        <f>'Insert Data'!S119</f>
        <v>-1.6187127081215622</v>
      </c>
      <c r="AF127" s="30">
        <f t="shared" si="17"/>
        <v>0</v>
      </c>
      <c r="AG127" s="30">
        <f t="shared" si="18"/>
        <v>-2.1682722737746722</v>
      </c>
      <c r="AH127" s="30">
        <f t="shared" si="19"/>
        <v>-1.0776019728152653</v>
      </c>
      <c r="AI127" s="30">
        <f t="shared" si="20"/>
        <v>36.955143467394571</v>
      </c>
      <c r="AJ127" s="30">
        <f t="shared" ca="1" si="13"/>
        <v>35.52676249779239</v>
      </c>
      <c r="AK127" s="86">
        <f t="shared" ca="1" si="14"/>
        <v>-3.9418552809111343E-2</v>
      </c>
      <c r="AL127" s="87">
        <f t="shared" si="15"/>
        <v>0.22936504051021944</v>
      </c>
      <c r="AM127" s="80">
        <f t="shared" ca="1" si="16"/>
        <v>8.1485973195030965</v>
      </c>
    </row>
    <row r="128" spans="17:39" x14ac:dyDescent="0.2">
      <c r="Q128" s="30">
        <f>'Insert Data'!B120</f>
        <v>0</v>
      </c>
      <c r="R128" s="30">
        <f>'Insert Data'!C120</f>
        <v>0</v>
      </c>
      <c r="S128" s="30">
        <f>'Insert Data'!D120</f>
        <v>0</v>
      </c>
      <c r="T128" s="30">
        <f>'Insert Data'!E120</f>
        <v>0</v>
      </c>
      <c r="U128" s="30">
        <f>'Insert Data'!F120</f>
        <v>0</v>
      </c>
      <c r="V128" s="30">
        <f>'Insert Data'!G120</f>
        <v>0</v>
      </c>
      <c r="W128" s="30">
        <f>'Insert Data'!H120</f>
        <v>0</v>
      </c>
      <c r="X128" s="30">
        <f>'Insert Data'!I120</f>
        <v>0</v>
      </c>
      <c r="Y128" s="30">
        <f>'Insert Data'!M120</f>
        <v>-3.8493130590442908</v>
      </c>
      <c r="Z128" s="30">
        <f>'Insert Data'!N120</f>
        <v>-6.9317833359981682</v>
      </c>
      <c r="AA128" s="30">
        <f>'Insert Data'!O120</f>
        <v>-10.538398958928209</v>
      </c>
      <c r="AB128" s="30">
        <f>'Insert Data'!P120</f>
        <v>-0.66875206536680776</v>
      </c>
      <c r="AC128" s="30">
        <f>'Insert Data'!Q120</f>
        <v>-1.0729115935312594</v>
      </c>
      <c r="AD128" s="30">
        <f>'Insert Data'!R120</f>
        <v>-0.71478380987289691</v>
      </c>
      <c r="AE128" s="30">
        <f>'Insert Data'!S120</f>
        <v>-1.6187127081215622</v>
      </c>
      <c r="AF128" s="30">
        <f t="shared" si="17"/>
        <v>0</v>
      </c>
      <c r="AG128" s="30">
        <f t="shared" si="18"/>
        <v>-2.1682722737746722</v>
      </c>
      <c r="AH128" s="30">
        <f t="shared" si="19"/>
        <v>-1.0776019728152653</v>
      </c>
      <c r="AI128" s="30">
        <f t="shared" si="20"/>
        <v>36.955143467394571</v>
      </c>
      <c r="AJ128" s="30">
        <f t="shared" ca="1" si="13"/>
        <v>35.52676249779239</v>
      </c>
      <c r="AK128" s="86">
        <f t="shared" ca="1" si="14"/>
        <v>-3.9418552809111343E-2</v>
      </c>
      <c r="AL128" s="87">
        <f t="shared" si="15"/>
        <v>0.22936504051021944</v>
      </c>
      <c r="AM128" s="80">
        <f t="shared" ca="1" si="16"/>
        <v>8.1485973195030965</v>
      </c>
    </row>
    <row r="129" spans="17:39" x14ac:dyDescent="0.2">
      <c r="Q129" s="30">
        <f>'Insert Data'!B121</f>
        <v>0</v>
      </c>
      <c r="R129" s="30">
        <f>'Insert Data'!C121</f>
        <v>0</v>
      </c>
      <c r="S129" s="30">
        <f>'Insert Data'!D121</f>
        <v>0</v>
      </c>
      <c r="T129" s="30">
        <f>'Insert Data'!E121</f>
        <v>0</v>
      </c>
      <c r="U129" s="30">
        <f>'Insert Data'!F121</f>
        <v>0</v>
      </c>
      <c r="V129" s="30">
        <f>'Insert Data'!G121</f>
        <v>0</v>
      </c>
      <c r="W129" s="30">
        <f>'Insert Data'!H121</f>
        <v>0</v>
      </c>
      <c r="X129" s="30">
        <f>'Insert Data'!I121</f>
        <v>0</v>
      </c>
      <c r="Y129" s="30">
        <f>'Insert Data'!M121</f>
        <v>-3.8493130590442908</v>
      </c>
      <c r="Z129" s="30">
        <f>'Insert Data'!N121</f>
        <v>-6.9317833359981682</v>
      </c>
      <c r="AA129" s="30">
        <f>'Insert Data'!O121</f>
        <v>-10.538398958928209</v>
      </c>
      <c r="AB129" s="30">
        <f>'Insert Data'!P121</f>
        <v>-0.66875206536680776</v>
      </c>
      <c r="AC129" s="30">
        <f>'Insert Data'!Q121</f>
        <v>-1.0729115935312594</v>
      </c>
      <c r="AD129" s="30">
        <f>'Insert Data'!R121</f>
        <v>-0.71478380987289691</v>
      </c>
      <c r="AE129" s="30">
        <f>'Insert Data'!S121</f>
        <v>-1.6187127081215622</v>
      </c>
      <c r="AF129" s="30">
        <f t="shared" si="17"/>
        <v>0</v>
      </c>
      <c r="AG129" s="30">
        <f t="shared" si="18"/>
        <v>-2.1682722737746722</v>
      </c>
      <c r="AH129" s="30">
        <f t="shared" si="19"/>
        <v>-1.0776019728152653</v>
      </c>
      <c r="AI129" s="30">
        <f t="shared" si="20"/>
        <v>36.955143467394571</v>
      </c>
      <c r="AJ129" s="30">
        <f t="shared" ca="1" si="13"/>
        <v>35.52676249779239</v>
      </c>
      <c r="AK129" s="86">
        <f t="shared" ca="1" si="14"/>
        <v>-3.9418552809111343E-2</v>
      </c>
      <c r="AL129" s="87">
        <f t="shared" si="15"/>
        <v>0.22936504051021944</v>
      </c>
      <c r="AM129" s="80">
        <f t="shared" ca="1" si="16"/>
        <v>8.1485973195030965</v>
      </c>
    </row>
    <row r="130" spans="17:39" x14ac:dyDescent="0.2">
      <c r="Q130" s="30">
        <f>'Insert Data'!B122</f>
        <v>0</v>
      </c>
      <c r="R130" s="30">
        <f>'Insert Data'!C122</f>
        <v>0</v>
      </c>
      <c r="S130" s="30">
        <f>'Insert Data'!D122</f>
        <v>0</v>
      </c>
      <c r="T130" s="30">
        <f>'Insert Data'!E122</f>
        <v>0</v>
      </c>
      <c r="U130" s="30">
        <f>'Insert Data'!F122</f>
        <v>0</v>
      </c>
      <c r="V130" s="30">
        <f>'Insert Data'!G122</f>
        <v>0</v>
      </c>
      <c r="W130" s="30">
        <f>'Insert Data'!H122</f>
        <v>0</v>
      </c>
      <c r="X130" s="30">
        <f>'Insert Data'!I122</f>
        <v>0</v>
      </c>
      <c r="Y130" s="30">
        <f>'Insert Data'!M122</f>
        <v>-3.8493130590442908</v>
      </c>
      <c r="Z130" s="30">
        <f>'Insert Data'!N122</f>
        <v>-6.9317833359981682</v>
      </c>
      <c r="AA130" s="30">
        <f>'Insert Data'!O122</f>
        <v>-10.538398958928209</v>
      </c>
      <c r="AB130" s="30">
        <f>'Insert Data'!P122</f>
        <v>-0.66875206536680776</v>
      </c>
      <c r="AC130" s="30">
        <f>'Insert Data'!Q122</f>
        <v>-1.0729115935312594</v>
      </c>
      <c r="AD130" s="30">
        <f>'Insert Data'!R122</f>
        <v>-0.71478380987289691</v>
      </c>
      <c r="AE130" s="30">
        <f>'Insert Data'!S122</f>
        <v>-1.6187127081215622</v>
      </c>
      <c r="AF130" s="30">
        <f t="shared" si="17"/>
        <v>0</v>
      </c>
      <c r="AG130" s="30">
        <f t="shared" si="18"/>
        <v>-2.1682722737746722</v>
      </c>
      <c r="AH130" s="30">
        <f t="shared" si="19"/>
        <v>-1.0776019728152653</v>
      </c>
      <c r="AI130" s="30">
        <f t="shared" si="20"/>
        <v>36.955143467394571</v>
      </c>
      <c r="AJ130" s="30">
        <f t="shared" ca="1" si="13"/>
        <v>35.52676249779239</v>
      </c>
      <c r="AK130" s="86">
        <f t="shared" ca="1" si="14"/>
        <v>-3.9418552809111343E-2</v>
      </c>
      <c r="AL130" s="87">
        <f t="shared" si="15"/>
        <v>0.22936504051021944</v>
      </c>
      <c r="AM130" s="80">
        <f t="shared" ca="1" si="16"/>
        <v>8.1485973195030965</v>
      </c>
    </row>
    <row r="131" spans="17:39" x14ac:dyDescent="0.2">
      <c r="Q131" s="30">
        <f>'Insert Data'!B123</f>
        <v>0</v>
      </c>
      <c r="R131" s="30">
        <f>'Insert Data'!C123</f>
        <v>0</v>
      </c>
      <c r="S131" s="30">
        <f>'Insert Data'!D123</f>
        <v>0</v>
      </c>
      <c r="T131" s="30">
        <f>'Insert Data'!E123</f>
        <v>0</v>
      </c>
      <c r="U131" s="30">
        <f>'Insert Data'!F123</f>
        <v>0</v>
      </c>
      <c r="V131" s="30">
        <f>'Insert Data'!G123</f>
        <v>0</v>
      </c>
      <c r="W131" s="30">
        <f>'Insert Data'!H123</f>
        <v>0</v>
      </c>
      <c r="X131" s="30">
        <f>'Insert Data'!I123</f>
        <v>0</v>
      </c>
      <c r="Y131" s="30">
        <f>'Insert Data'!M123</f>
        <v>-3.8493130590442908</v>
      </c>
      <c r="Z131" s="30">
        <f>'Insert Data'!N123</f>
        <v>-6.9317833359981682</v>
      </c>
      <c r="AA131" s="30">
        <f>'Insert Data'!O123</f>
        <v>-10.538398958928209</v>
      </c>
      <c r="AB131" s="30">
        <f>'Insert Data'!P123</f>
        <v>-0.66875206536680776</v>
      </c>
      <c r="AC131" s="30">
        <f>'Insert Data'!Q123</f>
        <v>-1.0729115935312594</v>
      </c>
      <c r="AD131" s="30">
        <f>'Insert Data'!R123</f>
        <v>-0.71478380987289691</v>
      </c>
      <c r="AE131" s="30">
        <f>'Insert Data'!S123</f>
        <v>-1.6187127081215622</v>
      </c>
      <c r="AF131" s="30">
        <f t="shared" si="17"/>
        <v>0</v>
      </c>
      <c r="AG131" s="30">
        <f t="shared" si="18"/>
        <v>-2.1682722737746722</v>
      </c>
      <c r="AH131" s="30">
        <f t="shared" si="19"/>
        <v>-1.0776019728152653</v>
      </c>
      <c r="AI131" s="30">
        <f t="shared" si="20"/>
        <v>36.955143467394571</v>
      </c>
      <c r="AJ131" s="30">
        <f t="shared" ca="1" si="13"/>
        <v>35.52676249779239</v>
      </c>
      <c r="AK131" s="86">
        <f t="shared" ca="1" si="14"/>
        <v>-3.9418552809111343E-2</v>
      </c>
      <c r="AL131" s="87">
        <f t="shared" si="15"/>
        <v>0.22936504051021944</v>
      </c>
      <c r="AM131" s="80">
        <f t="shared" ca="1" si="16"/>
        <v>8.1485973195030965</v>
      </c>
    </row>
    <row r="132" spans="17:39" x14ac:dyDescent="0.2">
      <c r="Q132" s="30">
        <f>'Insert Data'!B124</f>
        <v>0</v>
      </c>
      <c r="R132" s="30">
        <f>'Insert Data'!C124</f>
        <v>0</v>
      </c>
      <c r="S132" s="30">
        <f>'Insert Data'!D124</f>
        <v>0</v>
      </c>
      <c r="T132" s="30">
        <f>'Insert Data'!E124</f>
        <v>0</v>
      </c>
      <c r="U132" s="30">
        <f>'Insert Data'!F124</f>
        <v>0</v>
      </c>
      <c r="V132" s="30">
        <f>'Insert Data'!G124</f>
        <v>0</v>
      </c>
      <c r="W132" s="30">
        <f>'Insert Data'!H124</f>
        <v>0</v>
      </c>
      <c r="X132" s="30">
        <f>'Insert Data'!I124</f>
        <v>0</v>
      </c>
      <c r="Y132" s="30">
        <f>'Insert Data'!M124</f>
        <v>-3.8493130590442908</v>
      </c>
      <c r="Z132" s="30">
        <f>'Insert Data'!N124</f>
        <v>-6.9317833359981682</v>
      </c>
      <c r="AA132" s="30">
        <f>'Insert Data'!O124</f>
        <v>-10.538398958928209</v>
      </c>
      <c r="AB132" s="30">
        <f>'Insert Data'!P124</f>
        <v>-0.66875206536680776</v>
      </c>
      <c r="AC132" s="30">
        <f>'Insert Data'!Q124</f>
        <v>-1.0729115935312594</v>
      </c>
      <c r="AD132" s="30">
        <f>'Insert Data'!R124</f>
        <v>-0.71478380987289691</v>
      </c>
      <c r="AE132" s="30">
        <f>'Insert Data'!S124</f>
        <v>-1.6187127081215622</v>
      </c>
      <c r="AF132" s="30">
        <f t="shared" si="17"/>
        <v>0</v>
      </c>
      <c r="AG132" s="30">
        <f t="shared" si="18"/>
        <v>-2.1682722737746722</v>
      </c>
      <c r="AH132" s="30">
        <f t="shared" si="19"/>
        <v>-1.0776019728152653</v>
      </c>
      <c r="AI132" s="30">
        <f t="shared" si="20"/>
        <v>36.955143467394571</v>
      </c>
      <c r="AJ132" s="30">
        <f t="shared" ca="1" si="13"/>
        <v>35.52676249779239</v>
      </c>
      <c r="AK132" s="86">
        <f t="shared" ca="1" si="14"/>
        <v>-3.9418552809111343E-2</v>
      </c>
      <c r="AL132" s="87">
        <f t="shared" si="15"/>
        <v>0.22936504051021944</v>
      </c>
      <c r="AM132" s="80">
        <f t="shared" ca="1" si="16"/>
        <v>8.1485973195030965</v>
      </c>
    </row>
    <row r="133" spans="17:39" x14ac:dyDescent="0.2">
      <c r="Q133" s="30">
        <f>'Insert Data'!B125</f>
        <v>0</v>
      </c>
      <c r="R133" s="30">
        <f>'Insert Data'!C125</f>
        <v>0</v>
      </c>
      <c r="S133" s="30">
        <f>'Insert Data'!D125</f>
        <v>0</v>
      </c>
      <c r="T133" s="30">
        <f>'Insert Data'!E125</f>
        <v>0</v>
      </c>
      <c r="U133" s="30">
        <f>'Insert Data'!F125</f>
        <v>0</v>
      </c>
      <c r="V133" s="30">
        <f>'Insert Data'!G125</f>
        <v>0</v>
      </c>
      <c r="W133" s="30">
        <f>'Insert Data'!H125</f>
        <v>0</v>
      </c>
      <c r="X133" s="30">
        <f>'Insert Data'!I125</f>
        <v>0</v>
      </c>
      <c r="Y133" s="30">
        <f>'Insert Data'!M125</f>
        <v>-3.8493130590442908</v>
      </c>
      <c r="Z133" s="30">
        <f>'Insert Data'!N125</f>
        <v>-6.9317833359981682</v>
      </c>
      <c r="AA133" s="30">
        <f>'Insert Data'!O125</f>
        <v>-10.538398958928209</v>
      </c>
      <c r="AB133" s="30">
        <f>'Insert Data'!P125</f>
        <v>-0.66875206536680776</v>
      </c>
      <c r="AC133" s="30">
        <f>'Insert Data'!Q125</f>
        <v>-1.0729115935312594</v>
      </c>
      <c r="AD133" s="30">
        <f>'Insert Data'!R125</f>
        <v>-0.71478380987289691</v>
      </c>
      <c r="AE133" s="30">
        <f>'Insert Data'!S125</f>
        <v>-1.6187127081215622</v>
      </c>
      <c r="AF133" s="30">
        <f t="shared" si="17"/>
        <v>0</v>
      </c>
      <c r="AG133" s="30">
        <f t="shared" si="18"/>
        <v>-2.1682722737746722</v>
      </c>
      <c r="AH133" s="30">
        <f t="shared" si="19"/>
        <v>-1.0776019728152653</v>
      </c>
      <c r="AI133" s="30">
        <f t="shared" si="20"/>
        <v>36.955143467394571</v>
      </c>
      <c r="AJ133" s="30">
        <f t="shared" ca="1" si="13"/>
        <v>35.52676249779239</v>
      </c>
      <c r="AK133" s="86">
        <f t="shared" ca="1" si="14"/>
        <v>-3.9418552809111343E-2</v>
      </c>
      <c r="AL133" s="87">
        <f t="shared" si="15"/>
        <v>0.22936504051021944</v>
      </c>
      <c r="AM133" s="80">
        <f t="shared" ca="1" si="16"/>
        <v>8.1485973195030965</v>
      </c>
    </row>
    <row r="134" spans="17:39" x14ac:dyDescent="0.2">
      <c r="Q134" s="30">
        <f>'Insert Data'!B126</f>
        <v>0</v>
      </c>
      <c r="R134" s="30">
        <f>'Insert Data'!C126</f>
        <v>0</v>
      </c>
      <c r="S134" s="30">
        <f>'Insert Data'!D126</f>
        <v>0</v>
      </c>
      <c r="T134" s="30">
        <f>'Insert Data'!E126</f>
        <v>0</v>
      </c>
      <c r="U134" s="30">
        <f>'Insert Data'!F126</f>
        <v>0</v>
      </c>
      <c r="V134" s="30">
        <f>'Insert Data'!G126</f>
        <v>0</v>
      </c>
      <c r="W134" s="30">
        <f>'Insert Data'!H126</f>
        <v>0</v>
      </c>
      <c r="X134" s="30">
        <f>'Insert Data'!I126</f>
        <v>0</v>
      </c>
      <c r="Y134" s="30">
        <f>'Insert Data'!M126</f>
        <v>-3.8493130590442908</v>
      </c>
      <c r="Z134" s="30">
        <f>'Insert Data'!N126</f>
        <v>-6.9317833359981682</v>
      </c>
      <c r="AA134" s="30">
        <f>'Insert Data'!O126</f>
        <v>-10.538398958928209</v>
      </c>
      <c r="AB134" s="30">
        <f>'Insert Data'!P126</f>
        <v>-0.66875206536680776</v>
      </c>
      <c r="AC134" s="30">
        <f>'Insert Data'!Q126</f>
        <v>-1.0729115935312594</v>
      </c>
      <c r="AD134" s="30">
        <f>'Insert Data'!R126</f>
        <v>-0.71478380987289691</v>
      </c>
      <c r="AE134" s="30">
        <f>'Insert Data'!S126</f>
        <v>-1.6187127081215622</v>
      </c>
      <c r="AF134" s="30">
        <f t="shared" si="17"/>
        <v>0</v>
      </c>
      <c r="AG134" s="30">
        <f t="shared" si="18"/>
        <v>-2.1682722737746722</v>
      </c>
      <c r="AH134" s="30">
        <f t="shared" si="19"/>
        <v>-1.0776019728152653</v>
      </c>
      <c r="AI134" s="30">
        <f t="shared" si="20"/>
        <v>36.955143467394571</v>
      </c>
      <c r="AJ134" s="30">
        <f t="shared" ref="AJ134:AJ197" ca="1" si="21">EXP($I$29+($I$30*AG134)+($I$31*AH134)+($I$32*X134)+$AK134)</f>
        <v>35.52676249779239</v>
      </c>
      <c r="AK134" s="86">
        <f t="shared" ca="1" si="14"/>
        <v>-3.9418552809111343E-2</v>
      </c>
      <c r="AL134" s="87">
        <f t="shared" si="15"/>
        <v>0.22936504051021944</v>
      </c>
      <c r="AM134" s="80">
        <f t="shared" ca="1" si="16"/>
        <v>8.1485973195030965</v>
      </c>
    </row>
    <row r="135" spans="17:39" x14ac:dyDescent="0.2">
      <c r="Q135" s="30">
        <f>'Insert Data'!B127</f>
        <v>0</v>
      </c>
      <c r="R135" s="30">
        <f>'Insert Data'!C127</f>
        <v>0</v>
      </c>
      <c r="S135" s="30">
        <f>'Insert Data'!D127</f>
        <v>0</v>
      </c>
      <c r="T135" s="30">
        <f>'Insert Data'!E127</f>
        <v>0</v>
      </c>
      <c r="U135" s="30">
        <f>'Insert Data'!F127</f>
        <v>0</v>
      </c>
      <c r="V135" s="30">
        <f>'Insert Data'!G127</f>
        <v>0</v>
      </c>
      <c r="W135" s="30">
        <f>'Insert Data'!H127</f>
        <v>0</v>
      </c>
      <c r="X135" s="30">
        <f>'Insert Data'!I127</f>
        <v>0</v>
      </c>
      <c r="Y135" s="30">
        <f>'Insert Data'!M127</f>
        <v>-3.8493130590442908</v>
      </c>
      <c r="Z135" s="30">
        <f>'Insert Data'!N127</f>
        <v>-6.9317833359981682</v>
      </c>
      <c r="AA135" s="30">
        <f>'Insert Data'!O127</f>
        <v>-10.538398958928209</v>
      </c>
      <c r="AB135" s="30">
        <f>'Insert Data'!P127</f>
        <v>-0.66875206536680776</v>
      </c>
      <c r="AC135" s="30">
        <f>'Insert Data'!Q127</f>
        <v>-1.0729115935312594</v>
      </c>
      <c r="AD135" s="30">
        <f>'Insert Data'!R127</f>
        <v>-0.71478380987289691</v>
      </c>
      <c r="AE135" s="30">
        <f>'Insert Data'!S127</f>
        <v>-1.6187127081215622</v>
      </c>
      <c r="AF135" s="30">
        <f t="shared" si="17"/>
        <v>0</v>
      </c>
      <c r="AG135" s="30">
        <f t="shared" si="18"/>
        <v>-2.1682722737746722</v>
      </c>
      <c r="AH135" s="30">
        <f t="shared" si="19"/>
        <v>-1.0776019728152653</v>
      </c>
      <c r="AI135" s="30">
        <f t="shared" si="20"/>
        <v>36.955143467394571</v>
      </c>
      <c r="AJ135" s="30">
        <f t="shared" ca="1" si="21"/>
        <v>35.52676249779239</v>
      </c>
      <c r="AK135" s="86">
        <f t="shared" ca="1" si="14"/>
        <v>-3.9418552809111343E-2</v>
      </c>
      <c r="AL135" s="87">
        <f t="shared" si="15"/>
        <v>0.22936504051021944</v>
      </c>
      <c r="AM135" s="80">
        <f t="shared" ca="1" si="16"/>
        <v>8.1485973195030965</v>
      </c>
    </row>
    <row r="136" spans="17:39" x14ac:dyDescent="0.2">
      <c r="Q136" s="30">
        <f>'Insert Data'!B128</f>
        <v>0</v>
      </c>
      <c r="R136" s="30">
        <f>'Insert Data'!C128</f>
        <v>0</v>
      </c>
      <c r="S136" s="30">
        <f>'Insert Data'!D128</f>
        <v>0</v>
      </c>
      <c r="T136" s="30">
        <f>'Insert Data'!E128</f>
        <v>0</v>
      </c>
      <c r="U136" s="30">
        <f>'Insert Data'!F128</f>
        <v>0</v>
      </c>
      <c r="V136" s="30">
        <f>'Insert Data'!G128</f>
        <v>0</v>
      </c>
      <c r="W136" s="30">
        <f>'Insert Data'!H128</f>
        <v>0</v>
      </c>
      <c r="X136" s="30">
        <f>'Insert Data'!I128</f>
        <v>0</v>
      </c>
      <c r="Y136" s="30">
        <f>'Insert Data'!M128</f>
        <v>-3.8493130590442908</v>
      </c>
      <c r="Z136" s="30">
        <f>'Insert Data'!N128</f>
        <v>-6.9317833359981682</v>
      </c>
      <c r="AA136" s="30">
        <f>'Insert Data'!O128</f>
        <v>-10.538398958928209</v>
      </c>
      <c r="AB136" s="30">
        <f>'Insert Data'!P128</f>
        <v>-0.66875206536680776</v>
      </c>
      <c r="AC136" s="30">
        <f>'Insert Data'!Q128</f>
        <v>-1.0729115935312594</v>
      </c>
      <c r="AD136" s="30">
        <f>'Insert Data'!R128</f>
        <v>-0.71478380987289691</v>
      </c>
      <c r="AE136" s="30">
        <f>'Insert Data'!S128</f>
        <v>-1.6187127081215622</v>
      </c>
      <c r="AF136" s="30">
        <f t="shared" si="17"/>
        <v>0</v>
      </c>
      <c r="AG136" s="30">
        <f t="shared" si="18"/>
        <v>-2.1682722737746722</v>
      </c>
      <c r="AH136" s="30">
        <f t="shared" si="19"/>
        <v>-1.0776019728152653</v>
      </c>
      <c r="AI136" s="30">
        <f t="shared" si="20"/>
        <v>36.955143467394571</v>
      </c>
      <c r="AJ136" s="30">
        <f t="shared" ca="1" si="21"/>
        <v>35.52676249779239</v>
      </c>
      <c r="AK136" s="86">
        <f t="shared" ref="AK136:AK199" ca="1" si="22">$AK$6</f>
        <v>-3.9418552809111343E-2</v>
      </c>
      <c r="AL136" s="87">
        <f t="shared" ref="AL136:AL199" si="23">$AL$6</f>
        <v>0.22936504051021944</v>
      </c>
      <c r="AM136" s="80">
        <f t="shared" ca="1" si="16"/>
        <v>8.1485973195030965</v>
      </c>
    </row>
    <row r="137" spans="17:39" x14ac:dyDescent="0.2">
      <c r="Q137" s="30">
        <f>'Insert Data'!B129</f>
        <v>0</v>
      </c>
      <c r="R137" s="30">
        <f>'Insert Data'!C129</f>
        <v>0</v>
      </c>
      <c r="S137" s="30">
        <f>'Insert Data'!D129</f>
        <v>0</v>
      </c>
      <c r="T137" s="30">
        <f>'Insert Data'!E129</f>
        <v>0</v>
      </c>
      <c r="U137" s="30">
        <f>'Insert Data'!F129</f>
        <v>0</v>
      </c>
      <c r="V137" s="30">
        <f>'Insert Data'!G129</f>
        <v>0</v>
      </c>
      <c r="W137" s="30">
        <f>'Insert Data'!H129</f>
        <v>0</v>
      </c>
      <c r="X137" s="30">
        <f>'Insert Data'!I129</f>
        <v>0</v>
      </c>
      <c r="Y137" s="30">
        <f>'Insert Data'!M129</f>
        <v>-3.8493130590442908</v>
      </c>
      <c r="Z137" s="30">
        <f>'Insert Data'!N129</f>
        <v>-6.9317833359981682</v>
      </c>
      <c r="AA137" s="30">
        <f>'Insert Data'!O129</f>
        <v>-10.538398958928209</v>
      </c>
      <c r="AB137" s="30">
        <f>'Insert Data'!P129</f>
        <v>-0.66875206536680776</v>
      </c>
      <c r="AC137" s="30">
        <f>'Insert Data'!Q129</f>
        <v>-1.0729115935312594</v>
      </c>
      <c r="AD137" s="30">
        <f>'Insert Data'!R129</f>
        <v>-0.71478380987289691</v>
      </c>
      <c r="AE137" s="30">
        <f>'Insert Data'!S129</f>
        <v>-1.6187127081215622</v>
      </c>
      <c r="AF137" s="30">
        <f t="shared" si="17"/>
        <v>0</v>
      </c>
      <c r="AG137" s="30">
        <f t="shared" si="18"/>
        <v>-2.1682722737746722</v>
      </c>
      <c r="AH137" s="30">
        <f t="shared" si="19"/>
        <v>-1.0776019728152653</v>
      </c>
      <c r="AI137" s="30">
        <f t="shared" si="20"/>
        <v>36.955143467394571</v>
      </c>
      <c r="AJ137" s="30">
        <f t="shared" ca="1" si="21"/>
        <v>35.52676249779239</v>
      </c>
      <c r="AK137" s="86">
        <f t="shared" ca="1" si="22"/>
        <v>-3.9418552809111343E-2</v>
      </c>
      <c r="AL137" s="87">
        <f t="shared" si="23"/>
        <v>0.22936504051021944</v>
      </c>
      <c r="AM137" s="80">
        <f t="shared" ca="1" si="16"/>
        <v>8.1485973195030965</v>
      </c>
    </row>
    <row r="138" spans="17:39" x14ac:dyDescent="0.2">
      <c r="Q138" s="30">
        <f>'Insert Data'!B130</f>
        <v>0</v>
      </c>
      <c r="R138" s="30">
        <f>'Insert Data'!C130</f>
        <v>0</v>
      </c>
      <c r="S138" s="30">
        <f>'Insert Data'!D130</f>
        <v>0</v>
      </c>
      <c r="T138" s="30">
        <f>'Insert Data'!E130</f>
        <v>0</v>
      </c>
      <c r="U138" s="30">
        <f>'Insert Data'!F130</f>
        <v>0</v>
      </c>
      <c r="V138" s="30">
        <f>'Insert Data'!G130</f>
        <v>0</v>
      </c>
      <c r="W138" s="30">
        <f>'Insert Data'!H130</f>
        <v>0</v>
      </c>
      <c r="X138" s="30">
        <f>'Insert Data'!I130</f>
        <v>0</v>
      </c>
      <c r="Y138" s="30">
        <f>'Insert Data'!M130</f>
        <v>-3.8493130590442908</v>
      </c>
      <c r="Z138" s="30">
        <f>'Insert Data'!N130</f>
        <v>-6.9317833359981682</v>
      </c>
      <c r="AA138" s="30">
        <f>'Insert Data'!O130</f>
        <v>-10.538398958928209</v>
      </c>
      <c r="AB138" s="30">
        <f>'Insert Data'!P130</f>
        <v>-0.66875206536680776</v>
      </c>
      <c r="AC138" s="30">
        <f>'Insert Data'!Q130</f>
        <v>-1.0729115935312594</v>
      </c>
      <c r="AD138" s="30">
        <f>'Insert Data'!R130</f>
        <v>-0.71478380987289691</v>
      </c>
      <c r="AE138" s="30">
        <f>'Insert Data'!S130</f>
        <v>-1.6187127081215622</v>
      </c>
      <c r="AF138" s="30">
        <f t="shared" si="17"/>
        <v>0</v>
      </c>
      <c r="AG138" s="30">
        <f t="shared" si="18"/>
        <v>-2.1682722737746722</v>
      </c>
      <c r="AH138" s="30">
        <f t="shared" si="19"/>
        <v>-1.0776019728152653</v>
      </c>
      <c r="AI138" s="30">
        <f t="shared" si="20"/>
        <v>36.955143467394571</v>
      </c>
      <c r="AJ138" s="30">
        <f t="shared" ca="1" si="21"/>
        <v>35.52676249779239</v>
      </c>
      <c r="AK138" s="86">
        <f t="shared" ca="1" si="22"/>
        <v>-3.9418552809111343E-2</v>
      </c>
      <c r="AL138" s="87">
        <f t="shared" si="23"/>
        <v>0.22936504051021944</v>
      </c>
      <c r="AM138" s="80">
        <f t="shared" ca="1" si="16"/>
        <v>8.1485973195030965</v>
      </c>
    </row>
    <row r="139" spans="17:39" x14ac:dyDescent="0.2">
      <c r="Q139" s="30">
        <f>'Insert Data'!B131</f>
        <v>0</v>
      </c>
      <c r="R139" s="30">
        <f>'Insert Data'!C131</f>
        <v>0</v>
      </c>
      <c r="S139" s="30">
        <f>'Insert Data'!D131</f>
        <v>0</v>
      </c>
      <c r="T139" s="30">
        <f>'Insert Data'!E131</f>
        <v>0</v>
      </c>
      <c r="U139" s="30">
        <f>'Insert Data'!F131</f>
        <v>0</v>
      </c>
      <c r="V139" s="30">
        <f>'Insert Data'!G131</f>
        <v>0</v>
      </c>
      <c r="W139" s="30">
        <f>'Insert Data'!H131</f>
        <v>0</v>
      </c>
      <c r="X139" s="30">
        <f>'Insert Data'!I131</f>
        <v>0</v>
      </c>
      <c r="Y139" s="30">
        <f>'Insert Data'!M131</f>
        <v>-3.8493130590442908</v>
      </c>
      <c r="Z139" s="30">
        <f>'Insert Data'!N131</f>
        <v>-6.9317833359981682</v>
      </c>
      <c r="AA139" s="30">
        <f>'Insert Data'!O131</f>
        <v>-10.538398958928209</v>
      </c>
      <c r="AB139" s="30">
        <f>'Insert Data'!P131</f>
        <v>-0.66875206536680776</v>
      </c>
      <c r="AC139" s="30">
        <f>'Insert Data'!Q131</f>
        <v>-1.0729115935312594</v>
      </c>
      <c r="AD139" s="30">
        <f>'Insert Data'!R131</f>
        <v>-0.71478380987289691</v>
      </c>
      <c r="AE139" s="30">
        <f>'Insert Data'!S131</f>
        <v>-1.6187127081215622</v>
      </c>
      <c r="AF139" s="30">
        <f t="shared" si="17"/>
        <v>0</v>
      </c>
      <c r="AG139" s="30">
        <f t="shared" si="18"/>
        <v>-2.1682722737746722</v>
      </c>
      <c r="AH139" s="30">
        <f t="shared" si="19"/>
        <v>-1.0776019728152653</v>
      </c>
      <c r="AI139" s="30">
        <f t="shared" si="20"/>
        <v>36.955143467394571</v>
      </c>
      <c r="AJ139" s="30">
        <f t="shared" ca="1" si="21"/>
        <v>35.52676249779239</v>
      </c>
      <c r="AK139" s="86">
        <f t="shared" ca="1" si="22"/>
        <v>-3.9418552809111343E-2</v>
      </c>
      <c r="AL139" s="87">
        <f t="shared" si="23"/>
        <v>0.22936504051021944</v>
      </c>
      <c r="AM139" s="80">
        <f t="shared" ref="AM139:AM202" ca="1" si="24">$AJ139*$AL139</f>
        <v>8.1485973195030965</v>
      </c>
    </row>
    <row r="140" spans="17:39" x14ac:dyDescent="0.2">
      <c r="Q140" s="30">
        <f>'Insert Data'!B132</f>
        <v>0</v>
      </c>
      <c r="R140" s="30">
        <f>'Insert Data'!C132</f>
        <v>0</v>
      </c>
      <c r="S140" s="30">
        <f>'Insert Data'!D132</f>
        <v>0</v>
      </c>
      <c r="T140" s="30">
        <f>'Insert Data'!E132</f>
        <v>0</v>
      </c>
      <c r="U140" s="30">
        <f>'Insert Data'!F132</f>
        <v>0</v>
      </c>
      <c r="V140" s="30">
        <f>'Insert Data'!G132</f>
        <v>0</v>
      </c>
      <c r="W140" s="30">
        <f>'Insert Data'!H132</f>
        <v>0</v>
      </c>
      <c r="X140" s="30">
        <f>'Insert Data'!I132</f>
        <v>0</v>
      </c>
      <c r="Y140" s="30">
        <f>'Insert Data'!M132</f>
        <v>-3.8493130590442908</v>
      </c>
      <c r="Z140" s="30">
        <f>'Insert Data'!N132</f>
        <v>-6.9317833359981682</v>
      </c>
      <c r="AA140" s="30">
        <f>'Insert Data'!O132</f>
        <v>-10.538398958928209</v>
      </c>
      <c r="AB140" s="30">
        <f>'Insert Data'!P132</f>
        <v>-0.66875206536680776</v>
      </c>
      <c r="AC140" s="30">
        <f>'Insert Data'!Q132</f>
        <v>-1.0729115935312594</v>
      </c>
      <c r="AD140" s="30">
        <f>'Insert Data'!R132</f>
        <v>-0.71478380987289691</v>
      </c>
      <c r="AE140" s="30">
        <f>'Insert Data'!S132</f>
        <v>-1.6187127081215622</v>
      </c>
      <c r="AF140" s="30">
        <f t="shared" si="17"/>
        <v>0</v>
      </c>
      <c r="AG140" s="30">
        <f t="shared" si="18"/>
        <v>-2.1682722737746722</v>
      </c>
      <c r="AH140" s="30">
        <f t="shared" si="19"/>
        <v>-1.0776019728152653</v>
      </c>
      <c r="AI140" s="30">
        <f t="shared" si="20"/>
        <v>36.955143467394571</v>
      </c>
      <c r="AJ140" s="30">
        <f t="shared" ca="1" si="21"/>
        <v>35.52676249779239</v>
      </c>
      <c r="AK140" s="86">
        <f t="shared" ca="1" si="22"/>
        <v>-3.9418552809111343E-2</v>
      </c>
      <c r="AL140" s="87">
        <f t="shared" si="23"/>
        <v>0.22936504051021944</v>
      </c>
      <c r="AM140" s="80">
        <f t="shared" ca="1" si="24"/>
        <v>8.1485973195030965</v>
      </c>
    </row>
    <row r="141" spans="17:39" x14ac:dyDescent="0.2">
      <c r="Q141" s="30">
        <f>'Insert Data'!B133</f>
        <v>0</v>
      </c>
      <c r="R141" s="30">
        <f>'Insert Data'!C133</f>
        <v>0</v>
      </c>
      <c r="S141" s="30">
        <f>'Insert Data'!D133</f>
        <v>0</v>
      </c>
      <c r="T141" s="30">
        <f>'Insert Data'!E133</f>
        <v>0</v>
      </c>
      <c r="U141" s="30">
        <f>'Insert Data'!F133</f>
        <v>0</v>
      </c>
      <c r="V141" s="30">
        <f>'Insert Data'!G133</f>
        <v>0</v>
      </c>
      <c r="W141" s="30">
        <f>'Insert Data'!H133</f>
        <v>0</v>
      </c>
      <c r="X141" s="30">
        <f>'Insert Data'!I133</f>
        <v>0</v>
      </c>
      <c r="Y141" s="30">
        <f>'Insert Data'!M133</f>
        <v>-3.8493130590442908</v>
      </c>
      <c r="Z141" s="30">
        <f>'Insert Data'!N133</f>
        <v>-6.9317833359981682</v>
      </c>
      <c r="AA141" s="30">
        <f>'Insert Data'!O133</f>
        <v>-10.538398958928209</v>
      </c>
      <c r="AB141" s="30">
        <f>'Insert Data'!P133</f>
        <v>-0.66875206536680776</v>
      </c>
      <c r="AC141" s="30">
        <f>'Insert Data'!Q133</f>
        <v>-1.0729115935312594</v>
      </c>
      <c r="AD141" s="30">
        <f>'Insert Data'!R133</f>
        <v>-0.71478380987289691</v>
      </c>
      <c r="AE141" s="30">
        <f>'Insert Data'!S133</f>
        <v>-1.6187127081215622</v>
      </c>
      <c r="AF141" s="30">
        <f t="shared" si="17"/>
        <v>0</v>
      </c>
      <c r="AG141" s="30">
        <f t="shared" si="18"/>
        <v>-2.1682722737746722</v>
      </c>
      <c r="AH141" s="30">
        <f t="shared" si="19"/>
        <v>-1.0776019728152653</v>
      </c>
      <c r="AI141" s="30">
        <f t="shared" si="20"/>
        <v>36.955143467394571</v>
      </c>
      <c r="AJ141" s="30">
        <f t="shared" ca="1" si="21"/>
        <v>35.52676249779239</v>
      </c>
      <c r="AK141" s="86">
        <f t="shared" ca="1" si="22"/>
        <v>-3.9418552809111343E-2</v>
      </c>
      <c r="AL141" s="87">
        <f t="shared" si="23"/>
        <v>0.22936504051021944</v>
      </c>
      <c r="AM141" s="80">
        <f t="shared" ca="1" si="24"/>
        <v>8.1485973195030965</v>
      </c>
    </row>
    <row r="142" spans="17:39" x14ac:dyDescent="0.2">
      <c r="Q142" s="30">
        <f>'Insert Data'!B134</f>
        <v>0</v>
      </c>
      <c r="R142" s="30">
        <f>'Insert Data'!C134</f>
        <v>0</v>
      </c>
      <c r="S142" s="30">
        <f>'Insert Data'!D134</f>
        <v>0</v>
      </c>
      <c r="T142" s="30">
        <f>'Insert Data'!E134</f>
        <v>0</v>
      </c>
      <c r="U142" s="30">
        <f>'Insert Data'!F134</f>
        <v>0</v>
      </c>
      <c r="V142" s="30">
        <f>'Insert Data'!G134</f>
        <v>0</v>
      </c>
      <c r="W142" s="30">
        <f>'Insert Data'!H134</f>
        <v>0</v>
      </c>
      <c r="X142" s="30">
        <f>'Insert Data'!I134</f>
        <v>0</v>
      </c>
      <c r="Y142" s="30">
        <f>'Insert Data'!M134</f>
        <v>-3.8493130590442908</v>
      </c>
      <c r="Z142" s="30">
        <f>'Insert Data'!N134</f>
        <v>-6.9317833359981682</v>
      </c>
      <c r="AA142" s="30">
        <f>'Insert Data'!O134</f>
        <v>-10.538398958928209</v>
      </c>
      <c r="AB142" s="30">
        <f>'Insert Data'!P134</f>
        <v>-0.66875206536680776</v>
      </c>
      <c r="AC142" s="30">
        <f>'Insert Data'!Q134</f>
        <v>-1.0729115935312594</v>
      </c>
      <c r="AD142" s="30">
        <f>'Insert Data'!R134</f>
        <v>-0.71478380987289691</v>
      </c>
      <c r="AE142" s="30">
        <f>'Insert Data'!S134</f>
        <v>-1.6187127081215622</v>
      </c>
      <c r="AF142" s="30">
        <f t="shared" si="17"/>
        <v>0</v>
      </c>
      <c r="AG142" s="30">
        <f t="shared" si="18"/>
        <v>-2.1682722737746722</v>
      </c>
      <c r="AH142" s="30">
        <f t="shared" si="19"/>
        <v>-1.0776019728152653</v>
      </c>
      <c r="AI142" s="30">
        <f t="shared" si="20"/>
        <v>36.955143467394571</v>
      </c>
      <c r="AJ142" s="30">
        <f t="shared" ca="1" si="21"/>
        <v>35.52676249779239</v>
      </c>
      <c r="AK142" s="86">
        <f t="shared" ca="1" si="22"/>
        <v>-3.9418552809111343E-2</v>
      </c>
      <c r="AL142" s="87">
        <f t="shared" si="23"/>
        <v>0.22936504051021944</v>
      </c>
      <c r="AM142" s="80">
        <f t="shared" ca="1" si="24"/>
        <v>8.1485973195030965</v>
      </c>
    </row>
    <row r="143" spans="17:39" x14ac:dyDescent="0.2">
      <c r="Q143" s="30">
        <f>'Insert Data'!B135</f>
        <v>0</v>
      </c>
      <c r="R143" s="30">
        <f>'Insert Data'!C135</f>
        <v>0</v>
      </c>
      <c r="S143" s="30">
        <f>'Insert Data'!D135</f>
        <v>0</v>
      </c>
      <c r="T143" s="30">
        <f>'Insert Data'!E135</f>
        <v>0</v>
      </c>
      <c r="U143" s="30">
        <f>'Insert Data'!F135</f>
        <v>0</v>
      </c>
      <c r="V143" s="30">
        <f>'Insert Data'!G135</f>
        <v>0</v>
      </c>
      <c r="W143" s="30">
        <f>'Insert Data'!H135</f>
        <v>0</v>
      </c>
      <c r="X143" s="30">
        <f>'Insert Data'!I135</f>
        <v>0</v>
      </c>
      <c r="Y143" s="30">
        <f>'Insert Data'!M135</f>
        <v>-3.8493130590442908</v>
      </c>
      <c r="Z143" s="30">
        <f>'Insert Data'!N135</f>
        <v>-6.9317833359981682</v>
      </c>
      <c r="AA143" s="30">
        <f>'Insert Data'!O135</f>
        <v>-10.538398958928209</v>
      </c>
      <c r="AB143" s="30">
        <f>'Insert Data'!P135</f>
        <v>-0.66875206536680776</v>
      </c>
      <c r="AC143" s="30">
        <f>'Insert Data'!Q135</f>
        <v>-1.0729115935312594</v>
      </c>
      <c r="AD143" s="30">
        <f>'Insert Data'!R135</f>
        <v>-0.71478380987289691</v>
      </c>
      <c r="AE143" s="30">
        <f>'Insert Data'!S135</f>
        <v>-1.6187127081215622</v>
      </c>
      <c r="AF143" s="30">
        <f t="shared" si="17"/>
        <v>0</v>
      </c>
      <c r="AG143" s="30">
        <f t="shared" si="18"/>
        <v>-2.1682722737746722</v>
      </c>
      <c r="AH143" s="30">
        <f t="shared" si="19"/>
        <v>-1.0776019728152653</v>
      </c>
      <c r="AI143" s="30">
        <f t="shared" si="20"/>
        <v>36.955143467394571</v>
      </c>
      <c r="AJ143" s="30">
        <f t="shared" ca="1" si="21"/>
        <v>35.52676249779239</v>
      </c>
      <c r="AK143" s="86">
        <f t="shared" ca="1" si="22"/>
        <v>-3.9418552809111343E-2</v>
      </c>
      <c r="AL143" s="87">
        <f t="shared" si="23"/>
        <v>0.22936504051021944</v>
      </c>
      <c r="AM143" s="80">
        <f t="shared" ca="1" si="24"/>
        <v>8.1485973195030965</v>
      </c>
    </row>
    <row r="144" spans="17:39" x14ac:dyDescent="0.2">
      <c r="Q144" s="30">
        <f>'Insert Data'!B136</f>
        <v>0</v>
      </c>
      <c r="R144" s="30">
        <f>'Insert Data'!C136</f>
        <v>0</v>
      </c>
      <c r="S144" s="30">
        <f>'Insert Data'!D136</f>
        <v>0</v>
      </c>
      <c r="T144" s="30">
        <f>'Insert Data'!E136</f>
        <v>0</v>
      </c>
      <c r="U144" s="30">
        <f>'Insert Data'!F136</f>
        <v>0</v>
      </c>
      <c r="V144" s="30">
        <f>'Insert Data'!G136</f>
        <v>0</v>
      </c>
      <c r="W144" s="30">
        <f>'Insert Data'!H136</f>
        <v>0</v>
      </c>
      <c r="X144" s="30">
        <f>'Insert Data'!I136</f>
        <v>0</v>
      </c>
      <c r="Y144" s="30">
        <f>'Insert Data'!M136</f>
        <v>-3.8493130590442908</v>
      </c>
      <c r="Z144" s="30">
        <f>'Insert Data'!N136</f>
        <v>-6.9317833359981682</v>
      </c>
      <c r="AA144" s="30">
        <f>'Insert Data'!O136</f>
        <v>-10.538398958928209</v>
      </c>
      <c r="AB144" s="30">
        <f>'Insert Data'!P136</f>
        <v>-0.66875206536680776</v>
      </c>
      <c r="AC144" s="30">
        <f>'Insert Data'!Q136</f>
        <v>-1.0729115935312594</v>
      </c>
      <c r="AD144" s="30">
        <f>'Insert Data'!R136</f>
        <v>-0.71478380987289691</v>
      </c>
      <c r="AE144" s="30">
        <f>'Insert Data'!S136</f>
        <v>-1.6187127081215622</v>
      </c>
      <c r="AF144" s="30">
        <f t="shared" ref="AF144:AF207" si="25">X144</f>
        <v>0</v>
      </c>
      <c r="AG144" s="30">
        <f t="shared" ref="AG144:AG207" si="26">(Y144*$B$22)+(Z144*$B$23)+(AA144*$B$24)+(AC144*$B$26)+(AD144*$B$27)+(AE144*$B$28)</f>
        <v>-2.1682722737746722</v>
      </c>
      <c r="AH144" s="30">
        <f t="shared" ref="AH144:AH207" si="27">(Z144*$C$23)+(AB144*$C$25)+(AC144*$C$26)+(AD144*$C$27)+(AE144*$C$28)</f>
        <v>-1.0776019728152653</v>
      </c>
      <c r="AI144" s="30">
        <f t="shared" ref="AI144:AI207" si="28">EXP($I$29+($I$30*AG144)+($I$31*AH144)+($I$32*X144))</f>
        <v>36.955143467394571</v>
      </c>
      <c r="AJ144" s="30">
        <f t="shared" ca="1" si="21"/>
        <v>35.52676249779239</v>
      </c>
      <c r="AK144" s="86">
        <f t="shared" ca="1" si="22"/>
        <v>-3.9418552809111343E-2</v>
      </c>
      <c r="AL144" s="87">
        <f t="shared" si="23"/>
        <v>0.22936504051021944</v>
      </c>
      <c r="AM144" s="80">
        <f t="shared" ca="1" si="24"/>
        <v>8.1485973195030965</v>
      </c>
    </row>
    <row r="145" spans="17:39" x14ac:dyDescent="0.2">
      <c r="Q145" s="30">
        <f>'Insert Data'!B137</f>
        <v>0</v>
      </c>
      <c r="R145" s="30">
        <f>'Insert Data'!C137</f>
        <v>0</v>
      </c>
      <c r="S145" s="30">
        <f>'Insert Data'!D137</f>
        <v>0</v>
      </c>
      <c r="T145" s="30">
        <f>'Insert Data'!E137</f>
        <v>0</v>
      </c>
      <c r="U145" s="30">
        <f>'Insert Data'!F137</f>
        <v>0</v>
      </c>
      <c r="V145" s="30">
        <f>'Insert Data'!G137</f>
        <v>0</v>
      </c>
      <c r="W145" s="30">
        <f>'Insert Data'!H137</f>
        <v>0</v>
      </c>
      <c r="X145" s="30">
        <f>'Insert Data'!I137</f>
        <v>0</v>
      </c>
      <c r="Y145" s="30">
        <f>'Insert Data'!M137</f>
        <v>-3.8493130590442908</v>
      </c>
      <c r="Z145" s="30">
        <f>'Insert Data'!N137</f>
        <v>-6.9317833359981682</v>
      </c>
      <c r="AA145" s="30">
        <f>'Insert Data'!O137</f>
        <v>-10.538398958928209</v>
      </c>
      <c r="AB145" s="30">
        <f>'Insert Data'!P137</f>
        <v>-0.66875206536680776</v>
      </c>
      <c r="AC145" s="30">
        <f>'Insert Data'!Q137</f>
        <v>-1.0729115935312594</v>
      </c>
      <c r="AD145" s="30">
        <f>'Insert Data'!R137</f>
        <v>-0.71478380987289691</v>
      </c>
      <c r="AE145" s="30">
        <f>'Insert Data'!S137</f>
        <v>-1.6187127081215622</v>
      </c>
      <c r="AF145" s="30">
        <f t="shared" si="25"/>
        <v>0</v>
      </c>
      <c r="AG145" s="30">
        <f t="shared" si="26"/>
        <v>-2.1682722737746722</v>
      </c>
      <c r="AH145" s="30">
        <f t="shared" si="27"/>
        <v>-1.0776019728152653</v>
      </c>
      <c r="AI145" s="30">
        <f t="shared" si="28"/>
        <v>36.955143467394571</v>
      </c>
      <c r="AJ145" s="30">
        <f t="shared" ca="1" si="21"/>
        <v>35.52676249779239</v>
      </c>
      <c r="AK145" s="86">
        <f t="shared" ca="1" si="22"/>
        <v>-3.9418552809111343E-2</v>
      </c>
      <c r="AL145" s="87">
        <f t="shared" si="23"/>
        <v>0.22936504051021944</v>
      </c>
      <c r="AM145" s="80">
        <f t="shared" ca="1" si="24"/>
        <v>8.1485973195030965</v>
      </c>
    </row>
    <row r="146" spans="17:39" x14ac:dyDescent="0.2">
      <c r="Q146" s="30">
        <f>'Insert Data'!B138</f>
        <v>0</v>
      </c>
      <c r="R146" s="30">
        <f>'Insert Data'!C138</f>
        <v>0</v>
      </c>
      <c r="S146" s="30">
        <f>'Insert Data'!D138</f>
        <v>0</v>
      </c>
      <c r="T146" s="30">
        <f>'Insert Data'!E138</f>
        <v>0</v>
      </c>
      <c r="U146" s="30">
        <f>'Insert Data'!F138</f>
        <v>0</v>
      </c>
      <c r="V146" s="30">
        <f>'Insert Data'!G138</f>
        <v>0</v>
      </c>
      <c r="W146" s="30">
        <f>'Insert Data'!H138</f>
        <v>0</v>
      </c>
      <c r="X146" s="30">
        <f>'Insert Data'!I138</f>
        <v>0</v>
      </c>
      <c r="Y146" s="30">
        <f>'Insert Data'!M138</f>
        <v>-3.8493130590442908</v>
      </c>
      <c r="Z146" s="30">
        <f>'Insert Data'!N138</f>
        <v>-6.9317833359981682</v>
      </c>
      <c r="AA146" s="30">
        <f>'Insert Data'!O138</f>
        <v>-10.538398958928209</v>
      </c>
      <c r="AB146" s="30">
        <f>'Insert Data'!P138</f>
        <v>-0.66875206536680776</v>
      </c>
      <c r="AC146" s="30">
        <f>'Insert Data'!Q138</f>
        <v>-1.0729115935312594</v>
      </c>
      <c r="AD146" s="30">
        <f>'Insert Data'!R138</f>
        <v>-0.71478380987289691</v>
      </c>
      <c r="AE146" s="30">
        <f>'Insert Data'!S138</f>
        <v>-1.6187127081215622</v>
      </c>
      <c r="AF146" s="30">
        <f t="shared" si="25"/>
        <v>0</v>
      </c>
      <c r="AG146" s="30">
        <f t="shared" si="26"/>
        <v>-2.1682722737746722</v>
      </c>
      <c r="AH146" s="30">
        <f t="shared" si="27"/>
        <v>-1.0776019728152653</v>
      </c>
      <c r="AI146" s="30">
        <f t="shared" si="28"/>
        <v>36.955143467394571</v>
      </c>
      <c r="AJ146" s="30">
        <f t="shared" ca="1" si="21"/>
        <v>35.52676249779239</v>
      </c>
      <c r="AK146" s="86">
        <f t="shared" ca="1" si="22"/>
        <v>-3.9418552809111343E-2</v>
      </c>
      <c r="AL146" s="87">
        <f t="shared" si="23"/>
        <v>0.22936504051021944</v>
      </c>
      <c r="AM146" s="80">
        <f t="shared" ca="1" si="24"/>
        <v>8.1485973195030965</v>
      </c>
    </row>
    <row r="147" spans="17:39" x14ac:dyDescent="0.2">
      <c r="Q147" s="30">
        <f>'Insert Data'!B139</f>
        <v>0</v>
      </c>
      <c r="R147" s="30">
        <f>'Insert Data'!C139</f>
        <v>0</v>
      </c>
      <c r="S147" s="30">
        <f>'Insert Data'!D139</f>
        <v>0</v>
      </c>
      <c r="T147" s="30">
        <f>'Insert Data'!E139</f>
        <v>0</v>
      </c>
      <c r="U147" s="30">
        <f>'Insert Data'!F139</f>
        <v>0</v>
      </c>
      <c r="V147" s="30">
        <f>'Insert Data'!G139</f>
        <v>0</v>
      </c>
      <c r="W147" s="30">
        <f>'Insert Data'!H139</f>
        <v>0</v>
      </c>
      <c r="X147" s="30">
        <f>'Insert Data'!I139</f>
        <v>0</v>
      </c>
      <c r="Y147" s="30">
        <f>'Insert Data'!M139</f>
        <v>-3.8493130590442908</v>
      </c>
      <c r="Z147" s="30">
        <f>'Insert Data'!N139</f>
        <v>-6.9317833359981682</v>
      </c>
      <c r="AA147" s="30">
        <f>'Insert Data'!O139</f>
        <v>-10.538398958928209</v>
      </c>
      <c r="AB147" s="30">
        <f>'Insert Data'!P139</f>
        <v>-0.66875206536680776</v>
      </c>
      <c r="AC147" s="30">
        <f>'Insert Data'!Q139</f>
        <v>-1.0729115935312594</v>
      </c>
      <c r="AD147" s="30">
        <f>'Insert Data'!R139</f>
        <v>-0.71478380987289691</v>
      </c>
      <c r="AE147" s="30">
        <f>'Insert Data'!S139</f>
        <v>-1.6187127081215622</v>
      </c>
      <c r="AF147" s="30">
        <f t="shared" si="25"/>
        <v>0</v>
      </c>
      <c r="AG147" s="30">
        <f t="shared" si="26"/>
        <v>-2.1682722737746722</v>
      </c>
      <c r="AH147" s="30">
        <f t="shared" si="27"/>
        <v>-1.0776019728152653</v>
      </c>
      <c r="AI147" s="30">
        <f t="shared" si="28"/>
        <v>36.955143467394571</v>
      </c>
      <c r="AJ147" s="30">
        <f t="shared" ca="1" si="21"/>
        <v>35.52676249779239</v>
      </c>
      <c r="AK147" s="86">
        <f t="shared" ca="1" si="22"/>
        <v>-3.9418552809111343E-2</v>
      </c>
      <c r="AL147" s="87">
        <f t="shared" si="23"/>
        <v>0.22936504051021944</v>
      </c>
      <c r="AM147" s="80">
        <f t="shared" ca="1" si="24"/>
        <v>8.1485973195030965</v>
      </c>
    </row>
    <row r="148" spans="17:39" x14ac:dyDescent="0.2">
      <c r="Q148" s="30">
        <f>'Insert Data'!B140</f>
        <v>0</v>
      </c>
      <c r="R148" s="30">
        <f>'Insert Data'!C140</f>
        <v>0</v>
      </c>
      <c r="S148" s="30">
        <f>'Insert Data'!D140</f>
        <v>0</v>
      </c>
      <c r="T148" s="30">
        <f>'Insert Data'!E140</f>
        <v>0</v>
      </c>
      <c r="U148" s="30">
        <f>'Insert Data'!F140</f>
        <v>0</v>
      </c>
      <c r="V148" s="30">
        <f>'Insert Data'!G140</f>
        <v>0</v>
      </c>
      <c r="W148" s="30">
        <f>'Insert Data'!H140</f>
        <v>0</v>
      </c>
      <c r="X148" s="30">
        <f>'Insert Data'!I140</f>
        <v>0</v>
      </c>
      <c r="Y148" s="30">
        <f>'Insert Data'!M140</f>
        <v>-3.8493130590442908</v>
      </c>
      <c r="Z148" s="30">
        <f>'Insert Data'!N140</f>
        <v>-6.9317833359981682</v>
      </c>
      <c r="AA148" s="30">
        <f>'Insert Data'!O140</f>
        <v>-10.538398958928209</v>
      </c>
      <c r="AB148" s="30">
        <f>'Insert Data'!P140</f>
        <v>-0.66875206536680776</v>
      </c>
      <c r="AC148" s="30">
        <f>'Insert Data'!Q140</f>
        <v>-1.0729115935312594</v>
      </c>
      <c r="AD148" s="30">
        <f>'Insert Data'!R140</f>
        <v>-0.71478380987289691</v>
      </c>
      <c r="AE148" s="30">
        <f>'Insert Data'!S140</f>
        <v>-1.6187127081215622</v>
      </c>
      <c r="AF148" s="30">
        <f t="shared" si="25"/>
        <v>0</v>
      </c>
      <c r="AG148" s="30">
        <f t="shared" si="26"/>
        <v>-2.1682722737746722</v>
      </c>
      <c r="AH148" s="30">
        <f t="shared" si="27"/>
        <v>-1.0776019728152653</v>
      </c>
      <c r="AI148" s="30">
        <f t="shared" si="28"/>
        <v>36.955143467394571</v>
      </c>
      <c r="AJ148" s="30">
        <f t="shared" ca="1" si="21"/>
        <v>35.52676249779239</v>
      </c>
      <c r="AK148" s="86">
        <f t="shared" ca="1" si="22"/>
        <v>-3.9418552809111343E-2</v>
      </c>
      <c r="AL148" s="87">
        <f t="shared" si="23"/>
        <v>0.22936504051021944</v>
      </c>
      <c r="AM148" s="80">
        <f t="shared" ca="1" si="24"/>
        <v>8.1485973195030965</v>
      </c>
    </row>
    <row r="149" spans="17:39" x14ac:dyDescent="0.2">
      <c r="Q149" s="30">
        <f>'Insert Data'!B141</f>
        <v>0</v>
      </c>
      <c r="R149" s="30">
        <f>'Insert Data'!C141</f>
        <v>0</v>
      </c>
      <c r="S149" s="30">
        <f>'Insert Data'!D141</f>
        <v>0</v>
      </c>
      <c r="T149" s="30">
        <f>'Insert Data'!E141</f>
        <v>0</v>
      </c>
      <c r="U149" s="30">
        <f>'Insert Data'!F141</f>
        <v>0</v>
      </c>
      <c r="V149" s="30">
        <f>'Insert Data'!G141</f>
        <v>0</v>
      </c>
      <c r="W149" s="30">
        <f>'Insert Data'!H141</f>
        <v>0</v>
      </c>
      <c r="X149" s="30">
        <f>'Insert Data'!I141</f>
        <v>0</v>
      </c>
      <c r="Y149" s="30">
        <f>'Insert Data'!M141</f>
        <v>-3.8493130590442908</v>
      </c>
      <c r="Z149" s="30">
        <f>'Insert Data'!N141</f>
        <v>-6.9317833359981682</v>
      </c>
      <c r="AA149" s="30">
        <f>'Insert Data'!O141</f>
        <v>-10.538398958928209</v>
      </c>
      <c r="AB149" s="30">
        <f>'Insert Data'!P141</f>
        <v>-0.66875206536680776</v>
      </c>
      <c r="AC149" s="30">
        <f>'Insert Data'!Q141</f>
        <v>-1.0729115935312594</v>
      </c>
      <c r="AD149" s="30">
        <f>'Insert Data'!R141</f>
        <v>-0.71478380987289691</v>
      </c>
      <c r="AE149" s="30">
        <f>'Insert Data'!S141</f>
        <v>-1.6187127081215622</v>
      </c>
      <c r="AF149" s="30">
        <f t="shared" si="25"/>
        <v>0</v>
      </c>
      <c r="AG149" s="30">
        <f t="shared" si="26"/>
        <v>-2.1682722737746722</v>
      </c>
      <c r="AH149" s="30">
        <f t="shared" si="27"/>
        <v>-1.0776019728152653</v>
      </c>
      <c r="AI149" s="30">
        <f t="shared" si="28"/>
        <v>36.955143467394571</v>
      </c>
      <c r="AJ149" s="30">
        <f t="shared" ca="1" si="21"/>
        <v>35.52676249779239</v>
      </c>
      <c r="AK149" s="86">
        <f t="shared" ca="1" si="22"/>
        <v>-3.9418552809111343E-2</v>
      </c>
      <c r="AL149" s="87">
        <f t="shared" si="23"/>
        <v>0.22936504051021944</v>
      </c>
      <c r="AM149" s="80">
        <f t="shared" ca="1" si="24"/>
        <v>8.1485973195030965</v>
      </c>
    </row>
    <row r="150" spans="17:39" x14ac:dyDescent="0.2">
      <c r="Q150" s="30">
        <f>'Insert Data'!B142</f>
        <v>0</v>
      </c>
      <c r="R150" s="30">
        <f>'Insert Data'!C142</f>
        <v>0</v>
      </c>
      <c r="S150" s="30">
        <f>'Insert Data'!D142</f>
        <v>0</v>
      </c>
      <c r="T150" s="30">
        <f>'Insert Data'!E142</f>
        <v>0</v>
      </c>
      <c r="U150" s="30">
        <f>'Insert Data'!F142</f>
        <v>0</v>
      </c>
      <c r="V150" s="30">
        <f>'Insert Data'!G142</f>
        <v>0</v>
      </c>
      <c r="W150" s="30">
        <f>'Insert Data'!H142</f>
        <v>0</v>
      </c>
      <c r="X150" s="30">
        <f>'Insert Data'!I142</f>
        <v>0</v>
      </c>
      <c r="Y150" s="30">
        <f>'Insert Data'!M142</f>
        <v>-3.8493130590442908</v>
      </c>
      <c r="Z150" s="30">
        <f>'Insert Data'!N142</f>
        <v>-6.9317833359981682</v>
      </c>
      <c r="AA150" s="30">
        <f>'Insert Data'!O142</f>
        <v>-10.538398958928209</v>
      </c>
      <c r="AB150" s="30">
        <f>'Insert Data'!P142</f>
        <v>-0.66875206536680776</v>
      </c>
      <c r="AC150" s="30">
        <f>'Insert Data'!Q142</f>
        <v>-1.0729115935312594</v>
      </c>
      <c r="AD150" s="30">
        <f>'Insert Data'!R142</f>
        <v>-0.71478380987289691</v>
      </c>
      <c r="AE150" s="30">
        <f>'Insert Data'!S142</f>
        <v>-1.6187127081215622</v>
      </c>
      <c r="AF150" s="30">
        <f t="shared" si="25"/>
        <v>0</v>
      </c>
      <c r="AG150" s="30">
        <f t="shared" si="26"/>
        <v>-2.1682722737746722</v>
      </c>
      <c r="AH150" s="30">
        <f t="shared" si="27"/>
        <v>-1.0776019728152653</v>
      </c>
      <c r="AI150" s="30">
        <f t="shared" si="28"/>
        <v>36.955143467394571</v>
      </c>
      <c r="AJ150" s="30">
        <f t="shared" ca="1" si="21"/>
        <v>35.52676249779239</v>
      </c>
      <c r="AK150" s="86">
        <f t="shared" ca="1" si="22"/>
        <v>-3.9418552809111343E-2</v>
      </c>
      <c r="AL150" s="87">
        <f t="shared" si="23"/>
        <v>0.22936504051021944</v>
      </c>
      <c r="AM150" s="80">
        <f t="shared" ca="1" si="24"/>
        <v>8.1485973195030965</v>
      </c>
    </row>
    <row r="151" spans="17:39" x14ac:dyDescent="0.2">
      <c r="Q151" s="30">
        <f>'Insert Data'!B143</f>
        <v>0</v>
      </c>
      <c r="R151" s="30">
        <f>'Insert Data'!C143</f>
        <v>0</v>
      </c>
      <c r="S151" s="30">
        <f>'Insert Data'!D143</f>
        <v>0</v>
      </c>
      <c r="T151" s="30">
        <f>'Insert Data'!E143</f>
        <v>0</v>
      </c>
      <c r="U151" s="30">
        <f>'Insert Data'!F143</f>
        <v>0</v>
      </c>
      <c r="V151" s="30">
        <f>'Insert Data'!G143</f>
        <v>0</v>
      </c>
      <c r="W151" s="30">
        <f>'Insert Data'!H143</f>
        <v>0</v>
      </c>
      <c r="X151" s="30">
        <f>'Insert Data'!I143</f>
        <v>0</v>
      </c>
      <c r="Y151" s="30">
        <f>'Insert Data'!M143</f>
        <v>-3.8493130590442908</v>
      </c>
      <c r="Z151" s="30">
        <f>'Insert Data'!N143</f>
        <v>-6.9317833359981682</v>
      </c>
      <c r="AA151" s="30">
        <f>'Insert Data'!O143</f>
        <v>-10.538398958928209</v>
      </c>
      <c r="AB151" s="30">
        <f>'Insert Data'!P143</f>
        <v>-0.66875206536680776</v>
      </c>
      <c r="AC151" s="30">
        <f>'Insert Data'!Q143</f>
        <v>-1.0729115935312594</v>
      </c>
      <c r="AD151" s="30">
        <f>'Insert Data'!R143</f>
        <v>-0.71478380987289691</v>
      </c>
      <c r="AE151" s="30">
        <f>'Insert Data'!S143</f>
        <v>-1.6187127081215622</v>
      </c>
      <c r="AF151" s="30">
        <f t="shared" si="25"/>
        <v>0</v>
      </c>
      <c r="AG151" s="30">
        <f t="shared" si="26"/>
        <v>-2.1682722737746722</v>
      </c>
      <c r="AH151" s="30">
        <f t="shared" si="27"/>
        <v>-1.0776019728152653</v>
      </c>
      <c r="AI151" s="30">
        <f t="shared" si="28"/>
        <v>36.955143467394571</v>
      </c>
      <c r="AJ151" s="30">
        <f t="shared" ca="1" si="21"/>
        <v>35.52676249779239</v>
      </c>
      <c r="AK151" s="86">
        <f t="shared" ca="1" si="22"/>
        <v>-3.9418552809111343E-2</v>
      </c>
      <c r="AL151" s="87">
        <f t="shared" si="23"/>
        <v>0.22936504051021944</v>
      </c>
      <c r="AM151" s="80">
        <f t="shared" ca="1" si="24"/>
        <v>8.1485973195030965</v>
      </c>
    </row>
    <row r="152" spans="17:39" x14ac:dyDescent="0.2">
      <c r="Q152" s="30">
        <f>'Insert Data'!B144</f>
        <v>0</v>
      </c>
      <c r="R152" s="30">
        <f>'Insert Data'!C144</f>
        <v>0</v>
      </c>
      <c r="S152" s="30">
        <f>'Insert Data'!D144</f>
        <v>0</v>
      </c>
      <c r="T152" s="30">
        <f>'Insert Data'!E144</f>
        <v>0</v>
      </c>
      <c r="U152" s="30">
        <f>'Insert Data'!F144</f>
        <v>0</v>
      </c>
      <c r="V152" s="30">
        <f>'Insert Data'!G144</f>
        <v>0</v>
      </c>
      <c r="W152" s="30">
        <f>'Insert Data'!H144</f>
        <v>0</v>
      </c>
      <c r="X152" s="30">
        <f>'Insert Data'!I144</f>
        <v>0</v>
      </c>
      <c r="Y152" s="30">
        <f>'Insert Data'!M144</f>
        <v>-3.8493130590442908</v>
      </c>
      <c r="Z152" s="30">
        <f>'Insert Data'!N144</f>
        <v>-6.9317833359981682</v>
      </c>
      <c r="AA152" s="30">
        <f>'Insert Data'!O144</f>
        <v>-10.538398958928209</v>
      </c>
      <c r="AB152" s="30">
        <f>'Insert Data'!P144</f>
        <v>-0.66875206536680776</v>
      </c>
      <c r="AC152" s="30">
        <f>'Insert Data'!Q144</f>
        <v>-1.0729115935312594</v>
      </c>
      <c r="AD152" s="30">
        <f>'Insert Data'!R144</f>
        <v>-0.71478380987289691</v>
      </c>
      <c r="AE152" s="30">
        <f>'Insert Data'!S144</f>
        <v>-1.6187127081215622</v>
      </c>
      <c r="AF152" s="30">
        <f t="shared" si="25"/>
        <v>0</v>
      </c>
      <c r="AG152" s="30">
        <f t="shared" si="26"/>
        <v>-2.1682722737746722</v>
      </c>
      <c r="AH152" s="30">
        <f t="shared" si="27"/>
        <v>-1.0776019728152653</v>
      </c>
      <c r="AI152" s="30">
        <f t="shared" si="28"/>
        <v>36.955143467394571</v>
      </c>
      <c r="AJ152" s="30">
        <f t="shared" ca="1" si="21"/>
        <v>35.52676249779239</v>
      </c>
      <c r="AK152" s="86">
        <f t="shared" ca="1" si="22"/>
        <v>-3.9418552809111343E-2</v>
      </c>
      <c r="AL152" s="87">
        <f t="shared" si="23"/>
        <v>0.22936504051021944</v>
      </c>
      <c r="AM152" s="80">
        <f t="shared" ca="1" si="24"/>
        <v>8.1485973195030965</v>
      </c>
    </row>
    <row r="153" spans="17:39" x14ac:dyDescent="0.2">
      <c r="Q153" s="30">
        <f>'Insert Data'!B145</f>
        <v>0</v>
      </c>
      <c r="R153" s="30">
        <f>'Insert Data'!C145</f>
        <v>0</v>
      </c>
      <c r="S153" s="30">
        <f>'Insert Data'!D145</f>
        <v>0</v>
      </c>
      <c r="T153" s="30">
        <f>'Insert Data'!E145</f>
        <v>0</v>
      </c>
      <c r="U153" s="30">
        <f>'Insert Data'!F145</f>
        <v>0</v>
      </c>
      <c r="V153" s="30">
        <f>'Insert Data'!G145</f>
        <v>0</v>
      </c>
      <c r="W153" s="30">
        <f>'Insert Data'!H145</f>
        <v>0</v>
      </c>
      <c r="X153" s="30">
        <f>'Insert Data'!I145</f>
        <v>0</v>
      </c>
      <c r="Y153" s="30">
        <f>'Insert Data'!M145</f>
        <v>-3.8493130590442908</v>
      </c>
      <c r="Z153" s="30">
        <f>'Insert Data'!N145</f>
        <v>-6.9317833359981682</v>
      </c>
      <c r="AA153" s="30">
        <f>'Insert Data'!O145</f>
        <v>-10.538398958928209</v>
      </c>
      <c r="AB153" s="30">
        <f>'Insert Data'!P145</f>
        <v>-0.66875206536680776</v>
      </c>
      <c r="AC153" s="30">
        <f>'Insert Data'!Q145</f>
        <v>-1.0729115935312594</v>
      </c>
      <c r="AD153" s="30">
        <f>'Insert Data'!R145</f>
        <v>-0.71478380987289691</v>
      </c>
      <c r="AE153" s="30">
        <f>'Insert Data'!S145</f>
        <v>-1.6187127081215622</v>
      </c>
      <c r="AF153" s="30">
        <f t="shared" si="25"/>
        <v>0</v>
      </c>
      <c r="AG153" s="30">
        <f t="shared" si="26"/>
        <v>-2.1682722737746722</v>
      </c>
      <c r="AH153" s="30">
        <f t="shared" si="27"/>
        <v>-1.0776019728152653</v>
      </c>
      <c r="AI153" s="30">
        <f t="shared" si="28"/>
        <v>36.955143467394571</v>
      </c>
      <c r="AJ153" s="30">
        <f t="shared" ca="1" si="21"/>
        <v>35.52676249779239</v>
      </c>
      <c r="AK153" s="86">
        <f t="shared" ca="1" si="22"/>
        <v>-3.9418552809111343E-2</v>
      </c>
      <c r="AL153" s="87">
        <f t="shared" si="23"/>
        <v>0.22936504051021944</v>
      </c>
      <c r="AM153" s="80">
        <f t="shared" ca="1" si="24"/>
        <v>8.1485973195030965</v>
      </c>
    </row>
    <row r="154" spans="17:39" x14ac:dyDescent="0.2">
      <c r="Q154" s="30">
        <f>'Insert Data'!B146</f>
        <v>0</v>
      </c>
      <c r="R154" s="30">
        <f>'Insert Data'!C146</f>
        <v>0</v>
      </c>
      <c r="S154" s="30">
        <f>'Insert Data'!D146</f>
        <v>0</v>
      </c>
      <c r="T154" s="30">
        <f>'Insert Data'!E146</f>
        <v>0</v>
      </c>
      <c r="U154" s="30">
        <f>'Insert Data'!F146</f>
        <v>0</v>
      </c>
      <c r="V154" s="30">
        <f>'Insert Data'!G146</f>
        <v>0</v>
      </c>
      <c r="W154" s="30">
        <f>'Insert Data'!H146</f>
        <v>0</v>
      </c>
      <c r="X154" s="30">
        <f>'Insert Data'!I146</f>
        <v>0</v>
      </c>
      <c r="Y154" s="30">
        <f>'Insert Data'!M146</f>
        <v>-3.8493130590442908</v>
      </c>
      <c r="Z154" s="30">
        <f>'Insert Data'!N146</f>
        <v>-6.9317833359981682</v>
      </c>
      <c r="AA154" s="30">
        <f>'Insert Data'!O146</f>
        <v>-10.538398958928209</v>
      </c>
      <c r="AB154" s="30">
        <f>'Insert Data'!P146</f>
        <v>-0.66875206536680776</v>
      </c>
      <c r="AC154" s="30">
        <f>'Insert Data'!Q146</f>
        <v>-1.0729115935312594</v>
      </c>
      <c r="AD154" s="30">
        <f>'Insert Data'!R146</f>
        <v>-0.71478380987289691</v>
      </c>
      <c r="AE154" s="30">
        <f>'Insert Data'!S146</f>
        <v>-1.6187127081215622</v>
      </c>
      <c r="AF154" s="30">
        <f t="shared" si="25"/>
        <v>0</v>
      </c>
      <c r="AG154" s="30">
        <f t="shared" si="26"/>
        <v>-2.1682722737746722</v>
      </c>
      <c r="AH154" s="30">
        <f t="shared" si="27"/>
        <v>-1.0776019728152653</v>
      </c>
      <c r="AI154" s="30">
        <f t="shared" si="28"/>
        <v>36.955143467394571</v>
      </c>
      <c r="AJ154" s="30">
        <f t="shared" ca="1" si="21"/>
        <v>35.52676249779239</v>
      </c>
      <c r="AK154" s="86">
        <f t="shared" ca="1" si="22"/>
        <v>-3.9418552809111343E-2</v>
      </c>
      <c r="AL154" s="87">
        <f t="shared" si="23"/>
        <v>0.22936504051021944</v>
      </c>
      <c r="AM154" s="80">
        <f t="shared" ca="1" si="24"/>
        <v>8.1485973195030965</v>
      </c>
    </row>
    <row r="155" spans="17:39" x14ac:dyDescent="0.2">
      <c r="Q155" s="30">
        <f>'Insert Data'!B147</f>
        <v>0</v>
      </c>
      <c r="R155" s="30">
        <f>'Insert Data'!C147</f>
        <v>0</v>
      </c>
      <c r="S155" s="30">
        <f>'Insert Data'!D147</f>
        <v>0</v>
      </c>
      <c r="T155" s="30">
        <f>'Insert Data'!E147</f>
        <v>0</v>
      </c>
      <c r="U155" s="30">
        <f>'Insert Data'!F147</f>
        <v>0</v>
      </c>
      <c r="V155" s="30">
        <f>'Insert Data'!G147</f>
        <v>0</v>
      </c>
      <c r="W155" s="30">
        <f>'Insert Data'!H147</f>
        <v>0</v>
      </c>
      <c r="X155" s="30">
        <f>'Insert Data'!I147</f>
        <v>0</v>
      </c>
      <c r="Y155" s="30">
        <f>'Insert Data'!M147</f>
        <v>-3.8493130590442908</v>
      </c>
      <c r="Z155" s="30">
        <f>'Insert Data'!N147</f>
        <v>-6.9317833359981682</v>
      </c>
      <c r="AA155" s="30">
        <f>'Insert Data'!O147</f>
        <v>-10.538398958928209</v>
      </c>
      <c r="AB155" s="30">
        <f>'Insert Data'!P147</f>
        <v>-0.66875206536680776</v>
      </c>
      <c r="AC155" s="30">
        <f>'Insert Data'!Q147</f>
        <v>-1.0729115935312594</v>
      </c>
      <c r="AD155" s="30">
        <f>'Insert Data'!R147</f>
        <v>-0.71478380987289691</v>
      </c>
      <c r="AE155" s="30">
        <f>'Insert Data'!S147</f>
        <v>-1.6187127081215622</v>
      </c>
      <c r="AF155" s="30">
        <f t="shared" si="25"/>
        <v>0</v>
      </c>
      <c r="AG155" s="30">
        <f t="shared" si="26"/>
        <v>-2.1682722737746722</v>
      </c>
      <c r="AH155" s="30">
        <f t="shared" si="27"/>
        <v>-1.0776019728152653</v>
      </c>
      <c r="AI155" s="30">
        <f t="shared" si="28"/>
        <v>36.955143467394571</v>
      </c>
      <c r="AJ155" s="30">
        <f t="shared" ca="1" si="21"/>
        <v>35.52676249779239</v>
      </c>
      <c r="AK155" s="86">
        <f t="shared" ca="1" si="22"/>
        <v>-3.9418552809111343E-2</v>
      </c>
      <c r="AL155" s="87">
        <f t="shared" si="23"/>
        <v>0.22936504051021944</v>
      </c>
      <c r="AM155" s="80">
        <f t="shared" ca="1" si="24"/>
        <v>8.1485973195030965</v>
      </c>
    </row>
    <row r="156" spans="17:39" x14ac:dyDescent="0.2">
      <c r="Q156" s="30">
        <f>'Insert Data'!B148</f>
        <v>0</v>
      </c>
      <c r="R156" s="30">
        <f>'Insert Data'!C148</f>
        <v>0</v>
      </c>
      <c r="S156" s="30">
        <f>'Insert Data'!D148</f>
        <v>0</v>
      </c>
      <c r="T156" s="30">
        <f>'Insert Data'!E148</f>
        <v>0</v>
      </c>
      <c r="U156" s="30">
        <f>'Insert Data'!F148</f>
        <v>0</v>
      </c>
      <c r="V156" s="30">
        <f>'Insert Data'!G148</f>
        <v>0</v>
      </c>
      <c r="W156" s="30">
        <f>'Insert Data'!H148</f>
        <v>0</v>
      </c>
      <c r="X156" s="30">
        <f>'Insert Data'!I148</f>
        <v>0</v>
      </c>
      <c r="Y156" s="30">
        <f>'Insert Data'!M148</f>
        <v>-3.8493130590442908</v>
      </c>
      <c r="Z156" s="30">
        <f>'Insert Data'!N148</f>
        <v>-6.9317833359981682</v>
      </c>
      <c r="AA156" s="30">
        <f>'Insert Data'!O148</f>
        <v>-10.538398958928209</v>
      </c>
      <c r="AB156" s="30">
        <f>'Insert Data'!P148</f>
        <v>-0.66875206536680776</v>
      </c>
      <c r="AC156" s="30">
        <f>'Insert Data'!Q148</f>
        <v>-1.0729115935312594</v>
      </c>
      <c r="AD156" s="30">
        <f>'Insert Data'!R148</f>
        <v>-0.71478380987289691</v>
      </c>
      <c r="AE156" s="30">
        <f>'Insert Data'!S148</f>
        <v>-1.6187127081215622</v>
      </c>
      <c r="AF156" s="30">
        <f t="shared" si="25"/>
        <v>0</v>
      </c>
      <c r="AG156" s="30">
        <f t="shared" si="26"/>
        <v>-2.1682722737746722</v>
      </c>
      <c r="AH156" s="30">
        <f t="shared" si="27"/>
        <v>-1.0776019728152653</v>
      </c>
      <c r="AI156" s="30">
        <f t="shared" si="28"/>
        <v>36.955143467394571</v>
      </c>
      <c r="AJ156" s="30">
        <f t="shared" ca="1" si="21"/>
        <v>35.52676249779239</v>
      </c>
      <c r="AK156" s="86">
        <f t="shared" ca="1" si="22"/>
        <v>-3.9418552809111343E-2</v>
      </c>
      <c r="AL156" s="87">
        <f t="shared" si="23"/>
        <v>0.22936504051021944</v>
      </c>
      <c r="AM156" s="80">
        <f t="shared" ca="1" si="24"/>
        <v>8.1485973195030965</v>
      </c>
    </row>
    <row r="157" spans="17:39" x14ac:dyDescent="0.2">
      <c r="Q157" s="30">
        <f>'Insert Data'!B149</f>
        <v>0</v>
      </c>
      <c r="R157" s="30">
        <f>'Insert Data'!C149</f>
        <v>0</v>
      </c>
      <c r="S157" s="30">
        <f>'Insert Data'!D149</f>
        <v>0</v>
      </c>
      <c r="T157" s="30">
        <f>'Insert Data'!E149</f>
        <v>0</v>
      </c>
      <c r="U157" s="30">
        <f>'Insert Data'!F149</f>
        <v>0</v>
      </c>
      <c r="V157" s="30">
        <f>'Insert Data'!G149</f>
        <v>0</v>
      </c>
      <c r="W157" s="30">
        <f>'Insert Data'!H149</f>
        <v>0</v>
      </c>
      <c r="X157" s="30">
        <f>'Insert Data'!I149</f>
        <v>0</v>
      </c>
      <c r="Y157" s="30">
        <f>'Insert Data'!M149</f>
        <v>-3.8493130590442908</v>
      </c>
      <c r="Z157" s="30">
        <f>'Insert Data'!N149</f>
        <v>-6.9317833359981682</v>
      </c>
      <c r="AA157" s="30">
        <f>'Insert Data'!O149</f>
        <v>-10.538398958928209</v>
      </c>
      <c r="AB157" s="30">
        <f>'Insert Data'!P149</f>
        <v>-0.66875206536680776</v>
      </c>
      <c r="AC157" s="30">
        <f>'Insert Data'!Q149</f>
        <v>-1.0729115935312594</v>
      </c>
      <c r="AD157" s="30">
        <f>'Insert Data'!R149</f>
        <v>-0.71478380987289691</v>
      </c>
      <c r="AE157" s="30">
        <f>'Insert Data'!S149</f>
        <v>-1.6187127081215622</v>
      </c>
      <c r="AF157" s="30">
        <f t="shared" si="25"/>
        <v>0</v>
      </c>
      <c r="AG157" s="30">
        <f t="shared" si="26"/>
        <v>-2.1682722737746722</v>
      </c>
      <c r="AH157" s="30">
        <f t="shared" si="27"/>
        <v>-1.0776019728152653</v>
      </c>
      <c r="AI157" s="30">
        <f t="shared" si="28"/>
        <v>36.955143467394571</v>
      </c>
      <c r="AJ157" s="30">
        <f t="shared" ca="1" si="21"/>
        <v>35.52676249779239</v>
      </c>
      <c r="AK157" s="86">
        <f t="shared" ca="1" si="22"/>
        <v>-3.9418552809111343E-2</v>
      </c>
      <c r="AL157" s="87">
        <f t="shared" si="23"/>
        <v>0.22936504051021944</v>
      </c>
      <c r="AM157" s="80">
        <f t="shared" ca="1" si="24"/>
        <v>8.1485973195030965</v>
      </c>
    </row>
    <row r="158" spans="17:39" x14ac:dyDescent="0.2">
      <c r="Q158" s="30">
        <f>'Insert Data'!B150</f>
        <v>0</v>
      </c>
      <c r="R158" s="30">
        <f>'Insert Data'!C150</f>
        <v>0</v>
      </c>
      <c r="S158" s="30">
        <f>'Insert Data'!D150</f>
        <v>0</v>
      </c>
      <c r="T158" s="30">
        <f>'Insert Data'!E150</f>
        <v>0</v>
      </c>
      <c r="U158" s="30">
        <f>'Insert Data'!F150</f>
        <v>0</v>
      </c>
      <c r="V158" s="30">
        <f>'Insert Data'!G150</f>
        <v>0</v>
      </c>
      <c r="W158" s="30">
        <f>'Insert Data'!H150</f>
        <v>0</v>
      </c>
      <c r="X158" s="30">
        <f>'Insert Data'!I150</f>
        <v>0</v>
      </c>
      <c r="Y158" s="30">
        <f>'Insert Data'!M150</f>
        <v>-3.8493130590442908</v>
      </c>
      <c r="Z158" s="30">
        <f>'Insert Data'!N150</f>
        <v>-6.9317833359981682</v>
      </c>
      <c r="AA158" s="30">
        <f>'Insert Data'!O150</f>
        <v>-10.538398958928209</v>
      </c>
      <c r="AB158" s="30">
        <f>'Insert Data'!P150</f>
        <v>-0.66875206536680776</v>
      </c>
      <c r="AC158" s="30">
        <f>'Insert Data'!Q150</f>
        <v>-1.0729115935312594</v>
      </c>
      <c r="AD158" s="30">
        <f>'Insert Data'!R150</f>
        <v>-0.71478380987289691</v>
      </c>
      <c r="AE158" s="30">
        <f>'Insert Data'!S150</f>
        <v>-1.6187127081215622</v>
      </c>
      <c r="AF158" s="30">
        <f t="shared" si="25"/>
        <v>0</v>
      </c>
      <c r="AG158" s="30">
        <f t="shared" si="26"/>
        <v>-2.1682722737746722</v>
      </c>
      <c r="AH158" s="30">
        <f t="shared" si="27"/>
        <v>-1.0776019728152653</v>
      </c>
      <c r="AI158" s="30">
        <f t="shared" si="28"/>
        <v>36.955143467394571</v>
      </c>
      <c r="AJ158" s="30">
        <f t="shared" ca="1" si="21"/>
        <v>35.52676249779239</v>
      </c>
      <c r="AK158" s="86">
        <f t="shared" ca="1" si="22"/>
        <v>-3.9418552809111343E-2</v>
      </c>
      <c r="AL158" s="87">
        <f t="shared" si="23"/>
        <v>0.22936504051021944</v>
      </c>
      <c r="AM158" s="80">
        <f t="shared" ca="1" si="24"/>
        <v>8.1485973195030965</v>
      </c>
    </row>
    <row r="159" spans="17:39" x14ac:dyDescent="0.2">
      <c r="Q159" s="30">
        <f>'Insert Data'!B151</f>
        <v>0</v>
      </c>
      <c r="R159" s="30">
        <f>'Insert Data'!C151</f>
        <v>0</v>
      </c>
      <c r="S159" s="30">
        <f>'Insert Data'!D151</f>
        <v>0</v>
      </c>
      <c r="T159" s="30">
        <f>'Insert Data'!E151</f>
        <v>0</v>
      </c>
      <c r="U159" s="30">
        <f>'Insert Data'!F151</f>
        <v>0</v>
      </c>
      <c r="V159" s="30">
        <f>'Insert Data'!G151</f>
        <v>0</v>
      </c>
      <c r="W159" s="30">
        <f>'Insert Data'!H151</f>
        <v>0</v>
      </c>
      <c r="X159" s="30">
        <f>'Insert Data'!I151</f>
        <v>0</v>
      </c>
      <c r="Y159" s="30">
        <f>'Insert Data'!M151</f>
        <v>-3.8493130590442908</v>
      </c>
      <c r="Z159" s="30">
        <f>'Insert Data'!N151</f>
        <v>-6.9317833359981682</v>
      </c>
      <c r="AA159" s="30">
        <f>'Insert Data'!O151</f>
        <v>-10.538398958928209</v>
      </c>
      <c r="AB159" s="30">
        <f>'Insert Data'!P151</f>
        <v>-0.66875206536680776</v>
      </c>
      <c r="AC159" s="30">
        <f>'Insert Data'!Q151</f>
        <v>-1.0729115935312594</v>
      </c>
      <c r="AD159" s="30">
        <f>'Insert Data'!R151</f>
        <v>-0.71478380987289691</v>
      </c>
      <c r="AE159" s="30">
        <f>'Insert Data'!S151</f>
        <v>-1.6187127081215622</v>
      </c>
      <c r="AF159" s="30">
        <f t="shared" si="25"/>
        <v>0</v>
      </c>
      <c r="AG159" s="30">
        <f t="shared" si="26"/>
        <v>-2.1682722737746722</v>
      </c>
      <c r="AH159" s="30">
        <f t="shared" si="27"/>
        <v>-1.0776019728152653</v>
      </c>
      <c r="AI159" s="30">
        <f t="shared" si="28"/>
        <v>36.955143467394571</v>
      </c>
      <c r="AJ159" s="30">
        <f t="shared" ca="1" si="21"/>
        <v>35.52676249779239</v>
      </c>
      <c r="AK159" s="86">
        <f t="shared" ca="1" si="22"/>
        <v>-3.9418552809111343E-2</v>
      </c>
      <c r="AL159" s="87">
        <f t="shared" si="23"/>
        <v>0.22936504051021944</v>
      </c>
      <c r="AM159" s="80">
        <f t="shared" ca="1" si="24"/>
        <v>8.1485973195030965</v>
      </c>
    </row>
    <row r="160" spans="17:39" x14ac:dyDescent="0.2">
      <c r="Q160" s="30">
        <f>'Insert Data'!B152</f>
        <v>0</v>
      </c>
      <c r="R160" s="30">
        <f>'Insert Data'!C152</f>
        <v>0</v>
      </c>
      <c r="S160" s="30">
        <f>'Insert Data'!D152</f>
        <v>0</v>
      </c>
      <c r="T160" s="30">
        <f>'Insert Data'!E152</f>
        <v>0</v>
      </c>
      <c r="U160" s="30">
        <f>'Insert Data'!F152</f>
        <v>0</v>
      </c>
      <c r="V160" s="30">
        <f>'Insert Data'!G152</f>
        <v>0</v>
      </c>
      <c r="W160" s="30">
        <f>'Insert Data'!H152</f>
        <v>0</v>
      </c>
      <c r="X160" s="30">
        <f>'Insert Data'!I152</f>
        <v>0</v>
      </c>
      <c r="Y160" s="30">
        <f>'Insert Data'!M152</f>
        <v>-3.8493130590442908</v>
      </c>
      <c r="Z160" s="30">
        <f>'Insert Data'!N152</f>
        <v>-6.9317833359981682</v>
      </c>
      <c r="AA160" s="30">
        <f>'Insert Data'!O152</f>
        <v>-10.538398958928209</v>
      </c>
      <c r="AB160" s="30">
        <f>'Insert Data'!P152</f>
        <v>-0.66875206536680776</v>
      </c>
      <c r="AC160" s="30">
        <f>'Insert Data'!Q152</f>
        <v>-1.0729115935312594</v>
      </c>
      <c r="AD160" s="30">
        <f>'Insert Data'!R152</f>
        <v>-0.71478380987289691</v>
      </c>
      <c r="AE160" s="30">
        <f>'Insert Data'!S152</f>
        <v>-1.6187127081215622</v>
      </c>
      <c r="AF160" s="30">
        <f t="shared" si="25"/>
        <v>0</v>
      </c>
      <c r="AG160" s="30">
        <f t="shared" si="26"/>
        <v>-2.1682722737746722</v>
      </c>
      <c r="AH160" s="30">
        <f t="shared" si="27"/>
        <v>-1.0776019728152653</v>
      </c>
      <c r="AI160" s="30">
        <f t="shared" si="28"/>
        <v>36.955143467394571</v>
      </c>
      <c r="AJ160" s="30">
        <f t="shared" ca="1" si="21"/>
        <v>35.52676249779239</v>
      </c>
      <c r="AK160" s="86">
        <f t="shared" ca="1" si="22"/>
        <v>-3.9418552809111343E-2</v>
      </c>
      <c r="AL160" s="87">
        <f t="shared" si="23"/>
        <v>0.22936504051021944</v>
      </c>
      <c r="AM160" s="80">
        <f t="shared" ca="1" si="24"/>
        <v>8.1485973195030965</v>
      </c>
    </row>
    <row r="161" spans="17:39" x14ac:dyDescent="0.2">
      <c r="Q161" s="30">
        <f>'Insert Data'!B153</f>
        <v>0</v>
      </c>
      <c r="R161" s="30">
        <f>'Insert Data'!C153</f>
        <v>0</v>
      </c>
      <c r="S161" s="30">
        <f>'Insert Data'!D153</f>
        <v>0</v>
      </c>
      <c r="T161" s="30">
        <f>'Insert Data'!E153</f>
        <v>0</v>
      </c>
      <c r="U161" s="30">
        <f>'Insert Data'!F153</f>
        <v>0</v>
      </c>
      <c r="V161" s="30">
        <f>'Insert Data'!G153</f>
        <v>0</v>
      </c>
      <c r="W161" s="30">
        <f>'Insert Data'!H153</f>
        <v>0</v>
      </c>
      <c r="X161" s="30">
        <f>'Insert Data'!I153</f>
        <v>0</v>
      </c>
      <c r="Y161" s="30">
        <f>'Insert Data'!M153</f>
        <v>-3.8493130590442908</v>
      </c>
      <c r="Z161" s="30">
        <f>'Insert Data'!N153</f>
        <v>-6.9317833359981682</v>
      </c>
      <c r="AA161" s="30">
        <f>'Insert Data'!O153</f>
        <v>-10.538398958928209</v>
      </c>
      <c r="AB161" s="30">
        <f>'Insert Data'!P153</f>
        <v>-0.66875206536680776</v>
      </c>
      <c r="AC161" s="30">
        <f>'Insert Data'!Q153</f>
        <v>-1.0729115935312594</v>
      </c>
      <c r="AD161" s="30">
        <f>'Insert Data'!R153</f>
        <v>-0.71478380987289691</v>
      </c>
      <c r="AE161" s="30">
        <f>'Insert Data'!S153</f>
        <v>-1.6187127081215622</v>
      </c>
      <c r="AF161" s="30">
        <f t="shared" si="25"/>
        <v>0</v>
      </c>
      <c r="AG161" s="30">
        <f t="shared" si="26"/>
        <v>-2.1682722737746722</v>
      </c>
      <c r="AH161" s="30">
        <f t="shared" si="27"/>
        <v>-1.0776019728152653</v>
      </c>
      <c r="AI161" s="30">
        <f t="shared" si="28"/>
        <v>36.955143467394571</v>
      </c>
      <c r="AJ161" s="30">
        <f t="shared" ca="1" si="21"/>
        <v>35.52676249779239</v>
      </c>
      <c r="AK161" s="86">
        <f t="shared" ca="1" si="22"/>
        <v>-3.9418552809111343E-2</v>
      </c>
      <c r="AL161" s="87">
        <f t="shared" si="23"/>
        <v>0.22936504051021944</v>
      </c>
      <c r="AM161" s="80">
        <f t="shared" ca="1" si="24"/>
        <v>8.1485973195030965</v>
      </c>
    </row>
    <row r="162" spans="17:39" x14ac:dyDescent="0.2">
      <c r="Q162" s="30">
        <f>'Insert Data'!B154</f>
        <v>0</v>
      </c>
      <c r="R162" s="30">
        <f>'Insert Data'!C154</f>
        <v>0</v>
      </c>
      <c r="S162" s="30">
        <f>'Insert Data'!D154</f>
        <v>0</v>
      </c>
      <c r="T162" s="30">
        <f>'Insert Data'!E154</f>
        <v>0</v>
      </c>
      <c r="U162" s="30">
        <f>'Insert Data'!F154</f>
        <v>0</v>
      </c>
      <c r="V162" s="30">
        <f>'Insert Data'!G154</f>
        <v>0</v>
      </c>
      <c r="W162" s="30">
        <f>'Insert Data'!H154</f>
        <v>0</v>
      </c>
      <c r="X162" s="30">
        <f>'Insert Data'!I154</f>
        <v>0</v>
      </c>
      <c r="Y162" s="30">
        <f>'Insert Data'!M154</f>
        <v>-3.8493130590442908</v>
      </c>
      <c r="Z162" s="30">
        <f>'Insert Data'!N154</f>
        <v>-6.9317833359981682</v>
      </c>
      <c r="AA162" s="30">
        <f>'Insert Data'!O154</f>
        <v>-10.538398958928209</v>
      </c>
      <c r="AB162" s="30">
        <f>'Insert Data'!P154</f>
        <v>-0.66875206536680776</v>
      </c>
      <c r="AC162" s="30">
        <f>'Insert Data'!Q154</f>
        <v>-1.0729115935312594</v>
      </c>
      <c r="AD162" s="30">
        <f>'Insert Data'!R154</f>
        <v>-0.71478380987289691</v>
      </c>
      <c r="AE162" s="30">
        <f>'Insert Data'!S154</f>
        <v>-1.6187127081215622</v>
      </c>
      <c r="AF162" s="30">
        <f t="shared" si="25"/>
        <v>0</v>
      </c>
      <c r="AG162" s="30">
        <f t="shared" si="26"/>
        <v>-2.1682722737746722</v>
      </c>
      <c r="AH162" s="30">
        <f t="shared" si="27"/>
        <v>-1.0776019728152653</v>
      </c>
      <c r="AI162" s="30">
        <f t="shared" si="28"/>
        <v>36.955143467394571</v>
      </c>
      <c r="AJ162" s="30">
        <f t="shared" ca="1" si="21"/>
        <v>35.52676249779239</v>
      </c>
      <c r="AK162" s="86">
        <f t="shared" ca="1" si="22"/>
        <v>-3.9418552809111343E-2</v>
      </c>
      <c r="AL162" s="87">
        <f t="shared" si="23"/>
        <v>0.22936504051021944</v>
      </c>
      <c r="AM162" s="80">
        <f t="shared" ca="1" si="24"/>
        <v>8.1485973195030965</v>
      </c>
    </row>
    <row r="163" spans="17:39" x14ac:dyDescent="0.2">
      <c r="Q163" s="30">
        <f>'Insert Data'!B155</f>
        <v>0</v>
      </c>
      <c r="R163" s="30">
        <f>'Insert Data'!C155</f>
        <v>0</v>
      </c>
      <c r="S163" s="30">
        <f>'Insert Data'!D155</f>
        <v>0</v>
      </c>
      <c r="T163" s="30">
        <f>'Insert Data'!E155</f>
        <v>0</v>
      </c>
      <c r="U163" s="30">
        <f>'Insert Data'!F155</f>
        <v>0</v>
      </c>
      <c r="V163" s="30">
        <f>'Insert Data'!G155</f>
        <v>0</v>
      </c>
      <c r="W163" s="30">
        <f>'Insert Data'!H155</f>
        <v>0</v>
      </c>
      <c r="X163" s="30">
        <f>'Insert Data'!I155</f>
        <v>0</v>
      </c>
      <c r="Y163" s="30">
        <f>'Insert Data'!M155</f>
        <v>-3.8493130590442908</v>
      </c>
      <c r="Z163" s="30">
        <f>'Insert Data'!N155</f>
        <v>-6.9317833359981682</v>
      </c>
      <c r="AA163" s="30">
        <f>'Insert Data'!O155</f>
        <v>-10.538398958928209</v>
      </c>
      <c r="AB163" s="30">
        <f>'Insert Data'!P155</f>
        <v>-0.66875206536680776</v>
      </c>
      <c r="AC163" s="30">
        <f>'Insert Data'!Q155</f>
        <v>-1.0729115935312594</v>
      </c>
      <c r="AD163" s="30">
        <f>'Insert Data'!R155</f>
        <v>-0.71478380987289691</v>
      </c>
      <c r="AE163" s="30">
        <f>'Insert Data'!S155</f>
        <v>-1.6187127081215622</v>
      </c>
      <c r="AF163" s="30">
        <f t="shared" si="25"/>
        <v>0</v>
      </c>
      <c r="AG163" s="30">
        <f t="shared" si="26"/>
        <v>-2.1682722737746722</v>
      </c>
      <c r="AH163" s="30">
        <f t="shared" si="27"/>
        <v>-1.0776019728152653</v>
      </c>
      <c r="AI163" s="30">
        <f t="shared" si="28"/>
        <v>36.955143467394571</v>
      </c>
      <c r="AJ163" s="30">
        <f t="shared" ca="1" si="21"/>
        <v>35.52676249779239</v>
      </c>
      <c r="AK163" s="86">
        <f t="shared" ca="1" si="22"/>
        <v>-3.9418552809111343E-2</v>
      </c>
      <c r="AL163" s="87">
        <f t="shared" si="23"/>
        <v>0.22936504051021944</v>
      </c>
      <c r="AM163" s="80">
        <f t="shared" ca="1" si="24"/>
        <v>8.1485973195030965</v>
      </c>
    </row>
    <row r="164" spans="17:39" x14ac:dyDescent="0.2">
      <c r="Q164" s="30">
        <f>'Insert Data'!B156</f>
        <v>0</v>
      </c>
      <c r="R164" s="30">
        <f>'Insert Data'!C156</f>
        <v>0</v>
      </c>
      <c r="S164" s="30">
        <f>'Insert Data'!D156</f>
        <v>0</v>
      </c>
      <c r="T164" s="30">
        <f>'Insert Data'!E156</f>
        <v>0</v>
      </c>
      <c r="U164" s="30">
        <f>'Insert Data'!F156</f>
        <v>0</v>
      </c>
      <c r="V164" s="30">
        <f>'Insert Data'!G156</f>
        <v>0</v>
      </c>
      <c r="W164" s="30">
        <f>'Insert Data'!H156</f>
        <v>0</v>
      </c>
      <c r="X164" s="30">
        <f>'Insert Data'!I156</f>
        <v>0</v>
      </c>
      <c r="Y164" s="30">
        <f>'Insert Data'!M156</f>
        <v>-3.8493130590442908</v>
      </c>
      <c r="Z164" s="30">
        <f>'Insert Data'!N156</f>
        <v>-6.9317833359981682</v>
      </c>
      <c r="AA164" s="30">
        <f>'Insert Data'!O156</f>
        <v>-10.538398958928209</v>
      </c>
      <c r="AB164" s="30">
        <f>'Insert Data'!P156</f>
        <v>-0.66875206536680776</v>
      </c>
      <c r="AC164" s="30">
        <f>'Insert Data'!Q156</f>
        <v>-1.0729115935312594</v>
      </c>
      <c r="AD164" s="30">
        <f>'Insert Data'!R156</f>
        <v>-0.71478380987289691</v>
      </c>
      <c r="AE164" s="30">
        <f>'Insert Data'!S156</f>
        <v>-1.6187127081215622</v>
      </c>
      <c r="AF164" s="30">
        <f t="shared" si="25"/>
        <v>0</v>
      </c>
      <c r="AG164" s="30">
        <f t="shared" si="26"/>
        <v>-2.1682722737746722</v>
      </c>
      <c r="AH164" s="30">
        <f t="shared" si="27"/>
        <v>-1.0776019728152653</v>
      </c>
      <c r="AI164" s="30">
        <f t="shared" si="28"/>
        <v>36.955143467394571</v>
      </c>
      <c r="AJ164" s="30">
        <f t="shared" ca="1" si="21"/>
        <v>35.52676249779239</v>
      </c>
      <c r="AK164" s="86">
        <f t="shared" ca="1" si="22"/>
        <v>-3.9418552809111343E-2</v>
      </c>
      <c r="AL164" s="87">
        <f t="shared" si="23"/>
        <v>0.22936504051021944</v>
      </c>
      <c r="AM164" s="80">
        <f t="shared" ca="1" si="24"/>
        <v>8.1485973195030965</v>
      </c>
    </row>
    <row r="165" spans="17:39" x14ac:dyDescent="0.2">
      <c r="Q165" s="30">
        <f>'Insert Data'!B157</f>
        <v>0</v>
      </c>
      <c r="R165" s="30">
        <f>'Insert Data'!C157</f>
        <v>0</v>
      </c>
      <c r="S165" s="30">
        <f>'Insert Data'!D157</f>
        <v>0</v>
      </c>
      <c r="T165" s="30">
        <f>'Insert Data'!E157</f>
        <v>0</v>
      </c>
      <c r="U165" s="30">
        <f>'Insert Data'!F157</f>
        <v>0</v>
      </c>
      <c r="V165" s="30">
        <f>'Insert Data'!G157</f>
        <v>0</v>
      </c>
      <c r="W165" s="30">
        <f>'Insert Data'!H157</f>
        <v>0</v>
      </c>
      <c r="X165" s="30">
        <f>'Insert Data'!I157</f>
        <v>0</v>
      </c>
      <c r="Y165" s="30">
        <f>'Insert Data'!M157</f>
        <v>-3.8493130590442908</v>
      </c>
      <c r="Z165" s="30">
        <f>'Insert Data'!N157</f>
        <v>-6.9317833359981682</v>
      </c>
      <c r="AA165" s="30">
        <f>'Insert Data'!O157</f>
        <v>-10.538398958928209</v>
      </c>
      <c r="AB165" s="30">
        <f>'Insert Data'!P157</f>
        <v>-0.66875206536680776</v>
      </c>
      <c r="AC165" s="30">
        <f>'Insert Data'!Q157</f>
        <v>-1.0729115935312594</v>
      </c>
      <c r="AD165" s="30">
        <f>'Insert Data'!R157</f>
        <v>-0.71478380987289691</v>
      </c>
      <c r="AE165" s="30">
        <f>'Insert Data'!S157</f>
        <v>-1.6187127081215622</v>
      </c>
      <c r="AF165" s="30">
        <f t="shared" si="25"/>
        <v>0</v>
      </c>
      <c r="AG165" s="30">
        <f t="shared" si="26"/>
        <v>-2.1682722737746722</v>
      </c>
      <c r="AH165" s="30">
        <f t="shared" si="27"/>
        <v>-1.0776019728152653</v>
      </c>
      <c r="AI165" s="30">
        <f t="shared" si="28"/>
        <v>36.955143467394571</v>
      </c>
      <c r="AJ165" s="30">
        <f t="shared" ca="1" si="21"/>
        <v>35.52676249779239</v>
      </c>
      <c r="AK165" s="86">
        <f t="shared" ca="1" si="22"/>
        <v>-3.9418552809111343E-2</v>
      </c>
      <c r="AL165" s="87">
        <f t="shared" si="23"/>
        <v>0.22936504051021944</v>
      </c>
      <c r="AM165" s="80">
        <f t="shared" ca="1" si="24"/>
        <v>8.1485973195030965</v>
      </c>
    </row>
    <row r="166" spans="17:39" x14ac:dyDescent="0.2">
      <c r="Q166" s="30">
        <f>'Insert Data'!B158</f>
        <v>0</v>
      </c>
      <c r="R166" s="30">
        <f>'Insert Data'!C158</f>
        <v>0</v>
      </c>
      <c r="S166" s="30">
        <f>'Insert Data'!D158</f>
        <v>0</v>
      </c>
      <c r="T166" s="30">
        <f>'Insert Data'!E158</f>
        <v>0</v>
      </c>
      <c r="U166" s="30">
        <f>'Insert Data'!F158</f>
        <v>0</v>
      </c>
      <c r="V166" s="30">
        <f>'Insert Data'!G158</f>
        <v>0</v>
      </c>
      <c r="W166" s="30">
        <f>'Insert Data'!H158</f>
        <v>0</v>
      </c>
      <c r="X166" s="30">
        <f>'Insert Data'!I158</f>
        <v>0</v>
      </c>
      <c r="Y166" s="30">
        <f>'Insert Data'!M158</f>
        <v>-3.8493130590442908</v>
      </c>
      <c r="Z166" s="30">
        <f>'Insert Data'!N158</f>
        <v>-6.9317833359981682</v>
      </c>
      <c r="AA166" s="30">
        <f>'Insert Data'!O158</f>
        <v>-10.538398958928209</v>
      </c>
      <c r="AB166" s="30">
        <f>'Insert Data'!P158</f>
        <v>-0.66875206536680776</v>
      </c>
      <c r="AC166" s="30">
        <f>'Insert Data'!Q158</f>
        <v>-1.0729115935312594</v>
      </c>
      <c r="AD166" s="30">
        <f>'Insert Data'!R158</f>
        <v>-0.71478380987289691</v>
      </c>
      <c r="AE166" s="30">
        <f>'Insert Data'!S158</f>
        <v>-1.6187127081215622</v>
      </c>
      <c r="AF166" s="30">
        <f t="shared" si="25"/>
        <v>0</v>
      </c>
      <c r="AG166" s="30">
        <f t="shared" si="26"/>
        <v>-2.1682722737746722</v>
      </c>
      <c r="AH166" s="30">
        <f t="shared" si="27"/>
        <v>-1.0776019728152653</v>
      </c>
      <c r="AI166" s="30">
        <f t="shared" si="28"/>
        <v>36.955143467394571</v>
      </c>
      <c r="AJ166" s="30">
        <f t="shared" ca="1" si="21"/>
        <v>35.52676249779239</v>
      </c>
      <c r="AK166" s="86">
        <f t="shared" ca="1" si="22"/>
        <v>-3.9418552809111343E-2</v>
      </c>
      <c r="AL166" s="87">
        <f t="shared" si="23"/>
        <v>0.22936504051021944</v>
      </c>
      <c r="AM166" s="80">
        <f t="shared" ca="1" si="24"/>
        <v>8.1485973195030965</v>
      </c>
    </row>
    <row r="167" spans="17:39" x14ac:dyDescent="0.2">
      <c r="Q167" s="30">
        <f>'Insert Data'!B159</f>
        <v>0</v>
      </c>
      <c r="R167" s="30">
        <f>'Insert Data'!C159</f>
        <v>0</v>
      </c>
      <c r="S167" s="30">
        <f>'Insert Data'!D159</f>
        <v>0</v>
      </c>
      <c r="T167" s="30">
        <f>'Insert Data'!E159</f>
        <v>0</v>
      </c>
      <c r="U167" s="30">
        <f>'Insert Data'!F159</f>
        <v>0</v>
      </c>
      <c r="V167" s="30">
        <f>'Insert Data'!G159</f>
        <v>0</v>
      </c>
      <c r="W167" s="30">
        <f>'Insert Data'!H159</f>
        <v>0</v>
      </c>
      <c r="X167" s="30">
        <f>'Insert Data'!I159</f>
        <v>0</v>
      </c>
      <c r="Y167" s="30">
        <f>'Insert Data'!M159</f>
        <v>-3.8493130590442908</v>
      </c>
      <c r="Z167" s="30">
        <f>'Insert Data'!N159</f>
        <v>-6.9317833359981682</v>
      </c>
      <c r="AA167" s="30">
        <f>'Insert Data'!O159</f>
        <v>-10.538398958928209</v>
      </c>
      <c r="AB167" s="30">
        <f>'Insert Data'!P159</f>
        <v>-0.66875206536680776</v>
      </c>
      <c r="AC167" s="30">
        <f>'Insert Data'!Q159</f>
        <v>-1.0729115935312594</v>
      </c>
      <c r="AD167" s="30">
        <f>'Insert Data'!R159</f>
        <v>-0.71478380987289691</v>
      </c>
      <c r="AE167" s="30">
        <f>'Insert Data'!S159</f>
        <v>-1.6187127081215622</v>
      </c>
      <c r="AF167" s="30">
        <f t="shared" si="25"/>
        <v>0</v>
      </c>
      <c r="AG167" s="30">
        <f t="shared" si="26"/>
        <v>-2.1682722737746722</v>
      </c>
      <c r="AH167" s="30">
        <f t="shared" si="27"/>
        <v>-1.0776019728152653</v>
      </c>
      <c r="AI167" s="30">
        <f t="shared" si="28"/>
        <v>36.955143467394571</v>
      </c>
      <c r="AJ167" s="30">
        <f t="shared" ca="1" si="21"/>
        <v>35.52676249779239</v>
      </c>
      <c r="AK167" s="86">
        <f t="shared" ca="1" si="22"/>
        <v>-3.9418552809111343E-2</v>
      </c>
      <c r="AL167" s="87">
        <f t="shared" si="23"/>
        <v>0.22936504051021944</v>
      </c>
      <c r="AM167" s="80">
        <f t="shared" ca="1" si="24"/>
        <v>8.1485973195030965</v>
      </c>
    </row>
    <row r="168" spans="17:39" x14ac:dyDescent="0.2">
      <c r="Q168" s="30">
        <f>'Insert Data'!B160</f>
        <v>0</v>
      </c>
      <c r="R168" s="30">
        <f>'Insert Data'!C160</f>
        <v>0</v>
      </c>
      <c r="S168" s="30">
        <f>'Insert Data'!D160</f>
        <v>0</v>
      </c>
      <c r="T168" s="30">
        <f>'Insert Data'!E160</f>
        <v>0</v>
      </c>
      <c r="U168" s="30">
        <f>'Insert Data'!F160</f>
        <v>0</v>
      </c>
      <c r="V168" s="30">
        <f>'Insert Data'!G160</f>
        <v>0</v>
      </c>
      <c r="W168" s="30">
        <f>'Insert Data'!H160</f>
        <v>0</v>
      </c>
      <c r="X168" s="30">
        <f>'Insert Data'!I160</f>
        <v>0</v>
      </c>
      <c r="Y168" s="30">
        <f>'Insert Data'!M160</f>
        <v>-3.8493130590442908</v>
      </c>
      <c r="Z168" s="30">
        <f>'Insert Data'!N160</f>
        <v>-6.9317833359981682</v>
      </c>
      <c r="AA168" s="30">
        <f>'Insert Data'!O160</f>
        <v>-10.538398958928209</v>
      </c>
      <c r="AB168" s="30">
        <f>'Insert Data'!P160</f>
        <v>-0.66875206536680776</v>
      </c>
      <c r="AC168" s="30">
        <f>'Insert Data'!Q160</f>
        <v>-1.0729115935312594</v>
      </c>
      <c r="AD168" s="30">
        <f>'Insert Data'!R160</f>
        <v>-0.71478380987289691</v>
      </c>
      <c r="AE168" s="30">
        <f>'Insert Data'!S160</f>
        <v>-1.6187127081215622</v>
      </c>
      <c r="AF168" s="30">
        <f t="shared" si="25"/>
        <v>0</v>
      </c>
      <c r="AG168" s="30">
        <f t="shared" si="26"/>
        <v>-2.1682722737746722</v>
      </c>
      <c r="AH168" s="30">
        <f t="shared" si="27"/>
        <v>-1.0776019728152653</v>
      </c>
      <c r="AI168" s="30">
        <f t="shared" si="28"/>
        <v>36.955143467394571</v>
      </c>
      <c r="AJ168" s="30">
        <f t="shared" ca="1" si="21"/>
        <v>35.52676249779239</v>
      </c>
      <c r="AK168" s="86">
        <f t="shared" ca="1" si="22"/>
        <v>-3.9418552809111343E-2</v>
      </c>
      <c r="AL168" s="87">
        <f t="shared" si="23"/>
        <v>0.22936504051021944</v>
      </c>
      <c r="AM168" s="80">
        <f t="shared" ca="1" si="24"/>
        <v>8.1485973195030965</v>
      </c>
    </row>
    <row r="169" spans="17:39" x14ac:dyDescent="0.2">
      <c r="Q169" s="30">
        <f>'Insert Data'!B161</f>
        <v>0</v>
      </c>
      <c r="R169" s="30">
        <f>'Insert Data'!C161</f>
        <v>0</v>
      </c>
      <c r="S169" s="30">
        <f>'Insert Data'!D161</f>
        <v>0</v>
      </c>
      <c r="T169" s="30">
        <f>'Insert Data'!E161</f>
        <v>0</v>
      </c>
      <c r="U169" s="30">
        <f>'Insert Data'!F161</f>
        <v>0</v>
      </c>
      <c r="V169" s="30">
        <f>'Insert Data'!G161</f>
        <v>0</v>
      </c>
      <c r="W169" s="30">
        <f>'Insert Data'!H161</f>
        <v>0</v>
      </c>
      <c r="X169" s="30">
        <f>'Insert Data'!I161</f>
        <v>0</v>
      </c>
      <c r="Y169" s="30">
        <f>'Insert Data'!M161</f>
        <v>-3.8493130590442908</v>
      </c>
      <c r="Z169" s="30">
        <f>'Insert Data'!N161</f>
        <v>-6.9317833359981682</v>
      </c>
      <c r="AA169" s="30">
        <f>'Insert Data'!O161</f>
        <v>-10.538398958928209</v>
      </c>
      <c r="AB169" s="30">
        <f>'Insert Data'!P161</f>
        <v>-0.66875206536680776</v>
      </c>
      <c r="AC169" s="30">
        <f>'Insert Data'!Q161</f>
        <v>-1.0729115935312594</v>
      </c>
      <c r="AD169" s="30">
        <f>'Insert Data'!R161</f>
        <v>-0.71478380987289691</v>
      </c>
      <c r="AE169" s="30">
        <f>'Insert Data'!S161</f>
        <v>-1.6187127081215622</v>
      </c>
      <c r="AF169" s="30">
        <f t="shared" si="25"/>
        <v>0</v>
      </c>
      <c r="AG169" s="30">
        <f t="shared" si="26"/>
        <v>-2.1682722737746722</v>
      </c>
      <c r="AH169" s="30">
        <f t="shared" si="27"/>
        <v>-1.0776019728152653</v>
      </c>
      <c r="AI169" s="30">
        <f t="shared" si="28"/>
        <v>36.955143467394571</v>
      </c>
      <c r="AJ169" s="30">
        <f t="shared" ca="1" si="21"/>
        <v>35.52676249779239</v>
      </c>
      <c r="AK169" s="86">
        <f t="shared" ca="1" si="22"/>
        <v>-3.9418552809111343E-2</v>
      </c>
      <c r="AL169" s="87">
        <f t="shared" si="23"/>
        <v>0.22936504051021944</v>
      </c>
      <c r="AM169" s="80">
        <f t="shared" ca="1" si="24"/>
        <v>8.1485973195030965</v>
      </c>
    </row>
    <row r="170" spans="17:39" x14ac:dyDescent="0.2">
      <c r="Q170" s="30">
        <f>'Insert Data'!B162</f>
        <v>0</v>
      </c>
      <c r="R170" s="30">
        <f>'Insert Data'!C162</f>
        <v>0</v>
      </c>
      <c r="S170" s="30">
        <f>'Insert Data'!D162</f>
        <v>0</v>
      </c>
      <c r="T170" s="30">
        <f>'Insert Data'!E162</f>
        <v>0</v>
      </c>
      <c r="U170" s="30">
        <f>'Insert Data'!F162</f>
        <v>0</v>
      </c>
      <c r="V170" s="30">
        <f>'Insert Data'!G162</f>
        <v>0</v>
      </c>
      <c r="W170" s="30">
        <f>'Insert Data'!H162</f>
        <v>0</v>
      </c>
      <c r="X170" s="30">
        <f>'Insert Data'!I162</f>
        <v>0</v>
      </c>
      <c r="Y170" s="30">
        <f>'Insert Data'!M162</f>
        <v>-3.8493130590442908</v>
      </c>
      <c r="Z170" s="30">
        <f>'Insert Data'!N162</f>
        <v>-6.9317833359981682</v>
      </c>
      <c r="AA170" s="30">
        <f>'Insert Data'!O162</f>
        <v>-10.538398958928209</v>
      </c>
      <c r="AB170" s="30">
        <f>'Insert Data'!P162</f>
        <v>-0.66875206536680776</v>
      </c>
      <c r="AC170" s="30">
        <f>'Insert Data'!Q162</f>
        <v>-1.0729115935312594</v>
      </c>
      <c r="AD170" s="30">
        <f>'Insert Data'!R162</f>
        <v>-0.71478380987289691</v>
      </c>
      <c r="AE170" s="30">
        <f>'Insert Data'!S162</f>
        <v>-1.6187127081215622</v>
      </c>
      <c r="AF170" s="30">
        <f t="shared" si="25"/>
        <v>0</v>
      </c>
      <c r="AG170" s="30">
        <f t="shared" si="26"/>
        <v>-2.1682722737746722</v>
      </c>
      <c r="AH170" s="30">
        <f t="shared" si="27"/>
        <v>-1.0776019728152653</v>
      </c>
      <c r="AI170" s="30">
        <f t="shared" si="28"/>
        <v>36.955143467394571</v>
      </c>
      <c r="AJ170" s="30">
        <f t="shared" ca="1" si="21"/>
        <v>35.52676249779239</v>
      </c>
      <c r="AK170" s="86">
        <f t="shared" ca="1" si="22"/>
        <v>-3.9418552809111343E-2</v>
      </c>
      <c r="AL170" s="87">
        <f t="shared" si="23"/>
        <v>0.22936504051021944</v>
      </c>
      <c r="AM170" s="80">
        <f t="shared" ca="1" si="24"/>
        <v>8.1485973195030965</v>
      </c>
    </row>
    <row r="171" spans="17:39" x14ac:dyDescent="0.2">
      <c r="Q171" s="30">
        <f>'Insert Data'!B163</f>
        <v>0</v>
      </c>
      <c r="R171" s="30">
        <f>'Insert Data'!C163</f>
        <v>0</v>
      </c>
      <c r="S171" s="30">
        <f>'Insert Data'!D163</f>
        <v>0</v>
      </c>
      <c r="T171" s="30">
        <f>'Insert Data'!E163</f>
        <v>0</v>
      </c>
      <c r="U171" s="30">
        <f>'Insert Data'!F163</f>
        <v>0</v>
      </c>
      <c r="V171" s="30">
        <f>'Insert Data'!G163</f>
        <v>0</v>
      </c>
      <c r="W171" s="30">
        <f>'Insert Data'!H163</f>
        <v>0</v>
      </c>
      <c r="X171" s="30">
        <f>'Insert Data'!I163</f>
        <v>0</v>
      </c>
      <c r="Y171" s="30">
        <f>'Insert Data'!M163</f>
        <v>-3.8493130590442908</v>
      </c>
      <c r="Z171" s="30">
        <f>'Insert Data'!N163</f>
        <v>-6.9317833359981682</v>
      </c>
      <c r="AA171" s="30">
        <f>'Insert Data'!O163</f>
        <v>-10.538398958928209</v>
      </c>
      <c r="AB171" s="30">
        <f>'Insert Data'!P163</f>
        <v>-0.66875206536680776</v>
      </c>
      <c r="AC171" s="30">
        <f>'Insert Data'!Q163</f>
        <v>-1.0729115935312594</v>
      </c>
      <c r="AD171" s="30">
        <f>'Insert Data'!R163</f>
        <v>-0.71478380987289691</v>
      </c>
      <c r="AE171" s="30">
        <f>'Insert Data'!S163</f>
        <v>-1.6187127081215622</v>
      </c>
      <c r="AF171" s="30">
        <f t="shared" si="25"/>
        <v>0</v>
      </c>
      <c r="AG171" s="30">
        <f t="shared" si="26"/>
        <v>-2.1682722737746722</v>
      </c>
      <c r="AH171" s="30">
        <f t="shared" si="27"/>
        <v>-1.0776019728152653</v>
      </c>
      <c r="AI171" s="30">
        <f t="shared" si="28"/>
        <v>36.955143467394571</v>
      </c>
      <c r="AJ171" s="30">
        <f t="shared" ca="1" si="21"/>
        <v>35.52676249779239</v>
      </c>
      <c r="AK171" s="86">
        <f t="shared" ca="1" si="22"/>
        <v>-3.9418552809111343E-2</v>
      </c>
      <c r="AL171" s="87">
        <f t="shared" si="23"/>
        <v>0.22936504051021944</v>
      </c>
      <c r="AM171" s="80">
        <f t="shared" ca="1" si="24"/>
        <v>8.1485973195030965</v>
      </c>
    </row>
    <row r="172" spans="17:39" x14ac:dyDescent="0.2">
      <c r="Q172" s="30">
        <f>'Insert Data'!B164</f>
        <v>0</v>
      </c>
      <c r="R172" s="30">
        <f>'Insert Data'!C164</f>
        <v>0</v>
      </c>
      <c r="S172" s="30">
        <f>'Insert Data'!D164</f>
        <v>0</v>
      </c>
      <c r="T172" s="30">
        <f>'Insert Data'!E164</f>
        <v>0</v>
      </c>
      <c r="U172" s="30">
        <f>'Insert Data'!F164</f>
        <v>0</v>
      </c>
      <c r="V172" s="30">
        <f>'Insert Data'!G164</f>
        <v>0</v>
      </c>
      <c r="W172" s="30">
        <f>'Insert Data'!H164</f>
        <v>0</v>
      </c>
      <c r="X172" s="30">
        <f>'Insert Data'!I164</f>
        <v>0</v>
      </c>
      <c r="Y172" s="30">
        <f>'Insert Data'!M164</f>
        <v>-3.8493130590442908</v>
      </c>
      <c r="Z172" s="30">
        <f>'Insert Data'!N164</f>
        <v>-6.9317833359981682</v>
      </c>
      <c r="AA172" s="30">
        <f>'Insert Data'!O164</f>
        <v>-10.538398958928209</v>
      </c>
      <c r="AB172" s="30">
        <f>'Insert Data'!P164</f>
        <v>-0.66875206536680776</v>
      </c>
      <c r="AC172" s="30">
        <f>'Insert Data'!Q164</f>
        <v>-1.0729115935312594</v>
      </c>
      <c r="AD172" s="30">
        <f>'Insert Data'!R164</f>
        <v>-0.71478380987289691</v>
      </c>
      <c r="AE172" s="30">
        <f>'Insert Data'!S164</f>
        <v>-1.6187127081215622</v>
      </c>
      <c r="AF172" s="30">
        <f t="shared" si="25"/>
        <v>0</v>
      </c>
      <c r="AG172" s="30">
        <f t="shared" si="26"/>
        <v>-2.1682722737746722</v>
      </c>
      <c r="AH172" s="30">
        <f t="shared" si="27"/>
        <v>-1.0776019728152653</v>
      </c>
      <c r="AI172" s="30">
        <f t="shared" si="28"/>
        <v>36.955143467394571</v>
      </c>
      <c r="AJ172" s="30">
        <f t="shared" ca="1" si="21"/>
        <v>35.52676249779239</v>
      </c>
      <c r="AK172" s="86">
        <f t="shared" ca="1" si="22"/>
        <v>-3.9418552809111343E-2</v>
      </c>
      <c r="AL172" s="87">
        <f t="shared" si="23"/>
        <v>0.22936504051021944</v>
      </c>
      <c r="AM172" s="80">
        <f t="shared" ca="1" si="24"/>
        <v>8.1485973195030965</v>
      </c>
    </row>
    <row r="173" spans="17:39" x14ac:dyDescent="0.2">
      <c r="Q173" s="30">
        <f>'Insert Data'!B165</f>
        <v>0</v>
      </c>
      <c r="R173" s="30">
        <f>'Insert Data'!C165</f>
        <v>0</v>
      </c>
      <c r="S173" s="30">
        <f>'Insert Data'!D165</f>
        <v>0</v>
      </c>
      <c r="T173" s="30">
        <f>'Insert Data'!E165</f>
        <v>0</v>
      </c>
      <c r="U173" s="30">
        <f>'Insert Data'!F165</f>
        <v>0</v>
      </c>
      <c r="V173" s="30">
        <f>'Insert Data'!G165</f>
        <v>0</v>
      </c>
      <c r="W173" s="30">
        <f>'Insert Data'!H165</f>
        <v>0</v>
      </c>
      <c r="X173" s="30">
        <f>'Insert Data'!I165</f>
        <v>0</v>
      </c>
      <c r="Y173" s="30">
        <f>'Insert Data'!M165</f>
        <v>-3.8493130590442908</v>
      </c>
      <c r="Z173" s="30">
        <f>'Insert Data'!N165</f>
        <v>-6.9317833359981682</v>
      </c>
      <c r="AA173" s="30">
        <f>'Insert Data'!O165</f>
        <v>-10.538398958928209</v>
      </c>
      <c r="AB173" s="30">
        <f>'Insert Data'!P165</f>
        <v>-0.66875206536680776</v>
      </c>
      <c r="AC173" s="30">
        <f>'Insert Data'!Q165</f>
        <v>-1.0729115935312594</v>
      </c>
      <c r="AD173" s="30">
        <f>'Insert Data'!R165</f>
        <v>-0.71478380987289691</v>
      </c>
      <c r="AE173" s="30">
        <f>'Insert Data'!S165</f>
        <v>-1.6187127081215622</v>
      </c>
      <c r="AF173" s="30">
        <f t="shared" si="25"/>
        <v>0</v>
      </c>
      <c r="AG173" s="30">
        <f t="shared" si="26"/>
        <v>-2.1682722737746722</v>
      </c>
      <c r="AH173" s="30">
        <f t="shared" si="27"/>
        <v>-1.0776019728152653</v>
      </c>
      <c r="AI173" s="30">
        <f t="shared" si="28"/>
        <v>36.955143467394571</v>
      </c>
      <c r="AJ173" s="30">
        <f t="shared" ca="1" si="21"/>
        <v>35.52676249779239</v>
      </c>
      <c r="AK173" s="86">
        <f t="shared" ca="1" si="22"/>
        <v>-3.9418552809111343E-2</v>
      </c>
      <c r="AL173" s="87">
        <f t="shared" si="23"/>
        <v>0.22936504051021944</v>
      </c>
      <c r="AM173" s="80">
        <f t="shared" ca="1" si="24"/>
        <v>8.1485973195030965</v>
      </c>
    </row>
    <row r="174" spans="17:39" x14ac:dyDescent="0.2">
      <c r="Q174" s="30">
        <f>'Insert Data'!B166</f>
        <v>0</v>
      </c>
      <c r="R174" s="30">
        <f>'Insert Data'!C166</f>
        <v>0</v>
      </c>
      <c r="S174" s="30">
        <f>'Insert Data'!D166</f>
        <v>0</v>
      </c>
      <c r="T174" s="30">
        <f>'Insert Data'!E166</f>
        <v>0</v>
      </c>
      <c r="U174" s="30">
        <f>'Insert Data'!F166</f>
        <v>0</v>
      </c>
      <c r="V174" s="30">
        <f>'Insert Data'!G166</f>
        <v>0</v>
      </c>
      <c r="W174" s="30">
        <f>'Insert Data'!H166</f>
        <v>0</v>
      </c>
      <c r="X174" s="30">
        <f>'Insert Data'!I166</f>
        <v>0</v>
      </c>
      <c r="Y174" s="30">
        <f>'Insert Data'!M166</f>
        <v>-3.8493130590442908</v>
      </c>
      <c r="Z174" s="30">
        <f>'Insert Data'!N166</f>
        <v>-6.9317833359981682</v>
      </c>
      <c r="AA174" s="30">
        <f>'Insert Data'!O166</f>
        <v>-10.538398958928209</v>
      </c>
      <c r="AB174" s="30">
        <f>'Insert Data'!P166</f>
        <v>-0.66875206536680776</v>
      </c>
      <c r="AC174" s="30">
        <f>'Insert Data'!Q166</f>
        <v>-1.0729115935312594</v>
      </c>
      <c r="AD174" s="30">
        <f>'Insert Data'!R166</f>
        <v>-0.71478380987289691</v>
      </c>
      <c r="AE174" s="30">
        <f>'Insert Data'!S166</f>
        <v>-1.6187127081215622</v>
      </c>
      <c r="AF174" s="30">
        <f t="shared" si="25"/>
        <v>0</v>
      </c>
      <c r="AG174" s="30">
        <f t="shared" si="26"/>
        <v>-2.1682722737746722</v>
      </c>
      <c r="AH174" s="30">
        <f t="shared" si="27"/>
        <v>-1.0776019728152653</v>
      </c>
      <c r="AI174" s="30">
        <f t="shared" si="28"/>
        <v>36.955143467394571</v>
      </c>
      <c r="AJ174" s="30">
        <f t="shared" ca="1" si="21"/>
        <v>35.52676249779239</v>
      </c>
      <c r="AK174" s="86">
        <f t="shared" ca="1" si="22"/>
        <v>-3.9418552809111343E-2</v>
      </c>
      <c r="AL174" s="87">
        <f t="shared" si="23"/>
        <v>0.22936504051021944</v>
      </c>
      <c r="AM174" s="80">
        <f t="shared" ca="1" si="24"/>
        <v>8.1485973195030965</v>
      </c>
    </row>
    <row r="175" spans="17:39" x14ac:dyDescent="0.2">
      <c r="Q175" s="30">
        <f>'Insert Data'!B167</f>
        <v>0</v>
      </c>
      <c r="R175" s="30">
        <f>'Insert Data'!C167</f>
        <v>0</v>
      </c>
      <c r="S175" s="30">
        <f>'Insert Data'!D167</f>
        <v>0</v>
      </c>
      <c r="T175" s="30">
        <f>'Insert Data'!E167</f>
        <v>0</v>
      </c>
      <c r="U175" s="30">
        <f>'Insert Data'!F167</f>
        <v>0</v>
      </c>
      <c r="V175" s="30">
        <f>'Insert Data'!G167</f>
        <v>0</v>
      </c>
      <c r="W175" s="30">
        <f>'Insert Data'!H167</f>
        <v>0</v>
      </c>
      <c r="X175" s="30">
        <f>'Insert Data'!I167</f>
        <v>0</v>
      </c>
      <c r="Y175" s="30">
        <f>'Insert Data'!M167</f>
        <v>-3.8493130590442908</v>
      </c>
      <c r="Z175" s="30">
        <f>'Insert Data'!N167</f>
        <v>-6.9317833359981682</v>
      </c>
      <c r="AA175" s="30">
        <f>'Insert Data'!O167</f>
        <v>-10.538398958928209</v>
      </c>
      <c r="AB175" s="30">
        <f>'Insert Data'!P167</f>
        <v>-0.66875206536680776</v>
      </c>
      <c r="AC175" s="30">
        <f>'Insert Data'!Q167</f>
        <v>-1.0729115935312594</v>
      </c>
      <c r="AD175" s="30">
        <f>'Insert Data'!R167</f>
        <v>-0.71478380987289691</v>
      </c>
      <c r="AE175" s="30">
        <f>'Insert Data'!S167</f>
        <v>-1.6187127081215622</v>
      </c>
      <c r="AF175" s="30">
        <f t="shared" si="25"/>
        <v>0</v>
      </c>
      <c r="AG175" s="30">
        <f t="shared" si="26"/>
        <v>-2.1682722737746722</v>
      </c>
      <c r="AH175" s="30">
        <f t="shared" si="27"/>
        <v>-1.0776019728152653</v>
      </c>
      <c r="AI175" s="30">
        <f t="shared" si="28"/>
        <v>36.955143467394571</v>
      </c>
      <c r="AJ175" s="30">
        <f t="shared" ca="1" si="21"/>
        <v>35.52676249779239</v>
      </c>
      <c r="AK175" s="86">
        <f t="shared" ca="1" si="22"/>
        <v>-3.9418552809111343E-2</v>
      </c>
      <c r="AL175" s="87">
        <f t="shared" si="23"/>
        <v>0.22936504051021944</v>
      </c>
      <c r="AM175" s="80">
        <f t="shared" ca="1" si="24"/>
        <v>8.1485973195030965</v>
      </c>
    </row>
    <row r="176" spans="17:39" x14ac:dyDescent="0.2">
      <c r="Q176" s="30">
        <f>'Insert Data'!B168</f>
        <v>0</v>
      </c>
      <c r="R176" s="30">
        <f>'Insert Data'!C168</f>
        <v>0</v>
      </c>
      <c r="S176" s="30">
        <f>'Insert Data'!D168</f>
        <v>0</v>
      </c>
      <c r="T176" s="30">
        <f>'Insert Data'!E168</f>
        <v>0</v>
      </c>
      <c r="U176" s="30">
        <f>'Insert Data'!F168</f>
        <v>0</v>
      </c>
      <c r="V176" s="30">
        <f>'Insert Data'!G168</f>
        <v>0</v>
      </c>
      <c r="W176" s="30">
        <f>'Insert Data'!H168</f>
        <v>0</v>
      </c>
      <c r="X176" s="30">
        <f>'Insert Data'!I168</f>
        <v>0</v>
      </c>
      <c r="Y176" s="30">
        <f>'Insert Data'!M168</f>
        <v>-3.8493130590442908</v>
      </c>
      <c r="Z176" s="30">
        <f>'Insert Data'!N168</f>
        <v>-6.9317833359981682</v>
      </c>
      <c r="AA176" s="30">
        <f>'Insert Data'!O168</f>
        <v>-10.538398958928209</v>
      </c>
      <c r="AB176" s="30">
        <f>'Insert Data'!P168</f>
        <v>-0.66875206536680776</v>
      </c>
      <c r="AC176" s="30">
        <f>'Insert Data'!Q168</f>
        <v>-1.0729115935312594</v>
      </c>
      <c r="AD176" s="30">
        <f>'Insert Data'!R168</f>
        <v>-0.71478380987289691</v>
      </c>
      <c r="AE176" s="30">
        <f>'Insert Data'!S168</f>
        <v>-1.6187127081215622</v>
      </c>
      <c r="AF176" s="30">
        <f t="shared" si="25"/>
        <v>0</v>
      </c>
      <c r="AG176" s="30">
        <f t="shared" si="26"/>
        <v>-2.1682722737746722</v>
      </c>
      <c r="AH176" s="30">
        <f t="shared" si="27"/>
        <v>-1.0776019728152653</v>
      </c>
      <c r="AI176" s="30">
        <f t="shared" si="28"/>
        <v>36.955143467394571</v>
      </c>
      <c r="AJ176" s="30">
        <f t="shared" ca="1" si="21"/>
        <v>35.52676249779239</v>
      </c>
      <c r="AK176" s="86">
        <f t="shared" ca="1" si="22"/>
        <v>-3.9418552809111343E-2</v>
      </c>
      <c r="AL176" s="87">
        <f t="shared" si="23"/>
        <v>0.22936504051021944</v>
      </c>
      <c r="AM176" s="80">
        <f t="shared" ca="1" si="24"/>
        <v>8.1485973195030965</v>
      </c>
    </row>
    <row r="177" spans="17:39" x14ac:dyDescent="0.2">
      <c r="Q177" s="30">
        <f>'Insert Data'!B169</f>
        <v>0</v>
      </c>
      <c r="R177" s="30">
        <f>'Insert Data'!C169</f>
        <v>0</v>
      </c>
      <c r="S177" s="30">
        <f>'Insert Data'!D169</f>
        <v>0</v>
      </c>
      <c r="T177" s="30">
        <f>'Insert Data'!E169</f>
        <v>0</v>
      </c>
      <c r="U177" s="30">
        <f>'Insert Data'!F169</f>
        <v>0</v>
      </c>
      <c r="V177" s="30">
        <f>'Insert Data'!G169</f>
        <v>0</v>
      </c>
      <c r="W177" s="30">
        <f>'Insert Data'!H169</f>
        <v>0</v>
      </c>
      <c r="X177" s="30">
        <f>'Insert Data'!I169</f>
        <v>0</v>
      </c>
      <c r="Y177" s="30">
        <f>'Insert Data'!M169</f>
        <v>-3.8493130590442908</v>
      </c>
      <c r="Z177" s="30">
        <f>'Insert Data'!N169</f>
        <v>-6.9317833359981682</v>
      </c>
      <c r="AA177" s="30">
        <f>'Insert Data'!O169</f>
        <v>-10.538398958928209</v>
      </c>
      <c r="AB177" s="30">
        <f>'Insert Data'!P169</f>
        <v>-0.66875206536680776</v>
      </c>
      <c r="AC177" s="30">
        <f>'Insert Data'!Q169</f>
        <v>-1.0729115935312594</v>
      </c>
      <c r="AD177" s="30">
        <f>'Insert Data'!R169</f>
        <v>-0.71478380987289691</v>
      </c>
      <c r="AE177" s="30">
        <f>'Insert Data'!S169</f>
        <v>-1.6187127081215622</v>
      </c>
      <c r="AF177" s="30">
        <f t="shared" si="25"/>
        <v>0</v>
      </c>
      <c r="AG177" s="30">
        <f t="shared" si="26"/>
        <v>-2.1682722737746722</v>
      </c>
      <c r="AH177" s="30">
        <f t="shared" si="27"/>
        <v>-1.0776019728152653</v>
      </c>
      <c r="AI177" s="30">
        <f t="shared" si="28"/>
        <v>36.955143467394571</v>
      </c>
      <c r="AJ177" s="30">
        <f t="shared" ca="1" si="21"/>
        <v>35.52676249779239</v>
      </c>
      <c r="AK177" s="86">
        <f t="shared" ca="1" si="22"/>
        <v>-3.9418552809111343E-2</v>
      </c>
      <c r="AL177" s="87">
        <f t="shared" si="23"/>
        <v>0.22936504051021944</v>
      </c>
      <c r="AM177" s="80">
        <f t="shared" ca="1" si="24"/>
        <v>8.1485973195030965</v>
      </c>
    </row>
    <row r="178" spans="17:39" x14ac:dyDescent="0.2">
      <c r="Q178" s="30">
        <f>'Insert Data'!B170</f>
        <v>0</v>
      </c>
      <c r="R178" s="30">
        <f>'Insert Data'!C170</f>
        <v>0</v>
      </c>
      <c r="S178" s="30">
        <f>'Insert Data'!D170</f>
        <v>0</v>
      </c>
      <c r="T178" s="30">
        <f>'Insert Data'!E170</f>
        <v>0</v>
      </c>
      <c r="U178" s="30">
        <f>'Insert Data'!F170</f>
        <v>0</v>
      </c>
      <c r="V178" s="30">
        <f>'Insert Data'!G170</f>
        <v>0</v>
      </c>
      <c r="W178" s="30">
        <f>'Insert Data'!H170</f>
        <v>0</v>
      </c>
      <c r="X178" s="30">
        <f>'Insert Data'!I170</f>
        <v>0</v>
      </c>
      <c r="Y178" s="30">
        <f>'Insert Data'!M170</f>
        <v>-3.8493130590442908</v>
      </c>
      <c r="Z178" s="30">
        <f>'Insert Data'!N170</f>
        <v>-6.9317833359981682</v>
      </c>
      <c r="AA178" s="30">
        <f>'Insert Data'!O170</f>
        <v>-10.538398958928209</v>
      </c>
      <c r="AB178" s="30">
        <f>'Insert Data'!P170</f>
        <v>-0.66875206536680776</v>
      </c>
      <c r="AC178" s="30">
        <f>'Insert Data'!Q170</f>
        <v>-1.0729115935312594</v>
      </c>
      <c r="AD178" s="30">
        <f>'Insert Data'!R170</f>
        <v>-0.71478380987289691</v>
      </c>
      <c r="AE178" s="30">
        <f>'Insert Data'!S170</f>
        <v>-1.6187127081215622</v>
      </c>
      <c r="AF178" s="30">
        <f t="shared" si="25"/>
        <v>0</v>
      </c>
      <c r="AG178" s="30">
        <f t="shared" si="26"/>
        <v>-2.1682722737746722</v>
      </c>
      <c r="AH178" s="30">
        <f t="shared" si="27"/>
        <v>-1.0776019728152653</v>
      </c>
      <c r="AI178" s="30">
        <f t="shared" si="28"/>
        <v>36.955143467394571</v>
      </c>
      <c r="AJ178" s="30">
        <f t="shared" ca="1" si="21"/>
        <v>35.52676249779239</v>
      </c>
      <c r="AK178" s="86">
        <f t="shared" ca="1" si="22"/>
        <v>-3.9418552809111343E-2</v>
      </c>
      <c r="AL178" s="87">
        <f t="shared" si="23"/>
        <v>0.22936504051021944</v>
      </c>
      <c r="AM178" s="80">
        <f t="shared" ca="1" si="24"/>
        <v>8.1485973195030965</v>
      </c>
    </row>
    <row r="179" spans="17:39" x14ac:dyDescent="0.2">
      <c r="Q179" s="30">
        <f>'Insert Data'!B171</f>
        <v>0</v>
      </c>
      <c r="R179" s="30">
        <f>'Insert Data'!C171</f>
        <v>0</v>
      </c>
      <c r="S179" s="30">
        <f>'Insert Data'!D171</f>
        <v>0</v>
      </c>
      <c r="T179" s="30">
        <f>'Insert Data'!E171</f>
        <v>0</v>
      </c>
      <c r="U179" s="30">
        <f>'Insert Data'!F171</f>
        <v>0</v>
      </c>
      <c r="V179" s="30">
        <f>'Insert Data'!G171</f>
        <v>0</v>
      </c>
      <c r="W179" s="30">
        <f>'Insert Data'!H171</f>
        <v>0</v>
      </c>
      <c r="X179" s="30">
        <f>'Insert Data'!I171</f>
        <v>0</v>
      </c>
      <c r="Y179" s="30">
        <f>'Insert Data'!M171</f>
        <v>-3.8493130590442908</v>
      </c>
      <c r="Z179" s="30">
        <f>'Insert Data'!N171</f>
        <v>-6.9317833359981682</v>
      </c>
      <c r="AA179" s="30">
        <f>'Insert Data'!O171</f>
        <v>-10.538398958928209</v>
      </c>
      <c r="AB179" s="30">
        <f>'Insert Data'!P171</f>
        <v>-0.66875206536680776</v>
      </c>
      <c r="AC179" s="30">
        <f>'Insert Data'!Q171</f>
        <v>-1.0729115935312594</v>
      </c>
      <c r="AD179" s="30">
        <f>'Insert Data'!R171</f>
        <v>-0.71478380987289691</v>
      </c>
      <c r="AE179" s="30">
        <f>'Insert Data'!S171</f>
        <v>-1.6187127081215622</v>
      </c>
      <c r="AF179" s="30">
        <f t="shared" si="25"/>
        <v>0</v>
      </c>
      <c r="AG179" s="30">
        <f t="shared" si="26"/>
        <v>-2.1682722737746722</v>
      </c>
      <c r="AH179" s="30">
        <f t="shared" si="27"/>
        <v>-1.0776019728152653</v>
      </c>
      <c r="AI179" s="30">
        <f t="shared" si="28"/>
        <v>36.955143467394571</v>
      </c>
      <c r="AJ179" s="30">
        <f t="shared" ca="1" si="21"/>
        <v>35.52676249779239</v>
      </c>
      <c r="AK179" s="86">
        <f t="shared" ca="1" si="22"/>
        <v>-3.9418552809111343E-2</v>
      </c>
      <c r="AL179" s="87">
        <f t="shared" si="23"/>
        <v>0.22936504051021944</v>
      </c>
      <c r="AM179" s="80">
        <f t="shared" ca="1" si="24"/>
        <v>8.1485973195030965</v>
      </c>
    </row>
    <row r="180" spans="17:39" x14ac:dyDescent="0.2">
      <c r="Q180" s="30">
        <f>'Insert Data'!B172</f>
        <v>0</v>
      </c>
      <c r="R180" s="30">
        <f>'Insert Data'!C172</f>
        <v>0</v>
      </c>
      <c r="S180" s="30">
        <f>'Insert Data'!D172</f>
        <v>0</v>
      </c>
      <c r="T180" s="30">
        <f>'Insert Data'!E172</f>
        <v>0</v>
      </c>
      <c r="U180" s="30">
        <f>'Insert Data'!F172</f>
        <v>0</v>
      </c>
      <c r="V180" s="30">
        <f>'Insert Data'!G172</f>
        <v>0</v>
      </c>
      <c r="W180" s="30">
        <f>'Insert Data'!H172</f>
        <v>0</v>
      </c>
      <c r="X180" s="30">
        <f>'Insert Data'!I172</f>
        <v>0</v>
      </c>
      <c r="Y180" s="30">
        <f>'Insert Data'!M172</f>
        <v>-3.8493130590442908</v>
      </c>
      <c r="Z180" s="30">
        <f>'Insert Data'!N172</f>
        <v>-6.9317833359981682</v>
      </c>
      <c r="AA180" s="30">
        <f>'Insert Data'!O172</f>
        <v>-10.538398958928209</v>
      </c>
      <c r="AB180" s="30">
        <f>'Insert Data'!P172</f>
        <v>-0.66875206536680776</v>
      </c>
      <c r="AC180" s="30">
        <f>'Insert Data'!Q172</f>
        <v>-1.0729115935312594</v>
      </c>
      <c r="AD180" s="30">
        <f>'Insert Data'!R172</f>
        <v>-0.71478380987289691</v>
      </c>
      <c r="AE180" s="30">
        <f>'Insert Data'!S172</f>
        <v>-1.6187127081215622</v>
      </c>
      <c r="AF180" s="30">
        <f t="shared" si="25"/>
        <v>0</v>
      </c>
      <c r="AG180" s="30">
        <f t="shared" si="26"/>
        <v>-2.1682722737746722</v>
      </c>
      <c r="AH180" s="30">
        <f t="shared" si="27"/>
        <v>-1.0776019728152653</v>
      </c>
      <c r="AI180" s="30">
        <f t="shared" si="28"/>
        <v>36.955143467394571</v>
      </c>
      <c r="AJ180" s="30">
        <f t="shared" ca="1" si="21"/>
        <v>35.52676249779239</v>
      </c>
      <c r="AK180" s="86">
        <f t="shared" ca="1" si="22"/>
        <v>-3.9418552809111343E-2</v>
      </c>
      <c r="AL180" s="87">
        <f t="shared" si="23"/>
        <v>0.22936504051021944</v>
      </c>
      <c r="AM180" s="80">
        <f t="shared" ca="1" si="24"/>
        <v>8.1485973195030965</v>
      </c>
    </row>
    <row r="181" spans="17:39" x14ac:dyDescent="0.2">
      <c r="Q181" s="30">
        <f>'Insert Data'!B173</f>
        <v>0</v>
      </c>
      <c r="R181" s="30">
        <f>'Insert Data'!C173</f>
        <v>0</v>
      </c>
      <c r="S181" s="30">
        <f>'Insert Data'!D173</f>
        <v>0</v>
      </c>
      <c r="T181" s="30">
        <f>'Insert Data'!E173</f>
        <v>0</v>
      </c>
      <c r="U181" s="30">
        <f>'Insert Data'!F173</f>
        <v>0</v>
      </c>
      <c r="V181" s="30">
        <f>'Insert Data'!G173</f>
        <v>0</v>
      </c>
      <c r="W181" s="30">
        <f>'Insert Data'!H173</f>
        <v>0</v>
      </c>
      <c r="X181" s="30">
        <f>'Insert Data'!I173</f>
        <v>0</v>
      </c>
      <c r="Y181" s="30">
        <f>'Insert Data'!M173</f>
        <v>-3.8493130590442908</v>
      </c>
      <c r="Z181" s="30">
        <f>'Insert Data'!N173</f>
        <v>-6.9317833359981682</v>
      </c>
      <c r="AA181" s="30">
        <f>'Insert Data'!O173</f>
        <v>-10.538398958928209</v>
      </c>
      <c r="AB181" s="30">
        <f>'Insert Data'!P173</f>
        <v>-0.66875206536680776</v>
      </c>
      <c r="AC181" s="30">
        <f>'Insert Data'!Q173</f>
        <v>-1.0729115935312594</v>
      </c>
      <c r="AD181" s="30">
        <f>'Insert Data'!R173</f>
        <v>-0.71478380987289691</v>
      </c>
      <c r="AE181" s="30">
        <f>'Insert Data'!S173</f>
        <v>-1.6187127081215622</v>
      </c>
      <c r="AF181" s="30">
        <f t="shared" si="25"/>
        <v>0</v>
      </c>
      <c r="AG181" s="30">
        <f t="shared" si="26"/>
        <v>-2.1682722737746722</v>
      </c>
      <c r="AH181" s="30">
        <f t="shared" si="27"/>
        <v>-1.0776019728152653</v>
      </c>
      <c r="AI181" s="30">
        <f t="shared" si="28"/>
        <v>36.955143467394571</v>
      </c>
      <c r="AJ181" s="30">
        <f t="shared" ca="1" si="21"/>
        <v>35.52676249779239</v>
      </c>
      <c r="AK181" s="86">
        <f t="shared" ca="1" si="22"/>
        <v>-3.9418552809111343E-2</v>
      </c>
      <c r="AL181" s="87">
        <f t="shared" si="23"/>
        <v>0.22936504051021944</v>
      </c>
      <c r="AM181" s="80">
        <f t="shared" ca="1" si="24"/>
        <v>8.1485973195030965</v>
      </c>
    </row>
    <row r="182" spans="17:39" x14ac:dyDescent="0.2">
      <c r="Q182" s="30">
        <f>'Insert Data'!B174</f>
        <v>0</v>
      </c>
      <c r="R182" s="30">
        <f>'Insert Data'!C174</f>
        <v>0</v>
      </c>
      <c r="S182" s="30">
        <f>'Insert Data'!D174</f>
        <v>0</v>
      </c>
      <c r="T182" s="30">
        <f>'Insert Data'!E174</f>
        <v>0</v>
      </c>
      <c r="U182" s="30">
        <f>'Insert Data'!F174</f>
        <v>0</v>
      </c>
      <c r="V182" s="30">
        <f>'Insert Data'!G174</f>
        <v>0</v>
      </c>
      <c r="W182" s="30">
        <f>'Insert Data'!H174</f>
        <v>0</v>
      </c>
      <c r="X182" s="30">
        <f>'Insert Data'!I174</f>
        <v>0</v>
      </c>
      <c r="Y182" s="30">
        <f>'Insert Data'!M174</f>
        <v>-3.8493130590442908</v>
      </c>
      <c r="Z182" s="30">
        <f>'Insert Data'!N174</f>
        <v>-6.9317833359981682</v>
      </c>
      <c r="AA182" s="30">
        <f>'Insert Data'!O174</f>
        <v>-10.538398958928209</v>
      </c>
      <c r="AB182" s="30">
        <f>'Insert Data'!P174</f>
        <v>-0.66875206536680776</v>
      </c>
      <c r="AC182" s="30">
        <f>'Insert Data'!Q174</f>
        <v>-1.0729115935312594</v>
      </c>
      <c r="AD182" s="30">
        <f>'Insert Data'!R174</f>
        <v>-0.71478380987289691</v>
      </c>
      <c r="AE182" s="30">
        <f>'Insert Data'!S174</f>
        <v>-1.6187127081215622</v>
      </c>
      <c r="AF182" s="30">
        <f t="shared" si="25"/>
        <v>0</v>
      </c>
      <c r="AG182" s="30">
        <f t="shared" si="26"/>
        <v>-2.1682722737746722</v>
      </c>
      <c r="AH182" s="30">
        <f t="shared" si="27"/>
        <v>-1.0776019728152653</v>
      </c>
      <c r="AI182" s="30">
        <f t="shared" si="28"/>
        <v>36.955143467394571</v>
      </c>
      <c r="AJ182" s="30">
        <f t="shared" ca="1" si="21"/>
        <v>35.52676249779239</v>
      </c>
      <c r="AK182" s="86">
        <f t="shared" ca="1" si="22"/>
        <v>-3.9418552809111343E-2</v>
      </c>
      <c r="AL182" s="87">
        <f t="shared" si="23"/>
        <v>0.22936504051021944</v>
      </c>
      <c r="AM182" s="80">
        <f t="shared" ca="1" si="24"/>
        <v>8.1485973195030965</v>
      </c>
    </row>
    <row r="183" spans="17:39" x14ac:dyDescent="0.2">
      <c r="Q183" s="30">
        <f>'Insert Data'!B175</f>
        <v>0</v>
      </c>
      <c r="R183" s="30">
        <f>'Insert Data'!C175</f>
        <v>0</v>
      </c>
      <c r="S183" s="30">
        <f>'Insert Data'!D175</f>
        <v>0</v>
      </c>
      <c r="T183" s="30">
        <f>'Insert Data'!E175</f>
        <v>0</v>
      </c>
      <c r="U183" s="30">
        <f>'Insert Data'!F175</f>
        <v>0</v>
      </c>
      <c r="V183" s="30">
        <f>'Insert Data'!G175</f>
        <v>0</v>
      </c>
      <c r="W183" s="30">
        <f>'Insert Data'!H175</f>
        <v>0</v>
      </c>
      <c r="X183" s="30">
        <f>'Insert Data'!I175</f>
        <v>0</v>
      </c>
      <c r="Y183" s="30">
        <f>'Insert Data'!M175</f>
        <v>-3.8493130590442908</v>
      </c>
      <c r="Z183" s="30">
        <f>'Insert Data'!N175</f>
        <v>-6.9317833359981682</v>
      </c>
      <c r="AA183" s="30">
        <f>'Insert Data'!O175</f>
        <v>-10.538398958928209</v>
      </c>
      <c r="AB183" s="30">
        <f>'Insert Data'!P175</f>
        <v>-0.66875206536680776</v>
      </c>
      <c r="AC183" s="30">
        <f>'Insert Data'!Q175</f>
        <v>-1.0729115935312594</v>
      </c>
      <c r="AD183" s="30">
        <f>'Insert Data'!R175</f>
        <v>-0.71478380987289691</v>
      </c>
      <c r="AE183" s="30">
        <f>'Insert Data'!S175</f>
        <v>-1.6187127081215622</v>
      </c>
      <c r="AF183" s="30">
        <f t="shared" si="25"/>
        <v>0</v>
      </c>
      <c r="AG183" s="30">
        <f t="shared" si="26"/>
        <v>-2.1682722737746722</v>
      </c>
      <c r="AH183" s="30">
        <f t="shared" si="27"/>
        <v>-1.0776019728152653</v>
      </c>
      <c r="AI183" s="30">
        <f t="shared" si="28"/>
        <v>36.955143467394571</v>
      </c>
      <c r="AJ183" s="30">
        <f t="shared" ca="1" si="21"/>
        <v>35.52676249779239</v>
      </c>
      <c r="AK183" s="86">
        <f t="shared" ca="1" si="22"/>
        <v>-3.9418552809111343E-2</v>
      </c>
      <c r="AL183" s="87">
        <f t="shared" si="23"/>
        <v>0.22936504051021944</v>
      </c>
      <c r="AM183" s="80">
        <f t="shared" ca="1" si="24"/>
        <v>8.1485973195030965</v>
      </c>
    </row>
    <row r="184" spans="17:39" x14ac:dyDescent="0.2">
      <c r="Q184" s="30">
        <f>'Insert Data'!B176</f>
        <v>0</v>
      </c>
      <c r="R184" s="30">
        <f>'Insert Data'!C176</f>
        <v>0</v>
      </c>
      <c r="S184" s="30">
        <f>'Insert Data'!D176</f>
        <v>0</v>
      </c>
      <c r="T184" s="30">
        <f>'Insert Data'!E176</f>
        <v>0</v>
      </c>
      <c r="U184" s="30">
        <f>'Insert Data'!F176</f>
        <v>0</v>
      </c>
      <c r="V184" s="30">
        <f>'Insert Data'!G176</f>
        <v>0</v>
      </c>
      <c r="W184" s="30">
        <f>'Insert Data'!H176</f>
        <v>0</v>
      </c>
      <c r="X184" s="30">
        <f>'Insert Data'!I176</f>
        <v>0</v>
      </c>
      <c r="Y184" s="30">
        <f>'Insert Data'!M176</f>
        <v>-3.8493130590442908</v>
      </c>
      <c r="Z184" s="30">
        <f>'Insert Data'!N176</f>
        <v>-6.9317833359981682</v>
      </c>
      <c r="AA184" s="30">
        <f>'Insert Data'!O176</f>
        <v>-10.538398958928209</v>
      </c>
      <c r="AB184" s="30">
        <f>'Insert Data'!P176</f>
        <v>-0.66875206536680776</v>
      </c>
      <c r="AC184" s="30">
        <f>'Insert Data'!Q176</f>
        <v>-1.0729115935312594</v>
      </c>
      <c r="AD184" s="30">
        <f>'Insert Data'!R176</f>
        <v>-0.71478380987289691</v>
      </c>
      <c r="AE184" s="30">
        <f>'Insert Data'!S176</f>
        <v>-1.6187127081215622</v>
      </c>
      <c r="AF184" s="30">
        <f t="shared" si="25"/>
        <v>0</v>
      </c>
      <c r="AG184" s="30">
        <f t="shared" si="26"/>
        <v>-2.1682722737746722</v>
      </c>
      <c r="AH184" s="30">
        <f t="shared" si="27"/>
        <v>-1.0776019728152653</v>
      </c>
      <c r="AI184" s="30">
        <f t="shared" si="28"/>
        <v>36.955143467394571</v>
      </c>
      <c r="AJ184" s="30">
        <f t="shared" ca="1" si="21"/>
        <v>35.52676249779239</v>
      </c>
      <c r="AK184" s="86">
        <f t="shared" ca="1" si="22"/>
        <v>-3.9418552809111343E-2</v>
      </c>
      <c r="AL184" s="87">
        <f t="shared" si="23"/>
        <v>0.22936504051021944</v>
      </c>
      <c r="AM184" s="80">
        <f t="shared" ca="1" si="24"/>
        <v>8.1485973195030965</v>
      </c>
    </row>
    <row r="185" spans="17:39" x14ac:dyDescent="0.2">
      <c r="Q185" s="30">
        <f>'Insert Data'!B177</f>
        <v>0</v>
      </c>
      <c r="R185" s="30">
        <f>'Insert Data'!C177</f>
        <v>0</v>
      </c>
      <c r="S185" s="30">
        <f>'Insert Data'!D177</f>
        <v>0</v>
      </c>
      <c r="T185" s="30">
        <f>'Insert Data'!E177</f>
        <v>0</v>
      </c>
      <c r="U185" s="30">
        <f>'Insert Data'!F177</f>
        <v>0</v>
      </c>
      <c r="V185" s="30">
        <f>'Insert Data'!G177</f>
        <v>0</v>
      </c>
      <c r="W185" s="30">
        <f>'Insert Data'!H177</f>
        <v>0</v>
      </c>
      <c r="X185" s="30">
        <f>'Insert Data'!I177</f>
        <v>0</v>
      </c>
      <c r="Y185" s="30">
        <f>'Insert Data'!M177</f>
        <v>-3.8493130590442908</v>
      </c>
      <c r="Z185" s="30">
        <f>'Insert Data'!N177</f>
        <v>-6.9317833359981682</v>
      </c>
      <c r="AA185" s="30">
        <f>'Insert Data'!O177</f>
        <v>-10.538398958928209</v>
      </c>
      <c r="AB185" s="30">
        <f>'Insert Data'!P177</f>
        <v>-0.66875206536680776</v>
      </c>
      <c r="AC185" s="30">
        <f>'Insert Data'!Q177</f>
        <v>-1.0729115935312594</v>
      </c>
      <c r="AD185" s="30">
        <f>'Insert Data'!R177</f>
        <v>-0.71478380987289691</v>
      </c>
      <c r="AE185" s="30">
        <f>'Insert Data'!S177</f>
        <v>-1.6187127081215622</v>
      </c>
      <c r="AF185" s="30">
        <f t="shared" si="25"/>
        <v>0</v>
      </c>
      <c r="AG185" s="30">
        <f t="shared" si="26"/>
        <v>-2.1682722737746722</v>
      </c>
      <c r="AH185" s="30">
        <f t="shared" si="27"/>
        <v>-1.0776019728152653</v>
      </c>
      <c r="AI185" s="30">
        <f t="shared" si="28"/>
        <v>36.955143467394571</v>
      </c>
      <c r="AJ185" s="30">
        <f t="shared" ca="1" si="21"/>
        <v>35.52676249779239</v>
      </c>
      <c r="AK185" s="86">
        <f t="shared" ca="1" si="22"/>
        <v>-3.9418552809111343E-2</v>
      </c>
      <c r="AL185" s="87">
        <f t="shared" si="23"/>
        <v>0.22936504051021944</v>
      </c>
      <c r="AM185" s="80">
        <f t="shared" ca="1" si="24"/>
        <v>8.1485973195030965</v>
      </c>
    </row>
    <row r="186" spans="17:39" x14ac:dyDescent="0.2">
      <c r="Q186" s="30">
        <f>'Insert Data'!B178</f>
        <v>0</v>
      </c>
      <c r="R186" s="30">
        <f>'Insert Data'!C178</f>
        <v>0</v>
      </c>
      <c r="S186" s="30">
        <f>'Insert Data'!D178</f>
        <v>0</v>
      </c>
      <c r="T186" s="30">
        <f>'Insert Data'!E178</f>
        <v>0</v>
      </c>
      <c r="U186" s="30">
        <f>'Insert Data'!F178</f>
        <v>0</v>
      </c>
      <c r="V186" s="30">
        <f>'Insert Data'!G178</f>
        <v>0</v>
      </c>
      <c r="W186" s="30">
        <f>'Insert Data'!H178</f>
        <v>0</v>
      </c>
      <c r="X186" s="30">
        <f>'Insert Data'!I178</f>
        <v>0</v>
      </c>
      <c r="Y186" s="30">
        <f>'Insert Data'!M178</f>
        <v>-3.8493130590442908</v>
      </c>
      <c r="Z186" s="30">
        <f>'Insert Data'!N178</f>
        <v>-6.9317833359981682</v>
      </c>
      <c r="AA186" s="30">
        <f>'Insert Data'!O178</f>
        <v>-10.538398958928209</v>
      </c>
      <c r="AB186" s="30">
        <f>'Insert Data'!P178</f>
        <v>-0.66875206536680776</v>
      </c>
      <c r="AC186" s="30">
        <f>'Insert Data'!Q178</f>
        <v>-1.0729115935312594</v>
      </c>
      <c r="AD186" s="30">
        <f>'Insert Data'!R178</f>
        <v>-0.71478380987289691</v>
      </c>
      <c r="AE186" s="30">
        <f>'Insert Data'!S178</f>
        <v>-1.6187127081215622</v>
      </c>
      <c r="AF186" s="30">
        <f t="shared" si="25"/>
        <v>0</v>
      </c>
      <c r="AG186" s="30">
        <f t="shared" si="26"/>
        <v>-2.1682722737746722</v>
      </c>
      <c r="AH186" s="30">
        <f t="shared" si="27"/>
        <v>-1.0776019728152653</v>
      </c>
      <c r="AI186" s="30">
        <f t="shared" si="28"/>
        <v>36.955143467394571</v>
      </c>
      <c r="AJ186" s="30">
        <f t="shared" ca="1" si="21"/>
        <v>35.52676249779239</v>
      </c>
      <c r="AK186" s="86">
        <f t="shared" ca="1" si="22"/>
        <v>-3.9418552809111343E-2</v>
      </c>
      <c r="AL186" s="87">
        <f t="shared" si="23"/>
        <v>0.22936504051021944</v>
      </c>
      <c r="AM186" s="80">
        <f t="shared" ca="1" si="24"/>
        <v>8.1485973195030965</v>
      </c>
    </row>
    <row r="187" spans="17:39" x14ac:dyDescent="0.2">
      <c r="Q187" s="30">
        <f>'Insert Data'!B179</f>
        <v>0</v>
      </c>
      <c r="R187" s="30">
        <f>'Insert Data'!C179</f>
        <v>0</v>
      </c>
      <c r="S187" s="30">
        <f>'Insert Data'!D179</f>
        <v>0</v>
      </c>
      <c r="T187" s="30">
        <f>'Insert Data'!E179</f>
        <v>0</v>
      </c>
      <c r="U187" s="30">
        <f>'Insert Data'!F179</f>
        <v>0</v>
      </c>
      <c r="V187" s="30">
        <f>'Insert Data'!G179</f>
        <v>0</v>
      </c>
      <c r="W187" s="30">
        <f>'Insert Data'!H179</f>
        <v>0</v>
      </c>
      <c r="X187" s="30">
        <f>'Insert Data'!I179</f>
        <v>0</v>
      </c>
      <c r="Y187" s="30">
        <f>'Insert Data'!M179</f>
        <v>-3.8493130590442908</v>
      </c>
      <c r="Z187" s="30">
        <f>'Insert Data'!N179</f>
        <v>-6.9317833359981682</v>
      </c>
      <c r="AA187" s="30">
        <f>'Insert Data'!O179</f>
        <v>-10.538398958928209</v>
      </c>
      <c r="AB187" s="30">
        <f>'Insert Data'!P179</f>
        <v>-0.66875206536680776</v>
      </c>
      <c r="AC187" s="30">
        <f>'Insert Data'!Q179</f>
        <v>-1.0729115935312594</v>
      </c>
      <c r="AD187" s="30">
        <f>'Insert Data'!R179</f>
        <v>-0.71478380987289691</v>
      </c>
      <c r="AE187" s="30">
        <f>'Insert Data'!S179</f>
        <v>-1.6187127081215622</v>
      </c>
      <c r="AF187" s="30">
        <f t="shared" si="25"/>
        <v>0</v>
      </c>
      <c r="AG187" s="30">
        <f t="shared" si="26"/>
        <v>-2.1682722737746722</v>
      </c>
      <c r="AH187" s="30">
        <f t="shared" si="27"/>
        <v>-1.0776019728152653</v>
      </c>
      <c r="AI187" s="30">
        <f t="shared" si="28"/>
        <v>36.955143467394571</v>
      </c>
      <c r="AJ187" s="30">
        <f t="shared" ca="1" si="21"/>
        <v>35.52676249779239</v>
      </c>
      <c r="AK187" s="86">
        <f t="shared" ca="1" si="22"/>
        <v>-3.9418552809111343E-2</v>
      </c>
      <c r="AL187" s="87">
        <f t="shared" si="23"/>
        <v>0.22936504051021944</v>
      </c>
      <c r="AM187" s="80">
        <f t="shared" ca="1" si="24"/>
        <v>8.1485973195030965</v>
      </c>
    </row>
    <row r="188" spans="17:39" x14ac:dyDescent="0.2">
      <c r="Q188" s="30">
        <f>'Insert Data'!B180</f>
        <v>0</v>
      </c>
      <c r="R188" s="30">
        <f>'Insert Data'!C180</f>
        <v>0</v>
      </c>
      <c r="S188" s="30">
        <f>'Insert Data'!D180</f>
        <v>0</v>
      </c>
      <c r="T188" s="30">
        <f>'Insert Data'!E180</f>
        <v>0</v>
      </c>
      <c r="U188" s="30">
        <f>'Insert Data'!F180</f>
        <v>0</v>
      </c>
      <c r="V188" s="30">
        <f>'Insert Data'!G180</f>
        <v>0</v>
      </c>
      <c r="W188" s="30">
        <f>'Insert Data'!H180</f>
        <v>0</v>
      </c>
      <c r="X188" s="30">
        <f>'Insert Data'!I180</f>
        <v>0</v>
      </c>
      <c r="Y188" s="30">
        <f>'Insert Data'!M180</f>
        <v>-3.8493130590442908</v>
      </c>
      <c r="Z188" s="30">
        <f>'Insert Data'!N180</f>
        <v>-6.9317833359981682</v>
      </c>
      <c r="AA188" s="30">
        <f>'Insert Data'!O180</f>
        <v>-10.538398958928209</v>
      </c>
      <c r="AB188" s="30">
        <f>'Insert Data'!P180</f>
        <v>-0.66875206536680776</v>
      </c>
      <c r="AC188" s="30">
        <f>'Insert Data'!Q180</f>
        <v>-1.0729115935312594</v>
      </c>
      <c r="AD188" s="30">
        <f>'Insert Data'!R180</f>
        <v>-0.71478380987289691</v>
      </c>
      <c r="AE188" s="30">
        <f>'Insert Data'!S180</f>
        <v>-1.6187127081215622</v>
      </c>
      <c r="AF188" s="30">
        <f t="shared" si="25"/>
        <v>0</v>
      </c>
      <c r="AG188" s="30">
        <f t="shared" si="26"/>
        <v>-2.1682722737746722</v>
      </c>
      <c r="AH188" s="30">
        <f t="shared" si="27"/>
        <v>-1.0776019728152653</v>
      </c>
      <c r="AI188" s="30">
        <f t="shared" si="28"/>
        <v>36.955143467394571</v>
      </c>
      <c r="AJ188" s="30">
        <f t="shared" ca="1" si="21"/>
        <v>35.52676249779239</v>
      </c>
      <c r="AK188" s="86">
        <f t="shared" ca="1" si="22"/>
        <v>-3.9418552809111343E-2</v>
      </c>
      <c r="AL188" s="87">
        <f t="shared" si="23"/>
        <v>0.22936504051021944</v>
      </c>
      <c r="AM188" s="80">
        <f t="shared" ca="1" si="24"/>
        <v>8.1485973195030965</v>
      </c>
    </row>
    <row r="189" spans="17:39" x14ac:dyDescent="0.2">
      <c r="Q189" s="30">
        <f>'Insert Data'!B181</f>
        <v>0</v>
      </c>
      <c r="R189" s="30">
        <f>'Insert Data'!C181</f>
        <v>0</v>
      </c>
      <c r="S189" s="30">
        <f>'Insert Data'!D181</f>
        <v>0</v>
      </c>
      <c r="T189" s="30">
        <f>'Insert Data'!E181</f>
        <v>0</v>
      </c>
      <c r="U189" s="30">
        <f>'Insert Data'!F181</f>
        <v>0</v>
      </c>
      <c r="V189" s="30">
        <f>'Insert Data'!G181</f>
        <v>0</v>
      </c>
      <c r="W189" s="30">
        <f>'Insert Data'!H181</f>
        <v>0</v>
      </c>
      <c r="X189" s="30">
        <f>'Insert Data'!I181</f>
        <v>0</v>
      </c>
      <c r="Y189" s="30">
        <f>'Insert Data'!M181</f>
        <v>-3.8493130590442908</v>
      </c>
      <c r="Z189" s="30">
        <f>'Insert Data'!N181</f>
        <v>-6.9317833359981682</v>
      </c>
      <c r="AA189" s="30">
        <f>'Insert Data'!O181</f>
        <v>-10.538398958928209</v>
      </c>
      <c r="AB189" s="30">
        <f>'Insert Data'!P181</f>
        <v>-0.66875206536680776</v>
      </c>
      <c r="AC189" s="30">
        <f>'Insert Data'!Q181</f>
        <v>-1.0729115935312594</v>
      </c>
      <c r="AD189" s="30">
        <f>'Insert Data'!R181</f>
        <v>-0.71478380987289691</v>
      </c>
      <c r="AE189" s="30">
        <f>'Insert Data'!S181</f>
        <v>-1.6187127081215622</v>
      </c>
      <c r="AF189" s="30">
        <f t="shared" si="25"/>
        <v>0</v>
      </c>
      <c r="AG189" s="30">
        <f t="shared" si="26"/>
        <v>-2.1682722737746722</v>
      </c>
      <c r="AH189" s="30">
        <f t="shared" si="27"/>
        <v>-1.0776019728152653</v>
      </c>
      <c r="AI189" s="30">
        <f t="shared" si="28"/>
        <v>36.955143467394571</v>
      </c>
      <c r="AJ189" s="30">
        <f t="shared" ca="1" si="21"/>
        <v>35.52676249779239</v>
      </c>
      <c r="AK189" s="86">
        <f t="shared" ca="1" si="22"/>
        <v>-3.9418552809111343E-2</v>
      </c>
      <c r="AL189" s="87">
        <f t="shared" si="23"/>
        <v>0.22936504051021944</v>
      </c>
      <c r="AM189" s="80">
        <f t="shared" ca="1" si="24"/>
        <v>8.1485973195030965</v>
      </c>
    </row>
    <row r="190" spans="17:39" x14ac:dyDescent="0.2">
      <c r="Q190" s="30">
        <f>'Insert Data'!B182</f>
        <v>0</v>
      </c>
      <c r="R190" s="30">
        <f>'Insert Data'!C182</f>
        <v>0</v>
      </c>
      <c r="S190" s="30">
        <f>'Insert Data'!D182</f>
        <v>0</v>
      </c>
      <c r="T190" s="30">
        <f>'Insert Data'!E182</f>
        <v>0</v>
      </c>
      <c r="U190" s="30">
        <f>'Insert Data'!F182</f>
        <v>0</v>
      </c>
      <c r="V190" s="30">
        <f>'Insert Data'!G182</f>
        <v>0</v>
      </c>
      <c r="W190" s="30">
        <f>'Insert Data'!H182</f>
        <v>0</v>
      </c>
      <c r="X190" s="30">
        <f>'Insert Data'!I182</f>
        <v>0</v>
      </c>
      <c r="Y190" s="30">
        <f>'Insert Data'!M182</f>
        <v>-3.8493130590442908</v>
      </c>
      <c r="Z190" s="30">
        <f>'Insert Data'!N182</f>
        <v>-6.9317833359981682</v>
      </c>
      <c r="AA190" s="30">
        <f>'Insert Data'!O182</f>
        <v>-10.538398958928209</v>
      </c>
      <c r="AB190" s="30">
        <f>'Insert Data'!P182</f>
        <v>-0.66875206536680776</v>
      </c>
      <c r="AC190" s="30">
        <f>'Insert Data'!Q182</f>
        <v>-1.0729115935312594</v>
      </c>
      <c r="AD190" s="30">
        <f>'Insert Data'!R182</f>
        <v>-0.71478380987289691</v>
      </c>
      <c r="AE190" s="30">
        <f>'Insert Data'!S182</f>
        <v>-1.6187127081215622</v>
      </c>
      <c r="AF190" s="30">
        <f t="shared" si="25"/>
        <v>0</v>
      </c>
      <c r="AG190" s="30">
        <f t="shared" si="26"/>
        <v>-2.1682722737746722</v>
      </c>
      <c r="AH190" s="30">
        <f t="shared" si="27"/>
        <v>-1.0776019728152653</v>
      </c>
      <c r="AI190" s="30">
        <f t="shared" si="28"/>
        <v>36.955143467394571</v>
      </c>
      <c r="AJ190" s="30">
        <f t="shared" ca="1" si="21"/>
        <v>35.52676249779239</v>
      </c>
      <c r="AK190" s="86">
        <f t="shared" ca="1" si="22"/>
        <v>-3.9418552809111343E-2</v>
      </c>
      <c r="AL190" s="87">
        <f t="shared" si="23"/>
        <v>0.22936504051021944</v>
      </c>
      <c r="AM190" s="80">
        <f t="shared" ca="1" si="24"/>
        <v>8.1485973195030965</v>
      </c>
    </row>
    <row r="191" spans="17:39" x14ac:dyDescent="0.2">
      <c r="Q191" s="30">
        <f>'Insert Data'!B183</f>
        <v>0</v>
      </c>
      <c r="R191" s="30">
        <f>'Insert Data'!C183</f>
        <v>0</v>
      </c>
      <c r="S191" s="30">
        <f>'Insert Data'!D183</f>
        <v>0</v>
      </c>
      <c r="T191" s="30">
        <f>'Insert Data'!E183</f>
        <v>0</v>
      </c>
      <c r="U191" s="30">
        <f>'Insert Data'!F183</f>
        <v>0</v>
      </c>
      <c r="V191" s="30">
        <f>'Insert Data'!G183</f>
        <v>0</v>
      </c>
      <c r="W191" s="30">
        <f>'Insert Data'!H183</f>
        <v>0</v>
      </c>
      <c r="X191" s="30">
        <f>'Insert Data'!I183</f>
        <v>0</v>
      </c>
      <c r="Y191" s="30">
        <f>'Insert Data'!M183</f>
        <v>-3.8493130590442908</v>
      </c>
      <c r="Z191" s="30">
        <f>'Insert Data'!N183</f>
        <v>-6.9317833359981682</v>
      </c>
      <c r="AA191" s="30">
        <f>'Insert Data'!O183</f>
        <v>-10.538398958928209</v>
      </c>
      <c r="AB191" s="30">
        <f>'Insert Data'!P183</f>
        <v>-0.66875206536680776</v>
      </c>
      <c r="AC191" s="30">
        <f>'Insert Data'!Q183</f>
        <v>-1.0729115935312594</v>
      </c>
      <c r="AD191" s="30">
        <f>'Insert Data'!R183</f>
        <v>-0.71478380987289691</v>
      </c>
      <c r="AE191" s="30">
        <f>'Insert Data'!S183</f>
        <v>-1.6187127081215622</v>
      </c>
      <c r="AF191" s="30">
        <f t="shared" si="25"/>
        <v>0</v>
      </c>
      <c r="AG191" s="30">
        <f t="shared" si="26"/>
        <v>-2.1682722737746722</v>
      </c>
      <c r="AH191" s="30">
        <f t="shared" si="27"/>
        <v>-1.0776019728152653</v>
      </c>
      <c r="AI191" s="30">
        <f t="shared" si="28"/>
        <v>36.955143467394571</v>
      </c>
      <c r="AJ191" s="30">
        <f t="shared" ca="1" si="21"/>
        <v>35.52676249779239</v>
      </c>
      <c r="AK191" s="86">
        <f t="shared" ca="1" si="22"/>
        <v>-3.9418552809111343E-2</v>
      </c>
      <c r="AL191" s="87">
        <f t="shared" si="23"/>
        <v>0.22936504051021944</v>
      </c>
      <c r="AM191" s="80">
        <f t="shared" ca="1" si="24"/>
        <v>8.1485973195030965</v>
      </c>
    </row>
    <row r="192" spans="17:39" x14ac:dyDescent="0.2">
      <c r="Q192" s="30">
        <f>'Insert Data'!B184</f>
        <v>0</v>
      </c>
      <c r="R192" s="30">
        <f>'Insert Data'!C184</f>
        <v>0</v>
      </c>
      <c r="S192" s="30">
        <f>'Insert Data'!D184</f>
        <v>0</v>
      </c>
      <c r="T192" s="30">
        <f>'Insert Data'!E184</f>
        <v>0</v>
      </c>
      <c r="U192" s="30">
        <f>'Insert Data'!F184</f>
        <v>0</v>
      </c>
      <c r="V192" s="30">
        <f>'Insert Data'!G184</f>
        <v>0</v>
      </c>
      <c r="W192" s="30">
        <f>'Insert Data'!H184</f>
        <v>0</v>
      </c>
      <c r="X192" s="30">
        <f>'Insert Data'!I184</f>
        <v>0</v>
      </c>
      <c r="Y192" s="30">
        <f>'Insert Data'!M184</f>
        <v>-3.8493130590442908</v>
      </c>
      <c r="Z192" s="30">
        <f>'Insert Data'!N184</f>
        <v>-6.9317833359981682</v>
      </c>
      <c r="AA192" s="30">
        <f>'Insert Data'!O184</f>
        <v>-10.538398958928209</v>
      </c>
      <c r="AB192" s="30">
        <f>'Insert Data'!P184</f>
        <v>-0.66875206536680776</v>
      </c>
      <c r="AC192" s="30">
        <f>'Insert Data'!Q184</f>
        <v>-1.0729115935312594</v>
      </c>
      <c r="AD192" s="30">
        <f>'Insert Data'!R184</f>
        <v>-0.71478380987289691</v>
      </c>
      <c r="AE192" s="30">
        <f>'Insert Data'!S184</f>
        <v>-1.6187127081215622</v>
      </c>
      <c r="AF192" s="30">
        <f t="shared" si="25"/>
        <v>0</v>
      </c>
      <c r="AG192" s="30">
        <f t="shared" si="26"/>
        <v>-2.1682722737746722</v>
      </c>
      <c r="AH192" s="30">
        <f t="shared" si="27"/>
        <v>-1.0776019728152653</v>
      </c>
      <c r="AI192" s="30">
        <f t="shared" si="28"/>
        <v>36.955143467394571</v>
      </c>
      <c r="AJ192" s="30">
        <f t="shared" ca="1" si="21"/>
        <v>35.52676249779239</v>
      </c>
      <c r="AK192" s="86">
        <f t="shared" ca="1" si="22"/>
        <v>-3.9418552809111343E-2</v>
      </c>
      <c r="AL192" s="87">
        <f t="shared" si="23"/>
        <v>0.22936504051021944</v>
      </c>
      <c r="AM192" s="80">
        <f t="shared" ca="1" si="24"/>
        <v>8.1485973195030965</v>
      </c>
    </row>
    <row r="193" spans="17:39" x14ac:dyDescent="0.2">
      <c r="Q193" s="30">
        <f>'Insert Data'!B185</f>
        <v>0</v>
      </c>
      <c r="R193" s="30">
        <f>'Insert Data'!C185</f>
        <v>0</v>
      </c>
      <c r="S193" s="30">
        <f>'Insert Data'!D185</f>
        <v>0</v>
      </c>
      <c r="T193" s="30">
        <f>'Insert Data'!E185</f>
        <v>0</v>
      </c>
      <c r="U193" s="30">
        <f>'Insert Data'!F185</f>
        <v>0</v>
      </c>
      <c r="V193" s="30">
        <f>'Insert Data'!G185</f>
        <v>0</v>
      </c>
      <c r="W193" s="30">
        <f>'Insert Data'!H185</f>
        <v>0</v>
      </c>
      <c r="X193" s="30">
        <f>'Insert Data'!I185</f>
        <v>0</v>
      </c>
      <c r="Y193" s="30">
        <f>'Insert Data'!M185</f>
        <v>-3.8493130590442908</v>
      </c>
      <c r="Z193" s="30">
        <f>'Insert Data'!N185</f>
        <v>-6.9317833359981682</v>
      </c>
      <c r="AA193" s="30">
        <f>'Insert Data'!O185</f>
        <v>-10.538398958928209</v>
      </c>
      <c r="AB193" s="30">
        <f>'Insert Data'!P185</f>
        <v>-0.66875206536680776</v>
      </c>
      <c r="AC193" s="30">
        <f>'Insert Data'!Q185</f>
        <v>-1.0729115935312594</v>
      </c>
      <c r="AD193" s="30">
        <f>'Insert Data'!R185</f>
        <v>-0.71478380987289691</v>
      </c>
      <c r="AE193" s="30">
        <f>'Insert Data'!S185</f>
        <v>-1.6187127081215622</v>
      </c>
      <c r="AF193" s="30">
        <f t="shared" si="25"/>
        <v>0</v>
      </c>
      <c r="AG193" s="30">
        <f t="shared" si="26"/>
        <v>-2.1682722737746722</v>
      </c>
      <c r="AH193" s="30">
        <f t="shared" si="27"/>
        <v>-1.0776019728152653</v>
      </c>
      <c r="AI193" s="30">
        <f t="shared" si="28"/>
        <v>36.955143467394571</v>
      </c>
      <c r="AJ193" s="30">
        <f t="shared" ca="1" si="21"/>
        <v>35.52676249779239</v>
      </c>
      <c r="AK193" s="86">
        <f t="shared" ca="1" si="22"/>
        <v>-3.9418552809111343E-2</v>
      </c>
      <c r="AL193" s="87">
        <f t="shared" si="23"/>
        <v>0.22936504051021944</v>
      </c>
      <c r="AM193" s="80">
        <f t="shared" ca="1" si="24"/>
        <v>8.1485973195030965</v>
      </c>
    </row>
    <row r="194" spans="17:39" x14ac:dyDescent="0.2">
      <c r="Q194" s="30">
        <f>'Insert Data'!B186</f>
        <v>0</v>
      </c>
      <c r="R194" s="30">
        <f>'Insert Data'!C186</f>
        <v>0</v>
      </c>
      <c r="S194" s="30">
        <f>'Insert Data'!D186</f>
        <v>0</v>
      </c>
      <c r="T194" s="30">
        <f>'Insert Data'!E186</f>
        <v>0</v>
      </c>
      <c r="U194" s="30">
        <f>'Insert Data'!F186</f>
        <v>0</v>
      </c>
      <c r="V194" s="30">
        <f>'Insert Data'!G186</f>
        <v>0</v>
      </c>
      <c r="W194" s="30">
        <f>'Insert Data'!H186</f>
        <v>0</v>
      </c>
      <c r="X194" s="30">
        <f>'Insert Data'!I186</f>
        <v>0</v>
      </c>
      <c r="Y194" s="30">
        <f>'Insert Data'!M186</f>
        <v>-3.8493130590442908</v>
      </c>
      <c r="Z194" s="30">
        <f>'Insert Data'!N186</f>
        <v>-6.9317833359981682</v>
      </c>
      <c r="AA194" s="30">
        <f>'Insert Data'!O186</f>
        <v>-10.538398958928209</v>
      </c>
      <c r="AB194" s="30">
        <f>'Insert Data'!P186</f>
        <v>-0.66875206536680776</v>
      </c>
      <c r="AC194" s="30">
        <f>'Insert Data'!Q186</f>
        <v>-1.0729115935312594</v>
      </c>
      <c r="AD194" s="30">
        <f>'Insert Data'!R186</f>
        <v>-0.71478380987289691</v>
      </c>
      <c r="AE194" s="30">
        <f>'Insert Data'!S186</f>
        <v>-1.6187127081215622</v>
      </c>
      <c r="AF194" s="30">
        <f t="shared" si="25"/>
        <v>0</v>
      </c>
      <c r="AG194" s="30">
        <f t="shared" si="26"/>
        <v>-2.1682722737746722</v>
      </c>
      <c r="AH194" s="30">
        <f t="shared" si="27"/>
        <v>-1.0776019728152653</v>
      </c>
      <c r="AI194" s="30">
        <f t="shared" si="28"/>
        <v>36.955143467394571</v>
      </c>
      <c r="AJ194" s="30">
        <f t="shared" ca="1" si="21"/>
        <v>35.52676249779239</v>
      </c>
      <c r="AK194" s="86">
        <f t="shared" ca="1" si="22"/>
        <v>-3.9418552809111343E-2</v>
      </c>
      <c r="AL194" s="87">
        <f t="shared" si="23"/>
        <v>0.22936504051021944</v>
      </c>
      <c r="AM194" s="80">
        <f t="shared" ca="1" si="24"/>
        <v>8.1485973195030965</v>
      </c>
    </row>
    <row r="195" spans="17:39" x14ac:dyDescent="0.2">
      <c r="Q195" s="30">
        <f>'Insert Data'!B187</f>
        <v>0</v>
      </c>
      <c r="R195" s="30">
        <f>'Insert Data'!C187</f>
        <v>0</v>
      </c>
      <c r="S195" s="30">
        <f>'Insert Data'!D187</f>
        <v>0</v>
      </c>
      <c r="T195" s="30">
        <f>'Insert Data'!E187</f>
        <v>0</v>
      </c>
      <c r="U195" s="30">
        <f>'Insert Data'!F187</f>
        <v>0</v>
      </c>
      <c r="V195" s="30">
        <f>'Insert Data'!G187</f>
        <v>0</v>
      </c>
      <c r="W195" s="30">
        <f>'Insert Data'!H187</f>
        <v>0</v>
      </c>
      <c r="X195" s="30">
        <f>'Insert Data'!I187</f>
        <v>0</v>
      </c>
      <c r="Y195" s="30">
        <f>'Insert Data'!M187</f>
        <v>-3.8493130590442908</v>
      </c>
      <c r="Z195" s="30">
        <f>'Insert Data'!N187</f>
        <v>-6.9317833359981682</v>
      </c>
      <c r="AA195" s="30">
        <f>'Insert Data'!O187</f>
        <v>-10.538398958928209</v>
      </c>
      <c r="AB195" s="30">
        <f>'Insert Data'!P187</f>
        <v>-0.66875206536680776</v>
      </c>
      <c r="AC195" s="30">
        <f>'Insert Data'!Q187</f>
        <v>-1.0729115935312594</v>
      </c>
      <c r="AD195" s="30">
        <f>'Insert Data'!R187</f>
        <v>-0.71478380987289691</v>
      </c>
      <c r="AE195" s="30">
        <f>'Insert Data'!S187</f>
        <v>-1.6187127081215622</v>
      </c>
      <c r="AF195" s="30">
        <f t="shared" si="25"/>
        <v>0</v>
      </c>
      <c r="AG195" s="30">
        <f t="shared" si="26"/>
        <v>-2.1682722737746722</v>
      </c>
      <c r="AH195" s="30">
        <f t="shared" si="27"/>
        <v>-1.0776019728152653</v>
      </c>
      <c r="AI195" s="30">
        <f t="shared" si="28"/>
        <v>36.955143467394571</v>
      </c>
      <c r="AJ195" s="30">
        <f t="shared" ca="1" si="21"/>
        <v>35.52676249779239</v>
      </c>
      <c r="AK195" s="86">
        <f t="shared" ca="1" si="22"/>
        <v>-3.9418552809111343E-2</v>
      </c>
      <c r="AL195" s="87">
        <f t="shared" si="23"/>
        <v>0.22936504051021944</v>
      </c>
      <c r="AM195" s="80">
        <f t="shared" ca="1" si="24"/>
        <v>8.1485973195030965</v>
      </c>
    </row>
    <row r="196" spans="17:39" x14ac:dyDescent="0.2">
      <c r="Q196" s="30">
        <f>'Insert Data'!B188</f>
        <v>0</v>
      </c>
      <c r="R196" s="30">
        <f>'Insert Data'!C188</f>
        <v>0</v>
      </c>
      <c r="S196" s="30">
        <f>'Insert Data'!D188</f>
        <v>0</v>
      </c>
      <c r="T196" s="30">
        <f>'Insert Data'!E188</f>
        <v>0</v>
      </c>
      <c r="U196" s="30">
        <f>'Insert Data'!F188</f>
        <v>0</v>
      </c>
      <c r="V196" s="30">
        <f>'Insert Data'!G188</f>
        <v>0</v>
      </c>
      <c r="W196" s="30">
        <f>'Insert Data'!H188</f>
        <v>0</v>
      </c>
      <c r="X196" s="30">
        <f>'Insert Data'!I188</f>
        <v>0</v>
      </c>
      <c r="Y196" s="30">
        <f>'Insert Data'!M188</f>
        <v>-3.8493130590442908</v>
      </c>
      <c r="Z196" s="30">
        <f>'Insert Data'!N188</f>
        <v>-6.9317833359981682</v>
      </c>
      <c r="AA196" s="30">
        <f>'Insert Data'!O188</f>
        <v>-10.538398958928209</v>
      </c>
      <c r="AB196" s="30">
        <f>'Insert Data'!P188</f>
        <v>-0.66875206536680776</v>
      </c>
      <c r="AC196" s="30">
        <f>'Insert Data'!Q188</f>
        <v>-1.0729115935312594</v>
      </c>
      <c r="AD196" s="30">
        <f>'Insert Data'!R188</f>
        <v>-0.71478380987289691</v>
      </c>
      <c r="AE196" s="30">
        <f>'Insert Data'!S188</f>
        <v>-1.6187127081215622</v>
      </c>
      <c r="AF196" s="30">
        <f t="shared" si="25"/>
        <v>0</v>
      </c>
      <c r="AG196" s="30">
        <f t="shared" si="26"/>
        <v>-2.1682722737746722</v>
      </c>
      <c r="AH196" s="30">
        <f t="shared" si="27"/>
        <v>-1.0776019728152653</v>
      </c>
      <c r="AI196" s="30">
        <f t="shared" si="28"/>
        <v>36.955143467394571</v>
      </c>
      <c r="AJ196" s="30">
        <f t="shared" ca="1" si="21"/>
        <v>35.52676249779239</v>
      </c>
      <c r="AK196" s="86">
        <f t="shared" ca="1" si="22"/>
        <v>-3.9418552809111343E-2</v>
      </c>
      <c r="AL196" s="87">
        <f t="shared" si="23"/>
        <v>0.22936504051021944</v>
      </c>
      <c r="AM196" s="80">
        <f t="shared" ca="1" si="24"/>
        <v>8.1485973195030965</v>
      </c>
    </row>
    <row r="197" spans="17:39" x14ac:dyDescent="0.2">
      <c r="Q197" s="30">
        <f>'Insert Data'!B189</f>
        <v>0</v>
      </c>
      <c r="R197" s="30">
        <f>'Insert Data'!C189</f>
        <v>0</v>
      </c>
      <c r="S197" s="30">
        <f>'Insert Data'!D189</f>
        <v>0</v>
      </c>
      <c r="T197" s="30">
        <f>'Insert Data'!E189</f>
        <v>0</v>
      </c>
      <c r="U197" s="30">
        <f>'Insert Data'!F189</f>
        <v>0</v>
      </c>
      <c r="V197" s="30">
        <f>'Insert Data'!G189</f>
        <v>0</v>
      </c>
      <c r="W197" s="30">
        <f>'Insert Data'!H189</f>
        <v>0</v>
      </c>
      <c r="X197" s="30">
        <f>'Insert Data'!I189</f>
        <v>0</v>
      </c>
      <c r="Y197" s="30">
        <f>'Insert Data'!M189</f>
        <v>-3.8493130590442908</v>
      </c>
      <c r="Z197" s="30">
        <f>'Insert Data'!N189</f>
        <v>-6.9317833359981682</v>
      </c>
      <c r="AA197" s="30">
        <f>'Insert Data'!O189</f>
        <v>-10.538398958928209</v>
      </c>
      <c r="AB197" s="30">
        <f>'Insert Data'!P189</f>
        <v>-0.66875206536680776</v>
      </c>
      <c r="AC197" s="30">
        <f>'Insert Data'!Q189</f>
        <v>-1.0729115935312594</v>
      </c>
      <c r="AD197" s="30">
        <f>'Insert Data'!R189</f>
        <v>-0.71478380987289691</v>
      </c>
      <c r="AE197" s="30">
        <f>'Insert Data'!S189</f>
        <v>-1.6187127081215622</v>
      </c>
      <c r="AF197" s="30">
        <f t="shared" si="25"/>
        <v>0</v>
      </c>
      <c r="AG197" s="30">
        <f t="shared" si="26"/>
        <v>-2.1682722737746722</v>
      </c>
      <c r="AH197" s="30">
        <f t="shared" si="27"/>
        <v>-1.0776019728152653</v>
      </c>
      <c r="AI197" s="30">
        <f t="shared" si="28"/>
        <v>36.955143467394571</v>
      </c>
      <c r="AJ197" s="30">
        <f t="shared" ca="1" si="21"/>
        <v>35.52676249779239</v>
      </c>
      <c r="AK197" s="86">
        <f t="shared" ca="1" si="22"/>
        <v>-3.9418552809111343E-2</v>
      </c>
      <c r="AL197" s="87">
        <f t="shared" si="23"/>
        <v>0.22936504051021944</v>
      </c>
      <c r="AM197" s="80">
        <f t="shared" ca="1" si="24"/>
        <v>8.1485973195030965</v>
      </c>
    </row>
    <row r="198" spans="17:39" x14ac:dyDescent="0.2">
      <c r="Q198" s="30">
        <f>'Insert Data'!B190</f>
        <v>0</v>
      </c>
      <c r="R198" s="30">
        <f>'Insert Data'!C190</f>
        <v>0</v>
      </c>
      <c r="S198" s="30">
        <f>'Insert Data'!D190</f>
        <v>0</v>
      </c>
      <c r="T198" s="30">
        <f>'Insert Data'!E190</f>
        <v>0</v>
      </c>
      <c r="U198" s="30">
        <f>'Insert Data'!F190</f>
        <v>0</v>
      </c>
      <c r="V198" s="30">
        <f>'Insert Data'!G190</f>
        <v>0</v>
      </c>
      <c r="W198" s="30">
        <f>'Insert Data'!H190</f>
        <v>0</v>
      </c>
      <c r="X198" s="30">
        <f>'Insert Data'!I190</f>
        <v>0</v>
      </c>
      <c r="Y198" s="30">
        <f>'Insert Data'!M190</f>
        <v>-3.8493130590442908</v>
      </c>
      <c r="Z198" s="30">
        <f>'Insert Data'!N190</f>
        <v>-6.9317833359981682</v>
      </c>
      <c r="AA198" s="30">
        <f>'Insert Data'!O190</f>
        <v>-10.538398958928209</v>
      </c>
      <c r="AB198" s="30">
        <f>'Insert Data'!P190</f>
        <v>-0.66875206536680776</v>
      </c>
      <c r="AC198" s="30">
        <f>'Insert Data'!Q190</f>
        <v>-1.0729115935312594</v>
      </c>
      <c r="AD198" s="30">
        <f>'Insert Data'!R190</f>
        <v>-0.71478380987289691</v>
      </c>
      <c r="AE198" s="30">
        <f>'Insert Data'!S190</f>
        <v>-1.6187127081215622</v>
      </c>
      <c r="AF198" s="30">
        <f t="shared" si="25"/>
        <v>0</v>
      </c>
      <c r="AG198" s="30">
        <f t="shared" si="26"/>
        <v>-2.1682722737746722</v>
      </c>
      <c r="AH198" s="30">
        <f t="shared" si="27"/>
        <v>-1.0776019728152653</v>
      </c>
      <c r="AI198" s="30">
        <f t="shared" si="28"/>
        <v>36.955143467394571</v>
      </c>
      <c r="AJ198" s="30">
        <f t="shared" ref="AJ198:AJ261" ca="1" si="29">EXP($I$29+($I$30*AG198)+($I$31*AH198)+($I$32*X198)+$AK198)</f>
        <v>35.52676249779239</v>
      </c>
      <c r="AK198" s="86">
        <f t="shared" ca="1" si="22"/>
        <v>-3.9418552809111343E-2</v>
      </c>
      <c r="AL198" s="87">
        <f t="shared" si="23"/>
        <v>0.22936504051021944</v>
      </c>
      <c r="AM198" s="80">
        <f t="shared" ca="1" si="24"/>
        <v>8.1485973195030965</v>
      </c>
    </row>
    <row r="199" spans="17:39" x14ac:dyDescent="0.2">
      <c r="Q199" s="30">
        <f>'Insert Data'!B191</f>
        <v>0</v>
      </c>
      <c r="R199" s="30">
        <f>'Insert Data'!C191</f>
        <v>0</v>
      </c>
      <c r="S199" s="30">
        <f>'Insert Data'!D191</f>
        <v>0</v>
      </c>
      <c r="T199" s="30">
        <f>'Insert Data'!E191</f>
        <v>0</v>
      </c>
      <c r="U199" s="30">
        <f>'Insert Data'!F191</f>
        <v>0</v>
      </c>
      <c r="V199" s="30">
        <f>'Insert Data'!G191</f>
        <v>0</v>
      </c>
      <c r="W199" s="30">
        <f>'Insert Data'!H191</f>
        <v>0</v>
      </c>
      <c r="X199" s="30">
        <f>'Insert Data'!I191</f>
        <v>0</v>
      </c>
      <c r="Y199" s="30">
        <f>'Insert Data'!M191</f>
        <v>-3.8493130590442908</v>
      </c>
      <c r="Z199" s="30">
        <f>'Insert Data'!N191</f>
        <v>-6.9317833359981682</v>
      </c>
      <c r="AA199" s="30">
        <f>'Insert Data'!O191</f>
        <v>-10.538398958928209</v>
      </c>
      <c r="AB199" s="30">
        <f>'Insert Data'!P191</f>
        <v>-0.66875206536680776</v>
      </c>
      <c r="AC199" s="30">
        <f>'Insert Data'!Q191</f>
        <v>-1.0729115935312594</v>
      </c>
      <c r="AD199" s="30">
        <f>'Insert Data'!R191</f>
        <v>-0.71478380987289691</v>
      </c>
      <c r="AE199" s="30">
        <f>'Insert Data'!S191</f>
        <v>-1.6187127081215622</v>
      </c>
      <c r="AF199" s="30">
        <f t="shared" si="25"/>
        <v>0</v>
      </c>
      <c r="AG199" s="30">
        <f t="shared" si="26"/>
        <v>-2.1682722737746722</v>
      </c>
      <c r="AH199" s="30">
        <f t="shared" si="27"/>
        <v>-1.0776019728152653</v>
      </c>
      <c r="AI199" s="30">
        <f t="shared" si="28"/>
        <v>36.955143467394571</v>
      </c>
      <c r="AJ199" s="30">
        <f t="shared" ca="1" si="29"/>
        <v>35.52676249779239</v>
      </c>
      <c r="AK199" s="86">
        <f t="shared" ca="1" si="22"/>
        <v>-3.9418552809111343E-2</v>
      </c>
      <c r="AL199" s="87">
        <f t="shared" si="23"/>
        <v>0.22936504051021944</v>
      </c>
      <c r="AM199" s="80">
        <f t="shared" ca="1" si="24"/>
        <v>8.1485973195030965</v>
      </c>
    </row>
    <row r="200" spans="17:39" x14ac:dyDescent="0.2">
      <c r="Q200" s="30">
        <f>'Insert Data'!B192</f>
        <v>0</v>
      </c>
      <c r="R200" s="30">
        <f>'Insert Data'!C192</f>
        <v>0</v>
      </c>
      <c r="S200" s="30">
        <f>'Insert Data'!D192</f>
        <v>0</v>
      </c>
      <c r="T200" s="30">
        <f>'Insert Data'!E192</f>
        <v>0</v>
      </c>
      <c r="U200" s="30">
        <f>'Insert Data'!F192</f>
        <v>0</v>
      </c>
      <c r="V200" s="30">
        <f>'Insert Data'!G192</f>
        <v>0</v>
      </c>
      <c r="W200" s="30">
        <f>'Insert Data'!H192</f>
        <v>0</v>
      </c>
      <c r="X200" s="30">
        <f>'Insert Data'!I192</f>
        <v>0</v>
      </c>
      <c r="Y200" s="30">
        <f>'Insert Data'!M192</f>
        <v>-3.8493130590442908</v>
      </c>
      <c r="Z200" s="30">
        <f>'Insert Data'!N192</f>
        <v>-6.9317833359981682</v>
      </c>
      <c r="AA200" s="30">
        <f>'Insert Data'!O192</f>
        <v>-10.538398958928209</v>
      </c>
      <c r="AB200" s="30">
        <f>'Insert Data'!P192</f>
        <v>-0.66875206536680776</v>
      </c>
      <c r="AC200" s="30">
        <f>'Insert Data'!Q192</f>
        <v>-1.0729115935312594</v>
      </c>
      <c r="AD200" s="30">
        <f>'Insert Data'!R192</f>
        <v>-0.71478380987289691</v>
      </c>
      <c r="AE200" s="30">
        <f>'Insert Data'!S192</f>
        <v>-1.6187127081215622</v>
      </c>
      <c r="AF200" s="30">
        <f t="shared" si="25"/>
        <v>0</v>
      </c>
      <c r="AG200" s="30">
        <f t="shared" si="26"/>
        <v>-2.1682722737746722</v>
      </c>
      <c r="AH200" s="30">
        <f t="shared" si="27"/>
        <v>-1.0776019728152653</v>
      </c>
      <c r="AI200" s="30">
        <f t="shared" si="28"/>
        <v>36.955143467394571</v>
      </c>
      <c r="AJ200" s="30">
        <f t="shared" ca="1" si="29"/>
        <v>35.52676249779239</v>
      </c>
      <c r="AK200" s="86">
        <f t="shared" ref="AK200:AK263" ca="1" si="30">$AK$6</f>
        <v>-3.9418552809111343E-2</v>
      </c>
      <c r="AL200" s="87">
        <f t="shared" ref="AL200:AL263" si="31">$AL$6</f>
        <v>0.22936504051021944</v>
      </c>
      <c r="AM200" s="80">
        <f t="shared" ca="1" si="24"/>
        <v>8.1485973195030965</v>
      </c>
    </row>
    <row r="201" spans="17:39" x14ac:dyDescent="0.2">
      <c r="Q201" s="30">
        <f>'Insert Data'!B193</f>
        <v>0</v>
      </c>
      <c r="R201" s="30">
        <f>'Insert Data'!C193</f>
        <v>0</v>
      </c>
      <c r="S201" s="30">
        <f>'Insert Data'!D193</f>
        <v>0</v>
      </c>
      <c r="T201" s="30">
        <f>'Insert Data'!E193</f>
        <v>0</v>
      </c>
      <c r="U201" s="30">
        <f>'Insert Data'!F193</f>
        <v>0</v>
      </c>
      <c r="V201" s="30">
        <f>'Insert Data'!G193</f>
        <v>0</v>
      </c>
      <c r="W201" s="30">
        <f>'Insert Data'!H193</f>
        <v>0</v>
      </c>
      <c r="X201" s="30">
        <f>'Insert Data'!I193</f>
        <v>0</v>
      </c>
      <c r="Y201" s="30">
        <f>'Insert Data'!M193</f>
        <v>-3.8493130590442908</v>
      </c>
      <c r="Z201" s="30">
        <f>'Insert Data'!N193</f>
        <v>-6.9317833359981682</v>
      </c>
      <c r="AA201" s="30">
        <f>'Insert Data'!O193</f>
        <v>-10.538398958928209</v>
      </c>
      <c r="AB201" s="30">
        <f>'Insert Data'!P193</f>
        <v>-0.66875206536680776</v>
      </c>
      <c r="AC201" s="30">
        <f>'Insert Data'!Q193</f>
        <v>-1.0729115935312594</v>
      </c>
      <c r="AD201" s="30">
        <f>'Insert Data'!R193</f>
        <v>-0.71478380987289691</v>
      </c>
      <c r="AE201" s="30">
        <f>'Insert Data'!S193</f>
        <v>-1.6187127081215622</v>
      </c>
      <c r="AF201" s="30">
        <f t="shared" si="25"/>
        <v>0</v>
      </c>
      <c r="AG201" s="30">
        <f t="shared" si="26"/>
        <v>-2.1682722737746722</v>
      </c>
      <c r="AH201" s="30">
        <f t="shared" si="27"/>
        <v>-1.0776019728152653</v>
      </c>
      <c r="AI201" s="30">
        <f t="shared" si="28"/>
        <v>36.955143467394571</v>
      </c>
      <c r="AJ201" s="30">
        <f t="shared" ca="1" si="29"/>
        <v>35.52676249779239</v>
      </c>
      <c r="AK201" s="86">
        <f t="shared" ca="1" si="30"/>
        <v>-3.9418552809111343E-2</v>
      </c>
      <c r="AL201" s="87">
        <f t="shared" si="31"/>
        <v>0.22936504051021944</v>
      </c>
      <c r="AM201" s="80">
        <f t="shared" ca="1" si="24"/>
        <v>8.1485973195030965</v>
      </c>
    </row>
    <row r="202" spans="17:39" x14ac:dyDescent="0.2">
      <c r="Q202" s="30">
        <f>'Insert Data'!B194</f>
        <v>0</v>
      </c>
      <c r="R202" s="30">
        <f>'Insert Data'!C194</f>
        <v>0</v>
      </c>
      <c r="S202" s="30">
        <f>'Insert Data'!D194</f>
        <v>0</v>
      </c>
      <c r="T202" s="30">
        <f>'Insert Data'!E194</f>
        <v>0</v>
      </c>
      <c r="U202" s="30">
        <f>'Insert Data'!F194</f>
        <v>0</v>
      </c>
      <c r="V202" s="30">
        <f>'Insert Data'!G194</f>
        <v>0</v>
      </c>
      <c r="W202" s="30">
        <f>'Insert Data'!H194</f>
        <v>0</v>
      </c>
      <c r="X202" s="30">
        <f>'Insert Data'!I194</f>
        <v>0</v>
      </c>
      <c r="Y202" s="30">
        <f>'Insert Data'!M194</f>
        <v>-3.8493130590442908</v>
      </c>
      <c r="Z202" s="30">
        <f>'Insert Data'!N194</f>
        <v>-6.9317833359981682</v>
      </c>
      <c r="AA202" s="30">
        <f>'Insert Data'!O194</f>
        <v>-10.538398958928209</v>
      </c>
      <c r="AB202" s="30">
        <f>'Insert Data'!P194</f>
        <v>-0.66875206536680776</v>
      </c>
      <c r="AC202" s="30">
        <f>'Insert Data'!Q194</f>
        <v>-1.0729115935312594</v>
      </c>
      <c r="AD202" s="30">
        <f>'Insert Data'!R194</f>
        <v>-0.71478380987289691</v>
      </c>
      <c r="AE202" s="30">
        <f>'Insert Data'!S194</f>
        <v>-1.6187127081215622</v>
      </c>
      <c r="AF202" s="30">
        <f t="shared" si="25"/>
        <v>0</v>
      </c>
      <c r="AG202" s="30">
        <f t="shared" si="26"/>
        <v>-2.1682722737746722</v>
      </c>
      <c r="AH202" s="30">
        <f t="shared" si="27"/>
        <v>-1.0776019728152653</v>
      </c>
      <c r="AI202" s="30">
        <f t="shared" si="28"/>
        <v>36.955143467394571</v>
      </c>
      <c r="AJ202" s="30">
        <f t="shared" ca="1" si="29"/>
        <v>35.52676249779239</v>
      </c>
      <c r="AK202" s="86">
        <f t="shared" ca="1" si="30"/>
        <v>-3.9418552809111343E-2</v>
      </c>
      <c r="AL202" s="87">
        <f t="shared" si="31"/>
        <v>0.22936504051021944</v>
      </c>
      <c r="AM202" s="80">
        <f t="shared" ca="1" si="24"/>
        <v>8.1485973195030965</v>
      </c>
    </row>
    <row r="203" spans="17:39" x14ac:dyDescent="0.2">
      <c r="Q203" s="30">
        <f>'Insert Data'!B195</f>
        <v>0</v>
      </c>
      <c r="R203" s="30">
        <f>'Insert Data'!C195</f>
        <v>0</v>
      </c>
      <c r="S203" s="30">
        <f>'Insert Data'!D195</f>
        <v>0</v>
      </c>
      <c r="T203" s="30">
        <f>'Insert Data'!E195</f>
        <v>0</v>
      </c>
      <c r="U203" s="30">
        <f>'Insert Data'!F195</f>
        <v>0</v>
      </c>
      <c r="V203" s="30">
        <f>'Insert Data'!G195</f>
        <v>0</v>
      </c>
      <c r="W203" s="30">
        <f>'Insert Data'!H195</f>
        <v>0</v>
      </c>
      <c r="X203" s="30">
        <f>'Insert Data'!I195</f>
        <v>0</v>
      </c>
      <c r="Y203" s="30">
        <f>'Insert Data'!M195</f>
        <v>-3.8493130590442908</v>
      </c>
      <c r="Z203" s="30">
        <f>'Insert Data'!N195</f>
        <v>-6.9317833359981682</v>
      </c>
      <c r="AA203" s="30">
        <f>'Insert Data'!O195</f>
        <v>-10.538398958928209</v>
      </c>
      <c r="AB203" s="30">
        <f>'Insert Data'!P195</f>
        <v>-0.66875206536680776</v>
      </c>
      <c r="AC203" s="30">
        <f>'Insert Data'!Q195</f>
        <v>-1.0729115935312594</v>
      </c>
      <c r="AD203" s="30">
        <f>'Insert Data'!R195</f>
        <v>-0.71478380987289691</v>
      </c>
      <c r="AE203" s="30">
        <f>'Insert Data'!S195</f>
        <v>-1.6187127081215622</v>
      </c>
      <c r="AF203" s="30">
        <f t="shared" si="25"/>
        <v>0</v>
      </c>
      <c r="AG203" s="30">
        <f t="shared" si="26"/>
        <v>-2.1682722737746722</v>
      </c>
      <c r="AH203" s="30">
        <f t="shared" si="27"/>
        <v>-1.0776019728152653</v>
      </c>
      <c r="AI203" s="30">
        <f t="shared" si="28"/>
        <v>36.955143467394571</v>
      </c>
      <c r="AJ203" s="30">
        <f t="shared" ca="1" si="29"/>
        <v>35.52676249779239</v>
      </c>
      <c r="AK203" s="86">
        <f t="shared" ca="1" si="30"/>
        <v>-3.9418552809111343E-2</v>
      </c>
      <c r="AL203" s="87">
        <f t="shared" si="31"/>
        <v>0.22936504051021944</v>
      </c>
      <c r="AM203" s="80">
        <f t="shared" ref="AM203:AM266" ca="1" si="32">$AJ203*$AL203</f>
        <v>8.1485973195030965</v>
      </c>
    </row>
    <row r="204" spans="17:39" x14ac:dyDescent="0.2">
      <c r="Q204" s="30">
        <f>'Insert Data'!B196</f>
        <v>0</v>
      </c>
      <c r="R204" s="30">
        <f>'Insert Data'!C196</f>
        <v>0</v>
      </c>
      <c r="S204" s="30">
        <f>'Insert Data'!D196</f>
        <v>0</v>
      </c>
      <c r="T204" s="30">
        <f>'Insert Data'!E196</f>
        <v>0</v>
      </c>
      <c r="U204" s="30">
        <f>'Insert Data'!F196</f>
        <v>0</v>
      </c>
      <c r="V204" s="30">
        <f>'Insert Data'!G196</f>
        <v>0</v>
      </c>
      <c r="W204" s="30">
        <f>'Insert Data'!H196</f>
        <v>0</v>
      </c>
      <c r="X204" s="30">
        <f>'Insert Data'!I196</f>
        <v>0</v>
      </c>
      <c r="Y204" s="30">
        <f>'Insert Data'!M196</f>
        <v>-3.8493130590442908</v>
      </c>
      <c r="Z204" s="30">
        <f>'Insert Data'!N196</f>
        <v>-6.9317833359981682</v>
      </c>
      <c r="AA204" s="30">
        <f>'Insert Data'!O196</f>
        <v>-10.538398958928209</v>
      </c>
      <c r="AB204" s="30">
        <f>'Insert Data'!P196</f>
        <v>-0.66875206536680776</v>
      </c>
      <c r="AC204" s="30">
        <f>'Insert Data'!Q196</f>
        <v>-1.0729115935312594</v>
      </c>
      <c r="AD204" s="30">
        <f>'Insert Data'!R196</f>
        <v>-0.71478380987289691</v>
      </c>
      <c r="AE204" s="30">
        <f>'Insert Data'!S196</f>
        <v>-1.6187127081215622</v>
      </c>
      <c r="AF204" s="30">
        <f t="shared" si="25"/>
        <v>0</v>
      </c>
      <c r="AG204" s="30">
        <f t="shared" si="26"/>
        <v>-2.1682722737746722</v>
      </c>
      <c r="AH204" s="30">
        <f t="shared" si="27"/>
        <v>-1.0776019728152653</v>
      </c>
      <c r="AI204" s="30">
        <f t="shared" si="28"/>
        <v>36.955143467394571</v>
      </c>
      <c r="AJ204" s="30">
        <f t="shared" ca="1" si="29"/>
        <v>35.52676249779239</v>
      </c>
      <c r="AK204" s="86">
        <f t="shared" ca="1" si="30"/>
        <v>-3.9418552809111343E-2</v>
      </c>
      <c r="AL204" s="87">
        <f t="shared" si="31"/>
        <v>0.22936504051021944</v>
      </c>
      <c r="AM204" s="80">
        <f t="shared" ca="1" si="32"/>
        <v>8.1485973195030965</v>
      </c>
    </row>
    <row r="205" spans="17:39" x14ac:dyDescent="0.2">
      <c r="Q205" s="30">
        <f>'Insert Data'!B197</f>
        <v>0</v>
      </c>
      <c r="R205" s="30">
        <f>'Insert Data'!C197</f>
        <v>0</v>
      </c>
      <c r="S205" s="30">
        <f>'Insert Data'!D197</f>
        <v>0</v>
      </c>
      <c r="T205" s="30">
        <f>'Insert Data'!E197</f>
        <v>0</v>
      </c>
      <c r="U205" s="30">
        <f>'Insert Data'!F197</f>
        <v>0</v>
      </c>
      <c r="V205" s="30">
        <f>'Insert Data'!G197</f>
        <v>0</v>
      </c>
      <c r="W205" s="30">
        <f>'Insert Data'!H197</f>
        <v>0</v>
      </c>
      <c r="X205" s="30">
        <f>'Insert Data'!I197</f>
        <v>0</v>
      </c>
      <c r="Y205" s="30">
        <f>'Insert Data'!M197</f>
        <v>-3.8493130590442908</v>
      </c>
      <c r="Z205" s="30">
        <f>'Insert Data'!N197</f>
        <v>-6.9317833359981682</v>
      </c>
      <c r="AA205" s="30">
        <f>'Insert Data'!O197</f>
        <v>-10.538398958928209</v>
      </c>
      <c r="AB205" s="30">
        <f>'Insert Data'!P197</f>
        <v>-0.66875206536680776</v>
      </c>
      <c r="AC205" s="30">
        <f>'Insert Data'!Q197</f>
        <v>-1.0729115935312594</v>
      </c>
      <c r="AD205" s="30">
        <f>'Insert Data'!R197</f>
        <v>-0.71478380987289691</v>
      </c>
      <c r="AE205" s="30">
        <f>'Insert Data'!S197</f>
        <v>-1.6187127081215622</v>
      </c>
      <c r="AF205" s="30">
        <f t="shared" si="25"/>
        <v>0</v>
      </c>
      <c r="AG205" s="30">
        <f t="shared" si="26"/>
        <v>-2.1682722737746722</v>
      </c>
      <c r="AH205" s="30">
        <f t="shared" si="27"/>
        <v>-1.0776019728152653</v>
      </c>
      <c r="AI205" s="30">
        <f t="shared" si="28"/>
        <v>36.955143467394571</v>
      </c>
      <c r="AJ205" s="30">
        <f t="shared" ca="1" si="29"/>
        <v>35.52676249779239</v>
      </c>
      <c r="AK205" s="86">
        <f t="shared" ca="1" si="30"/>
        <v>-3.9418552809111343E-2</v>
      </c>
      <c r="AL205" s="87">
        <f t="shared" si="31"/>
        <v>0.22936504051021944</v>
      </c>
      <c r="AM205" s="80">
        <f t="shared" ca="1" si="32"/>
        <v>8.1485973195030965</v>
      </c>
    </row>
    <row r="206" spans="17:39" x14ac:dyDescent="0.2">
      <c r="Q206" s="30">
        <f>'Insert Data'!B198</f>
        <v>0</v>
      </c>
      <c r="R206" s="30">
        <f>'Insert Data'!C198</f>
        <v>0</v>
      </c>
      <c r="S206" s="30">
        <f>'Insert Data'!D198</f>
        <v>0</v>
      </c>
      <c r="T206" s="30">
        <f>'Insert Data'!E198</f>
        <v>0</v>
      </c>
      <c r="U206" s="30">
        <f>'Insert Data'!F198</f>
        <v>0</v>
      </c>
      <c r="V206" s="30">
        <f>'Insert Data'!G198</f>
        <v>0</v>
      </c>
      <c r="W206" s="30">
        <f>'Insert Data'!H198</f>
        <v>0</v>
      </c>
      <c r="X206" s="30">
        <f>'Insert Data'!I198</f>
        <v>0</v>
      </c>
      <c r="Y206" s="30">
        <f>'Insert Data'!M198</f>
        <v>-3.8493130590442908</v>
      </c>
      <c r="Z206" s="30">
        <f>'Insert Data'!N198</f>
        <v>-6.9317833359981682</v>
      </c>
      <c r="AA206" s="30">
        <f>'Insert Data'!O198</f>
        <v>-10.538398958928209</v>
      </c>
      <c r="AB206" s="30">
        <f>'Insert Data'!P198</f>
        <v>-0.66875206536680776</v>
      </c>
      <c r="AC206" s="30">
        <f>'Insert Data'!Q198</f>
        <v>-1.0729115935312594</v>
      </c>
      <c r="AD206" s="30">
        <f>'Insert Data'!R198</f>
        <v>-0.71478380987289691</v>
      </c>
      <c r="AE206" s="30">
        <f>'Insert Data'!S198</f>
        <v>-1.6187127081215622</v>
      </c>
      <c r="AF206" s="30">
        <f t="shared" si="25"/>
        <v>0</v>
      </c>
      <c r="AG206" s="30">
        <f t="shared" si="26"/>
        <v>-2.1682722737746722</v>
      </c>
      <c r="AH206" s="30">
        <f t="shared" si="27"/>
        <v>-1.0776019728152653</v>
      </c>
      <c r="AI206" s="30">
        <f t="shared" si="28"/>
        <v>36.955143467394571</v>
      </c>
      <c r="AJ206" s="30">
        <f t="shared" ca="1" si="29"/>
        <v>35.52676249779239</v>
      </c>
      <c r="AK206" s="86">
        <f t="shared" ca="1" si="30"/>
        <v>-3.9418552809111343E-2</v>
      </c>
      <c r="AL206" s="87">
        <f t="shared" si="31"/>
        <v>0.22936504051021944</v>
      </c>
      <c r="AM206" s="80">
        <f t="shared" ca="1" si="32"/>
        <v>8.1485973195030965</v>
      </c>
    </row>
    <row r="207" spans="17:39" x14ac:dyDescent="0.2">
      <c r="Q207" s="30">
        <f>'Insert Data'!B199</f>
        <v>0</v>
      </c>
      <c r="R207" s="30">
        <f>'Insert Data'!C199</f>
        <v>0</v>
      </c>
      <c r="S207" s="30">
        <f>'Insert Data'!D199</f>
        <v>0</v>
      </c>
      <c r="T207" s="30">
        <f>'Insert Data'!E199</f>
        <v>0</v>
      </c>
      <c r="U207" s="30">
        <f>'Insert Data'!F199</f>
        <v>0</v>
      </c>
      <c r="V207" s="30">
        <f>'Insert Data'!G199</f>
        <v>0</v>
      </c>
      <c r="W207" s="30">
        <f>'Insert Data'!H199</f>
        <v>0</v>
      </c>
      <c r="X207" s="30">
        <f>'Insert Data'!I199</f>
        <v>0</v>
      </c>
      <c r="Y207" s="30">
        <f>'Insert Data'!M199</f>
        <v>-3.8493130590442908</v>
      </c>
      <c r="Z207" s="30">
        <f>'Insert Data'!N199</f>
        <v>-6.9317833359981682</v>
      </c>
      <c r="AA207" s="30">
        <f>'Insert Data'!O199</f>
        <v>-10.538398958928209</v>
      </c>
      <c r="AB207" s="30">
        <f>'Insert Data'!P199</f>
        <v>-0.66875206536680776</v>
      </c>
      <c r="AC207" s="30">
        <f>'Insert Data'!Q199</f>
        <v>-1.0729115935312594</v>
      </c>
      <c r="AD207" s="30">
        <f>'Insert Data'!R199</f>
        <v>-0.71478380987289691</v>
      </c>
      <c r="AE207" s="30">
        <f>'Insert Data'!S199</f>
        <v>-1.6187127081215622</v>
      </c>
      <c r="AF207" s="30">
        <f t="shared" si="25"/>
        <v>0</v>
      </c>
      <c r="AG207" s="30">
        <f t="shared" si="26"/>
        <v>-2.1682722737746722</v>
      </c>
      <c r="AH207" s="30">
        <f t="shared" si="27"/>
        <v>-1.0776019728152653</v>
      </c>
      <c r="AI207" s="30">
        <f t="shared" si="28"/>
        <v>36.955143467394571</v>
      </c>
      <c r="AJ207" s="30">
        <f t="shared" ca="1" si="29"/>
        <v>35.52676249779239</v>
      </c>
      <c r="AK207" s="86">
        <f t="shared" ca="1" si="30"/>
        <v>-3.9418552809111343E-2</v>
      </c>
      <c r="AL207" s="87">
        <f t="shared" si="31"/>
        <v>0.22936504051021944</v>
      </c>
      <c r="AM207" s="80">
        <f t="shared" ca="1" si="32"/>
        <v>8.1485973195030965</v>
      </c>
    </row>
    <row r="208" spans="17:39" x14ac:dyDescent="0.2">
      <c r="Q208" s="30">
        <f>'Insert Data'!B200</f>
        <v>0</v>
      </c>
      <c r="R208" s="30">
        <f>'Insert Data'!C200</f>
        <v>0</v>
      </c>
      <c r="S208" s="30">
        <f>'Insert Data'!D200</f>
        <v>0</v>
      </c>
      <c r="T208" s="30">
        <f>'Insert Data'!E200</f>
        <v>0</v>
      </c>
      <c r="U208" s="30">
        <f>'Insert Data'!F200</f>
        <v>0</v>
      </c>
      <c r="V208" s="30">
        <f>'Insert Data'!G200</f>
        <v>0</v>
      </c>
      <c r="W208" s="30">
        <f>'Insert Data'!H200</f>
        <v>0</v>
      </c>
      <c r="X208" s="30">
        <f>'Insert Data'!I200</f>
        <v>0</v>
      </c>
      <c r="Y208" s="30">
        <f>'Insert Data'!M200</f>
        <v>-3.8493130590442908</v>
      </c>
      <c r="Z208" s="30">
        <f>'Insert Data'!N200</f>
        <v>-6.9317833359981682</v>
      </c>
      <c r="AA208" s="30">
        <f>'Insert Data'!O200</f>
        <v>-10.538398958928209</v>
      </c>
      <c r="AB208" s="30">
        <f>'Insert Data'!P200</f>
        <v>-0.66875206536680776</v>
      </c>
      <c r="AC208" s="30">
        <f>'Insert Data'!Q200</f>
        <v>-1.0729115935312594</v>
      </c>
      <c r="AD208" s="30">
        <f>'Insert Data'!R200</f>
        <v>-0.71478380987289691</v>
      </c>
      <c r="AE208" s="30">
        <f>'Insert Data'!S200</f>
        <v>-1.6187127081215622</v>
      </c>
      <c r="AF208" s="30">
        <f t="shared" ref="AF208:AF271" si="33">X208</f>
        <v>0</v>
      </c>
      <c r="AG208" s="30">
        <f t="shared" ref="AG208:AG271" si="34">(Y208*$B$22)+(Z208*$B$23)+(AA208*$B$24)+(AC208*$B$26)+(AD208*$B$27)+(AE208*$B$28)</f>
        <v>-2.1682722737746722</v>
      </c>
      <c r="AH208" s="30">
        <f t="shared" ref="AH208:AH271" si="35">(Z208*$C$23)+(AB208*$C$25)+(AC208*$C$26)+(AD208*$C$27)+(AE208*$C$28)</f>
        <v>-1.0776019728152653</v>
      </c>
      <c r="AI208" s="30">
        <f t="shared" ref="AI208:AI271" si="36">EXP($I$29+($I$30*AG208)+($I$31*AH208)+($I$32*X208))</f>
        <v>36.955143467394571</v>
      </c>
      <c r="AJ208" s="30">
        <f t="shared" ca="1" si="29"/>
        <v>35.52676249779239</v>
      </c>
      <c r="AK208" s="86">
        <f t="shared" ca="1" si="30"/>
        <v>-3.9418552809111343E-2</v>
      </c>
      <c r="AL208" s="87">
        <f t="shared" si="31"/>
        <v>0.22936504051021944</v>
      </c>
      <c r="AM208" s="80">
        <f t="shared" ca="1" si="32"/>
        <v>8.1485973195030965</v>
      </c>
    </row>
    <row r="209" spans="17:39" x14ac:dyDescent="0.2">
      <c r="Q209" s="30">
        <f>'Insert Data'!B201</f>
        <v>0</v>
      </c>
      <c r="R209" s="30">
        <f>'Insert Data'!C201</f>
        <v>0</v>
      </c>
      <c r="S209" s="30">
        <f>'Insert Data'!D201</f>
        <v>0</v>
      </c>
      <c r="T209" s="30">
        <f>'Insert Data'!E201</f>
        <v>0</v>
      </c>
      <c r="U209" s="30">
        <f>'Insert Data'!F201</f>
        <v>0</v>
      </c>
      <c r="V209" s="30">
        <f>'Insert Data'!G201</f>
        <v>0</v>
      </c>
      <c r="W209" s="30">
        <f>'Insert Data'!H201</f>
        <v>0</v>
      </c>
      <c r="X209" s="30">
        <f>'Insert Data'!I201</f>
        <v>0</v>
      </c>
      <c r="Y209" s="30">
        <f>'Insert Data'!M201</f>
        <v>-3.8493130590442908</v>
      </c>
      <c r="Z209" s="30">
        <f>'Insert Data'!N201</f>
        <v>-6.9317833359981682</v>
      </c>
      <c r="AA209" s="30">
        <f>'Insert Data'!O201</f>
        <v>-10.538398958928209</v>
      </c>
      <c r="AB209" s="30">
        <f>'Insert Data'!P201</f>
        <v>-0.66875206536680776</v>
      </c>
      <c r="AC209" s="30">
        <f>'Insert Data'!Q201</f>
        <v>-1.0729115935312594</v>
      </c>
      <c r="AD209" s="30">
        <f>'Insert Data'!R201</f>
        <v>-0.71478380987289691</v>
      </c>
      <c r="AE209" s="30">
        <f>'Insert Data'!S201</f>
        <v>-1.6187127081215622</v>
      </c>
      <c r="AF209" s="30">
        <f t="shared" si="33"/>
        <v>0</v>
      </c>
      <c r="AG209" s="30">
        <f t="shared" si="34"/>
        <v>-2.1682722737746722</v>
      </c>
      <c r="AH209" s="30">
        <f t="shared" si="35"/>
        <v>-1.0776019728152653</v>
      </c>
      <c r="AI209" s="30">
        <f t="shared" si="36"/>
        <v>36.955143467394571</v>
      </c>
      <c r="AJ209" s="30">
        <f t="shared" ca="1" si="29"/>
        <v>35.52676249779239</v>
      </c>
      <c r="AK209" s="86">
        <f t="shared" ca="1" si="30"/>
        <v>-3.9418552809111343E-2</v>
      </c>
      <c r="AL209" s="87">
        <f t="shared" si="31"/>
        <v>0.22936504051021944</v>
      </c>
      <c r="AM209" s="80">
        <f t="shared" ca="1" si="32"/>
        <v>8.1485973195030965</v>
      </c>
    </row>
    <row r="210" spans="17:39" x14ac:dyDescent="0.2">
      <c r="Q210" s="30">
        <f>'Insert Data'!B202</f>
        <v>0</v>
      </c>
      <c r="R210" s="30">
        <f>'Insert Data'!C202</f>
        <v>0</v>
      </c>
      <c r="S210" s="30">
        <f>'Insert Data'!D202</f>
        <v>0</v>
      </c>
      <c r="T210" s="30">
        <f>'Insert Data'!E202</f>
        <v>0</v>
      </c>
      <c r="U210" s="30">
        <f>'Insert Data'!F202</f>
        <v>0</v>
      </c>
      <c r="V210" s="30">
        <f>'Insert Data'!G202</f>
        <v>0</v>
      </c>
      <c r="W210" s="30">
        <f>'Insert Data'!H202</f>
        <v>0</v>
      </c>
      <c r="X210" s="30">
        <f>'Insert Data'!I202</f>
        <v>0</v>
      </c>
      <c r="Y210" s="30">
        <f>'Insert Data'!M202</f>
        <v>-3.8493130590442908</v>
      </c>
      <c r="Z210" s="30">
        <f>'Insert Data'!N202</f>
        <v>-6.9317833359981682</v>
      </c>
      <c r="AA210" s="30">
        <f>'Insert Data'!O202</f>
        <v>-10.538398958928209</v>
      </c>
      <c r="AB210" s="30">
        <f>'Insert Data'!P202</f>
        <v>-0.66875206536680776</v>
      </c>
      <c r="AC210" s="30">
        <f>'Insert Data'!Q202</f>
        <v>-1.0729115935312594</v>
      </c>
      <c r="AD210" s="30">
        <f>'Insert Data'!R202</f>
        <v>-0.71478380987289691</v>
      </c>
      <c r="AE210" s="30">
        <f>'Insert Data'!S202</f>
        <v>-1.6187127081215622</v>
      </c>
      <c r="AF210" s="30">
        <f t="shared" si="33"/>
        <v>0</v>
      </c>
      <c r="AG210" s="30">
        <f t="shared" si="34"/>
        <v>-2.1682722737746722</v>
      </c>
      <c r="AH210" s="30">
        <f t="shared" si="35"/>
        <v>-1.0776019728152653</v>
      </c>
      <c r="AI210" s="30">
        <f t="shared" si="36"/>
        <v>36.955143467394571</v>
      </c>
      <c r="AJ210" s="30">
        <f t="shared" ca="1" si="29"/>
        <v>35.52676249779239</v>
      </c>
      <c r="AK210" s="86">
        <f t="shared" ca="1" si="30"/>
        <v>-3.9418552809111343E-2</v>
      </c>
      <c r="AL210" s="87">
        <f t="shared" si="31"/>
        <v>0.22936504051021944</v>
      </c>
      <c r="AM210" s="80">
        <f t="shared" ca="1" si="32"/>
        <v>8.1485973195030965</v>
      </c>
    </row>
    <row r="211" spans="17:39" x14ac:dyDescent="0.2">
      <c r="Q211" s="30">
        <f>'Insert Data'!B203</f>
        <v>0</v>
      </c>
      <c r="R211" s="30">
        <f>'Insert Data'!C203</f>
        <v>0</v>
      </c>
      <c r="S211" s="30">
        <f>'Insert Data'!D203</f>
        <v>0</v>
      </c>
      <c r="T211" s="30">
        <f>'Insert Data'!E203</f>
        <v>0</v>
      </c>
      <c r="U211" s="30">
        <f>'Insert Data'!F203</f>
        <v>0</v>
      </c>
      <c r="V211" s="30">
        <f>'Insert Data'!G203</f>
        <v>0</v>
      </c>
      <c r="W211" s="30">
        <f>'Insert Data'!H203</f>
        <v>0</v>
      </c>
      <c r="X211" s="30">
        <f>'Insert Data'!I203</f>
        <v>0</v>
      </c>
      <c r="Y211" s="30">
        <f>'Insert Data'!M203</f>
        <v>-3.8493130590442908</v>
      </c>
      <c r="Z211" s="30">
        <f>'Insert Data'!N203</f>
        <v>-6.9317833359981682</v>
      </c>
      <c r="AA211" s="30">
        <f>'Insert Data'!O203</f>
        <v>-10.538398958928209</v>
      </c>
      <c r="AB211" s="30">
        <f>'Insert Data'!P203</f>
        <v>-0.66875206536680776</v>
      </c>
      <c r="AC211" s="30">
        <f>'Insert Data'!Q203</f>
        <v>-1.0729115935312594</v>
      </c>
      <c r="AD211" s="30">
        <f>'Insert Data'!R203</f>
        <v>-0.71478380987289691</v>
      </c>
      <c r="AE211" s="30">
        <f>'Insert Data'!S203</f>
        <v>-1.6187127081215622</v>
      </c>
      <c r="AF211" s="30">
        <f t="shared" si="33"/>
        <v>0</v>
      </c>
      <c r="AG211" s="30">
        <f t="shared" si="34"/>
        <v>-2.1682722737746722</v>
      </c>
      <c r="AH211" s="30">
        <f t="shared" si="35"/>
        <v>-1.0776019728152653</v>
      </c>
      <c r="AI211" s="30">
        <f t="shared" si="36"/>
        <v>36.955143467394571</v>
      </c>
      <c r="AJ211" s="30">
        <f t="shared" ca="1" si="29"/>
        <v>35.52676249779239</v>
      </c>
      <c r="AK211" s="86">
        <f t="shared" ca="1" si="30"/>
        <v>-3.9418552809111343E-2</v>
      </c>
      <c r="AL211" s="87">
        <f t="shared" si="31"/>
        <v>0.22936504051021944</v>
      </c>
      <c r="AM211" s="80">
        <f t="shared" ca="1" si="32"/>
        <v>8.1485973195030965</v>
      </c>
    </row>
    <row r="212" spans="17:39" x14ac:dyDescent="0.2">
      <c r="Q212" s="30">
        <f>'Insert Data'!B204</f>
        <v>0</v>
      </c>
      <c r="R212" s="30">
        <f>'Insert Data'!C204</f>
        <v>0</v>
      </c>
      <c r="S212" s="30">
        <f>'Insert Data'!D204</f>
        <v>0</v>
      </c>
      <c r="T212" s="30">
        <f>'Insert Data'!E204</f>
        <v>0</v>
      </c>
      <c r="U212" s="30">
        <f>'Insert Data'!F204</f>
        <v>0</v>
      </c>
      <c r="V212" s="30">
        <f>'Insert Data'!G204</f>
        <v>0</v>
      </c>
      <c r="W212" s="30">
        <f>'Insert Data'!H204</f>
        <v>0</v>
      </c>
      <c r="X212" s="30">
        <f>'Insert Data'!I204</f>
        <v>0</v>
      </c>
      <c r="Y212" s="30">
        <f>'Insert Data'!M204</f>
        <v>-3.8493130590442908</v>
      </c>
      <c r="Z212" s="30">
        <f>'Insert Data'!N204</f>
        <v>-6.9317833359981682</v>
      </c>
      <c r="AA212" s="30">
        <f>'Insert Data'!O204</f>
        <v>-10.538398958928209</v>
      </c>
      <c r="AB212" s="30">
        <f>'Insert Data'!P204</f>
        <v>-0.66875206536680776</v>
      </c>
      <c r="AC212" s="30">
        <f>'Insert Data'!Q204</f>
        <v>-1.0729115935312594</v>
      </c>
      <c r="AD212" s="30">
        <f>'Insert Data'!R204</f>
        <v>-0.71478380987289691</v>
      </c>
      <c r="AE212" s="30">
        <f>'Insert Data'!S204</f>
        <v>-1.6187127081215622</v>
      </c>
      <c r="AF212" s="30">
        <f t="shared" si="33"/>
        <v>0</v>
      </c>
      <c r="AG212" s="30">
        <f t="shared" si="34"/>
        <v>-2.1682722737746722</v>
      </c>
      <c r="AH212" s="30">
        <f t="shared" si="35"/>
        <v>-1.0776019728152653</v>
      </c>
      <c r="AI212" s="30">
        <f t="shared" si="36"/>
        <v>36.955143467394571</v>
      </c>
      <c r="AJ212" s="30">
        <f t="shared" ca="1" si="29"/>
        <v>35.52676249779239</v>
      </c>
      <c r="AK212" s="86">
        <f t="shared" ca="1" si="30"/>
        <v>-3.9418552809111343E-2</v>
      </c>
      <c r="AL212" s="87">
        <f t="shared" si="31"/>
        <v>0.22936504051021944</v>
      </c>
      <c r="AM212" s="80">
        <f t="shared" ca="1" si="32"/>
        <v>8.1485973195030965</v>
      </c>
    </row>
    <row r="213" spans="17:39" x14ac:dyDescent="0.2">
      <c r="Q213" s="30">
        <f>'Insert Data'!B205</f>
        <v>0</v>
      </c>
      <c r="R213" s="30">
        <f>'Insert Data'!C205</f>
        <v>0</v>
      </c>
      <c r="S213" s="30">
        <f>'Insert Data'!D205</f>
        <v>0</v>
      </c>
      <c r="T213" s="30">
        <f>'Insert Data'!E205</f>
        <v>0</v>
      </c>
      <c r="U213" s="30">
        <f>'Insert Data'!F205</f>
        <v>0</v>
      </c>
      <c r="V213" s="30">
        <f>'Insert Data'!G205</f>
        <v>0</v>
      </c>
      <c r="W213" s="30">
        <f>'Insert Data'!H205</f>
        <v>0</v>
      </c>
      <c r="X213" s="30">
        <f>'Insert Data'!I205</f>
        <v>0</v>
      </c>
      <c r="Y213" s="30">
        <f>'Insert Data'!M205</f>
        <v>-3.8493130590442908</v>
      </c>
      <c r="Z213" s="30">
        <f>'Insert Data'!N205</f>
        <v>-6.9317833359981682</v>
      </c>
      <c r="AA213" s="30">
        <f>'Insert Data'!O205</f>
        <v>-10.538398958928209</v>
      </c>
      <c r="AB213" s="30">
        <f>'Insert Data'!P205</f>
        <v>-0.66875206536680776</v>
      </c>
      <c r="AC213" s="30">
        <f>'Insert Data'!Q205</f>
        <v>-1.0729115935312594</v>
      </c>
      <c r="AD213" s="30">
        <f>'Insert Data'!R205</f>
        <v>-0.71478380987289691</v>
      </c>
      <c r="AE213" s="30">
        <f>'Insert Data'!S205</f>
        <v>-1.6187127081215622</v>
      </c>
      <c r="AF213" s="30">
        <f t="shared" si="33"/>
        <v>0</v>
      </c>
      <c r="AG213" s="30">
        <f t="shared" si="34"/>
        <v>-2.1682722737746722</v>
      </c>
      <c r="AH213" s="30">
        <f t="shared" si="35"/>
        <v>-1.0776019728152653</v>
      </c>
      <c r="AI213" s="30">
        <f t="shared" si="36"/>
        <v>36.955143467394571</v>
      </c>
      <c r="AJ213" s="30">
        <f t="shared" ca="1" si="29"/>
        <v>35.52676249779239</v>
      </c>
      <c r="AK213" s="86">
        <f t="shared" ca="1" si="30"/>
        <v>-3.9418552809111343E-2</v>
      </c>
      <c r="AL213" s="87">
        <f t="shared" si="31"/>
        <v>0.22936504051021944</v>
      </c>
      <c r="AM213" s="80">
        <f t="shared" ca="1" si="32"/>
        <v>8.1485973195030965</v>
      </c>
    </row>
    <row r="214" spans="17:39" x14ac:dyDescent="0.2">
      <c r="Q214" s="30">
        <f>'Insert Data'!B206</f>
        <v>0</v>
      </c>
      <c r="R214" s="30">
        <f>'Insert Data'!C206</f>
        <v>0</v>
      </c>
      <c r="S214" s="30">
        <f>'Insert Data'!D206</f>
        <v>0</v>
      </c>
      <c r="T214" s="30">
        <f>'Insert Data'!E206</f>
        <v>0</v>
      </c>
      <c r="U214" s="30">
        <f>'Insert Data'!F206</f>
        <v>0</v>
      </c>
      <c r="V214" s="30">
        <f>'Insert Data'!G206</f>
        <v>0</v>
      </c>
      <c r="W214" s="30">
        <f>'Insert Data'!H206</f>
        <v>0</v>
      </c>
      <c r="X214" s="30">
        <f>'Insert Data'!I206</f>
        <v>0</v>
      </c>
      <c r="Y214" s="30">
        <f>'Insert Data'!M206</f>
        <v>-3.8493130590442908</v>
      </c>
      <c r="Z214" s="30">
        <f>'Insert Data'!N206</f>
        <v>-6.9317833359981682</v>
      </c>
      <c r="AA214" s="30">
        <f>'Insert Data'!O206</f>
        <v>-10.538398958928209</v>
      </c>
      <c r="AB214" s="30">
        <f>'Insert Data'!P206</f>
        <v>-0.66875206536680776</v>
      </c>
      <c r="AC214" s="30">
        <f>'Insert Data'!Q206</f>
        <v>-1.0729115935312594</v>
      </c>
      <c r="AD214" s="30">
        <f>'Insert Data'!R206</f>
        <v>-0.71478380987289691</v>
      </c>
      <c r="AE214" s="30">
        <f>'Insert Data'!S206</f>
        <v>-1.6187127081215622</v>
      </c>
      <c r="AF214" s="30">
        <f t="shared" si="33"/>
        <v>0</v>
      </c>
      <c r="AG214" s="30">
        <f t="shared" si="34"/>
        <v>-2.1682722737746722</v>
      </c>
      <c r="AH214" s="30">
        <f t="shared" si="35"/>
        <v>-1.0776019728152653</v>
      </c>
      <c r="AI214" s="30">
        <f t="shared" si="36"/>
        <v>36.955143467394571</v>
      </c>
      <c r="AJ214" s="30">
        <f t="shared" ca="1" si="29"/>
        <v>35.52676249779239</v>
      </c>
      <c r="AK214" s="86">
        <f t="shared" ca="1" si="30"/>
        <v>-3.9418552809111343E-2</v>
      </c>
      <c r="AL214" s="87">
        <f t="shared" si="31"/>
        <v>0.22936504051021944</v>
      </c>
      <c r="AM214" s="80">
        <f t="shared" ca="1" si="32"/>
        <v>8.1485973195030965</v>
      </c>
    </row>
    <row r="215" spans="17:39" x14ac:dyDescent="0.2">
      <c r="Q215" s="30">
        <f>'Insert Data'!B207</f>
        <v>0</v>
      </c>
      <c r="R215" s="30">
        <f>'Insert Data'!C207</f>
        <v>0</v>
      </c>
      <c r="S215" s="30">
        <f>'Insert Data'!D207</f>
        <v>0</v>
      </c>
      <c r="T215" s="30">
        <f>'Insert Data'!E207</f>
        <v>0</v>
      </c>
      <c r="U215" s="30">
        <f>'Insert Data'!F207</f>
        <v>0</v>
      </c>
      <c r="V215" s="30">
        <f>'Insert Data'!G207</f>
        <v>0</v>
      </c>
      <c r="W215" s="30">
        <f>'Insert Data'!H207</f>
        <v>0</v>
      </c>
      <c r="X215" s="30">
        <f>'Insert Data'!I207</f>
        <v>0</v>
      </c>
      <c r="Y215" s="30">
        <f>'Insert Data'!M207</f>
        <v>-3.8493130590442908</v>
      </c>
      <c r="Z215" s="30">
        <f>'Insert Data'!N207</f>
        <v>-6.9317833359981682</v>
      </c>
      <c r="AA215" s="30">
        <f>'Insert Data'!O207</f>
        <v>-10.538398958928209</v>
      </c>
      <c r="AB215" s="30">
        <f>'Insert Data'!P207</f>
        <v>-0.66875206536680776</v>
      </c>
      <c r="AC215" s="30">
        <f>'Insert Data'!Q207</f>
        <v>-1.0729115935312594</v>
      </c>
      <c r="AD215" s="30">
        <f>'Insert Data'!R207</f>
        <v>-0.71478380987289691</v>
      </c>
      <c r="AE215" s="30">
        <f>'Insert Data'!S207</f>
        <v>-1.6187127081215622</v>
      </c>
      <c r="AF215" s="30">
        <f t="shared" si="33"/>
        <v>0</v>
      </c>
      <c r="AG215" s="30">
        <f t="shared" si="34"/>
        <v>-2.1682722737746722</v>
      </c>
      <c r="AH215" s="30">
        <f t="shared" si="35"/>
        <v>-1.0776019728152653</v>
      </c>
      <c r="AI215" s="30">
        <f t="shared" si="36"/>
        <v>36.955143467394571</v>
      </c>
      <c r="AJ215" s="30">
        <f t="shared" ca="1" si="29"/>
        <v>35.52676249779239</v>
      </c>
      <c r="AK215" s="86">
        <f t="shared" ca="1" si="30"/>
        <v>-3.9418552809111343E-2</v>
      </c>
      <c r="AL215" s="87">
        <f t="shared" si="31"/>
        <v>0.22936504051021944</v>
      </c>
      <c r="AM215" s="80">
        <f t="shared" ca="1" si="32"/>
        <v>8.1485973195030965</v>
      </c>
    </row>
    <row r="216" spans="17:39" x14ac:dyDescent="0.2">
      <c r="Q216" s="30">
        <f>'Insert Data'!B208</f>
        <v>0</v>
      </c>
      <c r="R216" s="30">
        <f>'Insert Data'!C208</f>
        <v>0</v>
      </c>
      <c r="S216" s="30">
        <f>'Insert Data'!D208</f>
        <v>0</v>
      </c>
      <c r="T216" s="30">
        <f>'Insert Data'!E208</f>
        <v>0</v>
      </c>
      <c r="U216" s="30">
        <f>'Insert Data'!F208</f>
        <v>0</v>
      </c>
      <c r="V216" s="30">
        <f>'Insert Data'!G208</f>
        <v>0</v>
      </c>
      <c r="W216" s="30">
        <f>'Insert Data'!H208</f>
        <v>0</v>
      </c>
      <c r="X216" s="30">
        <f>'Insert Data'!I208</f>
        <v>0</v>
      </c>
      <c r="Y216" s="30">
        <f>'Insert Data'!M208</f>
        <v>-3.8493130590442908</v>
      </c>
      <c r="Z216" s="30">
        <f>'Insert Data'!N208</f>
        <v>-6.9317833359981682</v>
      </c>
      <c r="AA216" s="30">
        <f>'Insert Data'!O208</f>
        <v>-10.538398958928209</v>
      </c>
      <c r="AB216" s="30">
        <f>'Insert Data'!P208</f>
        <v>-0.66875206536680776</v>
      </c>
      <c r="AC216" s="30">
        <f>'Insert Data'!Q208</f>
        <v>-1.0729115935312594</v>
      </c>
      <c r="AD216" s="30">
        <f>'Insert Data'!R208</f>
        <v>-0.71478380987289691</v>
      </c>
      <c r="AE216" s="30">
        <f>'Insert Data'!S208</f>
        <v>-1.6187127081215622</v>
      </c>
      <c r="AF216" s="30">
        <f t="shared" si="33"/>
        <v>0</v>
      </c>
      <c r="AG216" s="30">
        <f t="shared" si="34"/>
        <v>-2.1682722737746722</v>
      </c>
      <c r="AH216" s="30">
        <f t="shared" si="35"/>
        <v>-1.0776019728152653</v>
      </c>
      <c r="AI216" s="30">
        <f t="shared" si="36"/>
        <v>36.955143467394571</v>
      </c>
      <c r="AJ216" s="30">
        <f t="shared" ca="1" si="29"/>
        <v>35.52676249779239</v>
      </c>
      <c r="AK216" s="86">
        <f t="shared" ca="1" si="30"/>
        <v>-3.9418552809111343E-2</v>
      </c>
      <c r="AL216" s="87">
        <f t="shared" si="31"/>
        <v>0.22936504051021944</v>
      </c>
      <c r="AM216" s="80">
        <f t="shared" ca="1" si="32"/>
        <v>8.1485973195030965</v>
      </c>
    </row>
    <row r="217" spans="17:39" x14ac:dyDescent="0.2">
      <c r="Q217" s="30">
        <f>'Insert Data'!B209</f>
        <v>0</v>
      </c>
      <c r="R217" s="30">
        <f>'Insert Data'!C209</f>
        <v>0</v>
      </c>
      <c r="S217" s="30">
        <f>'Insert Data'!D209</f>
        <v>0</v>
      </c>
      <c r="T217" s="30">
        <f>'Insert Data'!E209</f>
        <v>0</v>
      </c>
      <c r="U217" s="30">
        <f>'Insert Data'!F209</f>
        <v>0</v>
      </c>
      <c r="V217" s="30">
        <f>'Insert Data'!G209</f>
        <v>0</v>
      </c>
      <c r="W217" s="30">
        <f>'Insert Data'!H209</f>
        <v>0</v>
      </c>
      <c r="X217" s="30">
        <f>'Insert Data'!I209</f>
        <v>0</v>
      </c>
      <c r="Y217" s="30">
        <f>'Insert Data'!M209</f>
        <v>-3.8493130590442908</v>
      </c>
      <c r="Z217" s="30">
        <f>'Insert Data'!N209</f>
        <v>-6.9317833359981682</v>
      </c>
      <c r="AA217" s="30">
        <f>'Insert Data'!O209</f>
        <v>-10.538398958928209</v>
      </c>
      <c r="AB217" s="30">
        <f>'Insert Data'!P209</f>
        <v>-0.66875206536680776</v>
      </c>
      <c r="AC217" s="30">
        <f>'Insert Data'!Q209</f>
        <v>-1.0729115935312594</v>
      </c>
      <c r="AD217" s="30">
        <f>'Insert Data'!R209</f>
        <v>-0.71478380987289691</v>
      </c>
      <c r="AE217" s="30">
        <f>'Insert Data'!S209</f>
        <v>-1.6187127081215622</v>
      </c>
      <c r="AF217" s="30">
        <f t="shared" si="33"/>
        <v>0</v>
      </c>
      <c r="AG217" s="30">
        <f t="shared" si="34"/>
        <v>-2.1682722737746722</v>
      </c>
      <c r="AH217" s="30">
        <f t="shared" si="35"/>
        <v>-1.0776019728152653</v>
      </c>
      <c r="AI217" s="30">
        <f t="shared" si="36"/>
        <v>36.955143467394571</v>
      </c>
      <c r="AJ217" s="30">
        <f t="shared" ca="1" si="29"/>
        <v>35.52676249779239</v>
      </c>
      <c r="AK217" s="86">
        <f t="shared" ca="1" si="30"/>
        <v>-3.9418552809111343E-2</v>
      </c>
      <c r="AL217" s="87">
        <f t="shared" si="31"/>
        <v>0.22936504051021944</v>
      </c>
      <c r="AM217" s="80">
        <f t="shared" ca="1" si="32"/>
        <v>8.1485973195030965</v>
      </c>
    </row>
    <row r="218" spans="17:39" x14ac:dyDescent="0.2">
      <c r="Q218" s="30">
        <f>'Insert Data'!B210</f>
        <v>0</v>
      </c>
      <c r="R218" s="30">
        <f>'Insert Data'!C210</f>
        <v>0</v>
      </c>
      <c r="S218" s="30">
        <f>'Insert Data'!D210</f>
        <v>0</v>
      </c>
      <c r="T218" s="30">
        <f>'Insert Data'!E210</f>
        <v>0</v>
      </c>
      <c r="U218" s="30">
        <f>'Insert Data'!F210</f>
        <v>0</v>
      </c>
      <c r="V218" s="30">
        <f>'Insert Data'!G210</f>
        <v>0</v>
      </c>
      <c r="W218" s="30">
        <f>'Insert Data'!H210</f>
        <v>0</v>
      </c>
      <c r="X218" s="30">
        <f>'Insert Data'!I210</f>
        <v>0</v>
      </c>
      <c r="Y218" s="30">
        <f>'Insert Data'!M210</f>
        <v>-3.8493130590442908</v>
      </c>
      <c r="Z218" s="30">
        <f>'Insert Data'!N210</f>
        <v>-6.9317833359981682</v>
      </c>
      <c r="AA218" s="30">
        <f>'Insert Data'!O210</f>
        <v>-10.538398958928209</v>
      </c>
      <c r="AB218" s="30">
        <f>'Insert Data'!P210</f>
        <v>-0.66875206536680776</v>
      </c>
      <c r="AC218" s="30">
        <f>'Insert Data'!Q210</f>
        <v>-1.0729115935312594</v>
      </c>
      <c r="AD218" s="30">
        <f>'Insert Data'!R210</f>
        <v>-0.71478380987289691</v>
      </c>
      <c r="AE218" s="30">
        <f>'Insert Data'!S210</f>
        <v>-1.6187127081215622</v>
      </c>
      <c r="AF218" s="30">
        <f t="shared" si="33"/>
        <v>0</v>
      </c>
      <c r="AG218" s="30">
        <f t="shared" si="34"/>
        <v>-2.1682722737746722</v>
      </c>
      <c r="AH218" s="30">
        <f t="shared" si="35"/>
        <v>-1.0776019728152653</v>
      </c>
      <c r="AI218" s="30">
        <f t="shared" si="36"/>
        <v>36.955143467394571</v>
      </c>
      <c r="AJ218" s="30">
        <f t="shared" ca="1" si="29"/>
        <v>35.52676249779239</v>
      </c>
      <c r="AK218" s="86">
        <f t="shared" ca="1" si="30"/>
        <v>-3.9418552809111343E-2</v>
      </c>
      <c r="AL218" s="87">
        <f t="shared" si="31"/>
        <v>0.22936504051021944</v>
      </c>
      <c r="AM218" s="80">
        <f t="shared" ca="1" si="32"/>
        <v>8.1485973195030965</v>
      </c>
    </row>
    <row r="219" spans="17:39" x14ac:dyDescent="0.2">
      <c r="Q219" s="30">
        <f>'Insert Data'!B211</f>
        <v>0</v>
      </c>
      <c r="R219" s="30">
        <f>'Insert Data'!C211</f>
        <v>0</v>
      </c>
      <c r="S219" s="30">
        <f>'Insert Data'!D211</f>
        <v>0</v>
      </c>
      <c r="T219" s="30">
        <f>'Insert Data'!E211</f>
        <v>0</v>
      </c>
      <c r="U219" s="30">
        <f>'Insert Data'!F211</f>
        <v>0</v>
      </c>
      <c r="V219" s="30">
        <f>'Insert Data'!G211</f>
        <v>0</v>
      </c>
      <c r="W219" s="30">
        <f>'Insert Data'!H211</f>
        <v>0</v>
      </c>
      <c r="X219" s="30">
        <f>'Insert Data'!I211</f>
        <v>0</v>
      </c>
      <c r="Y219" s="30">
        <f>'Insert Data'!M211</f>
        <v>-3.8493130590442908</v>
      </c>
      <c r="Z219" s="30">
        <f>'Insert Data'!N211</f>
        <v>-6.9317833359981682</v>
      </c>
      <c r="AA219" s="30">
        <f>'Insert Data'!O211</f>
        <v>-10.538398958928209</v>
      </c>
      <c r="AB219" s="30">
        <f>'Insert Data'!P211</f>
        <v>-0.66875206536680776</v>
      </c>
      <c r="AC219" s="30">
        <f>'Insert Data'!Q211</f>
        <v>-1.0729115935312594</v>
      </c>
      <c r="AD219" s="30">
        <f>'Insert Data'!R211</f>
        <v>-0.71478380987289691</v>
      </c>
      <c r="AE219" s="30">
        <f>'Insert Data'!S211</f>
        <v>-1.6187127081215622</v>
      </c>
      <c r="AF219" s="30">
        <f t="shared" si="33"/>
        <v>0</v>
      </c>
      <c r="AG219" s="30">
        <f t="shared" si="34"/>
        <v>-2.1682722737746722</v>
      </c>
      <c r="AH219" s="30">
        <f t="shared" si="35"/>
        <v>-1.0776019728152653</v>
      </c>
      <c r="AI219" s="30">
        <f t="shared" si="36"/>
        <v>36.955143467394571</v>
      </c>
      <c r="AJ219" s="30">
        <f t="shared" ca="1" si="29"/>
        <v>35.52676249779239</v>
      </c>
      <c r="AK219" s="86">
        <f t="shared" ca="1" si="30"/>
        <v>-3.9418552809111343E-2</v>
      </c>
      <c r="AL219" s="87">
        <f t="shared" si="31"/>
        <v>0.22936504051021944</v>
      </c>
      <c r="AM219" s="80">
        <f t="shared" ca="1" si="32"/>
        <v>8.1485973195030965</v>
      </c>
    </row>
    <row r="220" spans="17:39" x14ac:dyDescent="0.2">
      <c r="Q220" s="30">
        <f>'Insert Data'!B212</f>
        <v>0</v>
      </c>
      <c r="R220" s="30">
        <f>'Insert Data'!C212</f>
        <v>0</v>
      </c>
      <c r="S220" s="30">
        <f>'Insert Data'!D212</f>
        <v>0</v>
      </c>
      <c r="T220" s="30">
        <f>'Insert Data'!E212</f>
        <v>0</v>
      </c>
      <c r="U220" s="30">
        <f>'Insert Data'!F212</f>
        <v>0</v>
      </c>
      <c r="V220" s="30">
        <f>'Insert Data'!G212</f>
        <v>0</v>
      </c>
      <c r="W220" s="30">
        <f>'Insert Data'!H212</f>
        <v>0</v>
      </c>
      <c r="X220" s="30">
        <f>'Insert Data'!I212</f>
        <v>0</v>
      </c>
      <c r="Y220" s="30">
        <f>'Insert Data'!M212</f>
        <v>-3.8493130590442908</v>
      </c>
      <c r="Z220" s="30">
        <f>'Insert Data'!N212</f>
        <v>-6.9317833359981682</v>
      </c>
      <c r="AA220" s="30">
        <f>'Insert Data'!O212</f>
        <v>-10.538398958928209</v>
      </c>
      <c r="AB220" s="30">
        <f>'Insert Data'!P212</f>
        <v>-0.66875206536680776</v>
      </c>
      <c r="AC220" s="30">
        <f>'Insert Data'!Q212</f>
        <v>-1.0729115935312594</v>
      </c>
      <c r="AD220" s="30">
        <f>'Insert Data'!R212</f>
        <v>-0.71478380987289691</v>
      </c>
      <c r="AE220" s="30">
        <f>'Insert Data'!S212</f>
        <v>-1.6187127081215622</v>
      </c>
      <c r="AF220" s="30">
        <f t="shared" si="33"/>
        <v>0</v>
      </c>
      <c r="AG220" s="30">
        <f t="shared" si="34"/>
        <v>-2.1682722737746722</v>
      </c>
      <c r="AH220" s="30">
        <f t="shared" si="35"/>
        <v>-1.0776019728152653</v>
      </c>
      <c r="AI220" s="30">
        <f t="shared" si="36"/>
        <v>36.955143467394571</v>
      </c>
      <c r="AJ220" s="30">
        <f t="shared" ca="1" si="29"/>
        <v>35.52676249779239</v>
      </c>
      <c r="AK220" s="86">
        <f t="shared" ca="1" si="30"/>
        <v>-3.9418552809111343E-2</v>
      </c>
      <c r="AL220" s="87">
        <f t="shared" si="31"/>
        <v>0.22936504051021944</v>
      </c>
      <c r="AM220" s="80">
        <f t="shared" ca="1" si="32"/>
        <v>8.1485973195030965</v>
      </c>
    </row>
    <row r="221" spans="17:39" x14ac:dyDescent="0.2">
      <c r="Q221" s="30">
        <f>'Insert Data'!B213</f>
        <v>0</v>
      </c>
      <c r="R221" s="30">
        <f>'Insert Data'!C213</f>
        <v>0</v>
      </c>
      <c r="S221" s="30">
        <f>'Insert Data'!D213</f>
        <v>0</v>
      </c>
      <c r="T221" s="30">
        <f>'Insert Data'!E213</f>
        <v>0</v>
      </c>
      <c r="U221" s="30">
        <f>'Insert Data'!F213</f>
        <v>0</v>
      </c>
      <c r="V221" s="30">
        <f>'Insert Data'!G213</f>
        <v>0</v>
      </c>
      <c r="W221" s="30">
        <f>'Insert Data'!H213</f>
        <v>0</v>
      </c>
      <c r="X221" s="30">
        <f>'Insert Data'!I213</f>
        <v>0</v>
      </c>
      <c r="Y221" s="30">
        <f>'Insert Data'!M213</f>
        <v>-3.8493130590442908</v>
      </c>
      <c r="Z221" s="30">
        <f>'Insert Data'!N213</f>
        <v>-6.9317833359981682</v>
      </c>
      <c r="AA221" s="30">
        <f>'Insert Data'!O213</f>
        <v>-10.538398958928209</v>
      </c>
      <c r="AB221" s="30">
        <f>'Insert Data'!P213</f>
        <v>-0.66875206536680776</v>
      </c>
      <c r="AC221" s="30">
        <f>'Insert Data'!Q213</f>
        <v>-1.0729115935312594</v>
      </c>
      <c r="AD221" s="30">
        <f>'Insert Data'!R213</f>
        <v>-0.71478380987289691</v>
      </c>
      <c r="AE221" s="30">
        <f>'Insert Data'!S213</f>
        <v>-1.6187127081215622</v>
      </c>
      <c r="AF221" s="30">
        <f t="shared" si="33"/>
        <v>0</v>
      </c>
      <c r="AG221" s="30">
        <f t="shared" si="34"/>
        <v>-2.1682722737746722</v>
      </c>
      <c r="AH221" s="30">
        <f t="shared" si="35"/>
        <v>-1.0776019728152653</v>
      </c>
      <c r="AI221" s="30">
        <f t="shared" si="36"/>
        <v>36.955143467394571</v>
      </c>
      <c r="AJ221" s="30">
        <f t="shared" ca="1" si="29"/>
        <v>35.52676249779239</v>
      </c>
      <c r="AK221" s="86">
        <f t="shared" ca="1" si="30"/>
        <v>-3.9418552809111343E-2</v>
      </c>
      <c r="AL221" s="87">
        <f t="shared" si="31"/>
        <v>0.22936504051021944</v>
      </c>
      <c r="AM221" s="80">
        <f t="shared" ca="1" si="32"/>
        <v>8.1485973195030965</v>
      </c>
    </row>
    <row r="222" spans="17:39" x14ac:dyDescent="0.2">
      <c r="Q222" s="30">
        <f>'Insert Data'!B214</f>
        <v>0</v>
      </c>
      <c r="R222" s="30">
        <f>'Insert Data'!C214</f>
        <v>0</v>
      </c>
      <c r="S222" s="30">
        <f>'Insert Data'!D214</f>
        <v>0</v>
      </c>
      <c r="T222" s="30">
        <f>'Insert Data'!E214</f>
        <v>0</v>
      </c>
      <c r="U222" s="30">
        <f>'Insert Data'!F214</f>
        <v>0</v>
      </c>
      <c r="V222" s="30">
        <f>'Insert Data'!G214</f>
        <v>0</v>
      </c>
      <c r="W222" s="30">
        <f>'Insert Data'!H214</f>
        <v>0</v>
      </c>
      <c r="X222" s="30">
        <f>'Insert Data'!I214</f>
        <v>0</v>
      </c>
      <c r="Y222" s="30">
        <f>'Insert Data'!M214</f>
        <v>-3.8493130590442908</v>
      </c>
      <c r="Z222" s="30">
        <f>'Insert Data'!N214</f>
        <v>-6.9317833359981682</v>
      </c>
      <c r="AA222" s="30">
        <f>'Insert Data'!O214</f>
        <v>-10.538398958928209</v>
      </c>
      <c r="AB222" s="30">
        <f>'Insert Data'!P214</f>
        <v>-0.66875206536680776</v>
      </c>
      <c r="AC222" s="30">
        <f>'Insert Data'!Q214</f>
        <v>-1.0729115935312594</v>
      </c>
      <c r="AD222" s="30">
        <f>'Insert Data'!R214</f>
        <v>-0.71478380987289691</v>
      </c>
      <c r="AE222" s="30">
        <f>'Insert Data'!S214</f>
        <v>-1.6187127081215622</v>
      </c>
      <c r="AF222" s="30">
        <f t="shared" si="33"/>
        <v>0</v>
      </c>
      <c r="AG222" s="30">
        <f t="shared" si="34"/>
        <v>-2.1682722737746722</v>
      </c>
      <c r="AH222" s="30">
        <f t="shared" si="35"/>
        <v>-1.0776019728152653</v>
      </c>
      <c r="AI222" s="30">
        <f t="shared" si="36"/>
        <v>36.955143467394571</v>
      </c>
      <c r="AJ222" s="30">
        <f t="shared" ca="1" si="29"/>
        <v>35.52676249779239</v>
      </c>
      <c r="AK222" s="86">
        <f t="shared" ca="1" si="30"/>
        <v>-3.9418552809111343E-2</v>
      </c>
      <c r="AL222" s="87">
        <f t="shared" si="31"/>
        <v>0.22936504051021944</v>
      </c>
      <c r="AM222" s="80">
        <f t="shared" ca="1" si="32"/>
        <v>8.1485973195030965</v>
      </c>
    </row>
    <row r="223" spans="17:39" x14ac:dyDescent="0.2">
      <c r="Q223" s="30">
        <f>'Insert Data'!B215</f>
        <v>0</v>
      </c>
      <c r="R223" s="30">
        <f>'Insert Data'!C215</f>
        <v>0</v>
      </c>
      <c r="S223" s="30">
        <f>'Insert Data'!D215</f>
        <v>0</v>
      </c>
      <c r="T223" s="30">
        <f>'Insert Data'!E215</f>
        <v>0</v>
      </c>
      <c r="U223" s="30">
        <f>'Insert Data'!F215</f>
        <v>0</v>
      </c>
      <c r="V223" s="30">
        <f>'Insert Data'!G215</f>
        <v>0</v>
      </c>
      <c r="W223" s="30">
        <f>'Insert Data'!H215</f>
        <v>0</v>
      </c>
      <c r="X223" s="30">
        <f>'Insert Data'!I215</f>
        <v>0</v>
      </c>
      <c r="Y223" s="30">
        <f>'Insert Data'!M215</f>
        <v>-3.8493130590442908</v>
      </c>
      <c r="Z223" s="30">
        <f>'Insert Data'!N215</f>
        <v>-6.9317833359981682</v>
      </c>
      <c r="AA223" s="30">
        <f>'Insert Data'!O215</f>
        <v>-10.538398958928209</v>
      </c>
      <c r="AB223" s="30">
        <f>'Insert Data'!P215</f>
        <v>-0.66875206536680776</v>
      </c>
      <c r="AC223" s="30">
        <f>'Insert Data'!Q215</f>
        <v>-1.0729115935312594</v>
      </c>
      <c r="AD223" s="30">
        <f>'Insert Data'!R215</f>
        <v>-0.71478380987289691</v>
      </c>
      <c r="AE223" s="30">
        <f>'Insert Data'!S215</f>
        <v>-1.6187127081215622</v>
      </c>
      <c r="AF223" s="30">
        <f t="shared" si="33"/>
        <v>0</v>
      </c>
      <c r="AG223" s="30">
        <f t="shared" si="34"/>
        <v>-2.1682722737746722</v>
      </c>
      <c r="AH223" s="30">
        <f t="shared" si="35"/>
        <v>-1.0776019728152653</v>
      </c>
      <c r="AI223" s="30">
        <f t="shared" si="36"/>
        <v>36.955143467394571</v>
      </c>
      <c r="AJ223" s="30">
        <f t="shared" ca="1" si="29"/>
        <v>35.52676249779239</v>
      </c>
      <c r="AK223" s="86">
        <f t="shared" ca="1" si="30"/>
        <v>-3.9418552809111343E-2</v>
      </c>
      <c r="AL223" s="87">
        <f t="shared" si="31"/>
        <v>0.22936504051021944</v>
      </c>
      <c r="AM223" s="80">
        <f t="shared" ca="1" si="32"/>
        <v>8.1485973195030965</v>
      </c>
    </row>
    <row r="224" spans="17:39" x14ac:dyDescent="0.2">
      <c r="Q224" s="30">
        <f>'Insert Data'!B216</f>
        <v>0</v>
      </c>
      <c r="R224" s="30">
        <f>'Insert Data'!C216</f>
        <v>0</v>
      </c>
      <c r="S224" s="30">
        <f>'Insert Data'!D216</f>
        <v>0</v>
      </c>
      <c r="T224" s="30">
        <f>'Insert Data'!E216</f>
        <v>0</v>
      </c>
      <c r="U224" s="30">
        <f>'Insert Data'!F216</f>
        <v>0</v>
      </c>
      <c r="V224" s="30">
        <f>'Insert Data'!G216</f>
        <v>0</v>
      </c>
      <c r="W224" s="30">
        <f>'Insert Data'!H216</f>
        <v>0</v>
      </c>
      <c r="X224" s="30">
        <f>'Insert Data'!I216</f>
        <v>0</v>
      </c>
      <c r="Y224" s="30">
        <f>'Insert Data'!M216</f>
        <v>-3.8493130590442908</v>
      </c>
      <c r="Z224" s="30">
        <f>'Insert Data'!N216</f>
        <v>-6.9317833359981682</v>
      </c>
      <c r="AA224" s="30">
        <f>'Insert Data'!O216</f>
        <v>-10.538398958928209</v>
      </c>
      <c r="AB224" s="30">
        <f>'Insert Data'!P216</f>
        <v>-0.66875206536680776</v>
      </c>
      <c r="AC224" s="30">
        <f>'Insert Data'!Q216</f>
        <v>-1.0729115935312594</v>
      </c>
      <c r="AD224" s="30">
        <f>'Insert Data'!R216</f>
        <v>-0.71478380987289691</v>
      </c>
      <c r="AE224" s="30">
        <f>'Insert Data'!S216</f>
        <v>-1.6187127081215622</v>
      </c>
      <c r="AF224" s="30">
        <f t="shared" si="33"/>
        <v>0</v>
      </c>
      <c r="AG224" s="30">
        <f t="shared" si="34"/>
        <v>-2.1682722737746722</v>
      </c>
      <c r="AH224" s="30">
        <f t="shared" si="35"/>
        <v>-1.0776019728152653</v>
      </c>
      <c r="AI224" s="30">
        <f t="shared" si="36"/>
        <v>36.955143467394571</v>
      </c>
      <c r="AJ224" s="30">
        <f t="shared" ca="1" si="29"/>
        <v>35.52676249779239</v>
      </c>
      <c r="AK224" s="86">
        <f t="shared" ca="1" si="30"/>
        <v>-3.9418552809111343E-2</v>
      </c>
      <c r="AL224" s="87">
        <f t="shared" si="31"/>
        <v>0.22936504051021944</v>
      </c>
      <c r="AM224" s="80">
        <f t="shared" ca="1" si="32"/>
        <v>8.1485973195030965</v>
      </c>
    </row>
    <row r="225" spans="17:39" x14ac:dyDescent="0.2">
      <c r="Q225" s="30">
        <f>'Insert Data'!B217</f>
        <v>0</v>
      </c>
      <c r="R225" s="30">
        <f>'Insert Data'!C217</f>
        <v>0</v>
      </c>
      <c r="S225" s="30">
        <f>'Insert Data'!D217</f>
        <v>0</v>
      </c>
      <c r="T225" s="30">
        <f>'Insert Data'!E217</f>
        <v>0</v>
      </c>
      <c r="U225" s="30">
        <f>'Insert Data'!F217</f>
        <v>0</v>
      </c>
      <c r="V225" s="30">
        <f>'Insert Data'!G217</f>
        <v>0</v>
      </c>
      <c r="W225" s="30">
        <f>'Insert Data'!H217</f>
        <v>0</v>
      </c>
      <c r="X225" s="30">
        <f>'Insert Data'!I217</f>
        <v>0</v>
      </c>
      <c r="Y225" s="30">
        <f>'Insert Data'!M217</f>
        <v>-3.8493130590442908</v>
      </c>
      <c r="Z225" s="30">
        <f>'Insert Data'!N217</f>
        <v>-6.9317833359981682</v>
      </c>
      <c r="AA225" s="30">
        <f>'Insert Data'!O217</f>
        <v>-10.538398958928209</v>
      </c>
      <c r="AB225" s="30">
        <f>'Insert Data'!P217</f>
        <v>-0.66875206536680776</v>
      </c>
      <c r="AC225" s="30">
        <f>'Insert Data'!Q217</f>
        <v>-1.0729115935312594</v>
      </c>
      <c r="AD225" s="30">
        <f>'Insert Data'!R217</f>
        <v>-0.71478380987289691</v>
      </c>
      <c r="AE225" s="30">
        <f>'Insert Data'!S217</f>
        <v>-1.6187127081215622</v>
      </c>
      <c r="AF225" s="30">
        <f t="shared" si="33"/>
        <v>0</v>
      </c>
      <c r="AG225" s="30">
        <f t="shared" si="34"/>
        <v>-2.1682722737746722</v>
      </c>
      <c r="AH225" s="30">
        <f t="shared" si="35"/>
        <v>-1.0776019728152653</v>
      </c>
      <c r="AI225" s="30">
        <f t="shared" si="36"/>
        <v>36.955143467394571</v>
      </c>
      <c r="AJ225" s="30">
        <f t="shared" ca="1" si="29"/>
        <v>35.52676249779239</v>
      </c>
      <c r="AK225" s="86">
        <f t="shared" ca="1" si="30"/>
        <v>-3.9418552809111343E-2</v>
      </c>
      <c r="AL225" s="87">
        <f t="shared" si="31"/>
        <v>0.22936504051021944</v>
      </c>
      <c r="AM225" s="80">
        <f t="shared" ca="1" si="32"/>
        <v>8.1485973195030965</v>
      </c>
    </row>
    <row r="226" spans="17:39" x14ac:dyDescent="0.2">
      <c r="Q226" s="30">
        <f>'Insert Data'!B218</f>
        <v>0</v>
      </c>
      <c r="R226" s="30">
        <f>'Insert Data'!C218</f>
        <v>0</v>
      </c>
      <c r="S226" s="30">
        <f>'Insert Data'!D218</f>
        <v>0</v>
      </c>
      <c r="T226" s="30">
        <f>'Insert Data'!E218</f>
        <v>0</v>
      </c>
      <c r="U226" s="30">
        <f>'Insert Data'!F218</f>
        <v>0</v>
      </c>
      <c r="V226" s="30">
        <f>'Insert Data'!G218</f>
        <v>0</v>
      </c>
      <c r="W226" s="30">
        <f>'Insert Data'!H218</f>
        <v>0</v>
      </c>
      <c r="X226" s="30">
        <f>'Insert Data'!I218</f>
        <v>0</v>
      </c>
      <c r="Y226" s="30">
        <f>'Insert Data'!M218</f>
        <v>-3.8493130590442908</v>
      </c>
      <c r="Z226" s="30">
        <f>'Insert Data'!N218</f>
        <v>-6.9317833359981682</v>
      </c>
      <c r="AA226" s="30">
        <f>'Insert Data'!O218</f>
        <v>-10.538398958928209</v>
      </c>
      <c r="AB226" s="30">
        <f>'Insert Data'!P218</f>
        <v>-0.66875206536680776</v>
      </c>
      <c r="AC226" s="30">
        <f>'Insert Data'!Q218</f>
        <v>-1.0729115935312594</v>
      </c>
      <c r="AD226" s="30">
        <f>'Insert Data'!R218</f>
        <v>-0.71478380987289691</v>
      </c>
      <c r="AE226" s="30">
        <f>'Insert Data'!S218</f>
        <v>-1.6187127081215622</v>
      </c>
      <c r="AF226" s="30">
        <f t="shared" si="33"/>
        <v>0</v>
      </c>
      <c r="AG226" s="30">
        <f t="shared" si="34"/>
        <v>-2.1682722737746722</v>
      </c>
      <c r="AH226" s="30">
        <f t="shared" si="35"/>
        <v>-1.0776019728152653</v>
      </c>
      <c r="AI226" s="30">
        <f t="shared" si="36"/>
        <v>36.955143467394571</v>
      </c>
      <c r="AJ226" s="30">
        <f t="shared" ca="1" si="29"/>
        <v>35.52676249779239</v>
      </c>
      <c r="AK226" s="86">
        <f t="shared" ca="1" si="30"/>
        <v>-3.9418552809111343E-2</v>
      </c>
      <c r="AL226" s="87">
        <f t="shared" si="31"/>
        <v>0.22936504051021944</v>
      </c>
      <c r="AM226" s="80">
        <f t="shared" ca="1" si="32"/>
        <v>8.1485973195030965</v>
      </c>
    </row>
    <row r="227" spans="17:39" x14ac:dyDescent="0.2">
      <c r="Q227" s="30">
        <f>'Insert Data'!B219</f>
        <v>0</v>
      </c>
      <c r="R227" s="30">
        <f>'Insert Data'!C219</f>
        <v>0</v>
      </c>
      <c r="S227" s="30">
        <f>'Insert Data'!D219</f>
        <v>0</v>
      </c>
      <c r="T227" s="30">
        <f>'Insert Data'!E219</f>
        <v>0</v>
      </c>
      <c r="U227" s="30">
        <f>'Insert Data'!F219</f>
        <v>0</v>
      </c>
      <c r="V227" s="30">
        <f>'Insert Data'!G219</f>
        <v>0</v>
      </c>
      <c r="W227" s="30">
        <f>'Insert Data'!H219</f>
        <v>0</v>
      </c>
      <c r="X227" s="30">
        <f>'Insert Data'!I219</f>
        <v>0</v>
      </c>
      <c r="Y227" s="30">
        <f>'Insert Data'!M219</f>
        <v>-3.8493130590442908</v>
      </c>
      <c r="Z227" s="30">
        <f>'Insert Data'!N219</f>
        <v>-6.9317833359981682</v>
      </c>
      <c r="AA227" s="30">
        <f>'Insert Data'!O219</f>
        <v>-10.538398958928209</v>
      </c>
      <c r="AB227" s="30">
        <f>'Insert Data'!P219</f>
        <v>-0.66875206536680776</v>
      </c>
      <c r="AC227" s="30">
        <f>'Insert Data'!Q219</f>
        <v>-1.0729115935312594</v>
      </c>
      <c r="AD227" s="30">
        <f>'Insert Data'!R219</f>
        <v>-0.71478380987289691</v>
      </c>
      <c r="AE227" s="30">
        <f>'Insert Data'!S219</f>
        <v>-1.6187127081215622</v>
      </c>
      <c r="AF227" s="30">
        <f t="shared" si="33"/>
        <v>0</v>
      </c>
      <c r="AG227" s="30">
        <f t="shared" si="34"/>
        <v>-2.1682722737746722</v>
      </c>
      <c r="AH227" s="30">
        <f t="shared" si="35"/>
        <v>-1.0776019728152653</v>
      </c>
      <c r="AI227" s="30">
        <f t="shared" si="36"/>
        <v>36.955143467394571</v>
      </c>
      <c r="AJ227" s="30">
        <f t="shared" ca="1" si="29"/>
        <v>35.52676249779239</v>
      </c>
      <c r="AK227" s="86">
        <f t="shared" ca="1" si="30"/>
        <v>-3.9418552809111343E-2</v>
      </c>
      <c r="AL227" s="87">
        <f t="shared" si="31"/>
        <v>0.22936504051021944</v>
      </c>
      <c r="AM227" s="80">
        <f t="shared" ca="1" si="32"/>
        <v>8.1485973195030965</v>
      </c>
    </row>
    <row r="228" spans="17:39" x14ac:dyDescent="0.2">
      <c r="Q228" s="30">
        <f>'Insert Data'!B220</f>
        <v>0</v>
      </c>
      <c r="R228" s="30">
        <f>'Insert Data'!C220</f>
        <v>0</v>
      </c>
      <c r="S228" s="30">
        <f>'Insert Data'!D220</f>
        <v>0</v>
      </c>
      <c r="T228" s="30">
        <f>'Insert Data'!E220</f>
        <v>0</v>
      </c>
      <c r="U228" s="30">
        <f>'Insert Data'!F220</f>
        <v>0</v>
      </c>
      <c r="V228" s="30">
        <f>'Insert Data'!G220</f>
        <v>0</v>
      </c>
      <c r="W228" s="30">
        <f>'Insert Data'!H220</f>
        <v>0</v>
      </c>
      <c r="X228" s="30">
        <f>'Insert Data'!I220</f>
        <v>0</v>
      </c>
      <c r="Y228" s="30">
        <f>'Insert Data'!M220</f>
        <v>-3.8493130590442908</v>
      </c>
      <c r="Z228" s="30">
        <f>'Insert Data'!N220</f>
        <v>-6.9317833359981682</v>
      </c>
      <c r="AA228" s="30">
        <f>'Insert Data'!O220</f>
        <v>-10.538398958928209</v>
      </c>
      <c r="AB228" s="30">
        <f>'Insert Data'!P220</f>
        <v>-0.66875206536680776</v>
      </c>
      <c r="AC228" s="30">
        <f>'Insert Data'!Q220</f>
        <v>-1.0729115935312594</v>
      </c>
      <c r="AD228" s="30">
        <f>'Insert Data'!R220</f>
        <v>-0.71478380987289691</v>
      </c>
      <c r="AE228" s="30">
        <f>'Insert Data'!S220</f>
        <v>-1.6187127081215622</v>
      </c>
      <c r="AF228" s="30">
        <f t="shared" si="33"/>
        <v>0</v>
      </c>
      <c r="AG228" s="30">
        <f t="shared" si="34"/>
        <v>-2.1682722737746722</v>
      </c>
      <c r="AH228" s="30">
        <f t="shared" si="35"/>
        <v>-1.0776019728152653</v>
      </c>
      <c r="AI228" s="30">
        <f t="shared" si="36"/>
        <v>36.955143467394571</v>
      </c>
      <c r="AJ228" s="30">
        <f t="shared" ca="1" si="29"/>
        <v>35.52676249779239</v>
      </c>
      <c r="AK228" s="86">
        <f t="shared" ca="1" si="30"/>
        <v>-3.9418552809111343E-2</v>
      </c>
      <c r="AL228" s="87">
        <f t="shared" si="31"/>
        <v>0.22936504051021944</v>
      </c>
      <c r="AM228" s="80">
        <f t="shared" ca="1" si="32"/>
        <v>8.1485973195030965</v>
      </c>
    </row>
    <row r="229" spans="17:39" x14ac:dyDescent="0.2">
      <c r="Q229" s="30">
        <f>'Insert Data'!B221</f>
        <v>0</v>
      </c>
      <c r="R229" s="30">
        <f>'Insert Data'!C221</f>
        <v>0</v>
      </c>
      <c r="S229" s="30">
        <f>'Insert Data'!D221</f>
        <v>0</v>
      </c>
      <c r="T229" s="30">
        <f>'Insert Data'!E221</f>
        <v>0</v>
      </c>
      <c r="U229" s="30">
        <f>'Insert Data'!F221</f>
        <v>0</v>
      </c>
      <c r="V229" s="30">
        <f>'Insert Data'!G221</f>
        <v>0</v>
      </c>
      <c r="W229" s="30">
        <f>'Insert Data'!H221</f>
        <v>0</v>
      </c>
      <c r="X229" s="30">
        <f>'Insert Data'!I221</f>
        <v>0</v>
      </c>
      <c r="Y229" s="30">
        <f>'Insert Data'!M221</f>
        <v>-3.8493130590442908</v>
      </c>
      <c r="Z229" s="30">
        <f>'Insert Data'!N221</f>
        <v>-6.9317833359981682</v>
      </c>
      <c r="AA229" s="30">
        <f>'Insert Data'!O221</f>
        <v>-10.538398958928209</v>
      </c>
      <c r="AB229" s="30">
        <f>'Insert Data'!P221</f>
        <v>-0.66875206536680776</v>
      </c>
      <c r="AC229" s="30">
        <f>'Insert Data'!Q221</f>
        <v>-1.0729115935312594</v>
      </c>
      <c r="AD229" s="30">
        <f>'Insert Data'!R221</f>
        <v>-0.71478380987289691</v>
      </c>
      <c r="AE229" s="30">
        <f>'Insert Data'!S221</f>
        <v>-1.6187127081215622</v>
      </c>
      <c r="AF229" s="30">
        <f t="shared" si="33"/>
        <v>0</v>
      </c>
      <c r="AG229" s="30">
        <f t="shared" si="34"/>
        <v>-2.1682722737746722</v>
      </c>
      <c r="AH229" s="30">
        <f t="shared" si="35"/>
        <v>-1.0776019728152653</v>
      </c>
      <c r="AI229" s="30">
        <f t="shared" si="36"/>
        <v>36.955143467394571</v>
      </c>
      <c r="AJ229" s="30">
        <f t="shared" ca="1" si="29"/>
        <v>35.52676249779239</v>
      </c>
      <c r="AK229" s="86">
        <f t="shared" ca="1" si="30"/>
        <v>-3.9418552809111343E-2</v>
      </c>
      <c r="AL229" s="87">
        <f t="shared" si="31"/>
        <v>0.22936504051021944</v>
      </c>
      <c r="AM229" s="80">
        <f t="shared" ca="1" si="32"/>
        <v>8.1485973195030965</v>
      </c>
    </row>
    <row r="230" spans="17:39" x14ac:dyDescent="0.2">
      <c r="Q230" s="30">
        <f>'Insert Data'!B222</f>
        <v>0</v>
      </c>
      <c r="R230" s="30">
        <f>'Insert Data'!C222</f>
        <v>0</v>
      </c>
      <c r="S230" s="30">
        <f>'Insert Data'!D222</f>
        <v>0</v>
      </c>
      <c r="T230" s="30">
        <f>'Insert Data'!E222</f>
        <v>0</v>
      </c>
      <c r="U230" s="30">
        <f>'Insert Data'!F222</f>
        <v>0</v>
      </c>
      <c r="V230" s="30">
        <f>'Insert Data'!G222</f>
        <v>0</v>
      </c>
      <c r="W230" s="30">
        <f>'Insert Data'!H222</f>
        <v>0</v>
      </c>
      <c r="X230" s="30">
        <f>'Insert Data'!I222</f>
        <v>0</v>
      </c>
      <c r="Y230" s="30">
        <f>'Insert Data'!M222</f>
        <v>-3.8493130590442908</v>
      </c>
      <c r="Z230" s="30">
        <f>'Insert Data'!N222</f>
        <v>-6.9317833359981682</v>
      </c>
      <c r="AA230" s="30">
        <f>'Insert Data'!O222</f>
        <v>-10.538398958928209</v>
      </c>
      <c r="AB230" s="30">
        <f>'Insert Data'!P222</f>
        <v>-0.66875206536680776</v>
      </c>
      <c r="AC230" s="30">
        <f>'Insert Data'!Q222</f>
        <v>-1.0729115935312594</v>
      </c>
      <c r="AD230" s="30">
        <f>'Insert Data'!R222</f>
        <v>-0.71478380987289691</v>
      </c>
      <c r="AE230" s="30">
        <f>'Insert Data'!S222</f>
        <v>-1.6187127081215622</v>
      </c>
      <c r="AF230" s="30">
        <f t="shared" si="33"/>
        <v>0</v>
      </c>
      <c r="AG230" s="30">
        <f t="shared" si="34"/>
        <v>-2.1682722737746722</v>
      </c>
      <c r="AH230" s="30">
        <f t="shared" si="35"/>
        <v>-1.0776019728152653</v>
      </c>
      <c r="AI230" s="30">
        <f t="shared" si="36"/>
        <v>36.955143467394571</v>
      </c>
      <c r="AJ230" s="30">
        <f t="shared" ca="1" si="29"/>
        <v>35.52676249779239</v>
      </c>
      <c r="AK230" s="86">
        <f t="shared" ca="1" si="30"/>
        <v>-3.9418552809111343E-2</v>
      </c>
      <c r="AL230" s="87">
        <f t="shared" si="31"/>
        <v>0.22936504051021944</v>
      </c>
      <c r="AM230" s="80">
        <f t="shared" ca="1" si="32"/>
        <v>8.1485973195030965</v>
      </c>
    </row>
    <row r="231" spans="17:39" x14ac:dyDescent="0.2">
      <c r="Q231" s="30">
        <f>'Insert Data'!B223</f>
        <v>0</v>
      </c>
      <c r="R231" s="30">
        <f>'Insert Data'!C223</f>
        <v>0</v>
      </c>
      <c r="S231" s="30">
        <f>'Insert Data'!D223</f>
        <v>0</v>
      </c>
      <c r="T231" s="30">
        <f>'Insert Data'!E223</f>
        <v>0</v>
      </c>
      <c r="U231" s="30">
        <f>'Insert Data'!F223</f>
        <v>0</v>
      </c>
      <c r="V231" s="30">
        <f>'Insert Data'!G223</f>
        <v>0</v>
      </c>
      <c r="W231" s="30">
        <f>'Insert Data'!H223</f>
        <v>0</v>
      </c>
      <c r="X231" s="30">
        <f>'Insert Data'!I223</f>
        <v>0</v>
      </c>
      <c r="Y231" s="30">
        <f>'Insert Data'!M223</f>
        <v>-3.8493130590442908</v>
      </c>
      <c r="Z231" s="30">
        <f>'Insert Data'!N223</f>
        <v>-6.9317833359981682</v>
      </c>
      <c r="AA231" s="30">
        <f>'Insert Data'!O223</f>
        <v>-10.538398958928209</v>
      </c>
      <c r="AB231" s="30">
        <f>'Insert Data'!P223</f>
        <v>-0.66875206536680776</v>
      </c>
      <c r="AC231" s="30">
        <f>'Insert Data'!Q223</f>
        <v>-1.0729115935312594</v>
      </c>
      <c r="AD231" s="30">
        <f>'Insert Data'!R223</f>
        <v>-0.71478380987289691</v>
      </c>
      <c r="AE231" s="30">
        <f>'Insert Data'!S223</f>
        <v>-1.6187127081215622</v>
      </c>
      <c r="AF231" s="30">
        <f t="shared" si="33"/>
        <v>0</v>
      </c>
      <c r="AG231" s="30">
        <f t="shared" si="34"/>
        <v>-2.1682722737746722</v>
      </c>
      <c r="AH231" s="30">
        <f t="shared" si="35"/>
        <v>-1.0776019728152653</v>
      </c>
      <c r="AI231" s="30">
        <f t="shared" si="36"/>
        <v>36.955143467394571</v>
      </c>
      <c r="AJ231" s="30">
        <f t="shared" ca="1" si="29"/>
        <v>35.52676249779239</v>
      </c>
      <c r="AK231" s="86">
        <f t="shared" ca="1" si="30"/>
        <v>-3.9418552809111343E-2</v>
      </c>
      <c r="AL231" s="87">
        <f t="shared" si="31"/>
        <v>0.22936504051021944</v>
      </c>
      <c r="AM231" s="80">
        <f t="shared" ca="1" si="32"/>
        <v>8.1485973195030965</v>
      </c>
    </row>
    <row r="232" spans="17:39" x14ac:dyDescent="0.2">
      <c r="Q232" s="30">
        <f>'Insert Data'!B224</f>
        <v>0</v>
      </c>
      <c r="R232" s="30">
        <f>'Insert Data'!C224</f>
        <v>0</v>
      </c>
      <c r="S232" s="30">
        <f>'Insert Data'!D224</f>
        <v>0</v>
      </c>
      <c r="T232" s="30">
        <f>'Insert Data'!E224</f>
        <v>0</v>
      </c>
      <c r="U232" s="30">
        <f>'Insert Data'!F224</f>
        <v>0</v>
      </c>
      <c r="V232" s="30">
        <f>'Insert Data'!G224</f>
        <v>0</v>
      </c>
      <c r="W232" s="30">
        <f>'Insert Data'!H224</f>
        <v>0</v>
      </c>
      <c r="X232" s="30">
        <f>'Insert Data'!I224</f>
        <v>0</v>
      </c>
      <c r="Y232" s="30">
        <f>'Insert Data'!M224</f>
        <v>-3.8493130590442908</v>
      </c>
      <c r="Z232" s="30">
        <f>'Insert Data'!N224</f>
        <v>-6.9317833359981682</v>
      </c>
      <c r="AA232" s="30">
        <f>'Insert Data'!O224</f>
        <v>-10.538398958928209</v>
      </c>
      <c r="AB232" s="30">
        <f>'Insert Data'!P224</f>
        <v>-0.66875206536680776</v>
      </c>
      <c r="AC232" s="30">
        <f>'Insert Data'!Q224</f>
        <v>-1.0729115935312594</v>
      </c>
      <c r="AD232" s="30">
        <f>'Insert Data'!R224</f>
        <v>-0.71478380987289691</v>
      </c>
      <c r="AE232" s="30">
        <f>'Insert Data'!S224</f>
        <v>-1.6187127081215622</v>
      </c>
      <c r="AF232" s="30">
        <f t="shared" si="33"/>
        <v>0</v>
      </c>
      <c r="AG232" s="30">
        <f t="shared" si="34"/>
        <v>-2.1682722737746722</v>
      </c>
      <c r="AH232" s="30">
        <f t="shared" si="35"/>
        <v>-1.0776019728152653</v>
      </c>
      <c r="AI232" s="30">
        <f t="shared" si="36"/>
        <v>36.955143467394571</v>
      </c>
      <c r="AJ232" s="30">
        <f t="shared" ca="1" si="29"/>
        <v>35.52676249779239</v>
      </c>
      <c r="AK232" s="86">
        <f t="shared" ca="1" si="30"/>
        <v>-3.9418552809111343E-2</v>
      </c>
      <c r="AL232" s="87">
        <f t="shared" si="31"/>
        <v>0.22936504051021944</v>
      </c>
      <c r="AM232" s="80">
        <f t="shared" ca="1" si="32"/>
        <v>8.1485973195030965</v>
      </c>
    </row>
    <row r="233" spans="17:39" x14ac:dyDescent="0.2">
      <c r="Q233" s="30">
        <f>'Insert Data'!B225</f>
        <v>0</v>
      </c>
      <c r="R233" s="30">
        <f>'Insert Data'!C225</f>
        <v>0</v>
      </c>
      <c r="S233" s="30">
        <f>'Insert Data'!D225</f>
        <v>0</v>
      </c>
      <c r="T233" s="30">
        <f>'Insert Data'!E225</f>
        <v>0</v>
      </c>
      <c r="U233" s="30">
        <f>'Insert Data'!F225</f>
        <v>0</v>
      </c>
      <c r="V233" s="30">
        <f>'Insert Data'!G225</f>
        <v>0</v>
      </c>
      <c r="W233" s="30">
        <f>'Insert Data'!H225</f>
        <v>0</v>
      </c>
      <c r="X233" s="30">
        <f>'Insert Data'!I225</f>
        <v>0</v>
      </c>
      <c r="Y233" s="30">
        <f>'Insert Data'!M225</f>
        <v>-3.8493130590442908</v>
      </c>
      <c r="Z233" s="30">
        <f>'Insert Data'!N225</f>
        <v>-6.9317833359981682</v>
      </c>
      <c r="AA233" s="30">
        <f>'Insert Data'!O225</f>
        <v>-10.538398958928209</v>
      </c>
      <c r="AB233" s="30">
        <f>'Insert Data'!P225</f>
        <v>-0.66875206536680776</v>
      </c>
      <c r="AC233" s="30">
        <f>'Insert Data'!Q225</f>
        <v>-1.0729115935312594</v>
      </c>
      <c r="AD233" s="30">
        <f>'Insert Data'!R225</f>
        <v>-0.71478380987289691</v>
      </c>
      <c r="AE233" s="30">
        <f>'Insert Data'!S225</f>
        <v>-1.6187127081215622</v>
      </c>
      <c r="AF233" s="30">
        <f t="shared" si="33"/>
        <v>0</v>
      </c>
      <c r="AG233" s="30">
        <f t="shared" si="34"/>
        <v>-2.1682722737746722</v>
      </c>
      <c r="AH233" s="30">
        <f t="shared" si="35"/>
        <v>-1.0776019728152653</v>
      </c>
      <c r="AI233" s="30">
        <f t="shared" si="36"/>
        <v>36.955143467394571</v>
      </c>
      <c r="AJ233" s="30">
        <f t="shared" ca="1" si="29"/>
        <v>35.52676249779239</v>
      </c>
      <c r="AK233" s="86">
        <f t="shared" ca="1" si="30"/>
        <v>-3.9418552809111343E-2</v>
      </c>
      <c r="AL233" s="87">
        <f t="shared" si="31"/>
        <v>0.22936504051021944</v>
      </c>
      <c r="AM233" s="80">
        <f t="shared" ca="1" si="32"/>
        <v>8.1485973195030965</v>
      </c>
    </row>
    <row r="234" spans="17:39" x14ac:dyDescent="0.2">
      <c r="Q234" s="30">
        <f>'Insert Data'!B226</f>
        <v>0</v>
      </c>
      <c r="R234" s="30">
        <f>'Insert Data'!C226</f>
        <v>0</v>
      </c>
      <c r="S234" s="30">
        <f>'Insert Data'!D226</f>
        <v>0</v>
      </c>
      <c r="T234" s="30">
        <f>'Insert Data'!E226</f>
        <v>0</v>
      </c>
      <c r="U234" s="30">
        <f>'Insert Data'!F226</f>
        <v>0</v>
      </c>
      <c r="V234" s="30">
        <f>'Insert Data'!G226</f>
        <v>0</v>
      </c>
      <c r="W234" s="30">
        <f>'Insert Data'!H226</f>
        <v>0</v>
      </c>
      <c r="X234" s="30">
        <f>'Insert Data'!I226</f>
        <v>0</v>
      </c>
      <c r="Y234" s="30">
        <f>'Insert Data'!M226</f>
        <v>-3.8493130590442908</v>
      </c>
      <c r="Z234" s="30">
        <f>'Insert Data'!N226</f>
        <v>-6.9317833359981682</v>
      </c>
      <c r="AA234" s="30">
        <f>'Insert Data'!O226</f>
        <v>-10.538398958928209</v>
      </c>
      <c r="AB234" s="30">
        <f>'Insert Data'!P226</f>
        <v>-0.66875206536680776</v>
      </c>
      <c r="AC234" s="30">
        <f>'Insert Data'!Q226</f>
        <v>-1.0729115935312594</v>
      </c>
      <c r="AD234" s="30">
        <f>'Insert Data'!R226</f>
        <v>-0.71478380987289691</v>
      </c>
      <c r="AE234" s="30">
        <f>'Insert Data'!S226</f>
        <v>-1.6187127081215622</v>
      </c>
      <c r="AF234" s="30">
        <f t="shared" si="33"/>
        <v>0</v>
      </c>
      <c r="AG234" s="30">
        <f t="shared" si="34"/>
        <v>-2.1682722737746722</v>
      </c>
      <c r="AH234" s="30">
        <f t="shared" si="35"/>
        <v>-1.0776019728152653</v>
      </c>
      <c r="AI234" s="30">
        <f t="shared" si="36"/>
        <v>36.955143467394571</v>
      </c>
      <c r="AJ234" s="30">
        <f t="shared" ca="1" si="29"/>
        <v>35.52676249779239</v>
      </c>
      <c r="AK234" s="86">
        <f t="shared" ca="1" si="30"/>
        <v>-3.9418552809111343E-2</v>
      </c>
      <c r="AL234" s="87">
        <f t="shared" si="31"/>
        <v>0.22936504051021944</v>
      </c>
      <c r="AM234" s="80">
        <f t="shared" ca="1" si="32"/>
        <v>8.1485973195030965</v>
      </c>
    </row>
    <row r="235" spans="17:39" x14ac:dyDescent="0.2">
      <c r="Q235" s="30">
        <f>'Insert Data'!B227</f>
        <v>0</v>
      </c>
      <c r="R235" s="30">
        <f>'Insert Data'!C227</f>
        <v>0</v>
      </c>
      <c r="S235" s="30">
        <f>'Insert Data'!D227</f>
        <v>0</v>
      </c>
      <c r="T235" s="30">
        <f>'Insert Data'!E227</f>
        <v>0</v>
      </c>
      <c r="U235" s="30">
        <f>'Insert Data'!F227</f>
        <v>0</v>
      </c>
      <c r="V235" s="30">
        <f>'Insert Data'!G227</f>
        <v>0</v>
      </c>
      <c r="W235" s="30">
        <f>'Insert Data'!H227</f>
        <v>0</v>
      </c>
      <c r="X235" s="30">
        <f>'Insert Data'!I227</f>
        <v>0</v>
      </c>
      <c r="Y235" s="30">
        <f>'Insert Data'!M227</f>
        <v>-3.8493130590442908</v>
      </c>
      <c r="Z235" s="30">
        <f>'Insert Data'!N227</f>
        <v>-6.9317833359981682</v>
      </c>
      <c r="AA235" s="30">
        <f>'Insert Data'!O227</f>
        <v>-10.538398958928209</v>
      </c>
      <c r="AB235" s="30">
        <f>'Insert Data'!P227</f>
        <v>-0.66875206536680776</v>
      </c>
      <c r="AC235" s="30">
        <f>'Insert Data'!Q227</f>
        <v>-1.0729115935312594</v>
      </c>
      <c r="AD235" s="30">
        <f>'Insert Data'!R227</f>
        <v>-0.71478380987289691</v>
      </c>
      <c r="AE235" s="30">
        <f>'Insert Data'!S227</f>
        <v>-1.6187127081215622</v>
      </c>
      <c r="AF235" s="30">
        <f t="shared" si="33"/>
        <v>0</v>
      </c>
      <c r="AG235" s="30">
        <f t="shared" si="34"/>
        <v>-2.1682722737746722</v>
      </c>
      <c r="AH235" s="30">
        <f t="shared" si="35"/>
        <v>-1.0776019728152653</v>
      </c>
      <c r="AI235" s="30">
        <f t="shared" si="36"/>
        <v>36.955143467394571</v>
      </c>
      <c r="AJ235" s="30">
        <f t="shared" ca="1" si="29"/>
        <v>35.52676249779239</v>
      </c>
      <c r="AK235" s="86">
        <f t="shared" ca="1" si="30"/>
        <v>-3.9418552809111343E-2</v>
      </c>
      <c r="AL235" s="87">
        <f t="shared" si="31"/>
        <v>0.22936504051021944</v>
      </c>
      <c r="AM235" s="80">
        <f t="shared" ca="1" si="32"/>
        <v>8.1485973195030965</v>
      </c>
    </row>
    <row r="236" spans="17:39" x14ac:dyDescent="0.2">
      <c r="Q236" s="30">
        <f>'Insert Data'!B228</f>
        <v>0</v>
      </c>
      <c r="R236" s="30">
        <f>'Insert Data'!C228</f>
        <v>0</v>
      </c>
      <c r="S236" s="30">
        <f>'Insert Data'!D228</f>
        <v>0</v>
      </c>
      <c r="T236" s="30">
        <f>'Insert Data'!E228</f>
        <v>0</v>
      </c>
      <c r="U236" s="30">
        <f>'Insert Data'!F228</f>
        <v>0</v>
      </c>
      <c r="V236" s="30">
        <f>'Insert Data'!G228</f>
        <v>0</v>
      </c>
      <c r="W236" s="30">
        <f>'Insert Data'!H228</f>
        <v>0</v>
      </c>
      <c r="X236" s="30">
        <f>'Insert Data'!I228</f>
        <v>0</v>
      </c>
      <c r="Y236" s="30">
        <f>'Insert Data'!M228</f>
        <v>-3.8493130590442908</v>
      </c>
      <c r="Z236" s="30">
        <f>'Insert Data'!N228</f>
        <v>-6.9317833359981682</v>
      </c>
      <c r="AA236" s="30">
        <f>'Insert Data'!O228</f>
        <v>-10.538398958928209</v>
      </c>
      <c r="AB236" s="30">
        <f>'Insert Data'!P228</f>
        <v>-0.66875206536680776</v>
      </c>
      <c r="AC236" s="30">
        <f>'Insert Data'!Q228</f>
        <v>-1.0729115935312594</v>
      </c>
      <c r="AD236" s="30">
        <f>'Insert Data'!R228</f>
        <v>-0.71478380987289691</v>
      </c>
      <c r="AE236" s="30">
        <f>'Insert Data'!S228</f>
        <v>-1.6187127081215622</v>
      </c>
      <c r="AF236" s="30">
        <f t="shared" si="33"/>
        <v>0</v>
      </c>
      <c r="AG236" s="30">
        <f t="shared" si="34"/>
        <v>-2.1682722737746722</v>
      </c>
      <c r="AH236" s="30">
        <f t="shared" si="35"/>
        <v>-1.0776019728152653</v>
      </c>
      <c r="AI236" s="30">
        <f t="shared" si="36"/>
        <v>36.955143467394571</v>
      </c>
      <c r="AJ236" s="30">
        <f t="shared" ca="1" si="29"/>
        <v>35.52676249779239</v>
      </c>
      <c r="AK236" s="86">
        <f t="shared" ca="1" si="30"/>
        <v>-3.9418552809111343E-2</v>
      </c>
      <c r="AL236" s="87">
        <f t="shared" si="31"/>
        <v>0.22936504051021944</v>
      </c>
      <c r="AM236" s="80">
        <f t="shared" ca="1" si="32"/>
        <v>8.1485973195030965</v>
      </c>
    </row>
    <row r="237" spans="17:39" x14ac:dyDescent="0.2">
      <c r="Q237" s="30">
        <f>'Insert Data'!B229</f>
        <v>0</v>
      </c>
      <c r="R237" s="30">
        <f>'Insert Data'!C229</f>
        <v>0</v>
      </c>
      <c r="S237" s="30">
        <f>'Insert Data'!D229</f>
        <v>0</v>
      </c>
      <c r="T237" s="30">
        <f>'Insert Data'!E229</f>
        <v>0</v>
      </c>
      <c r="U237" s="30">
        <f>'Insert Data'!F229</f>
        <v>0</v>
      </c>
      <c r="V237" s="30">
        <f>'Insert Data'!G229</f>
        <v>0</v>
      </c>
      <c r="W237" s="30">
        <f>'Insert Data'!H229</f>
        <v>0</v>
      </c>
      <c r="X237" s="30">
        <f>'Insert Data'!I229</f>
        <v>0</v>
      </c>
      <c r="Y237" s="30">
        <f>'Insert Data'!M229</f>
        <v>-3.8493130590442908</v>
      </c>
      <c r="Z237" s="30">
        <f>'Insert Data'!N229</f>
        <v>-6.9317833359981682</v>
      </c>
      <c r="AA237" s="30">
        <f>'Insert Data'!O229</f>
        <v>-10.538398958928209</v>
      </c>
      <c r="AB237" s="30">
        <f>'Insert Data'!P229</f>
        <v>-0.66875206536680776</v>
      </c>
      <c r="AC237" s="30">
        <f>'Insert Data'!Q229</f>
        <v>-1.0729115935312594</v>
      </c>
      <c r="AD237" s="30">
        <f>'Insert Data'!R229</f>
        <v>-0.71478380987289691</v>
      </c>
      <c r="AE237" s="30">
        <f>'Insert Data'!S229</f>
        <v>-1.6187127081215622</v>
      </c>
      <c r="AF237" s="30">
        <f t="shared" si="33"/>
        <v>0</v>
      </c>
      <c r="AG237" s="30">
        <f t="shared" si="34"/>
        <v>-2.1682722737746722</v>
      </c>
      <c r="AH237" s="30">
        <f t="shared" si="35"/>
        <v>-1.0776019728152653</v>
      </c>
      <c r="AI237" s="30">
        <f t="shared" si="36"/>
        <v>36.955143467394571</v>
      </c>
      <c r="AJ237" s="30">
        <f t="shared" ca="1" si="29"/>
        <v>35.52676249779239</v>
      </c>
      <c r="AK237" s="86">
        <f t="shared" ca="1" si="30"/>
        <v>-3.9418552809111343E-2</v>
      </c>
      <c r="AL237" s="87">
        <f t="shared" si="31"/>
        <v>0.22936504051021944</v>
      </c>
      <c r="AM237" s="80">
        <f t="shared" ca="1" si="32"/>
        <v>8.1485973195030965</v>
      </c>
    </row>
    <row r="238" spans="17:39" x14ac:dyDescent="0.2">
      <c r="Q238" s="30">
        <f>'Insert Data'!B230</f>
        <v>0</v>
      </c>
      <c r="R238" s="30">
        <f>'Insert Data'!C230</f>
        <v>0</v>
      </c>
      <c r="S238" s="30">
        <f>'Insert Data'!D230</f>
        <v>0</v>
      </c>
      <c r="T238" s="30">
        <f>'Insert Data'!E230</f>
        <v>0</v>
      </c>
      <c r="U238" s="30">
        <f>'Insert Data'!F230</f>
        <v>0</v>
      </c>
      <c r="V238" s="30">
        <f>'Insert Data'!G230</f>
        <v>0</v>
      </c>
      <c r="W238" s="30">
        <f>'Insert Data'!H230</f>
        <v>0</v>
      </c>
      <c r="X238" s="30">
        <f>'Insert Data'!I230</f>
        <v>0</v>
      </c>
      <c r="Y238" s="30">
        <f>'Insert Data'!M230</f>
        <v>-3.8493130590442908</v>
      </c>
      <c r="Z238" s="30">
        <f>'Insert Data'!N230</f>
        <v>-6.9317833359981682</v>
      </c>
      <c r="AA238" s="30">
        <f>'Insert Data'!O230</f>
        <v>-10.538398958928209</v>
      </c>
      <c r="AB238" s="30">
        <f>'Insert Data'!P230</f>
        <v>-0.66875206536680776</v>
      </c>
      <c r="AC238" s="30">
        <f>'Insert Data'!Q230</f>
        <v>-1.0729115935312594</v>
      </c>
      <c r="AD238" s="30">
        <f>'Insert Data'!R230</f>
        <v>-0.71478380987289691</v>
      </c>
      <c r="AE238" s="30">
        <f>'Insert Data'!S230</f>
        <v>-1.6187127081215622</v>
      </c>
      <c r="AF238" s="30">
        <f t="shared" si="33"/>
        <v>0</v>
      </c>
      <c r="AG238" s="30">
        <f t="shared" si="34"/>
        <v>-2.1682722737746722</v>
      </c>
      <c r="AH238" s="30">
        <f t="shared" si="35"/>
        <v>-1.0776019728152653</v>
      </c>
      <c r="AI238" s="30">
        <f t="shared" si="36"/>
        <v>36.955143467394571</v>
      </c>
      <c r="AJ238" s="30">
        <f t="shared" ca="1" si="29"/>
        <v>35.52676249779239</v>
      </c>
      <c r="AK238" s="86">
        <f t="shared" ca="1" si="30"/>
        <v>-3.9418552809111343E-2</v>
      </c>
      <c r="AL238" s="87">
        <f t="shared" si="31"/>
        <v>0.22936504051021944</v>
      </c>
      <c r="AM238" s="80">
        <f t="shared" ca="1" si="32"/>
        <v>8.1485973195030965</v>
      </c>
    </row>
    <row r="239" spans="17:39" x14ac:dyDescent="0.2">
      <c r="Q239" s="30">
        <f>'Insert Data'!B231</f>
        <v>0</v>
      </c>
      <c r="R239" s="30">
        <f>'Insert Data'!C231</f>
        <v>0</v>
      </c>
      <c r="S239" s="30">
        <f>'Insert Data'!D231</f>
        <v>0</v>
      </c>
      <c r="T239" s="30">
        <f>'Insert Data'!E231</f>
        <v>0</v>
      </c>
      <c r="U239" s="30">
        <f>'Insert Data'!F231</f>
        <v>0</v>
      </c>
      <c r="V239" s="30">
        <f>'Insert Data'!G231</f>
        <v>0</v>
      </c>
      <c r="W239" s="30">
        <f>'Insert Data'!H231</f>
        <v>0</v>
      </c>
      <c r="X239" s="30">
        <f>'Insert Data'!I231</f>
        <v>0</v>
      </c>
      <c r="Y239" s="30">
        <f>'Insert Data'!M231</f>
        <v>-3.8493130590442908</v>
      </c>
      <c r="Z239" s="30">
        <f>'Insert Data'!N231</f>
        <v>-6.9317833359981682</v>
      </c>
      <c r="AA239" s="30">
        <f>'Insert Data'!O231</f>
        <v>-10.538398958928209</v>
      </c>
      <c r="AB239" s="30">
        <f>'Insert Data'!P231</f>
        <v>-0.66875206536680776</v>
      </c>
      <c r="AC239" s="30">
        <f>'Insert Data'!Q231</f>
        <v>-1.0729115935312594</v>
      </c>
      <c r="AD239" s="30">
        <f>'Insert Data'!R231</f>
        <v>-0.71478380987289691</v>
      </c>
      <c r="AE239" s="30">
        <f>'Insert Data'!S231</f>
        <v>-1.6187127081215622</v>
      </c>
      <c r="AF239" s="30">
        <f t="shared" si="33"/>
        <v>0</v>
      </c>
      <c r="AG239" s="30">
        <f t="shared" si="34"/>
        <v>-2.1682722737746722</v>
      </c>
      <c r="AH239" s="30">
        <f t="shared" si="35"/>
        <v>-1.0776019728152653</v>
      </c>
      <c r="AI239" s="30">
        <f t="shared" si="36"/>
        <v>36.955143467394571</v>
      </c>
      <c r="AJ239" s="30">
        <f t="shared" ca="1" si="29"/>
        <v>35.52676249779239</v>
      </c>
      <c r="AK239" s="86">
        <f t="shared" ca="1" si="30"/>
        <v>-3.9418552809111343E-2</v>
      </c>
      <c r="AL239" s="87">
        <f t="shared" si="31"/>
        <v>0.22936504051021944</v>
      </c>
      <c r="AM239" s="80">
        <f t="shared" ca="1" si="32"/>
        <v>8.1485973195030965</v>
      </c>
    </row>
    <row r="240" spans="17:39" x14ac:dyDescent="0.2">
      <c r="Q240" s="30">
        <f>'Insert Data'!B232</f>
        <v>0</v>
      </c>
      <c r="R240" s="30">
        <f>'Insert Data'!C232</f>
        <v>0</v>
      </c>
      <c r="S240" s="30">
        <f>'Insert Data'!D232</f>
        <v>0</v>
      </c>
      <c r="T240" s="30">
        <f>'Insert Data'!E232</f>
        <v>0</v>
      </c>
      <c r="U240" s="30">
        <f>'Insert Data'!F232</f>
        <v>0</v>
      </c>
      <c r="V240" s="30">
        <f>'Insert Data'!G232</f>
        <v>0</v>
      </c>
      <c r="W240" s="30">
        <f>'Insert Data'!H232</f>
        <v>0</v>
      </c>
      <c r="X240" s="30">
        <f>'Insert Data'!I232</f>
        <v>0</v>
      </c>
      <c r="Y240" s="30">
        <f>'Insert Data'!M232</f>
        <v>-3.8493130590442908</v>
      </c>
      <c r="Z240" s="30">
        <f>'Insert Data'!N232</f>
        <v>-6.9317833359981682</v>
      </c>
      <c r="AA240" s="30">
        <f>'Insert Data'!O232</f>
        <v>-10.538398958928209</v>
      </c>
      <c r="AB240" s="30">
        <f>'Insert Data'!P232</f>
        <v>-0.66875206536680776</v>
      </c>
      <c r="AC240" s="30">
        <f>'Insert Data'!Q232</f>
        <v>-1.0729115935312594</v>
      </c>
      <c r="AD240" s="30">
        <f>'Insert Data'!R232</f>
        <v>-0.71478380987289691</v>
      </c>
      <c r="AE240" s="30">
        <f>'Insert Data'!S232</f>
        <v>-1.6187127081215622</v>
      </c>
      <c r="AF240" s="30">
        <f t="shared" si="33"/>
        <v>0</v>
      </c>
      <c r="AG240" s="30">
        <f t="shared" si="34"/>
        <v>-2.1682722737746722</v>
      </c>
      <c r="AH240" s="30">
        <f t="shared" si="35"/>
        <v>-1.0776019728152653</v>
      </c>
      <c r="AI240" s="30">
        <f t="shared" si="36"/>
        <v>36.955143467394571</v>
      </c>
      <c r="AJ240" s="30">
        <f t="shared" ca="1" si="29"/>
        <v>35.52676249779239</v>
      </c>
      <c r="AK240" s="86">
        <f t="shared" ca="1" si="30"/>
        <v>-3.9418552809111343E-2</v>
      </c>
      <c r="AL240" s="87">
        <f t="shared" si="31"/>
        <v>0.22936504051021944</v>
      </c>
      <c r="AM240" s="80">
        <f t="shared" ca="1" si="32"/>
        <v>8.1485973195030965</v>
      </c>
    </row>
    <row r="241" spans="17:39" x14ac:dyDescent="0.2">
      <c r="Q241" s="30">
        <f>'Insert Data'!B233</f>
        <v>0</v>
      </c>
      <c r="R241" s="30">
        <f>'Insert Data'!C233</f>
        <v>0</v>
      </c>
      <c r="S241" s="30">
        <f>'Insert Data'!D233</f>
        <v>0</v>
      </c>
      <c r="T241" s="30">
        <f>'Insert Data'!E233</f>
        <v>0</v>
      </c>
      <c r="U241" s="30">
        <f>'Insert Data'!F233</f>
        <v>0</v>
      </c>
      <c r="V241" s="30">
        <f>'Insert Data'!G233</f>
        <v>0</v>
      </c>
      <c r="W241" s="30">
        <f>'Insert Data'!H233</f>
        <v>0</v>
      </c>
      <c r="X241" s="30">
        <f>'Insert Data'!I233</f>
        <v>0</v>
      </c>
      <c r="Y241" s="30">
        <f>'Insert Data'!M233</f>
        <v>-3.8493130590442908</v>
      </c>
      <c r="Z241" s="30">
        <f>'Insert Data'!N233</f>
        <v>-6.9317833359981682</v>
      </c>
      <c r="AA241" s="30">
        <f>'Insert Data'!O233</f>
        <v>-10.538398958928209</v>
      </c>
      <c r="AB241" s="30">
        <f>'Insert Data'!P233</f>
        <v>-0.66875206536680776</v>
      </c>
      <c r="AC241" s="30">
        <f>'Insert Data'!Q233</f>
        <v>-1.0729115935312594</v>
      </c>
      <c r="AD241" s="30">
        <f>'Insert Data'!R233</f>
        <v>-0.71478380987289691</v>
      </c>
      <c r="AE241" s="30">
        <f>'Insert Data'!S233</f>
        <v>-1.6187127081215622</v>
      </c>
      <c r="AF241" s="30">
        <f t="shared" si="33"/>
        <v>0</v>
      </c>
      <c r="AG241" s="30">
        <f t="shared" si="34"/>
        <v>-2.1682722737746722</v>
      </c>
      <c r="AH241" s="30">
        <f t="shared" si="35"/>
        <v>-1.0776019728152653</v>
      </c>
      <c r="AI241" s="30">
        <f t="shared" si="36"/>
        <v>36.955143467394571</v>
      </c>
      <c r="AJ241" s="30">
        <f t="shared" ca="1" si="29"/>
        <v>35.52676249779239</v>
      </c>
      <c r="AK241" s="86">
        <f t="shared" ca="1" si="30"/>
        <v>-3.9418552809111343E-2</v>
      </c>
      <c r="AL241" s="87">
        <f t="shared" si="31"/>
        <v>0.22936504051021944</v>
      </c>
      <c r="AM241" s="80">
        <f t="shared" ca="1" si="32"/>
        <v>8.1485973195030965</v>
      </c>
    </row>
    <row r="242" spans="17:39" x14ac:dyDescent="0.2">
      <c r="Q242" s="30">
        <f>'Insert Data'!B234</f>
        <v>0</v>
      </c>
      <c r="R242" s="30">
        <f>'Insert Data'!C234</f>
        <v>0</v>
      </c>
      <c r="S242" s="30">
        <f>'Insert Data'!D234</f>
        <v>0</v>
      </c>
      <c r="T242" s="30">
        <f>'Insert Data'!E234</f>
        <v>0</v>
      </c>
      <c r="U242" s="30">
        <f>'Insert Data'!F234</f>
        <v>0</v>
      </c>
      <c r="V242" s="30">
        <f>'Insert Data'!G234</f>
        <v>0</v>
      </c>
      <c r="W242" s="30">
        <f>'Insert Data'!H234</f>
        <v>0</v>
      </c>
      <c r="X242" s="30">
        <f>'Insert Data'!I234</f>
        <v>0</v>
      </c>
      <c r="Y242" s="30">
        <f>'Insert Data'!M234</f>
        <v>-3.8493130590442908</v>
      </c>
      <c r="Z242" s="30">
        <f>'Insert Data'!N234</f>
        <v>-6.9317833359981682</v>
      </c>
      <c r="AA242" s="30">
        <f>'Insert Data'!O234</f>
        <v>-10.538398958928209</v>
      </c>
      <c r="AB242" s="30">
        <f>'Insert Data'!P234</f>
        <v>-0.66875206536680776</v>
      </c>
      <c r="AC242" s="30">
        <f>'Insert Data'!Q234</f>
        <v>-1.0729115935312594</v>
      </c>
      <c r="AD242" s="30">
        <f>'Insert Data'!R234</f>
        <v>-0.71478380987289691</v>
      </c>
      <c r="AE242" s="30">
        <f>'Insert Data'!S234</f>
        <v>-1.6187127081215622</v>
      </c>
      <c r="AF242" s="30">
        <f t="shared" si="33"/>
        <v>0</v>
      </c>
      <c r="AG242" s="30">
        <f t="shared" si="34"/>
        <v>-2.1682722737746722</v>
      </c>
      <c r="AH242" s="30">
        <f t="shared" si="35"/>
        <v>-1.0776019728152653</v>
      </c>
      <c r="AI242" s="30">
        <f t="shared" si="36"/>
        <v>36.955143467394571</v>
      </c>
      <c r="AJ242" s="30">
        <f t="shared" ca="1" si="29"/>
        <v>35.52676249779239</v>
      </c>
      <c r="AK242" s="86">
        <f t="shared" ca="1" si="30"/>
        <v>-3.9418552809111343E-2</v>
      </c>
      <c r="AL242" s="87">
        <f t="shared" si="31"/>
        <v>0.22936504051021944</v>
      </c>
      <c r="AM242" s="80">
        <f t="shared" ca="1" si="32"/>
        <v>8.1485973195030965</v>
      </c>
    </row>
    <row r="243" spans="17:39" x14ac:dyDescent="0.2">
      <c r="Q243" s="30">
        <f>'Insert Data'!B235</f>
        <v>0</v>
      </c>
      <c r="R243" s="30">
        <f>'Insert Data'!C235</f>
        <v>0</v>
      </c>
      <c r="S243" s="30">
        <f>'Insert Data'!D235</f>
        <v>0</v>
      </c>
      <c r="T243" s="30">
        <f>'Insert Data'!E235</f>
        <v>0</v>
      </c>
      <c r="U243" s="30">
        <f>'Insert Data'!F235</f>
        <v>0</v>
      </c>
      <c r="V243" s="30">
        <f>'Insert Data'!G235</f>
        <v>0</v>
      </c>
      <c r="W243" s="30">
        <f>'Insert Data'!H235</f>
        <v>0</v>
      </c>
      <c r="X243" s="30">
        <f>'Insert Data'!I235</f>
        <v>0</v>
      </c>
      <c r="Y243" s="30">
        <f>'Insert Data'!M235</f>
        <v>-3.8493130590442908</v>
      </c>
      <c r="Z243" s="30">
        <f>'Insert Data'!N235</f>
        <v>-6.9317833359981682</v>
      </c>
      <c r="AA243" s="30">
        <f>'Insert Data'!O235</f>
        <v>-10.538398958928209</v>
      </c>
      <c r="AB243" s="30">
        <f>'Insert Data'!P235</f>
        <v>-0.66875206536680776</v>
      </c>
      <c r="AC243" s="30">
        <f>'Insert Data'!Q235</f>
        <v>-1.0729115935312594</v>
      </c>
      <c r="AD243" s="30">
        <f>'Insert Data'!R235</f>
        <v>-0.71478380987289691</v>
      </c>
      <c r="AE243" s="30">
        <f>'Insert Data'!S235</f>
        <v>-1.6187127081215622</v>
      </c>
      <c r="AF243" s="30">
        <f t="shared" si="33"/>
        <v>0</v>
      </c>
      <c r="AG243" s="30">
        <f t="shared" si="34"/>
        <v>-2.1682722737746722</v>
      </c>
      <c r="AH243" s="30">
        <f t="shared" si="35"/>
        <v>-1.0776019728152653</v>
      </c>
      <c r="AI243" s="30">
        <f t="shared" si="36"/>
        <v>36.955143467394571</v>
      </c>
      <c r="AJ243" s="30">
        <f t="shared" ca="1" si="29"/>
        <v>35.52676249779239</v>
      </c>
      <c r="AK243" s="86">
        <f t="shared" ca="1" si="30"/>
        <v>-3.9418552809111343E-2</v>
      </c>
      <c r="AL243" s="87">
        <f t="shared" si="31"/>
        <v>0.22936504051021944</v>
      </c>
      <c r="AM243" s="80">
        <f t="shared" ca="1" si="32"/>
        <v>8.1485973195030965</v>
      </c>
    </row>
    <row r="244" spans="17:39" x14ac:dyDescent="0.2">
      <c r="Q244" s="30">
        <f>'Insert Data'!B236</f>
        <v>0</v>
      </c>
      <c r="R244" s="30">
        <f>'Insert Data'!C236</f>
        <v>0</v>
      </c>
      <c r="S244" s="30">
        <f>'Insert Data'!D236</f>
        <v>0</v>
      </c>
      <c r="T244" s="30">
        <f>'Insert Data'!E236</f>
        <v>0</v>
      </c>
      <c r="U244" s="30">
        <f>'Insert Data'!F236</f>
        <v>0</v>
      </c>
      <c r="V244" s="30">
        <f>'Insert Data'!G236</f>
        <v>0</v>
      </c>
      <c r="W244" s="30">
        <f>'Insert Data'!H236</f>
        <v>0</v>
      </c>
      <c r="X244" s="30">
        <f>'Insert Data'!I236</f>
        <v>0</v>
      </c>
      <c r="Y244" s="30">
        <f>'Insert Data'!M236</f>
        <v>-3.8493130590442908</v>
      </c>
      <c r="Z244" s="30">
        <f>'Insert Data'!N236</f>
        <v>-6.9317833359981682</v>
      </c>
      <c r="AA244" s="30">
        <f>'Insert Data'!O236</f>
        <v>-10.538398958928209</v>
      </c>
      <c r="AB244" s="30">
        <f>'Insert Data'!P236</f>
        <v>-0.66875206536680776</v>
      </c>
      <c r="AC244" s="30">
        <f>'Insert Data'!Q236</f>
        <v>-1.0729115935312594</v>
      </c>
      <c r="AD244" s="30">
        <f>'Insert Data'!R236</f>
        <v>-0.71478380987289691</v>
      </c>
      <c r="AE244" s="30">
        <f>'Insert Data'!S236</f>
        <v>-1.6187127081215622</v>
      </c>
      <c r="AF244" s="30">
        <f t="shared" si="33"/>
        <v>0</v>
      </c>
      <c r="AG244" s="30">
        <f t="shared" si="34"/>
        <v>-2.1682722737746722</v>
      </c>
      <c r="AH244" s="30">
        <f t="shared" si="35"/>
        <v>-1.0776019728152653</v>
      </c>
      <c r="AI244" s="30">
        <f t="shared" si="36"/>
        <v>36.955143467394571</v>
      </c>
      <c r="AJ244" s="30">
        <f t="shared" ca="1" si="29"/>
        <v>35.52676249779239</v>
      </c>
      <c r="AK244" s="86">
        <f t="shared" ca="1" si="30"/>
        <v>-3.9418552809111343E-2</v>
      </c>
      <c r="AL244" s="87">
        <f t="shared" si="31"/>
        <v>0.22936504051021944</v>
      </c>
      <c r="AM244" s="80">
        <f t="shared" ca="1" si="32"/>
        <v>8.1485973195030965</v>
      </c>
    </row>
    <row r="245" spans="17:39" x14ac:dyDescent="0.2">
      <c r="Q245" s="30">
        <f>'Insert Data'!B237</f>
        <v>0</v>
      </c>
      <c r="R245" s="30">
        <f>'Insert Data'!C237</f>
        <v>0</v>
      </c>
      <c r="S245" s="30">
        <f>'Insert Data'!D237</f>
        <v>0</v>
      </c>
      <c r="T245" s="30">
        <f>'Insert Data'!E237</f>
        <v>0</v>
      </c>
      <c r="U245" s="30">
        <f>'Insert Data'!F237</f>
        <v>0</v>
      </c>
      <c r="V245" s="30">
        <f>'Insert Data'!G237</f>
        <v>0</v>
      </c>
      <c r="W245" s="30">
        <f>'Insert Data'!H237</f>
        <v>0</v>
      </c>
      <c r="X245" s="30">
        <f>'Insert Data'!I237</f>
        <v>0</v>
      </c>
      <c r="Y245" s="30">
        <f>'Insert Data'!M237</f>
        <v>-3.8493130590442908</v>
      </c>
      <c r="Z245" s="30">
        <f>'Insert Data'!N237</f>
        <v>-6.9317833359981682</v>
      </c>
      <c r="AA245" s="30">
        <f>'Insert Data'!O237</f>
        <v>-10.538398958928209</v>
      </c>
      <c r="AB245" s="30">
        <f>'Insert Data'!P237</f>
        <v>-0.66875206536680776</v>
      </c>
      <c r="AC245" s="30">
        <f>'Insert Data'!Q237</f>
        <v>-1.0729115935312594</v>
      </c>
      <c r="AD245" s="30">
        <f>'Insert Data'!R237</f>
        <v>-0.71478380987289691</v>
      </c>
      <c r="AE245" s="30">
        <f>'Insert Data'!S237</f>
        <v>-1.6187127081215622</v>
      </c>
      <c r="AF245" s="30">
        <f t="shared" si="33"/>
        <v>0</v>
      </c>
      <c r="AG245" s="30">
        <f t="shared" si="34"/>
        <v>-2.1682722737746722</v>
      </c>
      <c r="AH245" s="30">
        <f t="shared" si="35"/>
        <v>-1.0776019728152653</v>
      </c>
      <c r="AI245" s="30">
        <f t="shared" si="36"/>
        <v>36.955143467394571</v>
      </c>
      <c r="AJ245" s="30">
        <f t="shared" ca="1" si="29"/>
        <v>35.52676249779239</v>
      </c>
      <c r="AK245" s="86">
        <f t="shared" ca="1" si="30"/>
        <v>-3.9418552809111343E-2</v>
      </c>
      <c r="AL245" s="87">
        <f t="shared" si="31"/>
        <v>0.22936504051021944</v>
      </c>
      <c r="AM245" s="80">
        <f t="shared" ca="1" si="32"/>
        <v>8.1485973195030965</v>
      </c>
    </row>
    <row r="246" spans="17:39" x14ac:dyDescent="0.2">
      <c r="Q246" s="30">
        <f>'Insert Data'!B238</f>
        <v>0</v>
      </c>
      <c r="R246" s="30">
        <f>'Insert Data'!C238</f>
        <v>0</v>
      </c>
      <c r="S246" s="30">
        <f>'Insert Data'!D238</f>
        <v>0</v>
      </c>
      <c r="T246" s="30">
        <f>'Insert Data'!E238</f>
        <v>0</v>
      </c>
      <c r="U246" s="30">
        <f>'Insert Data'!F238</f>
        <v>0</v>
      </c>
      <c r="V246" s="30">
        <f>'Insert Data'!G238</f>
        <v>0</v>
      </c>
      <c r="W246" s="30">
        <f>'Insert Data'!H238</f>
        <v>0</v>
      </c>
      <c r="X246" s="30">
        <f>'Insert Data'!I238</f>
        <v>0</v>
      </c>
      <c r="Y246" s="30">
        <f>'Insert Data'!M238</f>
        <v>-3.8493130590442908</v>
      </c>
      <c r="Z246" s="30">
        <f>'Insert Data'!N238</f>
        <v>-6.9317833359981682</v>
      </c>
      <c r="AA246" s="30">
        <f>'Insert Data'!O238</f>
        <v>-10.538398958928209</v>
      </c>
      <c r="AB246" s="30">
        <f>'Insert Data'!P238</f>
        <v>-0.66875206536680776</v>
      </c>
      <c r="AC246" s="30">
        <f>'Insert Data'!Q238</f>
        <v>-1.0729115935312594</v>
      </c>
      <c r="AD246" s="30">
        <f>'Insert Data'!R238</f>
        <v>-0.71478380987289691</v>
      </c>
      <c r="AE246" s="30">
        <f>'Insert Data'!S238</f>
        <v>-1.6187127081215622</v>
      </c>
      <c r="AF246" s="30">
        <f t="shared" si="33"/>
        <v>0</v>
      </c>
      <c r="AG246" s="30">
        <f t="shared" si="34"/>
        <v>-2.1682722737746722</v>
      </c>
      <c r="AH246" s="30">
        <f t="shared" si="35"/>
        <v>-1.0776019728152653</v>
      </c>
      <c r="AI246" s="30">
        <f t="shared" si="36"/>
        <v>36.955143467394571</v>
      </c>
      <c r="AJ246" s="30">
        <f t="shared" ca="1" si="29"/>
        <v>35.52676249779239</v>
      </c>
      <c r="AK246" s="86">
        <f t="shared" ca="1" si="30"/>
        <v>-3.9418552809111343E-2</v>
      </c>
      <c r="AL246" s="87">
        <f t="shared" si="31"/>
        <v>0.22936504051021944</v>
      </c>
      <c r="AM246" s="80">
        <f t="shared" ca="1" si="32"/>
        <v>8.1485973195030965</v>
      </c>
    </row>
    <row r="247" spans="17:39" x14ac:dyDescent="0.2">
      <c r="Q247" s="30">
        <f>'Insert Data'!B239</f>
        <v>0</v>
      </c>
      <c r="R247" s="30">
        <f>'Insert Data'!C239</f>
        <v>0</v>
      </c>
      <c r="S247" s="30">
        <f>'Insert Data'!D239</f>
        <v>0</v>
      </c>
      <c r="T247" s="30">
        <f>'Insert Data'!E239</f>
        <v>0</v>
      </c>
      <c r="U247" s="30">
        <f>'Insert Data'!F239</f>
        <v>0</v>
      </c>
      <c r="V247" s="30">
        <f>'Insert Data'!G239</f>
        <v>0</v>
      </c>
      <c r="W247" s="30">
        <f>'Insert Data'!H239</f>
        <v>0</v>
      </c>
      <c r="X247" s="30">
        <f>'Insert Data'!I239</f>
        <v>0</v>
      </c>
      <c r="Y247" s="30">
        <f>'Insert Data'!M239</f>
        <v>-3.8493130590442908</v>
      </c>
      <c r="Z247" s="30">
        <f>'Insert Data'!N239</f>
        <v>-6.9317833359981682</v>
      </c>
      <c r="AA247" s="30">
        <f>'Insert Data'!O239</f>
        <v>-10.538398958928209</v>
      </c>
      <c r="AB247" s="30">
        <f>'Insert Data'!P239</f>
        <v>-0.66875206536680776</v>
      </c>
      <c r="AC247" s="30">
        <f>'Insert Data'!Q239</f>
        <v>-1.0729115935312594</v>
      </c>
      <c r="AD247" s="30">
        <f>'Insert Data'!R239</f>
        <v>-0.71478380987289691</v>
      </c>
      <c r="AE247" s="30">
        <f>'Insert Data'!S239</f>
        <v>-1.6187127081215622</v>
      </c>
      <c r="AF247" s="30">
        <f t="shared" si="33"/>
        <v>0</v>
      </c>
      <c r="AG247" s="30">
        <f t="shared" si="34"/>
        <v>-2.1682722737746722</v>
      </c>
      <c r="AH247" s="30">
        <f t="shared" si="35"/>
        <v>-1.0776019728152653</v>
      </c>
      <c r="AI247" s="30">
        <f t="shared" si="36"/>
        <v>36.955143467394571</v>
      </c>
      <c r="AJ247" s="30">
        <f t="shared" ca="1" si="29"/>
        <v>35.52676249779239</v>
      </c>
      <c r="AK247" s="86">
        <f t="shared" ca="1" si="30"/>
        <v>-3.9418552809111343E-2</v>
      </c>
      <c r="AL247" s="87">
        <f t="shared" si="31"/>
        <v>0.22936504051021944</v>
      </c>
      <c r="AM247" s="80">
        <f t="shared" ca="1" si="32"/>
        <v>8.1485973195030965</v>
      </c>
    </row>
    <row r="248" spans="17:39" x14ac:dyDescent="0.2">
      <c r="Q248" s="30">
        <f>'Insert Data'!B240</f>
        <v>0</v>
      </c>
      <c r="R248" s="30">
        <f>'Insert Data'!C240</f>
        <v>0</v>
      </c>
      <c r="S248" s="30">
        <f>'Insert Data'!D240</f>
        <v>0</v>
      </c>
      <c r="T248" s="30">
        <f>'Insert Data'!E240</f>
        <v>0</v>
      </c>
      <c r="U248" s="30">
        <f>'Insert Data'!F240</f>
        <v>0</v>
      </c>
      <c r="V248" s="30">
        <f>'Insert Data'!G240</f>
        <v>0</v>
      </c>
      <c r="W248" s="30">
        <f>'Insert Data'!H240</f>
        <v>0</v>
      </c>
      <c r="X248" s="30">
        <f>'Insert Data'!I240</f>
        <v>0</v>
      </c>
      <c r="Y248" s="30">
        <f>'Insert Data'!M240</f>
        <v>-3.8493130590442908</v>
      </c>
      <c r="Z248" s="30">
        <f>'Insert Data'!N240</f>
        <v>-6.9317833359981682</v>
      </c>
      <c r="AA248" s="30">
        <f>'Insert Data'!O240</f>
        <v>-10.538398958928209</v>
      </c>
      <c r="AB248" s="30">
        <f>'Insert Data'!P240</f>
        <v>-0.66875206536680776</v>
      </c>
      <c r="AC248" s="30">
        <f>'Insert Data'!Q240</f>
        <v>-1.0729115935312594</v>
      </c>
      <c r="AD248" s="30">
        <f>'Insert Data'!R240</f>
        <v>-0.71478380987289691</v>
      </c>
      <c r="AE248" s="30">
        <f>'Insert Data'!S240</f>
        <v>-1.6187127081215622</v>
      </c>
      <c r="AF248" s="30">
        <f t="shared" si="33"/>
        <v>0</v>
      </c>
      <c r="AG248" s="30">
        <f t="shared" si="34"/>
        <v>-2.1682722737746722</v>
      </c>
      <c r="AH248" s="30">
        <f t="shared" si="35"/>
        <v>-1.0776019728152653</v>
      </c>
      <c r="AI248" s="30">
        <f t="shared" si="36"/>
        <v>36.955143467394571</v>
      </c>
      <c r="AJ248" s="30">
        <f t="shared" ca="1" si="29"/>
        <v>35.52676249779239</v>
      </c>
      <c r="AK248" s="86">
        <f t="shared" ca="1" si="30"/>
        <v>-3.9418552809111343E-2</v>
      </c>
      <c r="AL248" s="87">
        <f t="shared" si="31"/>
        <v>0.22936504051021944</v>
      </c>
      <c r="AM248" s="80">
        <f t="shared" ca="1" si="32"/>
        <v>8.1485973195030965</v>
      </c>
    </row>
    <row r="249" spans="17:39" x14ac:dyDescent="0.2">
      <c r="Q249" s="30">
        <f>'Insert Data'!B241</f>
        <v>0</v>
      </c>
      <c r="R249" s="30">
        <f>'Insert Data'!C241</f>
        <v>0</v>
      </c>
      <c r="S249" s="30">
        <f>'Insert Data'!D241</f>
        <v>0</v>
      </c>
      <c r="T249" s="30">
        <f>'Insert Data'!E241</f>
        <v>0</v>
      </c>
      <c r="U249" s="30">
        <f>'Insert Data'!F241</f>
        <v>0</v>
      </c>
      <c r="V249" s="30">
        <f>'Insert Data'!G241</f>
        <v>0</v>
      </c>
      <c r="W249" s="30">
        <f>'Insert Data'!H241</f>
        <v>0</v>
      </c>
      <c r="X249" s="30">
        <f>'Insert Data'!I241</f>
        <v>0</v>
      </c>
      <c r="Y249" s="30">
        <f>'Insert Data'!M241</f>
        <v>-3.8493130590442908</v>
      </c>
      <c r="Z249" s="30">
        <f>'Insert Data'!N241</f>
        <v>-6.9317833359981682</v>
      </c>
      <c r="AA249" s="30">
        <f>'Insert Data'!O241</f>
        <v>-10.538398958928209</v>
      </c>
      <c r="AB249" s="30">
        <f>'Insert Data'!P241</f>
        <v>-0.66875206536680776</v>
      </c>
      <c r="AC249" s="30">
        <f>'Insert Data'!Q241</f>
        <v>-1.0729115935312594</v>
      </c>
      <c r="AD249" s="30">
        <f>'Insert Data'!R241</f>
        <v>-0.71478380987289691</v>
      </c>
      <c r="AE249" s="30">
        <f>'Insert Data'!S241</f>
        <v>-1.6187127081215622</v>
      </c>
      <c r="AF249" s="30">
        <f t="shared" si="33"/>
        <v>0</v>
      </c>
      <c r="AG249" s="30">
        <f t="shared" si="34"/>
        <v>-2.1682722737746722</v>
      </c>
      <c r="AH249" s="30">
        <f t="shared" si="35"/>
        <v>-1.0776019728152653</v>
      </c>
      <c r="AI249" s="30">
        <f t="shared" si="36"/>
        <v>36.955143467394571</v>
      </c>
      <c r="AJ249" s="30">
        <f t="shared" ca="1" si="29"/>
        <v>35.52676249779239</v>
      </c>
      <c r="AK249" s="86">
        <f t="shared" ca="1" si="30"/>
        <v>-3.9418552809111343E-2</v>
      </c>
      <c r="AL249" s="87">
        <f t="shared" si="31"/>
        <v>0.22936504051021944</v>
      </c>
      <c r="AM249" s="80">
        <f t="shared" ca="1" si="32"/>
        <v>8.1485973195030965</v>
      </c>
    </row>
    <row r="250" spans="17:39" x14ac:dyDescent="0.2">
      <c r="Q250" s="30">
        <f>'Insert Data'!B242</f>
        <v>0</v>
      </c>
      <c r="R250" s="30">
        <f>'Insert Data'!C242</f>
        <v>0</v>
      </c>
      <c r="S250" s="30">
        <f>'Insert Data'!D242</f>
        <v>0</v>
      </c>
      <c r="T250" s="30">
        <f>'Insert Data'!E242</f>
        <v>0</v>
      </c>
      <c r="U250" s="30">
        <f>'Insert Data'!F242</f>
        <v>0</v>
      </c>
      <c r="V250" s="30">
        <f>'Insert Data'!G242</f>
        <v>0</v>
      </c>
      <c r="W250" s="30">
        <f>'Insert Data'!H242</f>
        <v>0</v>
      </c>
      <c r="X250" s="30">
        <f>'Insert Data'!I242</f>
        <v>0</v>
      </c>
      <c r="Y250" s="30">
        <f>'Insert Data'!M242</f>
        <v>-3.8493130590442908</v>
      </c>
      <c r="Z250" s="30">
        <f>'Insert Data'!N242</f>
        <v>-6.9317833359981682</v>
      </c>
      <c r="AA250" s="30">
        <f>'Insert Data'!O242</f>
        <v>-10.538398958928209</v>
      </c>
      <c r="AB250" s="30">
        <f>'Insert Data'!P242</f>
        <v>-0.66875206536680776</v>
      </c>
      <c r="AC250" s="30">
        <f>'Insert Data'!Q242</f>
        <v>-1.0729115935312594</v>
      </c>
      <c r="AD250" s="30">
        <f>'Insert Data'!R242</f>
        <v>-0.71478380987289691</v>
      </c>
      <c r="AE250" s="30">
        <f>'Insert Data'!S242</f>
        <v>-1.6187127081215622</v>
      </c>
      <c r="AF250" s="30">
        <f t="shared" si="33"/>
        <v>0</v>
      </c>
      <c r="AG250" s="30">
        <f t="shared" si="34"/>
        <v>-2.1682722737746722</v>
      </c>
      <c r="AH250" s="30">
        <f t="shared" si="35"/>
        <v>-1.0776019728152653</v>
      </c>
      <c r="AI250" s="30">
        <f t="shared" si="36"/>
        <v>36.955143467394571</v>
      </c>
      <c r="AJ250" s="30">
        <f t="shared" ca="1" si="29"/>
        <v>35.52676249779239</v>
      </c>
      <c r="AK250" s="86">
        <f t="shared" ca="1" si="30"/>
        <v>-3.9418552809111343E-2</v>
      </c>
      <c r="AL250" s="87">
        <f t="shared" si="31"/>
        <v>0.22936504051021944</v>
      </c>
      <c r="AM250" s="80">
        <f t="shared" ca="1" si="32"/>
        <v>8.1485973195030965</v>
      </c>
    </row>
    <row r="251" spans="17:39" x14ac:dyDescent="0.2">
      <c r="Q251" s="30">
        <f>'Insert Data'!B243</f>
        <v>0</v>
      </c>
      <c r="R251" s="30">
        <f>'Insert Data'!C243</f>
        <v>0</v>
      </c>
      <c r="S251" s="30">
        <f>'Insert Data'!D243</f>
        <v>0</v>
      </c>
      <c r="T251" s="30">
        <f>'Insert Data'!E243</f>
        <v>0</v>
      </c>
      <c r="U251" s="30">
        <f>'Insert Data'!F243</f>
        <v>0</v>
      </c>
      <c r="V251" s="30">
        <f>'Insert Data'!G243</f>
        <v>0</v>
      </c>
      <c r="W251" s="30">
        <f>'Insert Data'!H243</f>
        <v>0</v>
      </c>
      <c r="X251" s="30">
        <f>'Insert Data'!I243</f>
        <v>0</v>
      </c>
      <c r="Y251" s="30">
        <f>'Insert Data'!M243</f>
        <v>-3.8493130590442908</v>
      </c>
      <c r="Z251" s="30">
        <f>'Insert Data'!N243</f>
        <v>-6.9317833359981682</v>
      </c>
      <c r="AA251" s="30">
        <f>'Insert Data'!O243</f>
        <v>-10.538398958928209</v>
      </c>
      <c r="AB251" s="30">
        <f>'Insert Data'!P243</f>
        <v>-0.66875206536680776</v>
      </c>
      <c r="AC251" s="30">
        <f>'Insert Data'!Q243</f>
        <v>-1.0729115935312594</v>
      </c>
      <c r="AD251" s="30">
        <f>'Insert Data'!R243</f>
        <v>-0.71478380987289691</v>
      </c>
      <c r="AE251" s="30">
        <f>'Insert Data'!S243</f>
        <v>-1.6187127081215622</v>
      </c>
      <c r="AF251" s="30">
        <f t="shared" si="33"/>
        <v>0</v>
      </c>
      <c r="AG251" s="30">
        <f t="shared" si="34"/>
        <v>-2.1682722737746722</v>
      </c>
      <c r="AH251" s="30">
        <f t="shared" si="35"/>
        <v>-1.0776019728152653</v>
      </c>
      <c r="AI251" s="30">
        <f t="shared" si="36"/>
        <v>36.955143467394571</v>
      </c>
      <c r="AJ251" s="30">
        <f t="shared" ca="1" si="29"/>
        <v>35.52676249779239</v>
      </c>
      <c r="AK251" s="86">
        <f t="shared" ca="1" si="30"/>
        <v>-3.9418552809111343E-2</v>
      </c>
      <c r="AL251" s="87">
        <f t="shared" si="31"/>
        <v>0.22936504051021944</v>
      </c>
      <c r="AM251" s="80">
        <f t="shared" ca="1" si="32"/>
        <v>8.1485973195030965</v>
      </c>
    </row>
    <row r="252" spans="17:39" x14ac:dyDescent="0.2">
      <c r="Q252" s="30">
        <f>'Insert Data'!B244</f>
        <v>0</v>
      </c>
      <c r="R252" s="30">
        <f>'Insert Data'!C244</f>
        <v>0</v>
      </c>
      <c r="S252" s="30">
        <f>'Insert Data'!D244</f>
        <v>0</v>
      </c>
      <c r="T252" s="30">
        <f>'Insert Data'!E244</f>
        <v>0</v>
      </c>
      <c r="U252" s="30">
        <f>'Insert Data'!F244</f>
        <v>0</v>
      </c>
      <c r="V252" s="30">
        <f>'Insert Data'!G244</f>
        <v>0</v>
      </c>
      <c r="W252" s="30">
        <f>'Insert Data'!H244</f>
        <v>0</v>
      </c>
      <c r="X252" s="30">
        <f>'Insert Data'!I244</f>
        <v>0</v>
      </c>
      <c r="Y252" s="30">
        <f>'Insert Data'!M244</f>
        <v>-3.8493130590442908</v>
      </c>
      <c r="Z252" s="30">
        <f>'Insert Data'!N244</f>
        <v>-6.9317833359981682</v>
      </c>
      <c r="AA252" s="30">
        <f>'Insert Data'!O244</f>
        <v>-10.538398958928209</v>
      </c>
      <c r="AB252" s="30">
        <f>'Insert Data'!P244</f>
        <v>-0.66875206536680776</v>
      </c>
      <c r="AC252" s="30">
        <f>'Insert Data'!Q244</f>
        <v>-1.0729115935312594</v>
      </c>
      <c r="AD252" s="30">
        <f>'Insert Data'!R244</f>
        <v>-0.71478380987289691</v>
      </c>
      <c r="AE252" s="30">
        <f>'Insert Data'!S244</f>
        <v>-1.6187127081215622</v>
      </c>
      <c r="AF252" s="30">
        <f t="shared" si="33"/>
        <v>0</v>
      </c>
      <c r="AG252" s="30">
        <f t="shared" si="34"/>
        <v>-2.1682722737746722</v>
      </c>
      <c r="AH252" s="30">
        <f t="shared" si="35"/>
        <v>-1.0776019728152653</v>
      </c>
      <c r="AI252" s="30">
        <f t="shared" si="36"/>
        <v>36.955143467394571</v>
      </c>
      <c r="AJ252" s="30">
        <f t="shared" ca="1" si="29"/>
        <v>35.52676249779239</v>
      </c>
      <c r="AK252" s="86">
        <f t="shared" ca="1" si="30"/>
        <v>-3.9418552809111343E-2</v>
      </c>
      <c r="AL252" s="87">
        <f t="shared" si="31"/>
        <v>0.22936504051021944</v>
      </c>
      <c r="AM252" s="80">
        <f t="shared" ca="1" si="32"/>
        <v>8.1485973195030965</v>
      </c>
    </row>
    <row r="253" spans="17:39" x14ac:dyDescent="0.2">
      <c r="Q253" s="30">
        <f>'Insert Data'!B245</f>
        <v>0</v>
      </c>
      <c r="R253" s="30">
        <f>'Insert Data'!C245</f>
        <v>0</v>
      </c>
      <c r="S253" s="30">
        <f>'Insert Data'!D245</f>
        <v>0</v>
      </c>
      <c r="T253" s="30">
        <f>'Insert Data'!E245</f>
        <v>0</v>
      </c>
      <c r="U253" s="30">
        <f>'Insert Data'!F245</f>
        <v>0</v>
      </c>
      <c r="V253" s="30">
        <f>'Insert Data'!G245</f>
        <v>0</v>
      </c>
      <c r="W253" s="30">
        <f>'Insert Data'!H245</f>
        <v>0</v>
      </c>
      <c r="X253" s="30">
        <f>'Insert Data'!I245</f>
        <v>0</v>
      </c>
      <c r="Y253" s="30">
        <f>'Insert Data'!M245</f>
        <v>-3.8493130590442908</v>
      </c>
      <c r="Z253" s="30">
        <f>'Insert Data'!N245</f>
        <v>-6.9317833359981682</v>
      </c>
      <c r="AA253" s="30">
        <f>'Insert Data'!O245</f>
        <v>-10.538398958928209</v>
      </c>
      <c r="AB253" s="30">
        <f>'Insert Data'!P245</f>
        <v>-0.66875206536680776</v>
      </c>
      <c r="AC253" s="30">
        <f>'Insert Data'!Q245</f>
        <v>-1.0729115935312594</v>
      </c>
      <c r="AD253" s="30">
        <f>'Insert Data'!R245</f>
        <v>-0.71478380987289691</v>
      </c>
      <c r="AE253" s="30">
        <f>'Insert Data'!S245</f>
        <v>-1.6187127081215622</v>
      </c>
      <c r="AF253" s="30">
        <f t="shared" si="33"/>
        <v>0</v>
      </c>
      <c r="AG253" s="30">
        <f t="shared" si="34"/>
        <v>-2.1682722737746722</v>
      </c>
      <c r="AH253" s="30">
        <f t="shared" si="35"/>
        <v>-1.0776019728152653</v>
      </c>
      <c r="AI253" s="30">
        <f t="shared" si="36"/>
        <v>36.955143467394571</v>
      </c>
      <c r="AJ253" s="30">
        <f t="shared" ca="1" si="29"/>
        <v>35.52676249779239</v>
      </c>
      <c r="AK253" s="86">
        <f t="shared" ca="1" si="30"/>
        <v>-3.9418552809111343E-2</v>
      </c>
      <c r="AL253" s="87">
        <f t="shared" si="31"/>
        <v>0.22936504051021944</v>
      </c>
      <c r="AM253" s="80">
        <f t="shared" ca="1" si="32"/>
        <v>8.1485973195030965</v>
      </c>
    </row>
    <row r="254" spans="17:39" x14ac:dyDescent="0.2">
      <c r="Q254" s="30">
        <f>'Insert Data'!B246</f>
        <v>0</v>
      </c>
      <c r="R254" s="30">
        <f>'Insert Data'!C246</f>
        <v>0</v>
      </c>
      <c r="S254" s="30">
        <f>'Insert Data'!D246</f>
        <v>0</v>
      </c>
      <c r="T254" s="30">
        <f>'Insert Data'!E246</f>
        <v>0</v>
      </c>
      <c r="U254" s="30">
        <f>'Insert Data'!F246</f>
        <v>0</v>
      </c>
      <c r="V254" s="30">
        <f>'Insert Data'!G246</f>
        <v>0</v>
      </c>
      <c r="W254" s="30">
        <f>'Insert Data'!H246</f>
        <v>0</v>
      </c>
      <c r="X254" s="30">
        <f>'Insert Data'!I246</f>
        <v>0</v>
      </c>
      <c r="Y254" s="30">
        <f>'Insert Data'!M246</f>
        <v>-3.8493130590442908</v>
      </c>
      <c r="Z254" s="30">
        <f>'Insert Data'!N246</f>
        <v>-6.9317833359981682</v>
      </c>
      <c r="AA254" s="30">
        <f>'Insert Data'!O246</f>
        <v>-10.538398958928209</v>
      </c>
      <c r="AB254" s="30">
        <f>'Insert Data'!P246</f>
        <v>-0.66875206536680776</v>
      </c>
      <c r="AC254" s="30">
        <f>'Insert Data'!Q246</f>
        <v>-1.0729115935312594</v>
      </c>
      <c r="AD254" s="30">
        <f>'Insert Data'!R246</f>
        <v>-0.71478380987289691</v>
      </c>
      <c r="AE254" s="30">
        <f>'Insert Data'!S246</f>
        <v>-1.6187127081215622</v>
      </c>
      <c r="AF254" s="30">
        <f t="shared" si="33"/>
        <v>0</v>
      </c>
      <c r="AG254" s="30">
        <f t="shared" si="34"/>
        <v>-2.1682722737746722</v>
      </c>
      <c r="AH254" s="30">
        <f t="shared" si="35"/>
        <v>-1.0776019728152653</v>
      </c>
      <c r="AI254" s="30">
        <f t="shared" si="36"/>
        <v>36.955143467394571</v>
      </c>
      <c r="AJ254" s="30">
        <f t="shared" ca="1" si="29"/>
        <v>35.52676249779239</v>
      </c>
      <c r="AK254" s="86">
        <f t="shared" ca="1" si="30"/>
        <v>-3.9418552809111343E-2</v>
      </c>
      <c r="AL254" s="87">
        <f t="shared" si="31"/>
        <v>0.22936504051021944</v>
      </c>
      <c r="AM254" s="80">
        <f t="shared" ca="1" si="32"/>
        <v>8.1485973195030965</v>
      </c>
    </row>
    <row r="255" spans="17:39" x14ac:dyDescent="0.2">
      <c r="Q255" s="30">
        <f>'Insert Data'!B247</f>
        <v>0</v>
      </c>
      <c r="R255" s="30">
        <f>'Insert Data'!C247</f>
        <v>0</v>
      </c>
      <c r="S255" s="30">
        <f>'Insert Data'!D247</f>
        <v>0</v>
      </c>
      <c r="T255" s="30">
        <f>'Insert Data'!E247</f>
        <v>0</v>
      </c>
      <c r="U255" s="30">
        <f>'Insert Data'!F247</f>
        <v>0</v>
      </c>
      <c r="V255" s="30">
        <f>'Insert Data'!G247</f>
        <v>0</v>
      </c>
      <c r="W255" s="30">
        <f>'Insert Data'!H247</f>
        <v>0</v>
      </c>
      <c r="X255" s="30">
        <f>'Insert Data'!I247</f>
        <v>0</v>
      </c>
      <c r="Y255" s="30">
        <f>'Insert Data'!M247</f>
        <v>-3.8493130590442908</v>
      </c>
      <c r="Z255" s="30">
        <f>'Insert Data'!N247</f>
        <v>-6.9317833359981682</v>
      </c>
      <c r="AA255" s="30">
        <f>'Insert Data'!O247</f>
        <v>-10.538398958928209</v>
      </c>
      <c r="AB255" s="30">
        <f>'Insert Data'!P247</f>
        <v>-0.66875206536680776</v>
      </c>
      <c r="AC255" s="30">
        <f>'Insert Data'!Q247</f>
        <v>-1.0729115935312594</v>
      </c>
      <c r="AD255" s="30">
        <f>'Insert Data'!R247</f>
        <v>-0.71478380987289691</v>
      </c>
      <c r="AE255" s="30">
        <f>'Insert Data'!S247</f>
        <v>-1.6187127081215622</v>
      </c>
      <c r="AF255" s="30">
        <f t="shared" si="33"/>
        <v>0</v>
      </c>
      <c r="AG255" s="30">
        <f t="shared" si="34"/>
        <v>-2.1682722737746722</v>
      </c>
      <c r="AH255" s="30">
        <f t="shared" si="35"/>
        <v>-1.0776019728152653</v>
      </c>
      <c r="AI255" s="30">
        <f t="shared" si="36"/>
        <v>36.955143467394571</v>
      </c>
      <c r="AJ255" s="30">
        <f t="shared" ca="1" si="29"/>
        <v>35.52676249779239</v>
      </c>
      <c r="AK255" s="86">
        <f t="shared" ca="1" si="30"/>
        <v>-3.9418552809111343E-2</v>
      </c>
      <c r="AL255" s="87">
        <f t="shared" si="31"/>
        <v>0.22936504051021944</v>
      </c>
      <c r="AM255" s="80">
        <f t="shared" ca="1" si="32"/>
        <v>8.1485973195030965</v>
      </c>
    </row>
    <row r="256" spans="17:39" x14ac:dyDescent="0.2">
      <c r="Q256" s="30">
        <f>'Insert Data'!B248</f>
        <v>0</v>
      </c>
      <c r="R256" s="30">
        <f>'Insert Data'!C248</f>
        <v>0</v>
      </c>
      <c r="S256" s="30">
        <f>'Insert Data'!D248</f>
        <v>0</v>
      </c>
      <c r="T256" s="30">
        <f>'Insert Data'!E248</f>
        <v>0</v>
      </c>
      <c r="U256" s="30">
        <f>'Insert Data'!F248</f>
        <v>0</v>
      </c>
      <c r="V256" s="30">
        <f>'Insert Data'!G248</f>
        <v>0</v>
      </c>
      <c r="W256" s="30">
        <f>'Insert Data'!H248</f>
        <v>0</v>
      </c>
      <c r="X256" s="30">
        <f>'Insert Data'!I248</f>
        <v>0</v>
      </c>
      <c r="Y256" s="30">
        <f>'Insert Data'!M248</f>
        <v>-3.8493130590442908</v>
      </c>
      <c r="Z256" s="30">
        <f>'Insert Data'!N248</f>
        <v>-6.9317833359981682</v>
      </c>
      <c r="AA256" s="30">
        <f>'Insert Data'!O248</f>
        <v>-10.538398958928209</v>
      </c>
      <c r="AB256" s="30">
        <f>'Insert Data'!P248</f>
        <v>-0.66875206536680776</v>
      </c>
      <c r="AC256" s="30">
        <f>'Insert Data'!Q248</f>
        <v>-1.0729115935312594</v>
      </c>
      <c r="AD256" s="30">
        <f>'Insert Data'!R248</f>
        <v>-0.71478380987289691</v>
      </c>
      <c r="AE256" s="30">
        <f>'Insert Data'!S248</f>
        <v>-1.6187127081215622</v>
      </c>
      <c r="AF256" s="30">
        <f t="shared" si="33"/>
        <v>0</v>
      </c>
      <c r="AG256" s="30">
        <f t="shared" si="34"/>
        <v>-2.1682722737746722</v>
      </c>
      <c r="AH256" s="30">
        <f t="shared" si="35"/>
        <v>-1.0776019728152653</v>
      </c>
      <c r="AI256" s="30">
        <f t="shared" si="36"/>
        <v>36.955143467394571</v>
      </c>
      <c r="AJ256" s="30">
        <f t="shared" ca="1" si="29"/>
        <v>35.52676249779239</v>
      </c>
      <c r="AK256" s="86">
        <f t="shared" ca="1" si="30"/>
        <v>-3.9418552809111343E-2</v>
      </c>
      <c r="AL256" s="87">
        <f t="shared" si="31"/>
        <v>0.22936504051021944</v>
      </c>
      <c r="AM256" s="80">
        <f t="shared" ca="1" si="32"/>
        <v>8.1485973195030965</v>
      </c>
    </row>
    <row r="257" spans="17:39" x14ac:dyDescent="0.2">
      <c r="Q257" s="30">
        <f>'Insert Data'!B249</f>
        <v>0</v>
      </c>
      <c r="R257" s="30">
        <f>'Insert Data'!C249</f>
        <v>0</v>
      </c>
      <c r="S257" s="30">
        <f>'Insert Data'!D249</f>
        <v>0</v>
      </c>
      <c r="T257" s="30">
        <f>'Insert Data'!E249</f>
        <v>0</v>
      </c>
      <c r="U257" s="30">
        <f>'Insert Data'!F249</f>
        <v>0</v>
      </c>
      <c r="V257" s="30">
        <f>'Insert Data'!G249</f>
        <v>0</v>
      </c>
      <c r="W257" s="30">
        <f>'Insert Data'!H249</f>
        <v>0</v>
      </c>
      <c r="X257" s="30">
        <f>'Insert Data'!I249</f>
        <v>0</v>
      </c>
      <c r="Y257" s="30">
        <f>'Insert Data'!M249</f>
        <v>-3.8493130590442908</v>
      </c>
      <c r="Z257" s="30">
        <f>'Insert Data'!N249</f>
        <v>-6.9317833359981682</v>
      </c>
      <c r="AA257" s="30">
        <f>'Insert Data'!O249</f>
        <v>-10.538398958928209</v>
      </c>
      <c r="AB257" s="30">
        <f>'Insert Data'!P249</f>
        <v>-0.66875206536680776</v>
      </c>
      <c r="AC257" s="30">
        <f>'Insert Data'!Q249</f>
        <v>-1.0729115935312594</v>
      </c>
      <c r="AD257" s="30">
        <f>'Insert Data'!R249</f>
        <v>-0.71478380987289691</v>
      </c>
      <c r="AE257" s="30">
        <f>'Insert Data'!S249</f>
        <v>-1.6187127081215622</v>
      </c>
      <c r="AF257" s="30">
        <f t="shared" si="33"/>
        <v>0</v>
      </c>
      <c r="AG257" s="30">
        <f t="shared" si="34"/>
        <v>-2.1682722737746722</v>
      </c>
      <c r="AH257" s="30">
        <f t="shared" si="35"/>
        <v>-1.0776019728152653</v>
      </c>
      <c r="AI257" s="30">
        <f t="shared" si="36"/>
        <v>36.955143467394571</v>
      </c>
      <c r="AJ257" s="30">
        <f t="shared" ca="1" si="29"/>
        <v>35.52676249779239</v>
      </c>
      <c r="AK257" s="86">
        <f t="shared" ca="1" si="30"/>
        <v>-3.9418552809111343E-2</v>
      </c>
      <c r="AL257" s="87">
        <f t="shared" si="31"/>
        <v>0.22936504051021944</v>
      </c>
      <c r="AM257" s="80">
        <f t="shared" ca="1" si="32"/>
        <v>8.1485973195030965</v>
      </c>
    </row>
    <row r="258" spans="17:39" x14ac:dyDescent="0.2">
      <c r="Q258" s="30">
        <f>'Insert Data'!B250</f>
        <v>0</v>
      </c>
      <c r="R258" s="30">
        <f>'Insert Data'!C250</f>
        <v>0</v>
      </c>
      <c r="S258" s="30">
        <f>'Insert Data'!D250</f>
        <v>0</v>
      </c>
      <c r="T258" s="30">
        <f>'Insert Data'!E250</f>
        <v>0</v>
      </c>
      <c r="U258" s="30">
        <f>'Insert Data'!F250</f>
        <v>0</v>
      </c>
      <c r="V258" s="30">
        <f>'Insert Data'!G250</f>
        <v>0</v>
      </c>
      <c r="W258" s="30">
        <f>'Insert Data'!H250</f>
        <v>0</v>
      </c>
      <c r="X258" s="30">
        <f>'Insert Data'!I250</f>
        <v>0</v>
      </c>
      <c r="Y258" s="30">
        <f>'Insert Data'!M250</f>
        <v>-3.8493130590442908</v>
      </c>
      <c r="Z258" s="30">
        <f>'Insert Data'!N250</f>
        <v>-6.9317833359981682</v>
      </c>
      <c r="AA258" s="30">
        <f>'Insert Data'!O250</f>
        <v>-10.538398958928209</v>
      </c>
      <c r="AB258" s="30">
        <f>'Insert Data'!P250</f>
        <v>-0.66875206536680776</v>
      </c>
      <c r="AC258" s="30">
        <f>'Insert Data'!Q250</f>
        <v>-1.0729115935312594</v>
      </c>
      <c r="AD258" s="30">
        <f>'Insert Data'!R250</f>
        <v>-0.71478380987289691</v>
      </c>
      <c r="AE258" s="30">
        <f>'Insert Data'!S250</f>
        <v>-1.6187127081215622</v>
      </c>
      <c r="AF258" s="30">
        <f t="shared" si="33"/>
        <v>0</v>
      </c>
      <c r="AG258" s="30">
        <f t="shared" si="34"/>
        <v>-2.1682722737746722</v>
      </c>
      <c r="AH258" s="30">
        <f t="shared" si="35"/>
        <v>-1.0776019728152653</v>
      </c>
      <c r="AI258" s="30">
        <f t="shared" si="36"/>
        <v>36.955143467394571</v>
      </c>
      <c r="AJ258" s="30">
        <f t="shared" ca="1" si="29"/>
        <v>35.52676249779239</v>
      </c>
      <c r="AK258" s="86">
        <f t="shared" ca="1" si="30"/>
        <v>-3.9418552809111343E-2</v>
      </c>
      <c r="AL258" s="87">
        <f t="shared" si="31"/>
        <v>0.22936504051021944</v>
      </c>
      <c r="AM258" s="80">
        <f t="shared" ca="1" si="32"/>
        <v>8.1485973195030965</v>
      </c>
    </row>
    <row r="259" spans="17:39" x14ac:dyDescent="0.2">
      <c r="Q259" s="30">
        <f>'Insert Data'!B251</f>
        <v>0</v>
      </c>
      <c r="R259" s="30">
        <f>'Insert Data'!C251</f>
        <v>0</v>
      </c>
      <c r="S259" s="30">
        <f>'Insert Data'!D251</f>
        <v>0</v>
      </c>
      <c r="T259" s="30">
        <f>'Insert Data'!E251</f>
        <v>0</v>
      </c>
      <c r="U259" s="30">
        <f>'Insert Data'!F251</f>
        <v>0</v>
      </c>
      <c r="V259" s="30">
        <f>'Insert Data'!G251</f>
        <v>0</v>
      </c>
      <c r="W259" s="30">
        <f>'Insert Data'!H251</f>
        <v>0</v>
      </c>
      <c r="X259" s="30">
        <f>'Insert Data'!I251</f>
        <v>0</v>
      </c>
      <c r="Y259" s="30">
        <f>'Insert Data'!M251</f>
        <v>-3.8493130590442908</v>
      </c>
      <c r="Z259" s="30">
        <f>'Insert Data'!N251</f>
        <v>-6.9317833359981682</v>
      </c>
      <c r="AA259" s="30">
        <f>'Insert Data'!O251</f>
        <v>-10.538398958928209</v>
      </c>
      <c r="AB259" s="30">
        <f>'Insert Data'!P251</f>
        <v>-0.66875206536680776</v>
      </c>
      <c r="AC259" s="30">
        <f>'Insert Data'!Q251</f>
        <v>-1.0729115935312594</v>
      </c>
      <c r="AD259" s="30">
        <f>'Insert Data'!R251</f>
        <v>-0.71478380987289691</v>
      </c>
      <c r="AE259" s="30">
        <f>'Insert Data'!S251</f>
        <v>-1.6187127081215622</v>
      </c>
      <c r="AF259" s="30">
        <f t="shared" si="33"/>
        <v>0</v>
      </c>
      <c r="AG259" s="30">
        <f t="shared" si="34"/>
        <v>-2.1682722737746722</v>
      </c>
      <c r="AH259" s="30">
        <f t="shared" si="35"/>
        <v>-1.0776019728152653</v>
      </c>
      <c r="AI259" s="30">
        <f t="shared" si="36"/>
        <v>36.955143467394571</v>
      </c>
      <c r="AJ259" s="30">
        <f t="shared" ca="1" si="29"/>
        <v>35.52676249779239</v>
      </c>
      <c r="AK259" s="86">
        <f t="shared" ca="1" si="30"/>
        <v>-3.9418552809111343E-2</v>
      </c>
      <c r="AL259" s="87">
        <f t="shared" si="31"/>
        <v>0.22936504051021944</v>
      </c>
      <c r="AM259" s="80">
        <f t="shared" ca="1" si="32"/>
        <v>8.1485973195030965</v>
      </c>
    </row>
    <row r="260" spans="17:39" x14ac:dyDescent="0.2">
      <c r="Q260" s="30">
        <f>'Insert Data'!B252</f>
        <v>0</v>
      </c>
      <c r="R260" s="30">
        <f>'Insert Data'!C252</f>
        <v>0</v>
      </c>
      <c r="S260" s="30">
        <f>'Insert Data'!D252</f>
        <v>0</v>
      </c>
      <c r="T260" s="30">
        <f>'Insert Data'!E252</f>
        <v>0</v>
      </c>
      <c r="U260" s="30">
        <f>'Insert Data'!F252</f>
        <v>0</v>
      </c>
      <c r="V260" s="30">
        <f>'Insert Data'!G252</f>
        <v>0</v>
      </c>
      <c r="W260" s="30">
        <f>'Insert Data'!H252</f>
        <v>0</v>
      </c>
      <c r="X260" s="30">
        <f>'Insert Data'!I252</f>
        <v>0</v>
      </c>
      <c r="Y260" s="30">
        <f>'Insert Data'!M252</f>
        <v>-3.8493130590442908</v>
      </c>
      <c r="Z260" s="30">
        <f>'Insert Data'!N252</f>
        <v>-6.9317833359981682</v>
      </c>
      <c r="AA260" s="30">
        <f>'Insert Data'!O252</f>
        <v>-10.538398958928209</v>
      </c>
      <c r="AB260" s="30">
        <f>'Insert Data'!P252</f>
        <v>-0.66875206536680776</v>
      </c>
      <c r="AC260" s="30">
        <f>'Insert Data'!Q252</f>
        <v>-1.0729115935312594</v>
      </c>
      <c r="AD260" s="30">
        <f>'Insert Data'!R252</f>
        <v>-0.71478380987289691</v>
      </c>
      <c r="AE260" s="30">
        <f>'Insert Data'!S252</f>
        <v>-1.6187127081215622</v>
      </c>
      <c r="AF260" s="30">
        <f t="shared" si="33"/>
        <v>0</v>
      </c>
      <c r="AG260" s="30">
        <f t="shared" si="34"/>
        <v>-2.1682722737746722</v>
      </c>
      <c r="AH260" s="30">
        <f t="shared" si="35"/>
        <v>-1.0776019728152653</v>
      </c>
      <c r="AI260" s="30">
        <f t="shared" si="36"/>
        <v>36.955143467394571</v>
      </c>
      <c r="AJ260" s="30">
        <f t="shared" ca="1" si="29"/>
        <v>35.52676249779239</v>
      </c>
      <c r="AK260" s="86">
        <f t="shared" ca="1" si="30"/>
        <v>-3.9418552809111343E-2</v>
      </c>
      <c r="AL260" s="87">
        <f t="shared" si="31"/>
        <v>0.22936504051021944</v>
      </c>
      <c r="AM260" s="80">
        <f t="shared" ca="1" si="32"/>
        <v>8.1485973195030965</v>
      </c>
    </row>
    <row r="261" spans="17:39" x14ac:dyDescent="0.2">
      <c r="Q261" s="30">
        <f>'Insert Data'!B253</f>
        <v>0</v>
      </c>
      <c r="R261" s="30">
        <f>'Insert Data'!C253</f>
        <v>0</v>
      </c>
      <c r="S261" s="30">
        <f>'Insert Data'!D253</f>
        <v>0</v>
      </c>
      <c r="T261" s="30">
        <f>'Insert Data'!E253</f>
        <v>0</v>
      </c>
      <c r="U261" s="30">
        <f>'Insert Data'!F253</f>
        <v>0</v>
      </c>
      <c r="V261" s="30">
        <f>'Insert Data'!G253</f>
        <v>0</v>
      </c>
      <c r="W261" s="30">
        <f>'Insert Data'!H253</f>
        <v>0</v>
      </c>
      <c r="X261" s="30">
        <f>'Insert Data'!I253</f>
        <v>0</v>
      </c>
      <c r="Y261" s="30">
        <f>'Insert Data'!M253</f>
        <v>-3.8493130590442908</v>
      </c>
      <c r="Z261" s="30">
        <f>'Insert Data'!N253</f>
        <v>-6.9317833359981682</v>
      </c>
      <c r="AA261" s="30">
        <f>'Insert Data'!O253</f>
        <v>-10.538398958928209</v>
      </c>
      <c r="AB261" s="30">
        <f>'Insert Data'!P253</f>
        <v>-0.66875206536680776</v>
      </c>
      <c r="AC261" s="30">
        <f>'Insert Data'!Q253</f>
        <v>-1.0729115935312594</v>
      </c>
      <c r="AD261" s="30">
        <f>'Insert Data'!R253</f>
        <v>-0.71478380987289691</v>
      </c>
      <c r="AE261" s="30">
        <f>'Insert Data'!S253</f>
        <v>-1.6187127081215622</v>
      </c>
      <c r="AF261" s="30">
        <f t="shared" si="33"/>
        <v>0</v>
      </c>
      <c r="AG261" s="30">
        <f t="shared" si="34"/>
        <v>-2.1682722737746722</v>
      </c>
      <c r="AH261" s="30">
        <f t="shared" si="35"/>
        <v>-1.0776019728152653</v>
      </c>
      <c r="AI261" s="30">
        <f t="shared" si="36"/>
        <v>36.955143467394571</v>
      </c>
      <c r="AJ261" s="30">
        <f t="shared" ca="1" si="29"/>
        <v>35.52676249779239</v>
      </c>
      <c r="AK261" s="86">
        <f t="shared" ca="1" si="30"/>
        <v>-3.9418552809111343E-2</v>
      </c>
      <c r="AL261" s="87">
        <f t="shared" si="31"/>
        <v>0.22936504051021944</v>
      </c>
      <c r="AM261" s="80">
        <f t="shared" ca="1" si="32"/>
        <v>8.1485973195030965</v>
      </c>
    </row>
    <row r="262" spans="17:39" x14ac:dyDescent="0.2">
      <c r="Q262" s="30">
        <f>'Insert Data'!B254</f>
        <v>0</v>
      </c>
      <c r="R262" s="30">
        <f>'Insert Data'!C254</f>
        <v>0</v>
      </c>
      <c r="S262" s="30">
        <f>'Insert Data'!D254</f>
        <v>0</v>
      </c>
      <c r="T262" s="30">
        <f>'Insert Data'!E254</f>
        <v>0</v>
      </c>
      <c r="U262" s="30">
        <f>'Insert Data'!F254</f>
        <v>0</v>
      </c>
      <c r="V262" s="30">
        <f>'Insert Data'!G254</f>
        <v>0</v>
      </c>
      <c r="W262" s="30">
        <f>'Insert Data'!H254</f>
        <v>0</v>
      </c>
      <c r="X262" s="30">
        <f>'Insert Data'!I254</f>
        <v>0</v>
      </c>
      <c r="Y262" s="30">
        <f>'Insert Data'!M254</f>
        <v>-3.8493130590442908</v>
      </c>
      <c r="Z262" s="30">
        <f>'Insert Data'!N254</f>
        <v>-6.9317833359981682</v>
      </c>
      <c r="AA262" s="30">
        <f>'Insert Data'!O254</f>
        <v>-10.538398958928209</v>
      </c>
      <c r="AB262" s="30">
        <f>'Insert Data'!P254</f>
        <v>-0.66875206536680776</v>
      </c>
      <c r="AC262" s="30">
        <f>'Insert Data'!Q254</f>
        <v>-1.0729115935312594</v>
      </c>
      <c r="AD262" s="30">
        <f>'Insert Data'!R254</f>
        <v>-0.71478380987289691</v>
      </c>
      <c r="AE262" s="30">
        <f>'Insert Data'!S254</f>
        <v>-1.6187127081215622</v>
      </c>
      <c r="AF262" s="30">
        <f t="shared" si="33"/>
        <v>0</v>
      </c>
      <c r="AG262" s="30">
        <f t="shared" si="34"/>
        <v>-2.1682722737746722</v>
      </c>
      <c r="AH262" s="30">
        <f t="shared" si="35"/>
        <v>-1.0776019728152653</v>
      </c>
      <c r="AI262" s="30">
        <f t="shared" si="36"/>
        <v>36.955143467394571</v>
      </c>
      <c r="AJ262" s="30">
        <f t="shared" ref="AJ262:AJ291" ca="1" si="37">EXP($I$29+($I$30*AG262)+($I$31*AH262)+($I$32*X262)+$AK262)</f>
        <v>35.52676249779239</v>
      </c>
      <c r="AK262" s="86">
        <f t="shared" ca="1" si="30"/>
        <v>-3.9418552809111343E-2</v>
      </c>
      <c r="AL262" s="87">
        <f t="shared" si="31"/>
        <v>0.22936504051021944</v>
      </c>
      <c r="AM262" s="80">
        <f t="shared" ca="1" si="32"/>
        <v>8.1485973195030965</v>
      </c>
    </row>
    <row r="263" spans="17:39" x14ac:dyDescent="0.2">
      <c r="Q263" s="30">
        <f>'Insert Data'!B255</f>
        <v>0</v>
      </c>
      <c r="R263" s="30">
        <f>'Insert Data'!C255</f>
        <v>0</v>
      </c>
      <c r="S263" s="30">
        <f>'Insert Data'!D255</f>
        <v>0</v>
      </c>
      <c r="T263" s="30">
        <f>'Insert Data'!E255</f>
        <v>0</v>
      </c>
      <c r="U263" s="30">
        <f>'Insert Data'!F255</f>
        <v>0</v>
      </c>
      <c r="V263" s="30">
        <f>'Insert Data'!G255</f>
        <v>0</v>
      </c>
      <c r="W263" s="30">
        <f>'Insert Data'!H255</f>
        <v>0</v>
      </c>
      <c r="X263" s="30">
        <f>'Insert Data'!I255</f>
        <v>0</v>
      </c>
      <c r="Y263" s="30">
        <f>'Insert Data'!M255</f>
        <v>-3.8493130590442908</v>
      </c>
      <c r="Z263" s="30">
        <f>'Insert Data'!N255</f>
        <v>-6.9317833359981682</v>
      </c>
      <c r="AA263" s="30">
        <f>'Insert Data'!O255</f>
        <v>-10.538398958928209</v>
      </c>
      <c r="AB263" s="30">
        <f>'Insert Data'!P255</f>
        <v>-0.66875206536680776</v>
      </c>
      <c r="AC263" s="30">
        <f>'Insert Data'!Q255</f>
        <v>-1.0729115935312594</v>
      </c>
      <c r="AD263" s="30">
        <f>'Insert Data'!R255</f>
        <v>-0.71478380987289691</v>
      </c>
      <c r="AE263" s="30">
        <f>'Insert Data'!S255</f>
        <v>-1.6187127081215622</v>
      </c>
      <c r="AF263" s="30">
        <f t="shared" si="33"/>
        <v>0</v>
      </c>
      <c r="AG263" s="30">
        <f t="shared" si="34"/>
        <v>-2.1682722737746722</v>
      </c>
      <c r="AH263" s="30">
        <f t="shared" si="35"/>
        <v>-1.0776019728152653</v>
      </c>
      <c r="AI263" s="30">
        <f t="shared" si="36"/>
        <v>36.955143467394571</v>
      </c>
      <c r="AJ263" s="30">
        <f t="shared" ca="1" si="37"/>
        <v>35.52676249779239</v>
      </c>
      <c r="AK263" s="86">
        <f t="shared" ca="1" si="30"/>
        <v>-3.9418552809111343E-2</v>
      </c>
      <c r="AL263" s="87">
        <f t="shared" si="31"/>
        <v>0.22936504051021944</v>
      </c>
      <c r="AM263" s="80">
        <f t="shared" ca="1" si="32"/>
        <v>8.1485973195030965</v>
      </c>
    </row>
    <row r="264" spans="17:39" x14ac:dyDescent="0.2">
      <c r="Q264" s="30">
        <f>'Insert Data'!B256</f>
        <v>0</v>
      </c>
      <c r="R264" s="30">
        <f>'Insert Data'!C256</f>
        <v>0</v>
      </c>
      <c r="S264" s="30">
        <f>'Insert Data'!D256</f>
        <v>0</v>
      </c>
      <c r="T264" s="30">
        <f>'Insert Data'!E256</f>
        <v>0</v>
      </c>
      <c r="U264" s="30">
        <f>'Insert Data'!F256</f>
        <v>0</v>
      </c>
      <c r="V264" s="30">
        <f>'Insert Data'!G256</f>
        <v>0</v>
      </c>
      <c r="W264" s="30">
        <f>'Insert Data'!H256</f>
        <v>0</v>
      </c>
      <c r="X264" s="30">
        <f>'Insert Data'!I256</f>
        <v>0</v>
      </c>
      <c r="Y264" s="30">
        <f>'Insert Data'!M256</f>
        <v>-3.8493130590442908</v>
      </c>
      <c r="Z264" s="30">
        <f>'Insert Data'!N256</f>
        <v>-6.9317833359981682</v>
      </c>
      <c r="AA264" s="30">
        <f>'Insert Data'!O256</f>
        <v>-10.538398958928209</v>
      </c>
      <c r="AB264" s="30">
        <f>'Insert Data'!P256</f>
        <v>-0.66875206536680776</v>
      </c>
      <c r="AC264" s="30">
        <f>'Insert Data'!Q256</f>
        <v>-1.0729115935312594</v>
      </c>
      <c r="AD264" s="30">
        <f>'Insert Data'!R256</f>
        <v>-0.71478380987289691</v>
      </c>
      <c r="AE264" s="30">
        <f>'Insert Data'!S256</f>
        <v>-1.6187127081215622</v>
      </c>
      <c r="AF264" s="30">
        <f t="shared" si="33"/>
        <v>0</v>
      </c>
      <c r="AG264" s="30">
        <f t="shared" si="34"/>
        <v>-2.1682722737746722</v>
      </c>
      <c r="AH264" s="30">
        <f t="shared" si="35"/>
        <v>-1.0776019728152653</v>
      </c>
      <c r="AI264" s="30">
        <f t="shared" si="36"/>
        <v>36.955143467394571</v>
      </c>
      <c r="AJ264" s="30">
        <f t="shared" ca="1" si="37"/>
        <v>35.52676249779239</v>
      </c>
      <c r="AK264" s="86">
        <f t="shared" ref="AK264:AK300" ca="1" si="38">$AK$6</f>
        <v>-3.9418552809111343E-2</v>
      </c>
      <c r="AL264" s="87">
        <f t="shared" ref="AL264:AL300" si="39">$AL$6</f>
        <v>0.22936504051021944</v>
      </c>
      <c r="AM264" s="80">
        <f t="shared" ca="1" si="32"/>
        <v>8.1485973195030965</v>
      </c>
    </row>
    <row r="265" spans="17:39" x14ac:dyDescent="0.2">
      <c r="Q265" s="30">
        <f>'Insert Data'!B257</f>
        <v>0</v>
      </c>
      <c r="R265" s="30">
        <f>'Insert Data'!C257</f>
        <v>0</v>
      </c>
      <c r="S265" s="30">
        <f>'Insert Data'!D257</f>
        <v>0</v>
      </c>
      <c r="T265" s="30">
        <f>'Insert Data'!E257</f>
        <v>0</v>
      </c>
      <c r="U265" s="30">
        <f>'Insert Data'!F257</f>
        <v>0</v>
      </c>
      <c r="V265" s="30">
        <f>'Insert Data'!G257</f>
        <v>0</v>
      </c>
      <c r="W265" s="30">
        <f>'Insert Data'!H257</f>
        <v>0</v>
      </c>
      <c r="X265" s="30">
        <f>'Insert Data'!I257</f>
        <v>0</v>
      </c>
      <c r="Y265" s="30">
        <f>'Insert Data'!M257</f>
        <v>-3.8493130590442908</v>
      </c>
      <c r="Z265" s="30">
        <f>'Insert Data'!N257</f>
        <v>-6.9317833359981682</v>
      </c>
      <c r="AA265" s="30">
        <f>'Insert Data'!O257</f>
        <v>-10.538398958928209</v>
      </c>
      <c r="AB265" s="30">
        <f>'Insert Data'!P257</f>
        <v>-0.66875206536680776</v>
      </c>
      <c r="AC265" s="30">
        <f>'Insert Data'!Q257</f>
        <v>-1.0729115935312594</v>
      </c>
      <c r="AD265" s="30">
        <f>'Insert Data'!R257</f>
        <v>-0.71478380987289691</v>
      </c>
      <c r="AE265" s="30">
        <f>'Insert Data'!S257</f>
        <v>-1.6187127081215622</v>
      </c>
      <c r="AF265" s="30">
        <f t="shared" si="33"/>
        <v>0</v>
      </c>
      <c r="AG265" s="30">
        <f t="shared" si="34"/>
        <v>-2.1682722737746722</v>
      </c>
      <c r="AH265" s="30">
        <f t="shared" si="35"/>
        <v>-1.0776019728152653</v>
      </c>
      <c r="AI265" s="30">
        <f t="shared" si="36"/>
        <v>36.955143467394571</v>
      </c>
      <c r="AJ265" s="30">
        <f t="shared" ca="1" si="37"/>
        <v>35.52676249779239</v>
      </c>
      <c r="AK265" s="86">
        <f t="shared" ca="1" si="38"/>
        <v>-3.9418552809111343E-2</v>
      </c>
      <c r="AL265" s="87">
        <f t="shared" si="39"/>
        <v>0.22936504051021944</v>
      </c>
      <c r="AM265" s="80">
        <f t="shared" ca="1" si="32"/>
        <v>8.1485973195030965</v>
      </c>
    </row>
    <row r="266" spans="17:39" x14ac:dyDescent="0.2">
      <c r="Q266" s="30">
        <f>'Insert Data'!B258</f>
        <v>0</v>
      </c>
      <c r="R266" s="30">
        <f>'Insert Data'!C258</f>
        <v>0</v>
      </c>
      <c r="S266" s="30">
        <f>'Insert Data'!D258</f>
        <v>0</v>
      </c>
      <c r="T266" s="30">
        <f>'Insert Data'!E258</f>
        <v>0</v>
      </c>
      <c r="U266" s="30">
        <f>'Insert Data'!F258</f>
        <v>0</v>
      </c>
      <c r="V266" s="30">
        <f>'Insert Data'!G258</f>
        <v>0</v>
      </c>
      <c r="W266" s="30">
        <f>'Insert Data'!H258</f>
        <v>0</v>
      </c>
      <c r="X266" s="30">
        <f>'Insert Data'!I258</f>
        <v>0</v>
      </c>
      <c r="Y266" s="30">
        <f>'Insert Data'!M258</f>
        <v>-3.8493130590442908</v>
      </c>
      <c r="Z266" s="30">
        <f>'Insert Data'!N258</f>
        <v>-6.9317833359981682</v>
      </c>
      <c r="AA266" s="30">
        <f>'Insert Data'!O258</f>
        <v>-10.538398958928209</v>
      </c>
      <c r="AB266" s="30">
        <f>'Insert Data'!P258</f>
        <v>-0.66875206536680776</v>
      </c>
      <c r="AC266" s="30">
        <f>'Insert Data'!Q258</f>
        <v>-1.0729115935312594</v>
      </c>
      <c r="AD266" s="30">
        <f>'Insert Data'!R258</f>
        <v>-0.71478380987289691</v>
      </c>
      <c r="AE266" s="30">
        <f>'Insert Data'!S258</f>
        <v>-1.6187127081215622</v>
      </c>
      <c r="AF266" s="30">
        <f t="shared" si="33"/>
        <v>0</v>
      </c>
      <c r="AG266" s="30">
        <f t="shared" si="34"/>
        <v>-2.1682722737746722</v>
      </c>
      <c r="AH266" s="30">
        <f t="shared" si="35"/>
        <v>-1.0776019728152653</v>
      </c>
      <c r="AI266" s="30">
        <f t="shared" si="36"/>
        <v>36.955143467394571</v>
      </c>
      <c r="AJ266" s="30">
        <f t="shared" ca="1" si="37"/>
        <v>35.52676249779239</v>
      </c>
      <c r="AK266" s="86">
        <f t="shared" ca="1" si="38"/>
        <v>-3.9418552809111343E-2</v>
      </c>
      <c r="AL266" s="87">
        <f t="shared" si="39"/>
        <v>0.22936504051021944</v>
      </c>
      <c r="AM266" s="80">
        <f t="shared" ca="1" si="32"/>
        <v>8.1485973195030965</v>
      </c>
    </row>
    <row r="267" spans="17:39" x14ac:dyDescent="0.2">
      <c r="Q267" s="30">
        <f>'Insert Data'!B259</f>
        <v>0</v>
      </c>
      <c r="R267" s="30">
        <f>'Insert Data'!C259</f>
        <v>0</v>
      </c>
      <c r="S267" s="30">
        <f>'Insert Data'!D259</f>
        <v>0</v>
      </c>
      <c r="T267" s="30">
        <f>'Insert Data'!E259</f>
        <v>0</v>
      </c>
      <c r="U267" s="30">
        <f>'Insert Data'!F259</f>
        <v>0</v>
      </c>
      <c r="V267" s="30">
        <f>'Insert Data'!G259</f>
        <v>0</v>
      </c>
      <c r="W267" s="30">
        <f>'Insert Data'!H259</f>
        <v>0</v>
      </c>
      <c r="X267" s="30">
        <f>'Insert Data'!I259</f>
        <v>0</v>
      </c>
      <c r="Y267" s="30">
        <f>'Insert Data'!M259</f>
        <v>-3.8493130590442908</v>
      </c>
      <c r="Z267" s="30">
        <f>'Insert Data'!N259</f>
        <v>-6.9317833359981682</v>
      </c>
      <c r="AA267" s="30">
        <f>'Insert Data'!O259</f>
        <v>-10.538398958928209</v>
      </c>
      <c r="AB267" s="30">
        <f>'Insert Data'!P259</f>
        <v>-0.66875206536680776</v>
      </c>
      <c r="AC267" s="30">
        <f>'Insert Data'!Q259</f>
        <v>-1.0729115935312594</v>
      </c>
      <c r="AD267" s="30">
        <f>'Insert Data'!R259</f>
        <v>-0.71478380987289691</v>
      </c>
      <c r="AE267" s="30">
        <f>'Insert Data'!S259</f>
        <v>-1.6187127081215622</v>
      </c>
      <c r="AF267" s="30">
        <f t="shared" si="33"/>
        <v>0</v>
      </c>
      <c r="AG267" s="30">
        <f t="shared" si="34"/>
        <v>-2.1682722737746722</v>
      </c>
      <c r="AH267" s="30">
        <f t="shared" si="35"/>
        <v>-1.0776019728152653</v>
      </c>
      <c r="AI267" s="30">
        <f t="shared" si="36"/>
        <v>36.955143467394571</v>
      </c>
      <c r="AJ267" s="30">
        <f t="shared" ca="1" si="37"/>
        <v>35.52676249779239</v>
      </c>
      <c r="AK267" s="86">
        <f t="shared" ca="1" si="38"/>
        <v>-3.9418552809111343E-2</v>
      </c>
      <c r="AL267" s="87">
        <f t="shared" si="39"/>
        <v>0.22936504051021944</v>
      </c>
      <c r="AM267" s="80">
        <f t="shared" ref="AM267:AM300" ca="1" si="40">$AJ267*$AL267</f>
        <v>8.1485973195030965</v>
      </c>
    </row>
    <row r="268" spans="17:39" x14ac:dyDescent="0.2">
      <c r="Q268" s="30">
        <f>'Insert Data'!B260</f>
        <v>0</v>
      </c>
      <c r="R268" s="30">
        <f>'Insert Data'!C260</f>
        <v>0</v>
      </c>
      <c r="S268" s="30">
        <f>'Insert Data'!D260</f>
        <v>0</v>
      </c>
      <c r="T268" s="30">
        <f>'Insert Data'!E260</f>
        <v>0</v>
      </c>
      <c r="U268" s="30">
        <f>'Insert Data'!F260</f>
        <v>0</v>
      </c>
      <c r="V268" s="30">
        <f>'Insert Data'!G260</f>
        <v>0</v>
      </c>
      <c r="W268" s="30">
        <f>'Insert Data'!H260</f>
        <v>0</v>
      </c>
      <c r="X268" s="30">
        <f>'Insert Data'!I260</f>
        <v>0</v>
      </c>
      <c r="Y268" s="30">
        <f>'Insert Data'!M260</f>
        <v>-3.8493130590442908</v>
      </c>
      <c r="Z268" s="30">
        <f>'Insert Data'!N260</f>
        <v>-6.9317833359981682</v>
      </c>
      <c r="AA268" s="30">
        <f>'Insert Data'!O260</f>
        <v>-10.538398958928209</v>
      </c>
      <c r="AB268" s="30">
        <f>'Insert Data'!P260</f>
        <v>-0.66875206536680776</v>
      </c>
      <c r="AC268" s="30">
        <f>'Insert Data'!Q260</f>
        <v>-1.0729115935312594</v>
      </c>
      <c r="AD268" s="30">
        <f>'Insert Data'!R260</f>
        <v>-0.71478380987289691</v>
      </c>
      <c r="AE268" s="30">
        <f>'Insert Data'!S260</f>
        <v>-1.6187127081215622</v>
      </c>
      <c r="AF268" s="30">
        <f t="shared" si="33"/>
        <v>0</v>
      </c>
      <c r="AG268" s="30">
        <f t="shared" si="34"/>
        <v>-2.1682722737746722</v>
      </c>
      <c r="AH268" s="30">
        <f t="shared" si="35"/>
        <v>-1.0776019728152653</v>
      </c>
      <c r="AI268" s="30">
        <f t="shared" si="36"/>
        <v>36.955143467394571</v>
      </c>
      <c r="AJ268" s="30">
        <f t="shared" ca="1" si="37"/>
        <v>35.52676249779239</v>
      </c>
      <c r="AK268" s="86">
        <f t="shared" ca="1" si="38"/>
        <v>-3.9418552809111343E-2</v>
      </c>
      <c r="AL268" s="87">
        <f t="shared" si="39"/>
        <v>0.22936504051021944</v>
      </c>
      <c r="AM268" s="80">
        <f t="shared" ca="1" si="40"/>
        <v>8.1485973195030965</v>
      </c>
    </row>
    <row r="269" spans="17:39" x14ac:dyDescent="0.2">
      <c r="Q269" s="30">
        <f>'Insert Data'!B261</f>
        <v>0</v>
      </c>
      <c r="R269" s="30">
        <f>'Insert Data'!C261</f>
        <v>0</v>
      </c>
      <c r="S269" s="30">
        <f>'Insert Data'!D261</f>
        <v>0</v>
      </c>
      <c r="T269" s="30">
        <f>'Insert Data'!E261</f>
        <v>0</v>
      </c>
      <c r="U269" s="30">
        <f>'Insert Data'!F261</f>
        <v>0</v>
      </c>
      <c r="V269" s="30">
        <f>'Insert Data'!G261</f>
        <v>0</v>
      </c>
      <c r="W269" s="30">
        <f>'Insert Data'!H261</f>
        <v>0</v>
      </c>
      <c r="X269" s="30">
        <f>'Insert Data'!I261</f>
        <v>0</v>
      </c>
      <c r="Y269" s="30">
        <f>'Insert Data'!M261</f>
        <v>-3.8493130590442908</v>
      </c>
      <c r="Z269" s="30">
        <f>'Insert Data'!N261</f>
        <v>-6.9317833359981682</v>
      </c>
      <c r="AA269" s="30">
        <f>'Insert Data'!O261</f>
        <v>-10.538398958928209</v>
      </c>
      <c r="AB269" s="30">
        <f>'Insert Data'!P261</f>
        <v>-0.66875206536680776</v>
      </c>
      <c r="AC269" s="30">
        <f>'Insert Data'!Q261</f>
        <v>-1.0729115935312594</v>
      </c>
      <c r="AD269" s="30">
        <f>'Insert Data'!R261</f>
        <v>-0.71478380987289691</v>
      </c>
      <c r="AE269" s="30">
        <f>'Insert Data'!S261</f>
        <v>-1.6187127081215622</v>
      </c>
      <c r="AF269" s="30">
        <f t="shared" si="33"/>
        <v>0</v>
      </c>
      <c r="AG269" s="30">
        <f t="shared" si="34"/>
        <v>-2.1682722737746722</v>
      </c>
      <c r="AH269" s="30">
        <f t="shared" si="35"/>
        <v>-1.0776019728152653</v>
      </c>
      <c r="AI269" s="30">
        <f t="shared" si="36"/>
        <v>36.955143467394571</v>
      </c>
      <c r="AJ269" s="30">
        <f t="shared" ca="1" si="37"/>
        <v>35.52676249779239</v>
      </c>
      <c r="AK269" s="86">
        <f t="shared" ca="1" si="38"/>
        <v>-3.9418552809111343E-2</v>
      </c>
      <c r="AL269" s="87">
        <f t="shared" si="39"/>
        <v>0.22936504051021944</v>
      </c>
      <c r="AM269" s="80">
        <f t="shared" ca="1" si="40"/>
        <v>8.1485973195030965</v>
      </c>
    </row>
    <row r="270" spans="17:39" x14ac:dyDescent="0.2">
      <c r="Q270" s="30">
        <f>'Insert Data'!B262</f>
        <v>0</v>
      </c>
      <c r="R270" s="30">
        <f>'Insert Data'!C262</f>
        <v>0</v>
      </c>
      <c r="S270" s="30">
        <f>'Insert Data'!D262</f>
        <v>0</v>
      </c>
      <c r="T270" s="30">
        <f>'Insert Data'!E262</f>
        <v>0</v>
      </c>
      <c r="U270" s="30">
        <f>'Insert Data'!F262</f>
        <v>0</v>
      </c>
      <c r="V270" s="30">
        <f>'Insert Data'!G262</f>
        <v>0</v>
      </c>
      <c r="W270" s="30">
        <f>'Insert Data'!H262</f>
        <v>0</v>
      </c>
      <c r="X270" s="30">
        <f>'Insert Data'!I262</f>
        <v>0</v>
      </c>
      <c r="Y270" s="30">
        <f>'Insert Data'!M262</f>
        <v>-3.8493130590442908</v>
      </c>
      <c r="Z270" s="30">
        <f>'Insert Data'!N262</f>
        <v>-6.9317833359981682</v>
      </c>
      <c r="AA270" s="30">
        <f>'Insert Data'!O262</f>
        <v>-10.538398958928209</v>
      </c>
      <c r="AB270" s="30">
        <f>'Insert Data'!P262</f>
        <v>-0.66875206536680776</v>
      </c>
      <c r="AC270" s="30">
        <f>'Insert Data'!Q262</f>
        <v>-1.0729115935312594</v>
      </c>
      <c r="AD270" s="30">
        <f>'Insert Data'!R262</f>
        <v>-0.71478380987289691</v>
      </c>
      <c r="AE270" s="30">
        <f>'Insert Data'!S262</f>
        <v>-1.6187127081215622</v>
      </c>
      <c r="AF270" s="30">
        <f t="shared" si="33"/>
        <v>0</v>
      </c>
      <c r="AG270" s="30">
        <f t="shared" si="34"/>
        <v>-2.1682722737746722</v>
      </c>
      <c r="AH270" s="30">
        <f t="shared" si="35"/>
        <v>-1.0776019728152653</v>
      </c>
      <c r="AI270" s="30">
        <f t="shared" si="36"/>
        <v>36.955143467394571</v>
      </c>
      <c r="AJ270" s="30">
        <f t="shared" ca="1" si="37"/>
        <v>35.52676249779239</v>
      </c>
      <c r="AK270" s="86">
        <f t="shared" ca="1" si="38"/>
        <v>-3.9418552809111343E-2</v>
      </c>
      <c r="AL270" s="87">
        <f t="shared" si="39"/>
        <v>0.22936504051021944</v>
      </c>
      <c r="AM270" s="80">
        <f t="shared" ca="1" si="40"/>
        <v>8.1485973195030965</v>
      </c>
    </row>
    <row r="271" spans="17:39" x14ac:dyDescent="0.2">
      <c r="Q271" s="30">
        <f>'Insert Data'!B263</f>
        <v>0</v>
      </c>
      <c r="R271" s="30">
        <f>'Insert Data'!C263</f>
        <v>0</v>
      </c>
      <c r="S271" s="30">
        <f>'Insert Data'!D263</f>
        <v>0</v>
      </c>
      <c r="T271" s="30">
        <f>'Insert Data'!E263</f>
        <v>0</v>
      </c>
      <c r="U271" s="30">
        <f>'Insert Data'!F263</f>
        <v>0</v>
      </c>
      <c r="V271" s="30">
        <f>'Insert Data'!G263</f>
        <v>0</v>
      </c>
      <c r="W271" s="30">
        <f>'Insert Data'!H263</f>
        <v>0</v>
      </c>
      <c r="X271" s="30">
        <f>'Insert Data'!I263</f>
        <v>0</v>
      </c>
      <c r="Y271" s="30">
        <f>'Insert Data'!M263</f>
        <v>-3.8493130590442908</v>
      </c>
      <c r="Z271" s="30">
        <f>'Insert Data'!N263</f>
        <v>-6.9317833359981682</v>
      </c>
      <c r="AA271" s="30">
        <f>'Insert Data'!O263</f>
        <v>-10.538398958928209</v>
      </c>
      <c r="AB271" s="30">
        <f>'Insert Data'!P263</f>
        <v>-0.66875206536680776</v>
      </c>
      <c r="AC271" s="30">
        <f>'Insert Data'!Q263</f>
        <v>-1.0729115935312594</v>
      </c>
      <c r="AD271" s="30">
        <f>'Insert Data'!R263</f>
        <v>-0.71478380987289691</v>
      </c>
      <c r="AE271" s="30">
        <f>'Insert Data'!S263</f>
        <v>-1.6187127081215622</v>
      </c>
      <c r="AF271" s="30">
        <f t="shared" si="33"/>
        <v>0</v>
      </c>
      <c r="AG271" s="30">
        <f t="shared" si="34"/>
        <v>-2.1682722737746722</v>
      </c>
      <c r="AH271" s="30">
        <f t="shared" si="35"/>
        <v>-1.0776019728152653</v>
      </c>
      <c r="AI271" s="30">
        <f t="shared" si="36"/>
        <v>36.955143467394571</v>
      </c>
      <c r="AJ271" s="30">
        <f t="shared" ca="1" si="37"/>
        <v>35.52676249779239</v>
      </c>
      <c r="AK271" s="86">
        <f t="shared" ca="1" si="38"/>
        <v>-3.9418552809111343E-2</v>
      </c>
      <c r="AL271" s="87">
        <f t="shared" si="39"/>
        <v>0.22936504051021944</v>
      </c>
      <c r="AM271" s="80">
        <f t="shared" ca="1" si="40"/>
        <v>8.1485973195030965</v>
      </c>
    </row>
    <row r="272" spans="17:39" x14ac:dyDescent="0.2">
      <c r="Q272" s="30">
        <f>'Insert Data'!B264</f>
        <v>0</v>
      </c>
      <c r="R272" s="30">
        <f>'Insert Data'!C264</f>
        <v>0</v>
      </c>
      <c r="S272" s="30">
        <f>'Insert Data'!D264</f>
        <v>0</v>
      </c>
      <c r="T272" s="30">
        <f>'Insert Data'!E264</f>
        <v>0</v>
      </c>
      <c r="U272" s="30">
        <f>'Insert Data'!F264</f>
        <v>0</v>
      </c>
      <c r="V272" s="30">
        <f>'Insert Data'!G264</f>
        <v>0</v>
      </c>
      <c r="W272" s="30">
        <f>'Insert Data'!H264</f>
        <v>0</v>
      </c>
      <c r="X272" s="30">
        <f>'Insert Data'!I264</f>
        <v>0</v>
      </c>
      <c r="Y272" s="30">
        <f>'Insert Data'!M264</f>
        <v>-3.8493130590442908</v>
      </c>
      <c r="Z272" s="30">
        <f>'Insert Data'!N264</f>
        <v>-6.9317833359981682</v>
      </c>
      <c r="AA272" s="30">
        <f>'Insert Data'!O264</f>
        <v>-10.538398958928209</v>
      </c>
      <c r="AB272" s="30">
        <f>'Insert Data'!P264</f>
        <v>-0.66875206536680776</v>
      </c>
      <c r="AC272" s="30">
        <f>'Insert Data'!Q264</f>
        <v>-1.0729115935312594</v>
      </c>
      <c r="AD272" s="30">
        <f>'Insert Data'!R264</f>
        <v>-0.71478380987289691</v>
      </c>
      <c r="AE272" s="30">
        <f>'Insert Data'!S264</f>
        <v>-1.6187127081215622</v>
      </c>
      <c r="AF272" s="30">
        <f t="shared" ref="AF272:AF291" si="41">X272</f>
        <v>0</v>
      </c>
      <c r="AG272" s="30">
        <f t="shared" ref="AG272:AG291" si="42">(Y272*$B$22)+(Z272*$B$23)+(AA272*$B$24)+(AC272*$B$26)+(AD272*$B$27)+(AE272*$B$28)</f>
        <v>-2.1682722737746722</v>
      </c>
      <c r="AH272" s="30">
        <f t="shared" ref="AH272:AH291" si="43">(Z272*$C$23)+(AB272*$C$25)+(AC272*$C$26)+(AD272*$C$27)+(AE272*$C$28)</f>
        <v>-1.0776019728152653</v>
      </c>
      <c r="AI272" s="30">
        <f t="shared" ref="AI272:AI291" si="44">EXP($I$29+($I$30*AG272)+($I$31*AH272)+($I$32*X272))</f>
        <v>36.955143467394571</v>
      </c>
      <c r="AJ272" s="30">
        <f t="shared" ca="1" si="37"/>
        <v>35.52676249779239</v>
      </c>
      <c r="AK272" s="86">
        <f t="shared" ca="1" si="38"/>
        <v>-3.9418552809111343E-2</v>
      </c>
      <c r="AL272" s="87">
        <f t="shared" si="39"/>
        <v>0.22936504051021944</v>
      </c>
      <c r="AM272" s="80">
        <f t="shared" ca="1" si="40"/>
        <v>8.1485973195030965</v>
      </c>
    </row>
    <row r="273" spans="17:39" x14ac:dyDescent="0.2">
      <c r="Q273" s="30">
        <f>'Insert Data'!B265</f>
        <v>0</v>
      </c>
      <c r="R273" s="30">
        <f>'Insert Data'!C265</f>
        <v>0</v>
      </c>
      <c r="S273" s="30">
        <f>'Insert Data'!D265</f>
        <v>0</v>
      </c>
      <c r="T273" s="30">
        <f>'Insert Data'!E265</f>
        <v>0</v>
      </c>
      <c r="U273" s="30">
        <f>'Insert Data'!F265</f>
        <v>0</v>
      </c>
      <c r="V273" s="30">
        <f>'Insert Data'!G265</f>
        <v>0</v>
      </c>
      <c r="W273" s="30">
        <f>'Insert Data'!H265</f>
        <v>0</v>
      </c>
      <c r="X273" s="30">
        <f>'Insert Data'!I265</f>
        <v>0</v>
      </c>
      <c r="Y273" s="30">
        <f>'Insert Data'!M265</f>
        <v>-3.8493130590442908</v>
      </c>
      <c r="Z273" s="30">
        <f>'Insert Data'!N265</f>
        <v>-6.9317833359981682</v>
      </c>
      <c r="AA273" s="30">
        <f>'Insert Data'!O265</f>
        <v>-10.538398958928209</v>
      </c>
      <c r="AB273" s="30">
        <f>'Insert Data'!P265</f>
        <v>-0.66875206536680776</v>
      </c>
      <c r="AC273" s="30">
        <f>'Insert Data'!Q265</f>
        <v>-1.0729115935312594</v>
      </c>
      <c r="AD273" s="30">
        <f>'Insert Data'!R265</f>
        <v>-0.71478380987289691</v>
      </c>
      <c r="AE273" s="30">
        <f>'Insert Data'!S265</f>
        <v>-1.6187127081215622</v>
      </c>
      <c r="AF273" s="30">
        <f t="shared" si="41"/>
        <v>0</v>
      </c>
      <c r="AG273" s="30">
        <f t="shared" si="42"/>
        <v>-2.1682722737746722</v>
      </c>
      <c r="AH273" s="30">
        <f t="shared" si="43"/>
        <v>-1.0776019728152653</v>
      </c>
      <c r="AI273" s="30">
        <f t="shared" si="44"/>
        <v>36.955143467394571</v>
      </c>
      <c r="AJ273" s="30">
        <f t="shared" ca="1" si="37"/>
        <v>35.52676249779239</v>
      </c>
      <c r="AK273" s="86">
        <f t="shared" ca="1" si="38"/>
        <v>-3.9418552809111343E-2</v>
      </c>
      <c r="AL273" s="87">
        <f t="shared" si="39"/>
        <v>0.22936504051021944</v>
      </c>
      <c r="AM273" s="80">
        <f t="shared" ca="1" si="40"/>
        <v>8.1485973195030965</v>
      </c>
    </row>
    <row r="274" spans="17:39" x14ac:dyDescent="0.2">
      <c r="Q274" s="30">
        <f>'Insert Data'!B266</f>
        <v>0</v>
      </c>
      <c r="R274" s="30">
        <f>'Insert Data'!C266</f>
        <v>0</v>
      </c>
      <c r="S274" s="30">
        <f>'Insert Data'!D266</f>
        <v>0</v>
      </c>
      <c r="T274" s="30">
        <f>'Insert Data'!E266</f>
        <v>0</v>
      </c>
      <c r="U274" s="30">
        <f>'Insert Data'!F266</f>
        <v>0</v>
      </c>
      <c r="V274" s="30">
        <f>'Insert Data'!G266</f>
        <v>0</v>
      </c>
      <c r="W274" s="30">
        <f>'Insert Data'!H266</f>
        <v>0</v>
      </c>
      <c r="X274" s="30">
        <f>'Insert Data'!I266</f>
        <v>0</v>
      </c>
      <c r="Y274" s="30">
        <f>'Insert Data'!M266</f>
        <v>-3.8493130590442908</v>
      </c>
      <c r="Z274" s="30">
        <f>'Insert Data'!N266</f>
        <v>-6.9317833359981682</v>
      </c>
      <c r="AA274" s="30">
        <f>'Insert Data'!O266</f>
        <v>-10.538398958928209</v>
      </c>
      <c r="AB274" s="30">
        <f>'Insert Data'!P266</f>
        <v>-0.66875206536680776</v>
      </c>
      <c r="AC274" s="30">
        <f>'Insert Data'!Q266</f>
        <v>-1.0729115935312594</v>
      </c>
      <c r="AD274" s="30">
        <f>'Insert Data'!R266</f>
        <v>-0.71478380987289691</v>
      </c>
      <c r="AE274" s="30">
        <f>'Insert Data'!S266</f>
        <v>-1.6187127081215622</v>
      </c>
      <c r="AF274" s="30">
        <f t="shared" si="41"/>
        <v>0</v>
      </c>
      <c r="AG274" s="30">
        <f t="shared" si="42"/>
        <v>-2.1682722737746722</v>
      </c>
      <c r="AH274" s="30">
        <f t="shared" si="43"/>
        <v>-1.0776019728152653</v>
      </c>
      <c r="AI274" s="30">
        <f t="shared" si="44"/>
        <v>36.955143467394571</v>
      </c>
      <c r="AJ274" s="30">
        <f t="shared" ca="1" si="37"/>
        <v>35.52676249779239</v>
      </c>
      <c r="AK274" s="86">
        <f t="shared" ca="1" si="38"/>
        <v>-3.9418552809111343E-2</v>
      </c>
      <c r="AL274" s="87">
        <f t="shared" si="39"/>
        <v>0.22936504051021944</v>
      </c>
      <c r="AM274" s="80">
        <f t="shared" ca="1" si="40"/>
        <v>8.1485973195030965</v>
      </c>
    </row>
    <row r="275" spans="17:39" x14ac:dyDescent="0.2">
      <c r="Q275" s="30">
        <f>'Insert Data'!B267</f>
        <v>0</v>
      </c>
      <c r="R275" s="30">
        <f>'Insert Data'!C267</f>
        <v>0</v>
      </c>
      <c r="S275" s="30">
        <f>'Insert Data'!D267</f>
        <v>0</v>
      </c>
      <c r="T275" s="30">
        <f>'Insert Data'!E267</f>
        <v>0</v>
      </c>
      <c r="U275" s="30">
        <f>'Insert Data'!F267</f>
        <v>0</v>
      </c>
      <c r="V275" s="30">
        <f>'Insert Data'!G267</f>
        <v>0</v>
      </c>
      <c r="W275" s="30">
        <f>'Insert Data'!H267</f>
        <v>0</v>
      </c>
      <c r="X275" s="30">
        <f>'Insert Data'!I267</f>
        <v>0</v>
      </c>
      <c r="Y275" s="30">
        <f>'Insert Data'!M267</f>
        <v>-3.8493130590442908</v>
      </c>
      <c r="Z275" s="30">
        <f>'Insert Data'!N267</f>
        <v>-6.9317833359981682</v>
      </c>
      <c r="AA275" s="30">
        <f>'Insert Data'!O267</f>
        <v>-10.538398958928209</v>
      </c>
      <c r="AB275" s="30">
        <f>'Insert Data'!P267</f>
        <v>-0.66875206536680776</v>
      </c>
      <c r="AC275" s="30">
        <f>'Insert Data'!Q267</f>
        <v>-1.0729115935312594</v>
      </c>
      <c r="AD275" s="30">
        <f>'Insert Data'!R267</f>
        <v>-0.71478380987289691</v>
      </c>
      <c r="AE275" s="30">
        <f>'Insert Data'!S267</f>
        <v>-1.6187127081215622</v>
      </c>
      <c r="AF275" s="30">
        <f t="shared" si="41"/>
        <v>0</v>
      </c>
      <c r="AG275" s="30">
        <f t="shared" si="42"/>
        <v>-2.1682722737746722</v>
      </c>
      <c r="AH275" s="30">
        <f t="shared" si="43"/>
        <v>-1.0776019728152653</v>
      </c>
      <c r="AI275" s="30">
        <f t="shared" si="44"/>
        <v>36.955143467394571</v>
      </c>
      <c r="AJ275" s="30">
        <f t="shared" ca="1" si="37"/>
        <v>35.52676249779239</v>
      </c>
      <c r="AK275" s="86">
        <f t="shared" ca="1" si="38"/>
        <v>-3.9418552809111343E-2</v>
      </c>
      <c r="AL275" s="87">
        <f t="shared" si="39"/>
        <v>0.22936504051021944</v>
      </c>
      <c r="AM275" s="80">
        <f t="shared" ca="1" si="40"/>
        <v>8.1485973195030965</v>
      </c>
    </row>
    <row r="276" spans="17:39" x14ac:dyDescent="0.2">
      <c r="Q276" s="30">
        <f>'Insert Data'!B268</f>
        <v>0</v>
      </c>
      <c r="R276" s="30">
        <f>'Insert Data'!C268</f>
        <v>0</v>
      </c>
      <c r="S276" s="30">
        <f>'Insert Data'!D268</f>
        <v>0</v>
      </c>
      <c r="T276" s="30">
        <f>'Insert Data'!E268</f>
        <v>0</v>
      </c>
      <c r="U276" s="30">
        <f>'Insert Data'!F268</f>
        <v>0</v>
      </c>
      <c r="V276" s="30">
        <f>'Insert Data'!G268</f>
        <v>0</v>
      </c>
      <c r="W276" s="30">
        <f>'Insert Data'!H268</f>
        <v>0</v>
      </c>
      <c r="X276" s="30">
        <f>'Insert Data'!I268</f>
        <v>0</v>
      </c>
      <c r="Y276" s="30">
        <f>'Insert Data'!M268</f>
        <v>-3.8493130590442908</v>
      </c>
      <c r="Z276" s="30">
        <f>'Insert Data'!N268</f>
        <v>-6.9317833359981682</v>
      </c>
      <c r="AA276" s="30">
        <f>'Insert Data'!O268</f>
        <v>-10.538398958928209</v>
      </c>
      <c r="AB276" s="30">
        <f>'Insert Data'!P268</f>
        <v>-0.66875206536680776</v>
      </c>
      <c r="AC276" s="30">
        <f>'Insert Data'!Q268</f>
        <v>-1.0729115935312594</v>
      </c>
      <c r="AD276" s="30">
        <f>'Insert Data'!R268</f>
        <v>-0.71478380987289691</v>
      </c>
      <c r="AE276" s="30">
        <f>'Insert Data'!S268</f>
        <v>-1.6187127081215622</v>
      </c>
      <c r="AF276" s="30">
        <f t="shared" si="41"/>
        <v>0</v>
      </c>
      <c r="AG276" s="30">
        <f t="shared" si="42"/>
        <v>-2.1682722737746722</v>
      </c>
      <c r="AH276" s="30">
        <f t="shared" si="43"/>
        <v>-1.0776019728152653</v>
      </c>
      <c r="AI276" s="30">
        <f t="shared" si="44"/>
        <v>36.955143467394571</v>
      </c>
      <c r="AJ276" s="30">
        <f t="shared" ca="1" si="37"/>
        <v>35.52676249779239</v>
      </c>
      <c r="AK276" s="86">
        <f t="shared" ca="1" si="38"/>
        <v>-3.9418552809111343E-2</v>
      </c>
      <c r="AL276" s="87">
        <f t="shared" si="39"/>
        <v>0.22936504051021944</v>
      </c>
      <c r="AM276" s="80">
        <f t="shared" ca="1" si="40"/>
        <v>8.1485973195030965</v>
      </c>
    </row>
    <row r="277" spans="17:39" x14ac:dyDescent="0.2">
      <c r="Q277" s="30">
        <f>'Insert Data'!B269</f>
        <v>0</v>
      </c>
      <c r="R277" s="30">
        <f>'Insert Data'!C269</f>
        <v>0</v>
      </c>
      <c r="S277" s="30">
        <f>'Insert Data'!D269</f>
        <v>0</v>
      </c>
      <c r="T277" s="30">
        <f>'Insert Data'!E269</f>
        <v>0</v>
      </c>
      <c r="U277" s="30">
        <f>'Insert Data'!F269</f>
        <v>0</v>
      </c>
      <c r="V277" s="30">
        <f>'Insert Data'!G269</f>
        <v>0</v>
      </c>
      <c r="W277" s="30">
        <f>'Insert Data'!H269</f>
        <v>0</v>
      </c>
      <c r="X277" s="30">
        <f>'Insert Data'!I269</f>
        <v>0</v>
      </c>
      <c r="Y277" s="30">
        <f>'Insert Data'!M269</f>
        <v>-3.8493130590442908</v>
      </c>
      <c r="Z277" s="30">
        <f>'Insert Data'!N269</f>
        <v>-6.9317833359981682</v>
      </c>
      <c r="AA277" s="30">
        <f>'Insert Data'!O269</f>
        <v>-10.538398958928209</v>
      </c>
      <c r="AB277" s="30">
        <f>'Insert Data'!P269</f>
        <v>-0.66875206536680776</v>
      </c>
      <c r="AC277" s="30">
        <f>'Insert Data'!Q269</f>
        <v>-1.0729115935312594</v>
      </c>
      <c r="AD277" s="30">
        <f>'Insert Data'!R269</f>
        <v>-0.71478380987289691</v>
      </c>
      <c r="AE277" s="30">
        <f>'Insert Data'!S269</f>
        <v>-1.6187127081215622</v>
      </c>
      <c r="AF277" s="30">
        <f t="shared" si="41"/>
        <v>0</v>
      </c>
      <c r="AG277" s="30">
        <f t="shared" si="42"/>
        <v>-2.1682722737746722</v>
      </c>
      <c r="AH277" s="30">
        <f t="shared" si="43"/>
        <v>-1.0776019728152653</v>
      </c>
      <c r="AI277" s="30">
        <f t="shared" si="44"/>
        <v>36.955143467394571</v>
      </c>
      <c r="AJ277" s="30">
        <f t="shared" ca="1" si="37"/>
        <v>35.52676249779239</v>
      </c>
      <c r="AK277" s="86">
        <f t="shared" ca="1" si="38"/>
        <v>-3.9418552809111343E-2</v>
      </c>
      <c r="AL277" s="87">
        <f t="shared" si="39"/>
        <v>0.22936504051021944</v>
      </c>
      <c r="AM277" s="80">
        <f t="shared" ca="1" si="40"/>
        <v>8.1485973195030965</v>
      </c>
    </row>
    <row r="278" spans="17:39" x14ac:dyDescent="0.2">
      <c r="Q278" s="30">
        <f>'Insert Data'!B270</f>
        <v>0</v>
      </c>
      <c r="R278" s="30">
        <f>'Insert Data'!C270</f>
        <v>0</v>
      </c>
      <c r="S278" s="30">
        <f>'Insert Data'!D270</f>
        <v>0</v>
      </c>
      <c r="T278" s="30">
        <f>'Insert Data'!E270</f>
        <v>0</v>
      </c>
      <c r="U278" s="30">
        <f>'Insert Data'!F270</f>
        <v>0</v>
      </c>
      <c r="V278" s="30">
        <f>'Insert Data'!G270</f>
        <v>0</v>
      </c>
      <c r="W278" s="30">
        <f>'Insert Data'!H270</f>
        <v>0</v>
      </c>
      <c r="X278" s="30">
        <f>'Insert Data'!I270</f>
        <v>0</v>
      </c>
      <c r="Y278" s="30">
        <f>'Insert Data'!M270</f>
        <v>-3.8493130590442908</v>
      </c>
      <c r="Z278" s="30">
        <f>'Insert Data'!N270</f>
        <v>-6.9317833359981682</v>
      </c>
      <c r="AA278" s="30">
        <f>'Insert Data'!O270</f>
        <v>-10.538398958928209</v>
      </c>
      <c r="AB278" s="30">
        <f>'Insert Data'!P270</f>
        <v>-0.66875206536680776</v>
      </c>
      <c r="AC278" s="30">
        <f>'Insert Data'!Q270</f>
        <v>-1.0729115935312594</v>
      </c>
      <c r="AD278" s="30">
        <f>'Insert Data'!R270</f>
        <v>-0.71478380987289691</v>
      </c>
      <c r="AE278" s="30">
        <f>'Insert Data'!S270</f>
        <v>-1.6187127081215622</v>
      </c>
      <c r="AF278" s="30">
        <f t="shared" si="41"/>
        <v>0</v>
      </c>
      <c r="AG278" s="30">
        <f t="shared" si="42"/>
        <v>-2.1682722737746722</v>
      </c>
      <c r="AH278" s="30">
        <f t="shared" si="43"/>
        <v>-1.0776019728152653</v>
      </c>
      <c r="AI278" s="30">
        <f t="shared" si="44"/>
        <v>36.955143467394571</v>
      </c>
      <c r="AJ278" s="30">
        <f t="shared" ca="1" si="37"/>
        <v>35.52676249779239</v>
      </c>
      <c r="AK278" s="86">
        <f t="shared" ca="1" si="38"/>
        <v>-3.9418552809111343E-2</v>
      </c>
      <c r="AL278" s="87">
        <f t="shared" si="39"/>
        <v>0.22936504051021944</v>
      </c>
      <c r="AM278" s="80">
        <f t="shared" ca="1" si="40"/>
        <v>8.1485973195030965</v>
      </c>
    </row>
    <row r="279" spans="17:39" x14ac:dyDescent="0.2">
      <c r="Q279" s="30">
        <f>'Insert Data'!B271</f>
        <v>0</v>
      </c>
      <c r="R279" s="30">
        <f>'Insert Data'!C271</f>
        <v>0</v>
      </c>
      <c r="S279" s="30">
        <f>'Insert Data'!D271</f>
        <v>0</v>
      </c>
      <c r="T279" s="30">
        <f>'Insert Data'!E271</f>
        <v>0</v>
      </c>
      <c r="U279" s="30">
        <f>'Insert Data'!F271</f>
        <v>0</v>
      </c>
      <c r="V279" s="30">
        <f>'Insert Data'!G271</f>
        <v>0</v>
      </c>
      <c r="W279" s="30">
        <f>'Insert Data'!H271</f>
        <v>0</v>
      </c>
      <c r="X279" s="30">
        <f>'Insert Data'!I271</f>
        <v>0</v>
      </c>
      <c r="Y279" s="30">
        <f>'Insert Data'!M271</f>
        <v>-3.8493130590442908</v>
      </c>
      <c r="Z279" s="30">
        <f>'Insert Data'!N271</f>
        <v>-6.9317833359981682</v>
      </c>
      <c r="AA279" s="30">
        <f>'Insert Data'!O271</f>
        <v>-10.538398958928209</v>
      </c>
      <c r="AB279" s="30">
        <f>'Insert Data'!P271</f>
        <v>-0.66875206536680776</v>
      </c>
      <c r="AC279" s="30">
        <f>'Insert Data'!Q271</f>
        <v>-1.0729115935312594</v>
      </c>
      <c r="AD279" s="30">
        <f>'Insert Data'!R271</f>
        <v>-0.71478380987289691</v>
      </c>
      <c r="AE279" s="30">
        <f>'Insert Data'!S271</f>
        <v>-1.6187127081215622</v>
      </c>
      <c r="AF279" s="30">
        <f t="shared" si="41"/>
        <v>0</v>
      </c>
      <c r="AG279" s="30">
        <f t="shared" si="42"/>
        <v>-2.1682722737746722</v>
      </c>
      <c r="AH279" s="30">
        <f t="shared" si="43"/>
        <v>-1.0776019728152653</v>
      </c>
      <c r="AI279" s="30">
        <f t="shared" si="44"/>
        <v>36.955143467394571</v>
      </c>
      <c r="AJ279" s="30">
        <f t="shared" ca="1" si="37"/>
        <v>35.52676249779239</v>
      </c>
      <c r="AK279" s="86">
        <f t="shared" ca="1" si="38"/>
        <v>-3.9418552809111343E-2</v>
      </c>
      <c r="AL279" s="87">
        <f t="shared" si="39"/>
        <v>0.22936504051021944</v>
      </c>
      <c r="AM279" s="80">
        <f t="shared" ca="1" si="40"/>
        <v>8.1485973195030965</v>
      </c>
    </row>
    <row r="280" spans="17:39" x14ac:dyDescent="0.2">
      <c r="Q280" s="30">
        <f>'Insert Data'!B272</f>
        <v>0</v>
      </c>
      <c r="R280" s="30">
        <f>'Insert Data'!C272</f>
        <v>0</v>
      </c>
      <c r="S280" s="30">
        <f>'Insert Data'!D272</f>
        <v>0</v>
      </c>
      <c r="T280" s="30">
        <f>'Insert Data'!E272</f>
        <v>0</v>
      </c>
      <c r="U280" s="30">
        <f>'Insert Data'!F272</f>
        <v>0</v>
      </c>
      <c r="V280" s="30">
        <f>'Insert Data'!G272</f>
        <v>0</v>
      </c>
      <c r="W280" s="30">
        <f>'Insert Data'!H272</f>
        <v>0</v>
      </c>
      <c r="X280" s="30">
        <f>'Insert Data'!I272</f>
        <v>0</v>
      </c>
      <c r="Y280" s="30">
        <f>'Insert Data'!M272</f>
        <v>-3.8493130590442908</v>
      </c>
      <c r="Z280" s="30">
        <f>'Insert Data'!N272</f>
        <v>-6.9317833359981682</v>
      </c>
      <c r="AA280" s="30">
        <f>'Insert Data'!O272</f>
        <v>-10.538398958928209</v>
      </c>
      <c r="AB280" s="30">
        <f>'Insert Data'!P272</f>
        <v>-0.66875206536680776</v>
      </c>
      <c r="AC280" s="30">
        <f>'Insert Data'!Q272</f>
        <v>-1.0729115935312594</v>
      </c>
      <c r="AD280" s="30">
        <f>'Insert Data'!R272</f>
        <v>-0.71478380987289691</v>
      </c>
      <c r="AE280" s="30">
        <f>'Insert Data'!S272</f>
        <v>-1.6187127081215622</v>
      </c>
      <c r="AF280" s="30">
        <f t="shared" si="41"/>
        <v>0</v>
      </c>
      <c r="AG280" s="30">
        <f t="shared" si="42"/>
        <v>-2.1682722737746722</v>
      </c>
      <c r="AH280" s="30">
        <f t="shared" si="43"/>
        <v>-1.0776019728152653</v>
      </c>
      <c r="AI280" s="30">
        <f t="shared" si="44"/>
        <v>36.955143467394571</v>
      </c>
      <c r="AJ280" s="30">
        <f t="shared" ca="1" si="37"/>
        <v>35.52676249779239</v>
      </c>
      <c r="AK280" s="86">
        <f t="shared" ca="1" si="38"/>
        <v>-3.9418552809111343E-2</v>
      </c>
      <c r="AL280" s="87">
        <f t="shared" si="39"/>
        <v>0.22936504051021944</v>
      </c>
      <c r="AM280" s="80">
        <f t="shared" ca="1" si="40"/>
        <v>8.1485973195030965</v>
      </c>
    </row>
    <row r="281" spans="17:39" x14ac:dyDescent="0.2">
      <c r="Q281" s="30">
        <f>'Insert Data'!B273</f>
        <v>0</v>
      </c>
      <c r="R281" s="30">
        <f>'Insert Data'!C273</f>
        <v>0</v>
      </c>
      <c r="S281" s="30">
        <f>'Insert Data'!D273</f>
        <v>0</v>
      </c>
      <c r="T281" s="30">
        <f>'Insert Data'!E273</f>
        <v>0</v>
      </c>
      <c r="U281" s="30">
        <f>'Insert Data'!F273</f>
        <v>0</v>
      </c>
      <c r="V281" s="30">
        <f>'Insert Data'!G273</f>
        <v>0</v>
      </c>
      <c r="W281" s="30">
        <f>'Insert Data'!H273</f>
        <v>0</v>
      </c>
      <c r="X281" s="30">
        <f>'Insert Data'!I273</f>
        <v>0</v>
      </c>
      <c r="Y281" s="30">
        <f>'Insert Data'!M273</f>
        <v>-3.8493130590442908</v>
      </c>
      <c r="Z281" s="30">
        <f>'Insert Data'!N273</f>
        <v>-6.9317833359981682</v>
      </c>
      <c r="AA281" s="30">
        <f>'Insert Data'!O273</f>
        <v>-10.538398958928209</v>
      </c>
      <c r="AB281" s="30">
        <f>'Insert Data'!P273</f>
        <v>-0.66875206536680776</v>
      </c>
      <c r="AC281" s="30">
        <f>'Insert Data'!Q273</f>
        <v>-1.0729115935312594</v>
      </c>
      <c r="AD281" s="30">
        <f>'Insert Data'!R273</f>
        <v>-0.71478380987289691</v>
      </c>
      <c r="AE281" s="30">
        <f>'Insert Data'!S273</f>
        <v>-1.6187127081215622</v>
      </c>
      <c r="AF281" s="30">
        <f t="shared" si="41"/>
        <v>0</v>
      </c>
      <c r="AG281" s="30">
        <f t="shared" si="42"/>
        <v>-2.1682722737746722</v>
      </c>
      <c r="AH281" s="30">
        <f t="shared" si="43"/>
        <v>-1.0776019728152653</v>
      </c>
      <c r="AI281" s="30">
        <f t="shared" si="44"/>
        <v>36.955143467394571</v>
      </c>
      <c r="AJ281" s="30">
        <f t="shared" ca="1" si="37"/>
        <v>35.52676249779239</v>
      </c>
      <c r="AK281" s="86">
        <f t="shared" ca="1" si="38"/>
        <v>-3.9418552809111343E-2</v>
      </c>
      <c r="AL281" s="87">
        <f t="shared" si="39"/>
        <v>0.22936504051021944</v>
      </c>
      <c r="AM281" s="80">
        <f t="shared" ca="1" si="40"/>
        <v>8.1485973195030965</v>
      </c>
    </row>
    <row r="282" spans="17:39" x14ac:dyDescent="0.2">
      <c r="Q282" s="30">
        <f>'Insert Data'!B274</f>
        <v>0</v>
      </c>
      <c r="R282" s="30">
        <f>'Insert Data'!C274</f>
        <v>0</v>
      </c>
      <c r="S282" s="30">
        <f>'Insert Data'!D274</f>
        <v>0</v>
      </c>
      <c r="T282" s="30">
        <f>'Insert Data'!E274</f>
        <v>0</v>
      </c>
      <c r="U282" s="30">
        <f>'Insert Data'!F274</f>
        <v>0</v>
      </c>
      <c r="V282" s="30">
        <f>'Insert Data'!G274</f>
        <v>0</v>
      </c>
      <c r="W282" s="30">
        <f>'Insert Data'!H274</f>
        <v>0</v>
      </c>
      <c r="X282" s="30">
        <f>'Insert Data'!I274</f>
        <v>0</v>
      </c>
      <c r="Y282" s="30">
        <f>'Insert Data'!M274</f>
        <v>-3.8493130590442908</v>
      </c>
      <c r="Z282" s="30">
        <f>'Insert Data'!N274</f>
        <v>-6.9317833359981682</v>
      </c>
      <c r="AA282" s="30">
        <f>'Insert Data'!O274</f>
        <v>-10.538398958928209</v>
      </c>
      <c r="AB282" s="30">
        <f>'Insert Data'!P274</f>
        <v>-0.66875206536680776</v>
      </c>
      <c r="AC282" s="30">
        <f>'Insert Data'!Q274</f>
        <v>-1.0729115935312594</v>
      </c>
      <c r="AD282" s="30">
        <f>'Insert Data'!R274</f>
        <v>-0.71478380987289691</v>
      </c>
      <c r="AE282" s="30">
        <f>'Insert Data'!S274</f>
        <v>-1.6187127081215622</v>
      </c>
      <c r="AF282" s="30">
        <f t="shared" si="41"/>
        <v>0</v>
      </c>
      <c r="AG282" s="30">
        <f t="shared" si="42"/>
        <v>-2.1682722737746722</v>
      </c>
      <c r="AH282" s="30">
        <f t="shared" si="43"/>
        <v>-1.0776019728152653</v>
      </c>
      <c r="AI282" s="30">
        <f t="shared" si="44"/>
        <v>36.955143467394571</v>
      </c>
      <c r="AJ282" s="30">
        <f t="shared" ca="1" si="37"/>
        <v>35.52676249779239</v>
      </c>
      <c r="AK282" s="86">
        <f t="shared" ca="1" si="38"/>
        <v>-3.9418552809111343E-2</v>
      </c>
      <c r="AL282" s="87">
        <f t="shared" si="39"/>
        <v>0.22936504051021944</v>
      </c>
      <c r="AM282" s="80">
        <f t="shared" ca="1" si="40"/>
        <v>8.1485973195030965</v>
      </c>
    </row>
    <row r="283" spans="17:39" x14ac:dyDescent="0.2">
      <c r="Q283" s="30">
        <f>'Insert Data'!B275</f>
        <v>0</v>
      </c>
      <c r="R283" s="30">
        <f>'Insert Data'!C275</f>
        <v>0</v>
      </c>
      <c r="S283" s="30">
        <f>'Insert Data'!D275</f>
        <v>0</v>
      </c>
      <c r="T283" s="30">
        <f>'Insert Data'!E275</f>
        <v>0</v>
      </c>
      <c r="U283" s="30">
        <f>'Insert Data'!F275</f>
        <v>0</v>
      </c>
      <c r="V283" s="30">
        <f>'Insert Data'!G275</f>
        <v>0</v>
      </c>
      <c r="W283" s="30">
        <f>'Insert Data'!H275</f>
        <v>0</v>
      </c>
      <c r="X283" s="30">
        <f>'Insert Data'!I275</f>
        <v>0</v>
      </c>
      <c r="Y283" s="30">
        <f>'Insert Data'!M275</f>
        <v>-3.8493130590442908</v>
      </c>
      <c r="Z283" s="30">
        <f>'Insert Data'!N275</f>
        <v>-6.9317833359981682</v>
      </c>
      <c r="AA283" s="30">
        <f>'Insert Data'!O275</f>
        <v>-10.538398958928209</v>
      </c>
      <c r="AB283" s="30">
        <f>'Insert Data'!P275</f>
        <v>-0.66875206536680776</v>
      </c>
      <c r="AC283" s="30">
        <f>'Insert Data'!Q275</f>
        <v>-1.0729115935312594</v>
      </c>
      <c r="AD283" s="30">
        <f>'Insert Data'!R275</f>
        <v>-0.71478380987289691</v>
      </c>
      <c r="AE283" s="30">
        <f>'Insert Data'!S275</f>
        <v>-1.6187127081215622</v>
      </c>
      <c r="AF283" s="30">
        <f t="shared" si="41"/>
        <v>0</v>
      </c>
      <c r="AG283" s="30">
        <f t="shared" si="42"/>
        <v>-2.1682722737746722</v>
      </c>
      <c r="AH283" s="30">
        <f t="shared" si="43"/>
        <v>-1.0776019728152653</v>
      </c>
      <c r="AI283" s="30">
        <f t="shared" si="44"/>
        <v>36.955143467394571</v>
      </c>
      <c r="AJ283" s="30">
        <f t="shared" ca="1" si="37"/>
        <v>35.52676249779239</v>
      </c>
      <c r="AK283" s="86">
        <f t="shared" ca="1" si="38"/>
        <v>-3.9418552809111343E-2</v>
      </c>
      <c r="AL283" s="87">
        <f t="shared" si="39"/>
        <v>0.22936504051021944</v>
      </c>
      <c r="AM283" s="80">
        <f t="shared" ca="1" si="40"/>
        <v>8.1485973195030965</v>
      </c>
    </row>
    <row r="284" spans="17:39" x14ac:dyDescent="0.2">
      <c r="Q284" s="30">
        <f>'Insert Data'!B276</f>
        <v>0</v>
      </c>
      <c r="R284" s="30">
        <f>'Insert Data'!C276</f>
        <v>0</v>
      </c>
      <c r="S284" s="30">
        <f>'Insert Data'!D276</f>
        <v>0</v>
      </c>
      <c r="T284" s="30">
        <f>'Insert Data'!E276</f>
        <v>0</v>
      </c>
      <c r="U284" s="30">
        <f>'Insert Data'!F276</f>
        <v>0</v>
      </c>
      <c r="V284" s="30">
        <f>'Insert Data'!G276</f>
        <v>0</v>
      </c>
      <c r="W284" s="30">
        <f>'Insert Data'!H276</f>
        <v>0</v>
      </c>
      <c r="X284" s="30">
        <f>'Insert Data'!I276</f>
        <v>0</v>
      </c>
      <c r="Y284" s="30">
        <f>'Insert Data'!M276</f>
        <v>-3.8493130590442908</v>
      </c>
      <c r="Z284" s="30">
        <f>'Insert Data'!N276</f>
        <v>-6.9317833359981682</v>
      </c>
      <c r="AA284" s="30">
        <f>'Insert Data'!O276</f>
        <v>-10.538398958928209</v>
      </c>
      <c r="AB284" s="30">
        <f>'Insert Data'!P276</f>
        <v>-0.66875206536680776</v>
      </c>
      <c r="AC284" s="30">
        <f>'Insert Data'!Q276</f>
        <v>-1.0729115935312594</v>
      </c>
      <c r="AD284" s="30">
        <f>'Insert Data'!R276</f>
        <v>-0.71478380987289691</v>
      </c>
      <c r="AE284" s="30">
        <f>'Insert Data'!S276</f>
        <v>-1.6187127081215622</v>
      </c>
      <c r="AF284" s="30">
        <f t="shared" si="41"/>
        <v>0</v>
      </c>
      <c r="AG284" s="30">
        <f t="shared" si="42"/>
        <v>-2.1682722737746722</v>
      </c>
      <c r="AH284" s="30">
        <f t="shared" si="43"/>
        <v>-1.0776019728152653</v>
      </c>
      <c r="AI284" s="30">
        <f t="shared" si="44"/>
        <v>36.955143467394571</v>
      </c>
      <c r="AJ284" s="30">
        <f t="shared" ca="1" si="37"/>
        <v>35.52676249779239</v>
      </c>
      <c r="AK284" s="86">
        <f t="shared" ca="1" si="38"/>
        <v>-3.9418552809111343E-2</v>
      </c>
      <c r="AL284" s="87">
        <f t="shared" si="39"/>
        <v>0.22936504051021944</v>
      </c>
      <c r="AM284" s="80">
        <f t="shared" ca="1" si="40"/>
        <v>8.1485973195030965</v>
      </c>
    </row>
    <row r="285" spans="17:39" x14ac:dyDescent="0.2">
      <c r="Q285" s="30">
        <f>'Insert Data'!B277</f>
        <v>0</v>
      </c>
      <c r="R285" s="30">
        <f>'Insert Data'!C277</f>
        <v>0</v>
      </c>
      <c r="S285" s="30">
        <f>'Insert Data'!D277</f>
        <v>0</v>
      </c>
      <c r="T285" s="30">
        <f>'Insert Data'!E277</f>
        <v>0</v>
      </c>
      <c r="U285" s="30">
        <f>'Insert Data'!F277</f>
        <v>0</v>
      </c>
      <c r="V285" s="30">
        <f>'Insert Data'!G277</f>
        <v>0</v>
      </c>
      <c r="W285" s="30">
        <f>'Insert Data'!H277</f>
        <v>0</v>
      </c>
      <c r="X285" s="30">
        <f>'Insert Data'!I277</f>
        <v>0</v>
      </c>
      <c r="Y285" s="30">
        <f>'Insert Data'!M277</f>
        <v>-3.8493130590442908</v>
      </c>
      <c r="Z285" s="30">
        <f>'Insert Data'!N277</f>
        <v>-6.9317833359981682</v>
      </c>
      <c r="AA285" s="30">
        <f>'Insert Data'!O277</f>
        <v>-10.538398958928209</v>
      </c>
      <c r="AB285" s="30">
        <f>'Insert Data'!P277</f>
        <v>-0.66875206536680776</v>
      </c>
      <c r="AC285" s="30">
        <f>'Insert Data'!Q277</f>
        <v>-1.0729115935312594</v>
      </c>
      <c r="AD285" s="30">
        <f>'Insert Data'!R277</f>
        <v>-0.71478380987289691</v>
      </c>
      <c r="AE285" s="30">
        <f>'Insert Data'!S277</f>
        <v>-1.6187127081215622</v>
      </c>
      <c r="AF285" s="30">
        <f t="shared" si="41"/>
        <v>0</v>
      </c>
      <c r="AG285" s="30">
        <f t="shared" si="42"/>
        <v>-2.1682722737746722</v>
      </c>
      <c r="AH285" s="30">
        <f t="shared" si="43"/>
        <v>-1.0776019728152653</v>
      </c>
      <c r="AI285" s="30">
        <f t="shared" si="44"/>
        <v>36.955143467394571</v>
      </c>
      <c r="AJ285" s="30">
        <f t="shared" ca="1" si="37"/>
        <v>35.52676249779239</v>
      </c>
      <c r="AK285" s="86">
        <f t="shared" ca="1" si="38"/>
        <v>-3.9418552809111343E-2</v>
      </c>
      <c r="AL285" s="87">
        <f t="shared" si="39"/>
        <v>0.22936504051021944</v>
      </c>
      <c r="AM285" s="80">
        <f t="shared" ca="1" si="40"/>
        <v>8.1485973195030965</v>
      </c>
    </row>
    <row r="286" spans="17:39" x14ac:dyDescent="0.2">
      <c r="Q286" s="30">
        <f>'Insert Data'!B278</f>
        <v>0</v>
      </c>
      <c r="R286" s="30">
        <f>'Insert Data'!C278</f>
        <v>0</v>
      </c>
      <c r="S286" s="30">
        <f>'Insert Data'!D278</f>
        <v>0</v>
      </c>
      <c r="T286" s="30">
        <f>'Insert Data'!E278</f>
        <v>0</v>
      </c>
      <c r="U286" s="30">
        <f>'Insert Data'!F278</f>
        <v>0</v>
      </c>
      <c r="V286" s="30">
        <f>'Insert Data'!G278</f>
        <v>0</v>
      </c>
      <c r="W286" s="30">
        <f>'Insert Data'!H278</f>
        <v>0</v>
      </c>
      <c r="X286" s="30">
        <f>'Insert Data'!I278</f>
        <v>0</v>
      </c>
      <c r="Y286" s="30">
        <f>'Insert Data'!M278</f>
        <v>-3.8493130590442908</v>
      </c>
      <c r="Z286" s="30">
        <f>'Insert Data'!N278</f>
        <v>-6.9317833359981682</v>
      </c>
      <c r="AA286" s="30">
        <f>'Insert Data'!O278</f>
        <v>-10.538398958928209</v>
      </c>
      <c r="AB286" s="30">
        <f>'Insert Data'!P278</f>
        <v>-0.66875206536680776</v>
      </c>
      <c r="AC286" s="30">
        <f>'Insert Data'!Q278</f>
        <v>-1.0729115935312594</v>
      </c>
      <c r="AD286" s="30">
        <f>'Insert Data'!R278</f>
        <v>-0.71478380987289691</v>
      </c>
      <c r="AE286" s="30">
        <f>'Insert Data'!S278</f>
        <v>-1.6187127081215622</v>
      </c>
      <c r="AF286" s="30">
        <f t="shared" si="41"/>
        <v>0</v>
      </c>
      <c r="AG286" s="30">
        <f t="shared" si="42"/>
        <v>-2.1682722737746722</v>
      </c>
      <c r="AH286" s="30">
        <f t="shared" si="43"/>
        <v>-1.0776019728152653</v>
      </c>
      <c r="AI286" s="30">
        <f t="shared" si="44"/>
        <v>36.955143467394571</v>
      </c>
      <c r="AJ286" s="30">
        <f t="shared" ca="1" si="37"/>
        <v>35.52676249779239</v>
      </c>
      <c r="AK286" s="86">
        <f t="shared" ca="1" si="38"/>
        <v>-3.9418552809111343E-2</v>
      </c>
      <c r="AL286" s="87">
        <f t="shared" si="39"/>
        <v>0.22936504051021944</v>
      </c>
      <c r="AM286" s="80">
        <f t="shared" ca="1" si="40"/>
        <v>8.1485973195030965</v>
      </c>
    </row>
    <row r="287" spans="17:39" x14ac:dyDescent="0.2">
      <c r="Q287" s="30">
        <f>'Insert Data'!B279</f>
        <v>0</v>
      </c>
      <c r="R287" s="30">
        <f>'Insert Data'!C279</f>
        <v>0</v>
      </c>
      <c r="S287" s="30">
        <f>'Insert Data'!D279</f>
        <v>0</v>
      </c>
      <c r="T287" s="30">
        <f>'Insert Data'!E279</f>
        <v>0</v>
      </c>
      <c r="U287" s="30">
        <f>'Insert Data'!F279</f>
        <v>0</v>
      </c>
      <c r="V287" s="30">
        <f>'Insert Data'!G279</f>
        <v>0</v>
      </c>
      <c r="W287" s="30">
        <f>'Insert Data'!H279</f>
        <v>0</v>
      </c>
      <c r="X287" s="30">
        <f>'Insert Data'!I279</f>
        <v>0</v>
      </c>
      <c r="Y287" s="30">
        <f>'Insert Data'!M279</f>
        <v>-3.8493130590442908</v>
      </c>
      <c r="Z287" s="30">
        <f>'Insert Data'!N279</f>
        <v>-6.9317833359981682</v>
      </c>
      <c r="AA287" s="30">
        <f>'Insert Data'!O279</f>
        <v>-10.538398958928209</v>
      </c>
      <c r="AB287" s="30">
        <f>'Insert Data'!P279</f>
        <v>-0.66875206536680776</v>
      </c>
      <c r="AC287" s="30">
        <f>'Insert Data'!Q279</f>
        <v>-1.0729115935312594</v>
      </c>
      <c r="AD287" s="30">
        <f>'Insert Data'!R279</f>
        <v>-0.71478380987289691</v>
      </c>
      <c r="AE287" s="30">
        <f>'Insert Data'!S279</f>
        <v>-1.6187127081215622</v>
      </c>
      <c r="AF287" s="30">
        <f t="shared" si="41"/>
        <v>0</v>
      </c>
      <c r="AG287" s="30">
        <f t="shared" si="42"/>
        <v>-2.1682722737746722</v>
      </c>
      <c r="AH287" s="30">
        <f t="shared" si="43"/>
        <v>-1.0776019728152653</v>
      </c>
      <c r="AI287" s="30">
        <f t="shared" si="44"/>
        <v>36.955143467394571</v>
      </c>
      <c r="AJ287" s="30">
        <f t="shared" ca="1" si="37"/>
        <v>35.52676249779239</v>
      </c>
      <c r="AK287" s="86">
        <f t="shared" ca="1" si="38"/>
        <v>-3.9418552809111343E-2</v>
      </c>
      <c r="AL287" s="87">
        <f t="shared" si="39"/>
        <v>0.22936504051021944</v>
      </c>
      <c r="AM287" s="80">
        <f t="shared" ca="1" si="40"/>
        <v>8.1485973195030965</v>
      </c>
    </row>
    <row r="288" spans="17:39" x14ac:dyDescent="0.2">
      <c r="Q288" s="30">
        <f>'Insert Data'!B280</f>
        <v>0</v>
      </c>
      <c r="R288" s="30">
        <f>'Insert Data'!C280</f>
        <v>0</v>
      </c>
      <c r="S288" s="30">
        <f>'Insert Data'!D280</f>
        <v>0</v>
      </c>
      <c r="T288" s="30">
        <f>'Insert Data'!E280</f>
        <v>0</v>
      </c>
      <c r="U288" s="30">
        <f>'Insert Data'!F280</f>
        <v>0</v>
      </c>
      <c r="V288" s="30">
        <f>'Insert Data'!G280</f>
        <v>0</v>
      </c>
      <c r="W288" s="30">
        <f>'Insert Data'!H280</f>
        <v>0</v>
      </c>
      <c r="X288" s="30">
        <f>'Insert Data'!I280</f>
        <v>0</v>
      </c>
      <c r="Y288" s="30">
        <f>'Insert Data'!M280</f>
        <v>-3.8493130590442908</v>
      </c>
      <c r="Z288" s="30">
        <f>'Insert Data'!N280</f>
        <v>-6.9317833359981682</v>
      </c>
      <c r="AA288" s="30">
        <f>'Insert Data'!O280</f>
        <v>-10.538398958928209</v>
      </c>
      <c r="AB288" s="30">
        <f>'Insert Data'!P280</f>
        <v>-0.66875206536680776</v>
      </c>
      <c r="AC288" s="30">
        <f>'Insert Data'!Q280</f>
        <v>-1.0729115935312594</v>
      </c>
      <c r="AD288" s="30">
        <f>'Insert Data'!R280</f>
        <v>-0.71478380987289691</v>
      </c>
      <c r="AE288" s="30">
        <f>'Insert Data'!S280</f>
        <v>-1.6187127081215622</v>
      </c>
      <c r="AF288" s="30">
        <f t="shared" si="41"/>
        <v>0</v>
      </c>
      <c r="AG288" s="30">
        <f t="shared" si="42"/>
        <v>-2.1682722737746722</v>
      </c>
      <c r="AH288" s="30">
        <f t="shared" si="43"/>
        <v>-1.0776019728152653</v>
      </c>
      <c r="AI288" s="30">
        <f t="shared" si="44"/>
        <v>36.955143467394571</v>
      </c>
      <c r="AJ288" s="30">
        <f t="shared" ca="1" si="37"/>
        <v>35.52676249779239</v>
      </c>
      <c r="AK288" s="86">
        <f t="shared" ca="1" si="38"/>
        <v>-3.9418552809111343E-2</v>
      </c>
      <c r="AL288" s="87">
        <f t="shared" si="39"/>
        <v>0.22936504051021944</v>
      </c>
      <c r="AM288" s="80">
        <f t="shared" ca="1" si="40"/>
        <v>8.1485973195030965</v>
      </c>
    </row>
    <row r="289" spans="17:39" x14ac:dyDescent="0.2">
      <c r="Q289" s="30">
        <f>'Insert Data'!B281</f>
        <v>0</v>
      </c>
      <c r="R289" s="30">
        <f>'Insert Data'!C281</f>
        <v>0</v>
      </c>
      <c r="S289" s="30">
        <f>'Insert Data'!D281</f>
        <v>0</v>
      </c>
      <c r="T289" s="30">
        <f>'Insert Data'!E281</f>
        <v>0</v>
      </c>
      <c r="U289" s="30">
        <f>'Insert Data'!F281</f>
        <v>0</v>
      </c>
      <c r="V289" s="30">
        <f>'Insert Data'!G281</f>
        <v>0</v>
      </c>
      <c r="W289" s="30">
        <f>'Insert Data'!H281</f>
        <v>0</v>
      </c>
      <c r="X289" s="30">
        <f>'Insert Data'!I281</f>
        <v>0</v>
      </c>
      <c r="Y289" s="30">
        <f>'Insert Data'!M281</f>
        <v>-3.8493130590442908</v>
      </c>
      <c r="Z289" s="30">
        <f>'Insert Data'!N281</f>
        <v>-6.9317833359981682</v>
      </c>
      <c r="AA289" s="30">
        <f>'Insert Data'!O281</f>
        <v>-10.538398958928209</v>
      </c>
      <c r="AB289" s="30">
        <f>'Insert Data'!P281</f>
        <v>-0.66875206536680776</v>
      </c>
      <c r="AC289" s="30">
        <f>'Insert Data'!Q281</f>
        <v>-1.0729115935312594</v>
      </c>
      <c r="AD289" s="30">
        <f>'Insert Data'!R281</f>
        <v>-0.71478380987289691</v>
      </c>
      <c r="AE289" s="30">
        <f>'Insert Data'!S281</f>
        <v>-1.6187127081215622</v>
      </c>
      <c r="AF289" s="30">
        <f t="shared" si="41"/>
        <v>0</v>
      </c>
      <c r="AG289" s="30">
        <f t="shared" si="42"/>
        <v>-2.1682722737746722</v>
      </c>
      <c r="AH289" s="30">
        <f t="shared" si="43"/>
        <v>-1.0776019728152653</v>
      </c>
      <c r="AI289" s="30">
        <f t="shared" si="44"/>
        <v>36.955143467394571</v>
      </c>
      <c r="AJ289" s="30">
        <f t="shared" ca="1" si="37"/>
        <v>35.52676249779239</v>
      </c>
      <c r="AK289" s="86">
        <f t="shared" ca="1" si="38"/>
        <v>-3.9418552809111343E-2</v>
      </c>
      <c r="AL289" s="87">
        <f t="shared" si="39"/>
        <v>0.22936504051021944</v>
      </c>
      <c r="AM289" s="80">
        <f t="shared" ca="1" si="40"/>
        <v>8.1485973195030965</v>
      </c>
    </row>
    <row r="290" spans="17:39" x14ac:dyDescent="0.2">
      <c r="Q290" s="30">
        <f>'Insert Data'!B282</f>
        <v>0</v>
      </c>
      <c r="R290" s="30">
        <f>'Insert Data'!C282</f>
        <v>0</v>
      </c>
      <c r="S290" s="30">
        <f>'Insert Data'!D282</f>
        <v>0</v>
      </c>
      <c r="T290" s="30">
        <f>'Insert Data'!E282</f>
        <v>0</v>
      </c>
      <c r="U290" s="30">
        <f>'Insert Data'!F282</f>
        <v>0</v>
      </c>
      <c r="V290" s="30">
        <f>'Insert Data'!G282</f>
        <v>0</v>
      </c>
      <c r="W290" s="30">
        <f>'Insert Data'!H282</f>
        <v>0</v>
      </c>
      <c r="X290" s="30">
        <f>'Insert Data'!I282</f>
        <v>0</v>
      </c>
      <c r="Y290" s="30">
        <f>'Insert Data'!M282</f>
        <v>-3.8493130590442908</v>
      </c>
      <c r="Z290" s="30">
        <f>'Insert Data'!N282</f>
        <v>-6.9317833359981682</v>
      </c>
      <c r="AA290" s="30">
        <f>'Insert Data'!O282</f>
        <v>-10.538398958928209</v>
      </c>
      <c r="AB290" s="30">
        <f>'Insert Data'!P282</f>
        <v>-0.66875206536680776</v>
      </c>
      <c r="AC290" s="30">
        <f>'Insert Data'!Q282</f>
        <v>-1.0729115935312594</v>
      </c>
      <c r="AD290" s="30">
        <f>'Insert Data'!R282</f>
        <v>-0.71478380987289691</v>
      </c>
      <c r="AE290" s="30">
        <f>'Insert Data'!S282</f>
        <v>-1.6187127081215622</v>
      </c>
      <c r="AF290" s="30">
        <f t="shared" si="41"/>
        <v>0</v>
      </c>
      <c r="AG290" s="30">
        <f t="shared" si="42"/>
        <v>-2.1682722737746722</v>
      </c>
      <c r="AH290" s="30">
        <f t="shared" si="43"/>
        <v>-1.0776019728152653</v>
      </c>
      <c r="AI290" s="30">
        <f t="shared" si="44"/>
        <v>36.955143467394571</v>
      </c>
      <c r="AJ290" s="30">
        <f t="shared" ca="1" si="37"/>
        <v>35.52676249779239</v>
      </c>
      <c r="AK290" s="86">
        <f t="shared" ca="1" si="38"/>
        <v>-3.9418552809111343E-2</v>
      </c>
      <c r="AL290" s="87">
        <f t="shared" si="39"/>
        <v>0.22936504051021944</v>
      </c>
      <c r="AM290" s="80">
        <f t="shared" ca="1" si="40"/>
        <v>8.1485973195030965</v>
      </c>
    </row>
    <row r="291" spans="17:39" x14ac:dyDescent="0.2">
      <c r="Q291" s="30">
        <f>'Insert Data'!B283</f>
        <v>0</v>
      </c>
      <c r="R291" s="30">
        <f>'Insert Data'!C283</f>
        <v>0</v>
      </c>
      <c r="S291" s="30">
        <f>'Insert Data'!D283</f>
        <v>0</v>
      </c>
      <c r="T291" s="30">
        <f>'Insert Data'!E283</f>
        <v>0</v>
      </c>
      <c r="U291" s="30">
        <f>'Insert Data'!F283</f>
        <v>0</v>
      </c>
      <c r="V291" s="30">
        <f>'Insert Data'!G283</f>
        <v>0</v>
      </c>
      <c r="W291" s="30">
        <f>'Insert Data'!H283</f>
        <v>0</v>
      </c>
      <c r="X291" s="30">
        <f>'Insert Data'!I283</f>
        <v>0</v>
      </c>
      <c r="Y291" s="30">
        <f>'Insert Data'!M283</f>
        <v>-3.8493130590442908</v>
      </c>
      <c r="Z291" s="30">
        <f>'Insert Data'!N283</f>
        <v>-6.9317833359981682</v>
      </c>
      <c r="AA291" s="30">
        <f>'Insert Data'!O283</f>
        <v>-10.538398958928209</v>
      </c>
      <c r="AB291" s="30">
        <f>'Insert Data'!P283</f>
        <v>-0.66875206536680776</v>
      </c>
      <c r="AC291" s="30">
        <f>'Insert Data'!Q283</f>
        <v>-1.0729115935312594</v>
      </c>
      <c r="AD291" s="30">
        <f>'Insert Data'!R283</f>
        <v>-0.71478380987289691</v>
      </c>
      <c r="AE291" s="30">
        <f>'Insert Data'!S283</f>
        <v>-1.6187127081215622</v>
      </c>
      <c r="AF291" s="30">
        <f t="shared" si="41"/>
        <v>0</v>
      </c>
      <c r="AG291" s="30">
        <f t="shared" si="42"/>
        <v>-2.1682722737746722</v>
      </c>
      <c r="AH291" s="30">
        <f t="shared" si="43"/>
        <v>-1.0776019728152653</v>
      </c>
      <c r="AI291" s="30">
        <f t="shared" si="44"/>
        <v>36.955143467394571</v>
      </c>
      <c r="AJ291" s="30">
        <f t="shared" ca="1" si="37"/>
        <v>35.52676249779239</v>
      </c>
      <c r="AK291" s="86">
        <f t="shared" ca="1" si="38"/>
        <v>-3.9418552809111343E-2</v>
      </c>
      <c r="AL291" s="87">
        <f t="shared" si="39"/>
        <v>0.22936504051021944</v>
      </c>
      <c r="AM291" s="80">
        <f t="shared" ca="1" si="40"/>
        <v>8.1485973195030965</v>
      </c>
    </row>
    <row r="292" spans="17:39" x14ac:dyDescent="0.2">
      <c r="Q292" s="30">
        <f>'Insert Data'!B284</f>
        <v>0</v>
      </c>
      <c r="R292" s="30">
        <f>'Insert Data'!C284</f>
        <v>0</v>
      </c>
      <c r="S292" s="30">
        <f>'Insert Data'!D284</f>
        <v>0</v>
      </c>
      <c r="T292" s="30">
        <f>'Insert Data'!E284</f>
        <v>0</v>
      </c>
      <c r="U292" s="30">
        <f>'Insert Data'!F284</f>
        <v>0</v>
      </c>
      <c r="V292" s="30">
        <f>'Insert Data'!G284</f>
        <v>0</v>
      </c>
      <c r="W292" s="30">
        <f>'Insert Data'!H284</f>
        <v>0</v>
      </c>
      <c r="X292" s="30">
        <f>'Insert Data'!I284</f>
        <v>0</v>
      </c>
      <c r="Y292" s="30">
        <f>'Insert Data'!M284</f>
        <v>-3.8493130590442908</v>
      </c>
      <c r="Z292" s="30">
        <f>'Insert Data'!N284</f>
        <v>-6.9317833359981682</v>
      </c>
      <c r="AA292" s="30">
        <f>'Insert Data'!O284</f>
        <v>-10.538398958928209</v>
      </c>
      <c r="AB292" s="30">
        <f>'Insert Data'!P284</f>
        <v>-0.66875206536680776</v>
      </c>
      <c r="AC292" s="30">
        <f>'Insert Data'!Q284</f>
        <v>-1.0729115935312594</v>
      </c>
      <c r="AD292" s="30">
        <f>'Insert Data'!R284</f>
        <v>-0.71478380987289691</v>
      </c>
      <c r="AE292" s="30">
        <f>'Insert Data'!S284</f>
        <v>-1.6187127081215622</v>
      </c>
      <c r="AF292" s="30">
        <f t="shared" ref="AF292:AF300" si="45">X292</f>
        <v>0</v>
      </c>
      <c r="AG292" s="30">
        <f t="shared" ref="AG292:AG300" si="46">(Y292*$B$22)+(Z292*$B$23)+(AA292*$B$24)+(AC292*$B$26)+(AD292*$B$27)+(AE292*$B$28)</f>
        <v>-2.1682722737746722</v>
      </c>
      <c r="AH292" s="30">
        <f t="shared" ref="AH292:AH300" si="47">(Z292*$C$23)+(AB292*$C$25)+(AC292*$C$26)+(AD292*$C$27)+(AE292*$C$28)</f>
        <v>-1.0776019728152653</v>
      </c>
      <c r="AI292" s="30">
        <f t="shared" ref="AI292:AI300" si="48">EXP($I$29+($I$30*AG292)+($I$31*AH292)+($I$32*X292))</f>
        <v>36.955143467394571</v>
      </c>
      <c r="AJ292" s="30">
        <f t="shared" ref="AJ292:AJ300" ca="1" si="49">EXP($I$29+($I$30*AG292)+($I$31*AH292)+($I$32*X292)+$AK292)</f>
        <v>35.52676249779239</v>
      </c>
      <c r="AK292" s="86">
        <f t="shared" ca="1" si="38"/>
        <v>-3.9418552809111343E-2</v>
      </c>
      <c r="AL292" s="87">
        <f t="shared" si="39"/>
        <v>0.22936504051021944</v>
      </c>
      <c r="AM292" s="80">
        <f t="shared" ca="1" si="40"/>
        <v>8.1485973195030965</v>
      </c>
    </row>
    <row r="293" spans="17:39" x14ac:dyDescent="0.2">
      <c r="Q293" s="30">
        <f>'Insert Data'!B285</f>
        <v>0</v>
      </c>
      <c r="R293" s="30">
        <f>'Insert Data'!C285</f>
        <v>0</v>
      </c>
      <c r="S293" s="30">
        <f>'Insert Data'!D285</f>
        <v>0</v>
      </c>
      <c r="T293" s="30">
        <f>'Insert Data'!E285</f>
        <v>0</v>
      </c>
      <c r="U293" s="30">
        <f>'Insert Data'!F285</f>
        <v>0</v>
      </c>
      <c r="V293" s="30">
        <f>'Insert Data'!G285</f>
        <v>0</v>
      </c>
      <c r="W293" s="30">
        <f>'Insert Data'!H285</f>
        <v>0</v>
      </c>
      <c r="X293" s="30">
        <f>'Insert Data'!I285</f>
        <v>0</v>
      </c>
      <c r="Y293" s="30">
        <f>'Insert Data'!M285</f>
        <v>-3.8493130590442908</v>
      </c>
      <c r="Z293" s="30">
        <f>'Insert Data'!N285</f>
        <v>-6.9317833359981682</v>
      </c>
      <c r="AA293" s="30">
        <f>'Insert Data'!O285</f>
        <v>-10.538398958928209</v>
      </c>
      <c r="AB293" s="30">
        <f>'Insert Data'!P285</f>
        <v>-0.66875206536680776</v>
      </c>
      <c r="AC293" s="30">
        <f>'Insert Data'!Q285</f>
        <v>-1.0729115935312594</v>
      </c>
      <c r="AD293" s="30">
        <f>'Insert Data'!R285</f>
        <v>-0.71478380987289691</v>
      </c>
      <c r="AE293" s="30">
        <f>'Insert Data'!S285</f>
        <v>-1.6187127081215622</v>
      </c>
      <c r="AF293" s="30">
        <f t="shared" si="45"/>
        <v>0</v>
      </c>
      <c r="AG293" s="30">
        <f t="shared" si="46"/>
        <v>-2.1682722737746722</v>
      </c>
      <c r="AH293" s="30">
        <f t="shared" si="47"/>
        <v>-1.0776019728152653</v>
      </c>
      <c r="AI293" s="30">
        <f t="shared" si="48"/>
        <v>36.955143467394571</v>
      </c>
      <c r="AJ293" s="30">
        <f t="shared" ca="1" si="49"/>
        <v>35.52676249779239</v>
      </c>
      <c r="AK293" s="86">
        <f t="shared" ca="1" si="38"/>
        <v>-3.9418552809111343E-2</v>
      </c>
      <c r="AL293" s="87">
        <f t="shared" si="39"/>
        <v>0.22936504051021944</v>
      </c>
      <c r="AM293" s="80">
        <f t="shared" ca="1" si="40"/>
        <v>8.1485973195030965</v>
      </c>
    </row>
    <row r="294" spans="17:39" x14ac:dyDescent="0.2">
      <c r="Q294" s="30">
        <f>'Insert Data'!B286</f>
        <v>0</v>
      </c>
      <c r="R294" s="30">
        <f>'Insert Data'!C286</f>
        <v>0</v>
      </c>
      <c r="S294" s="30">
        <f>'Insert Data'!D286</f>
        <v>0</v>
      </c>
      <c r="T294" s="30">
        <f>'Insert Data'!E286</f>
        <v>0</v>
      </c>
      <c r="U294" s="30">
        <f>'Insert Data'!F286</f>
        <v>0</v>
      </c>
      <c r="V294" s="30">
        <f>'Insert Data'!G286</f>
        <v>0</v>
      </c>
      <c r="W294" s="30">
        <f>'Insert Data'!H286</f>
        <v>0</v>
      </c>
      <c r="X294" s="30">
        <f>'Insert Data'!I286</f>
        <v>0</v>
      </c>
      <c r="Y294" s="30">
        <f>'Insert Data'!M286</f>
        <v>-3.8493130590442908</v>
      </c>
      <c r="Z294" s="30">
        <f>'Insert Data'!N286</f>
        <v>-6.9317833359981682</v>
      </c>
      <c r="AA294" s="30">
        <f>'Insert Data'!O286</f>
        <v>-10.538398958928209</v>
      </c>
      <c r="AB294" s="30">
        <f>'Insert Data'!P286</f>
        <v>-0.66875206536680776</v>
      </c>
      <c r="AC294" s="30">
        <f>'Insert Data'!Q286</f>
        <v>-1.0729115935312594</v>
      </c>
      <c r="AD294" s="30">
        <f>'Insert Data'!R286</f>
        <v>-0.71478380987289691</v>
      </c>
      <c r="AE294" s="30">
        <f>'Insert Data'!S286</f>
        <v>-1.6187127081215622</v>
      </c>
      <c r="AF294" s="30">
        <f t="shared" si="45"/>
        <v>0</v>
      </c>
      <c r="AG294" s="30">
        <f t="shared" si="46"/>
        <v>-2.1682722737746722</v>
      </c>
      <c r="AH294" s="30">
        <f t="shared" si="47"/>
        <v>-1.0776019728152653</v>
      </c>
      <c r="AI294" s="30">
        <f t="shared" si="48"/>
        <v>36.955143467394571</v>
      </c>
      <c r="AJ294" s="30">
        <f t="shared" ca="1" si="49"/>
        <v>35.52676249779239</v>
      </c>
      <c r="AK294" s="86">
        <f t="shared" ca="1" si="38"/>
        <v>-3.9418552809111343E-2</v>
      </c>
      <c r="AL294" s="87">
        <f t="shared" si="39"/>
        <v>0.22936504051021944</v>
      </c>
      <c r="AM294" s="80">
        <f t="shared" ca="1" si="40"/>
        <v>8.1485973195030965</v>
      </c>
    </row>
    <row r="295" spans="17:39" x14ac:dyDescent="0.2">
      <c r="Q295" s="30">
        <f>'Insert Data'!B287</f>
        <v>0</v>
      </c>
      <c r="R295" s="30">
        <f>'Insert Data'!C287</f>
        <v>0</v>
      </c>
      <c r="S295" s="30">
        <f>'Insert Data'!D287</f>
        <v>0</v>
      </c>
      <c r="T295" s="30">
        <f>'Insert Data'!E287</f>
        <v>0</v>
      </c>
      <c r="U295" s="30">
        <f>'Insert Data'!F287</f>
        <v>0</v>
      </c>
      <c r="V295" s="30">
        <f>'Insert Data'!G287</f>
        <v>0</v>
      </c>
      <c r="W295" s="30">
        <f>'Insert Data'!H287</f>
        <v>0</v>
      </c>
      <c r="X295" s="30">
        <f>'Insert Data'!I287</f>
        <v>0</v>
      </c>
      <c r="Y295" s="30">
        <f>'Insert Data'!M287</f>
        <v>-3.8493130590442908</v>
      </c>
      <c r="Z295" s="30">
        <f>'Insert Data'!N287</f>
        <v>-6.9317833359981682</v>
      </c>
      <c r="AA295" s="30">
        <f>'Insert Data'!O287</f>
        <v>-10.538398958928209</v>
      </c>
      <c r="AB295" s="30">
        <f>'Insert Data'!P287</f>
        <v>-0.66875206536680776</v>
      </c>
      <c r="AC295" s="30">
        <f>'Insert Data'!Q287</f>
        <v>-1.0729115935312594</v>
      </c>
      <c r="AD295" s="30">
        <f>'Insert Data'!R287</f>
        <v>-0.71478380987289691</v>
      </c>
      <c r="AE295" s="30">
        <f>'Insert Data'!S287</f>
        <v>-1.6187127081215622</v>
      </c>
      <c r="AF295" s="30">
        <f t="shared" si="45"/>
        <v>0</v>
      </c>
      <c r="AG295" s="30">
        <f t="shared" si="46"/>
        <v>-2.1682722737746722</v>
      </c>
      <c r="AH295" s="30">
        <f t="shared" si="47"/>
        <v>-1.0776019728152653</v>
      </c>
      <c r="AI295" s="30">
        <f t="shared" si="48"/>
        <v>36.955143467394571</v>
      </c>
      <c r="AJ295" s="30">
        <f t="shared" ca="1" si="49"/>
        <v>35.52676249779239</v>
      </c>
      <c r="AK295" s="86">
        <f t="shared" ca="1" si="38"/>
        <v>-3.9418552809111343E-2</v>
      </c>
      <c r="AL295" s="87">
        <f t="shared" si="39"/>
        <v>0.22936504051021944</v>
      </c>
      <c r="AM295" s="80">
        <f t="shared" ca="1" si="40"/>
        <v>8.1485973195030965</v>
      </c>
    </row>
    <row r="296" spans="17:39" x14ac:dyDescent="0.2">
      <c r="Q296" s="30">
        <f>'Insert Data'!B288</f>
        <v>0</v>
      </c>
      <c r="R296" s="30">
        <f>'Insert Data'!C288</f>
        <v>0</v>
      </c>
      <c r="S296" s="30">
        <f>'Insert Data'!D288</f>
        <v>0</v>
      </c>
      <c r="T296" s="30">
        <f>'Insert Data'!E288</f>
        <v>0</v>
      </c>
      <c r="U296" s="30">
        <f>'Insert Data'!F288</f>
        <v>0</v>
      </c>
      <c r="V296" s="30">
        <f>'Insert Data'!G288</f>
        <v>0</v>
      </c>
      <c r="W296" s="30">
        <f>'Insert Data'!H288</f>
        <v>0</v>
      </c>
      <c r="X296" s="30">
        <f>'Insert Data'!I288</f>
        <v>0</v>
      </c>
      <c r="Y296" s="30">
        <f>'Insert Data'!M288</f>
        <v>-3.8493130590442908</v>
      </c>
      <c r="Z296" s="30">
        <f>'Insert Data'!N288</f>
        <v>-6.9317833359981682</v>
      </c>
      <c r="AA296" s="30">
        <f>'Insert Data'!O288</f>
        <v>-10.538398958928209</v>
      </c>
      <c r="AB296" s="30">
        <f>'Insert Data'!P288</f>
        <v>-0.66875206536680776</v>
      </c>
      <c r="AC296" s="30">
        <f>'Insert Data'!Q288</f>
        <v>-1.0729115935312594</v>
      </c>
      <c r="AD296" s="30">
        <f>'Insert Data'!R288</f>
        <v>-0.71478380987289691</v>
      </c>
      <c r="AE296" s="30">
        <f>'Insert Data'!S288</f>
        <v>-1.6187127081215622</v>
      </c>
      <c r="AF296" s="30">
        <f t="shared" si="45"/>
        <v>0</v>
      </c>
      <c r="AG296" s="30">
        <f t="shared" si="46"/>
        <v>-2.1682722737746722</v>
      </c>
      <c r="AH296" s="30">
        <f t="shared" si="47"/>
        <v>-1.0776019728152653</v>
      </c>
      <c r="AI296" s="30">
        <f t="shared" si="48"/>
        <v>36.955143467394571</v>
      </c>
      <c r="AJ296" s="30">
        <f t="shared" ca="1" si="49"/>
        <v>35.52676249779239</v>
      </c>
      <c r="AK296" s="86">
        <f t="shared" ca="1" si="38"/>
        <v>-3.9418552809111343E-2</v>
      </c>
      <c r="AL296" s="87">
        <f t="shared" si="39"/>
        <v>0.22936504051021944</v>
      </c>
      <c r="AM296" s="80">
        <f t="shared" ca="1" si="40"/>
        <v>8.1485973195030965</v>
      </c>
    </row>
    <row r="297" spans="17:39" x14ac:dyDescent="0.2">
      <c r="Q297" s="30">
        <f>'Insert Data'!B289</f>
        <v>0</v>
      </c>
      <c r="R297" s="30">
        <f>'Insert Data'!C289</f>
        <v>0</v>
      </c>
      <c r="S297" s="30">
        <f>'Insert Data'!D289</f>
        <v>0</v>
      </c>
      <c r="T297" s="30">
        <f>'Insert Data'!E289</f>
        <v>0</v>
      </c>
      <c r="U297" s="30">
        <f>'Insert Data'!F289</f>
        <v>0</v>
      </c>
      <c r="V297" s="30">
        <f>'Insert Data'!G289</f>
        <v>0</v>
      </c>
      <c r="W297" s="30">
        <f>'Insert Data'!H289</f>
        <v>0</v>
      </c>
      <c r="X297" s="30">
        <f>'Insert Data'!I289</f>
        <v>0</v>
      </c>
      <c r="Y297" s="30">
        <f>'Insert Data'!M289</f>
        <v>-3.8493130590442908</v>
      </c>
      <c r="Z297" s="30">
        <f>'Insert Data'!N289</f>
        <v>-6.9317833359981682</v>
      </c>
      <c r="AA297" s="30">
        <f>'Insert Data'!O289</f>
        <v>-10.538398958928209</v>
      </c>
      <c r="AB297" s="30">
        <f>'Insert Data'!P289</f>
        <v>-0.66875206536680776</v>
      </c>
      <c r="AC297" s="30">
        <f>'Insert Data'!Q289</f>
        <v>-1.0729115935312594</v>
      </c>
      <c r="AD297" s="30">
        <f>'Insert Data'!R289</f>
        <v>-0.71478380987289691</v>
      </c>
      <c r="AE297" s="30">
        <f>'Insert Data'!S289</f>
        <v>-1.6187127081215622</v>
      </c>
      <c r="AF297" s="30">
        <f t="shared" si="45"/>
        <v>0</v>
      </c>
      <c r="AG297" s="30">
        <f t="shared" si="46"/>
        <v>-2.1682722737746722</v>
      </c>
      <c r="AH297" s="30">
        <f t="shared" si="47"/>
        <v>-1.0776019728152653</v>
      </c>
      <c r="AI297" s="30">
        <f t="shared" si="48"/>
        <v>36.955143467394571</v>
      </c>
      <c r="AJ297" s="30">
        <f t="shared" ca="1" si="49"/>
        <v>35.52676249779239</v>
      </c>
      <c r="AK297" s="86">
        <f t="shared" ca="1" si="38"/>
        <v>-3.9418552809111343E-2</v>
      </c>
      <c r="AL297" s="87">
        <f t="shared" si="39"/>
        <v>0.22936504051021944</v>
      </c>
      <c r="AM297" s="80">
        <f t="shared" ca="1" si="40"/>
        <v>8.1485973195030965</v>
      </c>
    </row>
    <row r="298" spans="17:39" x14ac:dyDescent="0.2">
      <c r="Q298" s="30">
        <f>'Insert Data'!B290</f>
        <v>0</v>
      </c>
      <c r="R298" s="30">
        <f>'Insert Data'!C290</f>
        <v>0</v>
      </c>
      <c r="S298" s="30">
        <f>'Insert Data'!D290</f>
        <v>0</v>
      </c>
      <c r="T298" s="30">
        <f>'Insert Data'!E290</f>
        <v>0</v>
      </c>
      <c r="U298" s="30">
        <f>'Insert Data'!F290</f>
        <v>0</v>
      </c>
      <c r="V298" s="30">
        <f>'Insert Data'!G290</f>
        <v>0</v>
      </c>
      <c r="W298" s="30">
        <f>'Insert Data'!H290</f>
        <v>0</v>
      </c>
      <c r="X298" s="30">
        <f>'Insert Data'!I290</f>
        <v>0</v>
      </c>
      <c r="Y298" s="30">
        <f>'Insert Data'!M290</f>
        <v>-3.8493130590442908</v>
      </c>
      <c r="Z298" s="30">
        <f>'Insert Data'!N290</f>
        <v>-6.9317833359981682</v>
      </c>
      <c r="AA298" s="30">
        <f>'Insert Data'!O290</f>
        <v>-10.538398958928209</v>
      </c>
      <c r="AB298" s="30">
        <f>'Insert Data'!P290</f>
        <v>-0.66875206536680776</v>
      </c>
      <c r="AC298" s="30">
        <f>'Insert Data'!Q290</f>
        <v>-1.0729115935312594</v>
      </c>
      <c r="AD298" s="30">
        <f>'Insert Data'!R290</f>
        <v>-0.71478380987289691</v>
      </c>
      <c r="AE298" s="30">
        <f>'Insert Data'!S290</f>
        <v>-1.6187127081215622</v>
      </c>
      <c r="AF298" s="30">
        <f t="shared" si="45"/>
        <v>0</v>
      </c>
      <c r="AG298" s="30">
        <f t="shared" si="46"/>
        <v>-2.1682722737746722</v>
      </c>
      <c r="AH298" s="30">
        <f t="shared" si="47"/>
        <v>-1.0776019728152653</v>
      </c>
      <c r="AI298" s="30">
        <f t="shared" si="48"/>
        <v>36.955143467394571</v>
      </c>
      <c r="AJ298" s="30">
        <f t="shared" ca="1" si="49"/>
        <v>35.52676249779239</v>
      </c>
      <c r="AK298" s="86">
        <f t="shared" ca="1" si="38"/>
        <v>-3.9418552809111343E-2</v>
      </c>
      <c r="AL298" s="87">
        <f t="shared" si="39"/>
        <v>0.22936504051021944</v>
      </c>
      <c r="AM298" s="80">
        <f t="shared" ca="1" si="40"/>
        <v>8.1485973195030965</v>
      </c>
    </row>
    <row r="299" spans="17:39" x14ac:dyDescent="0.2">
      <c r="Q299" s="30">
        <f>'Insert Data'!B291</f>
        <v>0</v>
      </c>
      <c r="R299" s="30">
        <f>'Insert Data'!C291</f>
        <v>0</v>
      </c>
      <c r="S299" s="30">
        <f>'Insert Data'!D291</f>
        <v>0</v>
      </c>
      <c r="T299" s="30">
        <f>'Insert Data'!E291</f>
        <v>0</v>
      </c>
      <c r="U299" s="30">
        <f>'Insert Data'!F291</f>
        <v>0</v>
      </c>
      <c r="V299" s="30">
        <f>'Insert Data'!G291</f>
        <v>0</v>
      </c>
      <c r="W299" s="30">
        <f>'Insert Data'!H291</f>
        <v>0</v>
      </c>
      <c r="X299" s="30">
        <f>'Insert Data'!I291</f>
        <v>0</v>
      </c>
      <c r="Y299" s="30">
        <f>'Insert Data'!M291</f>
        <v>-3.8493130590442908</v>
      </c>
      <c r="Z299" s="30">
        <f>'Insert Data'!N291</f>
        <v>-6.9317833359981682</v>
      </c>
      <c r="AA299" s="30">
        <f>'Insert Data'!O291</f>
        <v>-10.538398958928209</v>
      </c>
      <c r="AB299" s="30">
        <f>'Insert Data'!P291</f>
        <v>-0.66875206536680776</v>
      </c>
      <c r="AC299" s="30">
        <f>'Insert Data'!Q291</f>
        <v>-1.0729115935312594</v>
      </c>
      <c r="AD299" s="30">
        <f>'Insert Data'!R291</f>
        <v>-0.71478380987289691</v>
      </c>
      <c r="AE299" s="30">
        <f>'Insert Data'!S291</f>
        <v>-1.6187127081215622</v>
      </c>
      <c r="AF299" s="30">
        <f t="shared" si="45"/>
        <v>0</v>
      </c>
      <c r="AG299" s="30">
        <f t="shared" si="46"/>
        <v>-2.1682722737746722</v>
      </c>
      <c r="AH299" s="30">
        <f t="shared" si="47"/>
        <v>-1.0776019728152653</v>
      </c>
      <c r="AI299" s="30">
        <f t="shared" si="48"/>
        <v>36.955143467394571</v>
      </c>
      <c r="AJ299" s="30">
        <f t="shared" ca="1" si="49"/>
        <v>35.52676249779239</v>
      </c>
      <c r="AK299" s="86">
        <f t="shared" ca="1" si="38"/>
        <v>-3.9418552809111343E-2</v>
      </c>
      <c r="AL299" s="87">
        <f t="shared" si="39"/>
        <v>0.22936504051021944</v>
      </c>
      <c r="AM299" s="80">
        <f t="shared" ca="1" si="40"/>
        <v>8.1485973195030965</v>
      </c>
    </row>
    <row r="300" spans="17:39" x14ac:dyDescent="0.2">
      <c r="Q300" s="30">
        <f>'Insert Data'!B292</f>
        <v>0</v>
      </c>
      <c r="R300" s="30">
        <f>'Insert Data'!C292</f>
        <v>0</v>
      </c>
      <c r="S300" s="30">
        <f>'Insert Data'!D292</f>
        <v>0</v>
      </c>
      <c r="T300" s="30">
        <f>'Insert Data'!E292</f>
        <v>0</v>
      </c>
      <c r="U300" s="30">
        <f>'Insert Data'!F292</f>
        <v>0</v>
      </c>
      <c r="V300" s="30">
        <f>'Insert Data'!G292</f>
        <v>0</v>
      </c>
      <c r="W300" s="30">
        <f>'Insert Data'!H292</f>
        <v>0</v>
      </c>
      <c r="X300" s="30">
        <f>'Insert Data'!I292</f>
        <v>0</v>
      </c>
      <c r="Y300" s="30">
        <f>'Insert Data'!M292</f>
        <v>-3.8493130590442908</v>
      </c>
      <c r="Z300" s="30">
        <f>'Insert Data'!N292</f>
        <v>-6.9317833359981682</v>
      </c>
      <c r="AA300" s="30">
        <f>'Insert Data'!O292</f>
        <v>-10.538398958928209</v>
      </c>
      <c r="AB300" s="30">
        <f>'Insert Data'!P292</f>
        <v>-0.66875206536680776</v>
      </c>
      <c r="AC300" s="30">
        <f>'Insert Data'!Q292</f>
        <v>-1.0729115935312594</v>
      </c>
      <c r="AD300" s="30">
        <f>'Insert Data'!R292</f>
        <v>-0.71478380987289691</v>
      </c>
      <c r="AE300" s="30">
        <f>'Insert Data'!S292</f>
        <v>-1.6187127081215622</v>
      </c>
      <c r="AF300" s="30">
        <f t="shared" si="45"/>
        <v>0</v>
      </c>
      <c r="AG300" s="30">
        <f t="shared" si="46"/>
        <v>-2.1682722737746722</v>
      </c>
      <c r="AH300" s="30">
        <f t="shared" si="47"/>
        <v>-1.0776019728152653</v>
      </c>
      <c r="AI300" s="30">
        <f t="shared" si="48"/>
        <v>36.955143467394571</v>
      </c>
      <c r="AJ300" s="30">
        <f t="shared" ca="1" si="49"/>
        <v>35.52676249779239</v>
      </c>
      <c r="AK300" s="86">
        <f t="shared" ca="1" si="38"/>
        <v>-3.9418552809111343E-2</v>
      </c>
      <c r="AL300" s="87">
        <f t="shared" si="39"/>
        <v>0.22936504051021944</v>
      </c>
      <c r="AM300" s="80">
        <f t="shared" ca="1" si="40"/>
        <v>8.1485973195030965</v>
      </c>
    </row>
  </sheetData>
  <sortState xmlns:xlrd2="http://schemas.microsoft.com/office/spreadsheetml/2017/richdata2" ref="S2:AJ403">
    <sortCondition descending="1" ref="AJ1:AJ403"/>
  </sortState>
  <mergeCells count="69">
    <mergeCell ref="AN8:AP8"/>
    <mergeCell ref="AN9:AP9"/>
    <mergeCell ref="A20:C20"/>
    <mergeCell ref="D7:F7"/>
    <mergeCell ref="D8:F8"/>
    <mergeCell ref="D9:F9"/>
    <mergeCell ref="D10:F10"/>
    <mergeCell ref="A7:C7"/>
    <mergeCell ref="A8:C8"/>
    <mergeCell ref="A9:C9"/>
    <mergeCell ref="L11:O11"/>
    <mergeCell ref="L12:O12"/>
    <mergeCell ref="G8:I8"/>
    <mergeCell ref="G9:I9"/>
    <mergeCell ref="G10:I10"/>
    <mergeCell ref="G11:I11"/>
    <mergeCell ref="A52:C52"/>
    <mergeCell ref="D52:E52"/>
    <mergeCell ref="F52:I52"/>
    <mergeCell ref="D11:F11"/>
    <mergeCell ref="D12:F12"/>
    <mergeCell ref="D13:F13"/>
    <mergeCell ref="D14:F14"/>
    <mergeCell ref="D15:F15"/>
    <mergeCell ref="D16:F16"/>
    <mergeCell ref="A15:C15"/>
    <mergeCell ref="A16:C16"/>
    <mergeCell ref="A17:C17"/>
    <mergeCell ref="A18:C18"/>
    <mergeCell ref="H40:L40"/>
    <mergeCell ref="H20:L20"/>
    <mergeCell ref="L13:O13"/>
    <mergeCell ref="H25:J25"/>
    <mergeCell ref="G14:I14"/>
    <mergeCell ref="J8:K8"/>
    <mergeCell ref="J9:K9"/>
    <mergeCell ref="J7:K7"/>
    <mergeCell ref="G13:I13"/>
    <mergeCell ref="A19:O19"/>
    <mergeCell ref="A10:C10"/>
    <mergeCell ref="A11:C11"/>
    <mergeCell ref="A12:C12"/>
    <mergeCell ref="A13:C13"/>
    <mergeCell ref="A14:C14"/>
    <mergeCell ref="L14:O14"/>
    <mergeCell ref="L7:O7"/>
    <mergeCell ref="L8:O8"/>
    <mergeCell ref="L9:O9"/>
    <mergeCell ref="G12:I12"/>
    <mergeCell ref="L10:O10"/>
    <mergeCell ref="A1:E1"/>
    <mergeCell ref="A2:E2"/>
    <mergeCell ref="G6:I6"/>
    <mergeCell ref="G5:I5"/>
    <mergeCell ref="J6:K6"/>
    <mergeCell ref="A3:E3"/>
    <mergeCell ref="A4:O4"/>
    <mergeCell ref="A5:C5"/>
    <mergeCell ref="D5:F5"/>
    <mergeCell ref="D6:F6"/>
    <mergeCell ref="A6:C6"/>
    <mergeCell ref="AQ5:BS5"/>
    <mergeCell ref="L5:O5"/>
    <mergeCell ref="L6:O6"/>
    <mergeCell ref="J5:K5"/>
    <mergeCell ref="G7:I7"/>
    <mergeCell ref="AN5:AP5"/>
    <mergeCell ref="AN6:AP6"/>
    <mergeCell ref="AN7:AP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370CE-09B0-0044-9E62-4BDBDCDE04AA}">
  <sheetPr>
    <tabColor rgb="FFA951FF"/>
  </sheetPr>
  <dimension ref="A1:BR300"/>
  <sheetViews>
    <sheetView zoomScaleNormal="100" workbookViewId="0">
      <selection activeCell="A3" sqref="A3:E3"/>
    </sheetView>
  </sheetViews>
  <sheetFormatPr baseColWidth="10" defaultRowHeight="16" x14ac:dyDescent="0.2"/>
  <cols>
    <col min="8" max="8" width="15.5" customWidth="1"/>
    <col min="16" max="16" width="12.83203125" customWidth="1"/>
    <col min="20" max="20" width="14.83203125" customWidth="1"/>
    <col min="36" max="36" width="8.5" customWidth="1"/>
    <col min="37" max="37" width="9.33203125" customWidth="1"/>
    <col min="38" max="38" width="9.1640625" customWidth="1"/>
    <col min="39" max="39" width="9.83203125" style="67" customWidth="1"/>
  </cols>
  <sheetData>
    <row r="1" spans="1:70" ht="19" x14ac:dyDescent="0.25">
      <c r="A1" s="144" t="s">
        <v>0</v>
      </c>
      <c r="B1" s="144"/>
      <c r="C1" s="144"/>
      <c r="D1" s="144"/>
      <c r="E1" s="144"/>
    </row>
    <row r="2" spans="1:70" x14ac:dyDescent="0.2">
      <c r="A2" s="145" t="s">
        <v>281</v>
      </c>
      <c r="B2" s="145"/>
      <c r="C2" s="145"/>
      <c r="D2" s="145"/>
      <c r="E2" s="145"/>
    </row>
    <row r="3" spans="1:70" x14ac:dyDescent="0.2">
      <c r="A3" s="149" t="s">
        <v>247</v>
      </c>
      <c r="B3" s="149"/>
      <c r="C3" s="149"/>
      <c r="D3" s="149"/>
      <c r="E3" s="149"/>
    </row>
    <row r="4" spans="1:70" x14ac:dyDescent="0.2">
      <c r="A4" s="150"/>
      <c r="B4" s="150"/>
      <c r="C4" s="150"/>
      <c r="D4" s="150"/>
      <c r="E4" s="150"/>
      <c r="F4" s="150"/>
      <c r="G4" s="150"/>
      <c r="H4" s="150"/>
      <c r="I4" s="150"/>
      <c r="J4" s="150"/>
      <c r="K4" s="150"/>
      <c r="L4" s="150"/>
      <c r="M4" s="150"/>
      <c r="N4" s="150"/>
      <c r="O4" s="150"/>
    </row>
    <row r="5" spans="1:70" ht="69" customHeight="1" x14ac:dyDescent="0.35">
      <c r="A5" s="129" t="s">
        <v>49</v>
      </c>
      <c r="B5" s="129"/>
      <c r="C5" s="129"/>
      <c r="D5" s="129" t="s">
        <v>50</v>
      </c>
      <c r="E5" s="129"/>
      <c r="F5" s="129"/>
      <c r="G5" s="129" t="s">
        <v>3</v>
      </c>
      <c r="H5" s="129"/>
      <c r="I5" s="129"/>
      <c r="J5" s="129" t="s">
        <v>6</v>
      </c>
      <c r="K5" s="129"/>
      <c r="L5" s="129" t="s">
        <v>5</v>
      </c>
      <c r="M5" s="129"/>
      <c r="N5" s="129"/>
      <c r="O5" s="129"/>
      <c r="P5" s="66"/>
      <c r="Q5" s="34" t="s">
        <v>78</v>
      </c>
      <c r="R5" s="34" t="s">
        <v>109</v>
      </c>
      <c r="S5" s="34" t="s">
        <v>112</v>
      </c>
      <c r="T5" s="34" t="s">
        <v>110</v>
      </c>
      <c r="U5" s="34" t="s">
        <v>111</v>
      </c>
      <c r="V5" s="34" t="s">
        <v>119</v>
      </c>
      <c r="W5" s="34" t="s">
        <v>108</v>
      </c>
      <c r="X5" s="34" t="s">
        <v>113</v>
      </c>
      <c r="Y5" s="34" t="s">
        <v>240</v>
      </c>
      <c r="Z5" s="34" t="s">
        <v>234</v>
      </c>
      <c r="AA5" s="34" t="s">
        <v>235</v>
      </c>
      <c r="AB5" s="34" t="s">
        <v>236</v>
      </c>
      <c r="AC5" s="34" t="s">
        <v>237</v>
      </c>
      <c r="AD5" s="34" t="s">
        <v>238</v>
      </c>
      <c r="AE5" s="34" t="s">
        <v>239</v>
      </c>
      <c r="AF5" s="34" t="s">
        <v>113</v>
      </c>
      <c r="AG5" s="34" t="s">
        <v>49</v>
      </c>
      <c r="AH5" s="34" t="s">
        <v>50</v>
      </c>
      <c r="AI5" s="34" t="s">
        <v>3</v>
      </c>
      <c r="AJ5" s="34" t="s">
        <v>118</v>
      </c>
      <c r="AK5" s="34" t="s">
        <v>115</v>
      </c>
      <c r="AL5" s="35" t="s">
        <v>116</v>
      </c>
      <c r="AM5" s="68" t="s">
        <v>114</v>
      </c>
      <c r="AN5" s="208" t="s">
        <v>267</v>
      </c>
      <c r="AO5" s="208"/>
      <c r="AP5" s="128" t="s">
        <v>304</v>
      </c>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row>
    <row r="6" spans="1:70" x14ac:dyDescent="0.2">
      <c r="A6" s="146" t="s">
        <v>60</v>
      </c>
      <c r="B6" s="147"/>
      <c r="C6" s="148"/>
      <c r="D6" s="146" t="s">
        <v>67</v>
      </c>
      <c r="E6" s="147"/>
      <c r="F6" s="148"/>
      <c r="G6" s="146" t="s">
        <v>4</v>
      </c>
      <c r="H6" s="147"/>
      <c r="I6" s="148"/>
      <c r="J6" s="146" t="s">
        <v>7</v>
      </c>
      <c r="K6" s="148"/>
      <c r="L6" s="130" t="s">
        <v>46</v>
      </c>
      <c r="M6" s="130"/>
      <c r="N6" s="130"/>
      <c r="O6" s="131"/>
      <c r="P6" s="44" t="s">
        <v>287</v>
      </c>
      <c r="Q6" s="16">
        <v>30.9</v>
      </c>
      <c r="R6" s="16">
        <v>23</v>
      </c>
      <c r="S6" s="16">
        <v>5.97</v>
      </c>
      <c r="T6" s="16">
        <v>70.099999999999994</v>
      </c>
      <c r="U6" s="16">
        <v>0.33019999999999999</v>
      </c>
      <c r="V6" s="16">
        <v>500</v>
      </c>
      <c r="W6" s="16">
        <v>29</v>
      </c>
      <c r="X6" s="16">
        <v>0.28100000000000003</v>
      </c>
      <c r="Y6" s="16">
        <v>1.16853343286512</v>
      </c>
      <c r="Z6" s="16">
        <v>-0.165975975</v>
      </c>
      <c r="AA6" s="16">
        <v>-0.23280957338980199</v>
      </c>
      <c r="AB6" s="16">
        <v>4.4123425374459604</v>
      </c>
      <c r="AC6" s="16">
        <v>-0.29558817512199498</v>
      </c>
      <c r="AD6" s="16">
        <v>-0.79886943492368001</v>
      </c>
      <c r="AE6" s="16">
        <v>-0.35080404633867002</v>
      </c>
      <c r="AF6" s="16">
        <f t="shared" ref="AF6:AF15" si="0">X6</f>
        <v>0.28100000000000003</v>
      </c>
      <c r="AG6" s="16">
        <f>(Y6*$B$22)+(Z6*$B$23)+(AA6*$B$24)+(AC6*$B$26)+(AD6*$B$27)+(AE6*$B$28)</f>
        <v>0.58930616317480178</v>
      </c>
      <c r="AH6" s="16">
        <f>(Z6*$C$23)+(AB6*$C$25)+(AC6*$C$26)+(AD6*$C$27)+(AE6*$C$28)</f>
        <v>3.4807106171146689</v>
      </c>
      <c r="AI6" s="16">
        <f>EXP($I$30+($I$31*AG6)+($I$32*AH6))</f>
        <v>1.1765246827979297</v>
      </c>
      <c r="AJ6" s="16">
        <f ca="1">EXP($I$29+($I$30*AG6)+($I$31*AH6)+$AK6)</f>
        <v>19.112113404915302</v>
      </c>
      <c r="AK6" s="86">
        <f ca="1">_xlfn.NORM.INV(RAND(),0,SQRT($I$24))</f>
        <v>-1.7318027809564176</v>
      </c>
      <c r="AL6" s="87">
        <f>EXP($I$38) / (1 + EXP($I$38))</f>
        <v>0.47394861236587321</v>
      </c>
      <c r="AM6" s="69">
        <f ca="1">$AJ$6*$AL$6</f>
        <v>9.0581596276388119</v>
      </c>
      <c r="AN6" s="139">
        <v>730</v>
      </c>
      <c r="AO6" s="139"/>
    </row>
    <row r="7" spans="1:70" x14ac:dyDescent="0.2">
      <c r="A7" s="132" t="s">
        <v>61</v>
      </c>
      <c r="B7" s="133"/>
      <c r="C7" s="134"/>
      <c r="D7" s="133" t="s">
        <v>68</v>
      </c>
      <c r="E7" s="133"/>
      <c r="F7" s="134"/>
      <c r="G7" s="132" t="s">
        <v>16</v>
      </c>
      <c r="H7" s="133"/>
      <c r="I7" s="134"/>
      <c r="J7" s="132" t="s">
        <v>15</v>
      </c>
      <c r="K7" s="134"/>
      <c r="L7" s="132" t="s">
        <v>14</v>
      </c>
      <c r="M7" s="133"/>
      <c r="N7" s="133"/>
      <c r="O7" s="134"/>
      <c r="Q7" s="15">
        <v>17.8</v>
      </c>
      <c r="R7" s="15">
        <v>23.8</v>
      </c>
      <c r="S7" s="15">
        <v>6.81</v>
      </c>
      <c r="T7" s="15">
        <v>5.33</v>
      </c>
      <c r="U7" s="15">
        <v>0.254</v>
      </c>
      <c r="V7" s="15">
        <v>500</v>
      </c>
      <c r="W7" s="15">
        <v>29</v>
      </c>
      <c r="X7" s="15">
        <v>0.495</v>
      </c>
      <c r="Y7" s="15">
        <v>-0.62485891099361701</v>
      </c>
      <c r="Z7" s="15">
        <v>0.27849021572092197</v>
      </c>
      <c r="AA7" s="15">
        <v>0.68904179399655796</v>
      </c>
      <c r="AB7" s="15">
        <v>-1.31840636019422E-2</v>
      </c>
      <c r="AC7" s="15">
        <v>-0.348484652155645</v>
      </c>
      <c r="AD7" s="15">
        <v>-0.79886943492368001</v>
      </c>
      <c r="AE7" s="15">
        <v>-0.35080404633867002</v>
      </c>
      <c r="AF7" s="15">
        <f t="shared" si="0"/>
        <v>0.495</v>
      </c>
      <c r="AG7" s="15">
        <f t="shared" ref="AG7:AG14" si="1">(Y7*$B$22)+(Z7*$B$23)+(AA7*$B$24)+(AC7*$B$26)+(AD7*$B$27)+(AE7*$B$28)</f>
        <v>-0.41542961408447732</v>
      </c>
      <c r="AH7" s="15">
        <f t="shared" ref="AH7:AH14" si="2">(Z7*$C$23)+(AB7*$C$25)+(AC7*$C$26)+(AD7*$C$27)+(AE7*$C$28)</f>
        <v>0.54647670045798091</v>
      </c>
      <c r="AI7" s="15">
        <f>EXP($I$30+($I$31*AG7)+($I$32*AH7))</f>
        <v>0.73583661694780933</v>
      </c>
      <c r="AJ7" s="15">
        <f t="shared" ref="AJ7:AJ15" ca="1" si="3">EXP($I$30+($I$31*AG7)+($I$32*AH7)+$AK7)</f>
        <v>0.1302173952976543</v>
      </c>
      <c r="AK7" s="86">
        <f ca="1">$AK$6</f>
        <v>-1.7318027809564176</v>
      </c>
      <c r="AL7" s="87">
        <f>$AL$6</f>
        <v>0.47394861236587321</v>
      </c>
      <c r="AM7" s="70">
        <f ca="1">$AJ$7*$AL$7</f>
        <v>6.1716353807221638E-2</v>
      </c>
      <c r="AN7" s="142">
        <v>93</v>
      </c>
      <c r="AO7" s="142"/>
    </row>
    <row r="8" spans="1:70" x14ac:dyDescent="0.2">
      <c r="A8" s="195" t="s">
        <v>73</v>
      </c>
      <c r="B8" s="196"/>
      <c r="C8" s="197"/>
      <c r="D8" s="191" t="s">
        <v>56</v>
      </c>
      <c r="E8" s="191"/>
      <c r="F8" s="192"/>
      <c r="G8" s="198" t="s">
        <v>8</v>
      </c>
      <c r="H8" s="199"/>
      <c r="I8" s="200"/>
      <c r="J8" s="132" t="s">
        <v>12</v>
      </c>
      <c r="K8" s="134"/>
      <c r="L8" s="169" t="s">
        <v>13</v>
      </c>
      <c r="M8" s="170"/>
      <c r="N8" s="170"/>
      <c r="O8" s="171"/>
      <c r="Q8" s="31">
        <v>6.7</v>
      </c>
      <c r="R8" s="31">
        <v>18.899999999999999</v>
      </c>
      <c r="S8" s="31">
        <v>7.13</v>
      </c>
      <c r="T8" s="31">
        <v>2.97</v>
      </c>
      <c r="U8" s="31">
        <v>0</v>
      </c>
      <c r="V8" s="31">
        <v>860</v>
      </c>
      <c r="W8" s="31">
        <v>30</v>
      </c>
      <c r="X8" s="31">
        <v>0.48399999999999999</v>
      </c>
      <c r="Y8" s="41">
        <v>-2.1444508970113301</v>
      </c>
      <c r="Z8" s="41">
        <v>-2.4438652054606398</v>
      </c>
      <c r="AA8" s="41">
        <v>1.0402232672866001</v>
      </c>
      <c r="AB8" s="41">
        <v>-0.17443530304108101</v>
      </c>
      <c r="AC8" s="41">
        <v>-0.52480624226780803</v>
      </c>
      <c r="AD8" s="41">
        <v>-0.63816060664233898</v>
      </c>
      <c r="AE8" s="41">
        <v>-0.30276111492794799</v>
      </c>
      <c r="AF8" s="31">
        <f t="shared" si="0"/>
        <v>0.48399999999999999</v>
      </c>
      <c r="AG8" s="43">
        <f t="shared" si="1"/>
        <v>-2.8210431793093282</v>
      </c>
      <c r="AH8" s="43">
        <f t="shared" si="2"/>
        <v>-1.1736864499141506E-2</v>
      </c>
      <c r="AI8" s="43">
        <f t="shared" ref="AI8:AI14" si="4">EXP($I$30+($I$31*AG8)+($I$32*AH8))</f>
        <v>0.23921100054672911</v>
      </c>
      <c r="AJ8" s="43">
        <f t="shared" ca="1" si="3"/>
        <v>4.233199694104129E-2</v>
      </c>
      <c r="AK8" s="86">
        <f t="shared" ref="AK8:AK71" ca="1" si="5">$AK$6</f>
        <v>-1.7318027809564176</v>
      </c>
      <c r="AL8" s="87">
        <f t="shared" ref="AL8:AL71" si="6">$AL$6</f>
        <v>0.47394861236587321</v>
      </c>
      <c r="AM8" s="71">
        <f ca="1">$AJ$8*$AL$8</f>
        <v>2.0063191208882909E-2</v>
      </c>
      <c r="AN8" s="186">
        <v>27</v>
      </c>
      <c r="AO8" s="186"/>
    </row>
    <row r="9" spans="1:70" x14ac:dyDescent="0.2">
      <c r="A9" s="132" t="s">
        <v>62</v>
      </c>
      <c r="B9" s="133"/>
      <c r="C9" s="134"/>
      <c r="D9" s="133" t="s">
        <v>69</v>
      </c>
      <c r="E9" s="133"/>
      <c r="F9" s="134"/>
      <c r="G9" s="201" t="s">
        <v>19</v>
      </c>
      <c r="H9" s="202"/>
      <c r="I9" s="203"/>
      <c r="J9" s="154" t="s">
        <v>117</v>
      </c>
      <c r="K9" s="155"/>
      <c r="L9" s="132"/>
      <c r="M9" s="133"/>
      <c r="N9" s="133"/>
      <c r="O9" s="134"/>
      <c r="Q9" s="28">
        <v>27.7</v>
      </c>
      <c r="R9" s="28">
        <v>24.7</v>
      </c>
      <c r="S9" s="28">
        <v>6.91</v>
      </c>
      <c r="T9" s="28">
        <v>0.43</v>
      </c>
      <c r="U9" s="28">
        <v>0.254</v>
      </c>
      <c r="V9" s="28">
        <v>6180</v>
      </c>
      <c r="W9" s="28">
        <v>13</v>
      </c>
      <c r="X9" s="28">
        <v>0.55700000000000005</v>
      </c>
      <c r="Y9" s="42">
        <v>0.73045286031947798</v>
      </c>
      <c r="Z9" s="42">
        <v>0.77851468083590203</v>
      </c>
      <c r="AA9" s="42">
        <v>0.79878600439969605</v>
      </c>
      <c r="AB9" s="42">
        <v>-0.34798536582727402</v>
      </c>
      <c r="AC9" s="42">
        <v>-0.348484652155645</v>
      </c>
      <c r="AD9" s="42">
        <v>1.7367587446263699</v>
      </c>
      <c r="AE9" s="42">
        <v>-1.11949094891023</v>
      </c>
      <c r="AF9" s="28">
        <f t="shared" si="0"/>
        <v>0.55700000000000005</v>
      </c>
      <c r="AG9" s="28">
        <f t="shared" si="1"/>
        <v>1.5841934631502768</v>
      </c>
      <c r="AH9" s="28">
        <f t="shared" si="2"/>
        <v>-1.2113393297097663</v>
      </c>
      <c r="AI9" s="28">
        <f t="shared" si="4"/>
        <v>1.8725043633574947</v>
      </c>
      <c r="AJ9" s="28">
        <f t="shared" ca="1" si="3"/>
        <v>0.33136790866877958</v>
      </c>
      <c r="AK9" s="86">
        <f t="shared" ca="1" si="5"/>
        <v>-1.7318027809564176</v>
      </c>
      <c r="AL9" s="87">
        <f t="shared" si="6"/>
        <v>0.47394861236587321</v>
      </c>
      <c r="AM9" s="72">
        <f ca="1">$AJ$9*$AL$9</f>
        <v>0.15705136049614948</v>
      </c>
      <c r="AN9" s="207">
        <v>0</v>
      </c>
      <c r="AO9" s="207"/>
    </row>
    <row r="10" spans="1:70" x14ac:dyDescent="0.2">
      <c r="A10" s="160" t="s">
        <v>51</v>
      </c>
      <c r="B10" s="161"/>
      <c r="C10" s="162"/>
      <c r="D10" s="193" t="s">
        <v>57</v>
      </c>
      <c r="E10" s="193"/>
      <c r="F10" s="194"/>
      <c r="G10" s="132" t="s">
        <v>9</v>
      </c>
      <c r="H10" s="133"/>
      <c r="I10" s="134"/>
      <c r="J10" s="5"/>
      <c r="K10" s="4"/>
      <c r="L10" s="132"/>
      <c r="M10" s="133"/>
      <c r="N10" s="133"/>
      <c r="O10" s="134"/>
      <c r="P10" s="33" t="s">
        <v>285</v>
      </c>
      <c r="Q10" s="30">
        <f>'Insert Data'!B2</f>
        <v>20</v>
      </c>
      <c r="R10" s="30">
        <f>'Insert Data'!C2</f>
        <v>20</v>
      </c>
      <c r="S10" s="30">
        <f>'Insert Data'!D2</f>
        <v>5</v>
      </c>
      <c r="T10" s="30">
        <f>'Insert Data'!E2</f>
        <v>2</v>
      </c>
      <c r="U10" s="30">
        <f>'Insert Data'!F2</f>
        <v>2</v>
      </c>
      <c r="V10" s="30">
        <f>'Insert Data'!G2</f>
        <v>50</v>
      </c>
      <c r="W10" s="30">
        <f>'Insert Data'!H2</f>
        <v>100</v>
      </c>
      <c r="X10" s="30">
        <f>'Insert Data'!I2</f>
        <v>0.3</v>
      </c>
      <c r="Y10" s="30">
        <f>'Insert Data'!M2</f>
        <v>-1.1432933338813447</v>
      </c>
      <c r="Z10" s="30">
        <f>'Insert Data'!N2</f>
        <v>-1.0944921056839214</v>
      </c>
      <c r="AA10" s="30">
        <f>'Insert Data'!O2</f>
        <v>-1.8767011844666668</v>
      </c>
      <c r="AB10" s="30">
        <f>'Insert Data'!P2</f>
        <v>-0.62392453333462317</v>
      </c>
      <c r="AC10" s="30">
        <f>'Insert Data'!Q2</f>
        <v>1.5569885458541304</v>
      </c>
      <c r="AD10" s="30">
        <f>'Insert Data'!R2</f>
        <v>-0.69260851070414109</v>
      </c>
      <c r="AE10" s="30">
        <f>'Insert Data'!S2</f>
        <v>1.3514023526519465</v>
      </c>
      <c r="AF10" s="30">
        <f t="shared" si="0"/>
        <v>0.3</v>
      </c>
      <c r="AG10" s="30">
        <f t="shared" si="1"/>
        <v>-1.7718633677247875</v>
      </c>
      <c r="AH10" s="30">
        <f t="shared" si="2"/>
        <v>-0.48090073403131478</v>
      </c>
      <c r="AI10" s="30">
        <f t="shared" si="4"/>
        <v>0.39049606793399355</v>
      </c>
      <c r="AJ10" s="30">
        <f t="shared" ca="1" si="3"/>
        <v>6.9104172949777401E-2</v>
      </c>
      <c r="AK10" s="86">
        <f t="shared" ca="1" si="5"/>
        <v>-1.7318027809564176</v>
      </c>
      <c r="AL10" s="87">
        <f t="shared" si="6"/>
        <v>0.47394861236587321</v>
      </c>
      <c r="AM10" s="73">
        <f t="shared" ref="AM10:AM73" ca="1" si="7">$AJ10*$AL10</f>
        <v>3.2751826878238313E-2</v>
      </c>
    </row>
    <row r="11" spans="1:70" x14ac:dyDescent="0.2">
      <c r="A11" s="132" t="s">
        <v>63</v>
      </c>
      <c r="B11" s="133"/>
      <c r="C11" s="134"/>
      <c r="D11" s="133" t="s">
        <v>70</v>
      </c>
      <c r="E11" s="133"/>
      <c r="F11" s="134"/>
      <c r="G11" s="204" t="s">
        <v>20</v>
      </c>
      <c r="H11" s="205"/>
      <c r="I11" s="206"/>
      <c r="J11" s="5"/>
      <c r="K11" s="4"/>
      <c r="L11" s="132"/>
      <c r="M11" s="133"/>
      <c r="N11" s="133"/>
      <c r="O11" s="134"/>
      <c r="Q11" s="30">
        <f>'Insert Data'!B3</f>
        <v>34</v>
      </c>
      <c r="R11" s="30">
        <f>'Insert Data'!C3</f>
        <v>30</v>
      </c>
      <c r="S11" s="30">
        <f>'Insert Data'!D3</f>
        <v>6</v>
      </c>
      <c r="T11" s="30">
        <f>'Insert Data'!E3</f>
        <v>5</v>
      </c>
      <c r="U11" s="30">
        <f>'Insert Data'!F3</f>
        <v>0</v>
      </c>
      <c r="V11" s="30">
        <f>'Insert Data'!G3</f>
        <v>20</v>
      </c>
      <c r="W11" s="30">
        <f>'Insert Data'!H3</f>
        <v>42</v>
      </c>
      <c r="X11" s="30">
        <f>'Insert Data'!I3</f>
        <v>0.1</v>
      </c>
      <c r="Y11" s="30">
        <f>'Insert Data'!M3</f>
        <v>0.75092047373271764</v>
      </c>
      <c r="Z11" s="30">
        <f>'Insert Data'!N3</f>
        <v>1.8241535094732022</v>
      </c>
      <c r="AA11" s="30">
        <f>'Insert Data'!O3</f>
        <v>-0.14436162957435852</v>
      </c>
      <c r="AB11" s="30">
        <f>'Insert Data'!P3</f>
        <v>-0.55668323528634622</v>
      </c>
      <c r="AC11" s="30">
        <f>'Insert Data'!Q3</f>
        <v>-1.0729115935312594</v>
      </c>
      <c r="AD11" s="30">
        <f>'Insert Data'!R3</f>
        <v>-0.70591369020539452</v>
      </c>
      <c r="AE11" s="30">
        <f>'Insert Data'!S3</f>
        <v>-0.37126438259668859</v>
      </c>
      <c r="AF11" s="30">
        <f t="shared" si="0"/>
        <v>0.1</v>
      </c>
      <c r="AG11" s="30">
        <f t="shared" si="1"/>
        <v>1.7110611599202683</v>
      </c>
      <c r="AH11" s="30">
        <f t="shared" si="2"/>
        <v>0.61552644263347367</v>
      </c>
      <c r="AI11" s="30">
        <f t="shared" si="4"/>
        <v>1.9868225772248467</v>
      </c>
      <c r="AJ11" s="30">
        <f t="shared" ca="1" si="3"/>
        <v>0.35159824200912565</v>
      </c>
      <c r="AK11" s="86">
        <f t="shared" ca="1" si="5"/>
        <v>-1.7318027809564176</v>
      </c>
      <c r="AL11" s="87">
        <f t="shared" si="6"/>
        <v>0.47394861236587321</v>
      </c>
      <c r="AM11" s="73">
        <f t="shared" ca="1" si="7"/>
        <v>0.16663949891050558</v>
      </c>
    </row>
    <row r="12" spans="1:70" x14ac:dyDescent="0.2">
      <c r="A12" s="163" t="s">
        <v>53</v>
      </c>
      <c r="B12" s="164"/>
      <c r="C12" s="165"/>
      <c r="D12" s="173" t="s">
        <v>58</v>
      </c>
      <c r="E12" s="173"/>
      <c r="F12" s="174"/>
      <c r="G12" s="151" t="s">
        <v>10</v>
      </c>
      <c r="H12" s="152"/>
      <c r="I12" s="153"/>
      <c r="J12" s="6"/>
      <c r="K12" s="7"/>
      <c r="L12" s="151"/>
      <c r="M12" s="152"/>
      <c r="N12" s="152"/>
      <c r="O12" s="153"/>
      <c r="Q12" s="30">
        <f>'Insert Data'!B4</f>
        <v>31</v>
      </c>
      <c r="R12" s="30">
        <f>'Insert Data'!C4</f>
        <v>26</v>
      </c>
      <c r="S12" s="30">
        <f>'Insert Data'!D4</f>
        <v>6.08</v>
      </c>
      <c r="T12" s="30">
        <f>'Insert Data'!E4</f>
        <v>6.81</v>
      </c>
      <c r="U12" s="30">
        <f>'Insert Data'!F4</f>
        <v>1.016</v>
      </c>
      <c r="V12" s="30">
        <f>'Insert Data'!G4</f>
        <v>160</v>
      </c>
      <c r="W12" s="30">
        <f>'Insert Data'!H4</f>
        <v>43</v>
      </c>
      <c r="X12" s="30">
        <f>'Insert Data'!I4</f>
        <v>0.27</v>
      </c>
      <c r="Y12" s="30">
        <f>'Insert Data'!M4</f>
        <v>0.34501751495827571</v>
      </c>
      <c r="Z12" s="30">
        <f>'Insert Data'!N4</f>
        <v>0.65669526341035278</v>
      </c>
      <c r="AA12" s="30">
        <f>'Insert Data'!O4</f>
        <v>-5.774465182973725E-3</v>
      </c>
      <c r="AB12" s="30">
        <f>'Insert Data'!P4</f>
        <v>-0.51611431879721914</v>
      </c>
      <c r="AC12" s="30">
        <f>'Insert Data'!Q4</f>
        <v>0.26307767727651854</v>
      </c>
      <c r="AD12" s="30">
        <f>'Insert Data'!R4</f>
        <v>-0.64382285253287819</v>
      </c>
      <c r="AE12" s="30">
        <f>'Insert Data'!S4</f>
        <v>-0.3415632319889535</v>
      </c>
      <c r="AF12" s="30">
        <f t="shared" si="0"/>
        <v>0.27</v>
      </c>
      <c r="AG12" s="30">
        <f t="shared" si="1"/>
        <v>0.41679194318086277</v>
      </c>
      <c r="AH12" s="30">
        <f t="shared" si="2"/>
        <v>-4.0083468364350519E-2</v>
      </c>
      <c r="AI12" s="30">
        <f t="shared" si="4"/>
        <v>1.0854379180396017</v>
      </c>
      <c r="AJ12" s="30">
        <f t="shared" ca="1" si="3"/>
        <v>0.19208462203295157</v>
      </c>
      <c r="AK12" s="86">
        <f t="shared" ca="1" si="5"/>
        <v>-1.7318027809564176</v>
      </c>
      <c r="AL12" s="87">
        <f t="shared" si="6"/>
        <v>0.47394861236587321</v>
      </c>
      <c r="AM12" s="73">
        <f t="shared" ca="1" si="7"/>
        <v>9.1038240069340637E-2</v>
      </c>
    </row>
    <row r="13" spans="1:70" x14ac:dyDescent="0.2">
      <c r="A13" s="132" t="s">
        <v>64</v>
      </c>
      <c r="B13" s="133"/>
      <c r="C13" s="134"/>
      <c r="D13" s="133" t="s">
        <v>71</v>
      </c>
      <c r="E13" s="133"/>
      <c r="F13" s="133"/>
      <c r="G13" s="133"/>
      <c r="H13" s="133"/>
      <c r="I13" s="133"/>
      <c r="L13" s="133"/>
      <c r="M13" s="133"/>
      <c r="N13" s="133"/>
      <c r="O13" s="133"/>
      <c r="P13" s="3"/>
      <c r="Q13" s="30">
        <f>'Insert Data'!B5</f>
        <v>17.2</v>
      </c>
      <c r="R13" s="30">
        <f>'Insert Data'!C5</f>
        <v>20.399999999999999</v>
      </c>
      <c r="S13" s="30">
        <f>'Insert Data'!D5</f>
        <v>6.96</v>
      </c>
      <c r="T13" s="30">
        <f>'Insert Data'!E5</f>
        <v>39.799999999999997</v>
      </c>
      <c r="U13" s="30">
        <f>'Insert Data'!F5</f>
        <v>2.5399999999999999E-2</v>
      </c>
      <c r="V13" s="30">
        <f>'Insert Data'!G5</f>
        <v>2760</v>
      </c>
      <c r="W13" s="30">
        <f>'Insert Data'!H5</f>
        <v>100</v>
      </c>
      <c r="X13" s="30">
        <f>'Insert Data'!I5</f>
        <v>0.41599999999999998</v>
      </c>
      <c r="Y13" s="30">
        <f>'Insert Data'!M5</f>
        <v>-1.5221360954041572</v>
      </c>
      <c r="Z13" s="30">
        <f>'Insert Data'!N5</f>
        <v>-0.97774628107763684</v>
      </c>
      <c r="AA13" s="30">
        <f>'Insert Data'!O5</f>
        <v>1.5186843431222574</v>
      </c>
      <c r="AB13" s="30">
        <f>'Insert Data'!P5</f>
        <v>0.22331582207366629</v>
      </c>
      <c r="AC13" s="30">
        <f>'Insert Data'!Q5</f>
        <v>-1.039511861761065</v>
      </c>
      <c r="AD13" s="30">
        <f>'Insert Data'!R5</f>
        <v>0.50929270424242601</v>
      </c>
      <c r="AE13" s="30">
        <f>'Insert Data'!S5</f>
        <v>1.3514023526519465</v>
      </c>
      <c r="AF13" s="30">
        <f t="shared" si="0"/>
        <v>0.41599999999999998</v>
      </c>
      <c r="AG13" s="30">
        <f t="shared" si="1"/>
        <v>-1.8751372790472856</v>
      </c>
      <c r="AH13" s="30">
        <f t="shared" si="2"/>
        <v>0.34017036927695288</v>
      </c>
      <c r="AI13" s="30">
        <f t="shared" si="4"/>
        <v>0.37210596130801554</v>
      </c>
      <c r="AJ13" s="30">
        <f t="shared" ca="1" si="3"/>
        <v>6.5849766021763845E-2</v>
      </c>
      <c r="AK13" s="86">
        <f t="shared" ca="1" si="5"/>
        <v>-1.7318027809564176</v>
      </c>
      <c r="AL13" s="87">
        <f t="shared" si="6"/>
        <v>0.47394861236587321</v>
      </c>
      <c r="AM13" s="73">
        <f t="shared" ca="1" si="7"/>
        <v>3.1209405230632401E-2</v>
      </c>
    </row>
    <row r="14" spans="1:70" x14ac:dyDescent="0.2">
      <c r="A14" s="166" t="s">
        <v>54</v>
      </c>
      <c r="B14" s="167"/>
      <c r="C14" s="168"/>
      <c r="D14" s="175" t="s">
        <v>55</v>
      </c>
      <c r="E14" s="175"/>
      <c r="F14" s="175"/>
      <c r="G14" s="133"/>
      <c r="H14" s="133"/>
      <c r="I14" s="133"/>
      <c r="L14" s="133"/>
      <c r="M14" s="133"/>
      <c r="N14" s="133"/>
      <c r="O14" s="133"/>
      <c r="Q14" s="30">
        <f>'Insert Data'!B6</f>
        <v>30.7</v>
      </c>
      <c r="R14" s="30">
        <f>'Insert Data'!C6</f>
        <v>22.9</v>
      </c>
      <c r="S14" s="30">
        <f>'Insert Data'!D6</f>
        <v>6.17</v>
      </c>
      <c r="T14" s="30">
        <f>'Insert Data'!E6</f>
        <v>125</v>
      </c>
      <c r="U14" s="30">
        <f>'Insert Data'!F6</f>
        <v>0.33019999999999999</v>
      </c>
      <c r="V14" s="30">
        <f>'Insert Data'!G6</f>
        <v>500</v>
      </c>
      <c r="W14" s="30">
        <f>'Insert Data'!H6</f>
        <v>29</v>
      </c>
      <c r="X14" s="30">
        <f>'Insert Data'!I6</f>
        <v>0.28100000000000003</v>
      </c>
      <c r="Y14" s="30">
        <f>'Insert Data'!M6</f>
        <v>0.30442721908083142</v>
      </c>
      <c r="Z14" s="30">
        <f>'Insert Data'!N6</f>
        <v>-0.24808487728835593</v>
      </c>
      <c r="AA14" s="30">
        <f>'Insert Data'!O6</f>
        <v>0.15013609475733378</v>
      </c>
      <c r="AB14" s="30">
        <f>'Insert Data'!P6</f>
        <v>2.1329686866447313</v>
      </c>
      <c r="AC14" s="30">
        <f>'Insert Data'!Q6</f>
        <v>-0.6387150805187316</v>
      </c>
      <c r="AD14" s="30">
        <f>'Insert Data'!R6</f>
        <v>-0.49303081818533839</v>
      </c>
      <c r="AE14" s="30">
        <f>'Insert Data'!S6</f>
        <v>-0.75737934049724476</v>
      </c>
      <c r="AF14" s="30">
        <f t="shared" si="0"/>
        <v>0.28100000000000003</v>
      </c>
      <c r="AG14" s="30">
        <f t="shared" si="1"/>
        <v>0.27300408040385266</v>
      </c>
      <c r="AH14" s="30">
        <f t="shared" si="2"/>
        <v>1.775734575806603</v>
      </c>
      <c r="AI14" s="30">
        <f t="shared" si="4"/>
        <v>1.0149305697396012</v>
      </c>
      <c r="AJ14" s="30">
        <f t="shared" ca="1" si="3"/>
        <v>0.17960728258896769</v>
      </c>
      <c r="AK14" s="86">
        <f t="shared" ca="1" si="5"/>
        <v>-1.7318027809564176</v>
      </c>
      <c r="AL14" s="87">
        <f t="shared" si="6"/>
        <v>0.47394861236587321</v>
      </c>
      <c r="AM14" s="73">
        <f t="shared" ca="1" si="7"/>
        <v>8.5124622353846491E-2</v>
      </c>
    </row>
    <row r="15" spans="1:70" x14ac:dyDescent="0.2">
      <c r="A15" s="132" t="s">
        <v>65</v>
      </c>
      <c r="B15" s="133"/>
      <c r="C15" s="134"/>
      <c r="D15" s="133" t="s">
        <v>72</v>
      </c>
      <c r="E15" s="133"/>
      <c r="F15" s="134"/>
      <c r="Q15" s="30">
        <f>'Insert Data'!B7</f>
        <v>37.799999999999997</v>
      </c>
      <c r="R15" s="30">
        <f>'Insert Data'!C7</f>
        <v>23.2</v>
      </c>
      <c r="S15" s="30">
        <f>'Insert Data'!D7</f>
        <v>6.29</v>
      </c>
      <c r="T15" s="30">
        <f>'Insert Data'!E7</f>
        <v>0.41</v>
      </c>
      <c r="U15" s="30">
        <f>'Insert Data'!F7</f>
        <v>1.524</v>
      </c>
      <c r="V15" s="30">
        <f>'Insert Data'!G7</f>
        <v>6180</v>
      </c>
      <c r="W15" s="30">
        <f>'Insert Data'!H7</f>
        <v>13</v>
      </c>
      <c r="X15" s="30">
        <f>'Insert Data'!I7</f>
        <v>0.51800000000000002</v>
      </c>
      <c r="Y15" s="30">
        <f>'Insert Data'!M7</f>
        <v>1.2650642215136769</v>
      </c>
      <c r="Z15" s="30">
        <f>'Insert Data'!N7</f>
        <v>-0.160525508833642</v>
      </c>
      <c r="AA15" s="30">
        <f>'Insert Data'!O7</f>
        <v>0.35801684134441097</v>
      </c>
      <c r="AB15" s="30">
        <f>'Insert Data'!P7</f>
        <v>-0.65956242130020992</v>
      </c>
      <c r="AC15" s="30">
        <f>'Insert Data'!Q7</f>
        <v>0.93107231268040747</v>
      </c>
      <c r="AD15" s="30">
        <f>'Insert Data'!R7</f>
        <v>2.0260831673853259</v>
      </c>
      <c r="AE15" s="30">
        <f>'Insert Data'!S7</f>
        <v>-1.2325977502210061</v>
      </c>
      <c r="AF15" s="30">
        <f t="shared" si="0"/>
        <v>0.51800000000000002</v>
      </c>
      <c r="AG15" s="30">
        <f t="shared" ref="AG15" si="8">(Y15*$B$22)+(Z15*$B$23)+(AA15*$B$24)+(AC15*$B$26)+(AD15*$B$27)+(AE15*$B$28)</f>
        <v>1.2461434632670876</v>
      </c>
      <c r="AH15" s="30">
        <f t="shared" ref="AH15" si="9">(Z15*$C$23)+(AB15*$C$25)+(AC15*$C$26)+(AD15*$C$27)+(AE15*$C$28)</f>
        <v>-2.2104471853213647</v>
      </c>
      <c r="AI15" s="30">
        <f t="shared" ref="AI15" si="10">EXP($I$30+($I$31*AG15)+($I$32*AH15))</f>
        <v>1.5989922893851338</v>
      </c>
      <c r="AJ15" s="30">
        <f t="shared" ca="1" si="3"/>
        <v>0.28296581908145707</v>
      </c>
      <c r="AK15" s="86">
        <f t="shared" ca="1" si="5"/>
        <v>-1.7318027809564176</v>
      </c>
      <c r="AL15" s="87">
        <f t="shared" si="6"/>
        <v>0.47394861236587321</v>
      </c>
      <c r="AM15" s="73">
        <f t="shared" ca="1" si="7"/>
        <v>0.13411125730062931</v>
      </c>
      <c r="AO15" s="44"/>
    </row>
    <row r="16" spans="1:70" x14ac:dyDescent="0.2">
      <c r="A16" s="179" t="s">
        <v>55</v>
      </c>
      <c r="B16" s="180"/>
      <c r="C16" s="181"/>
      <c r="D16" s="177" t="s">
        <v>59</v>
      </c>
      <c r="E16" s="177"/>
      <c r="F16" s="178"/>
      <c r="Q16" s="30">
        <f>'Insert Data'!B8</f>
        <v>0</v>
      </c>
      <c r="R16" s="30">
        <f>'Insert Data'!C8</f>
        <v>0</v>
      </c>
      <c r="S16" s="30">
        <f>'Insert Data'!D8</f>
        <v>0</v>
      </c>
      <c r="T16" s="30">
        <f>'Insert Data'!E8</f>
        <v>0</v>
      </c>
      <c r="U16" s="30">
        <f>'Insert Data'!F8</f>
        <v>0</v>
      </c>
      <c r="V16" s="30">
        <f>'Insert Data'!G8</f>
        <v>0</v>
      </c>
      <c r="W16" s="30">
        <f>'Insert Data'!H8</f>
        <v>0</v>
      </c>
      <c r="X16" s="30">
        <f>'Insert Data'!I8</f>
        <v>0</v>
      </c>
      <c r="Y16" s="30">
        <f>'Insert Data'!M8</f>
        <v>-3.8493130590442908</v>
      </c>
      <c r="Z16" s="30">
        <f>'Insert Data'!N8</f>
        <v>-6.9317833359981682</v>
      </c>
      <c r="AA16" s="30">
        <f>'Insert Data'!O8</f>
        <v>-10.538398958928209</v>
      </c>
      <c r="AB16" s="30">
        <f>'Insert Data'!P8</f>
        <v>-0.66875206536680776</v>
      </c>
      <c r="AC16" s="30">
        <f>'Insert Data'!Q8</f>
        <v>-1.0729115935312594</v>
      </c>
      <c r="AD16" s="30">
        <f>'Insert Data'!R8</f>
        <v>-0.71478380987289691</v>
      </c>
      <c r="AE16" s="30">
        <f>'Insert Data'!S8</f>
        <v>-1.6187127081215622</v>
      </c>
      <c r="AF16" s="30">
        <f t="shared" ref="AF16:AF79" si="11">X16</f>
        <v>0</v>
      </c>
      <c r="AG16" s="30">
        <f t="shared" ref="AG16:AG79" si="12">(Y16*$B$22)+(Z16*$B$23)+(AA16*$B$24)+(AC16*$B$26)+(AD16*$B$27)+(AE16*$B$28)</f>
        <v>-2.1682722737746722</v>
      </c>
      <c r="AH16" s="30">
        <f t="shared" ref="AH16:AH79" si="13">(Z16*$C$23)+(AB16*$C$25)+(AC16*$C$26)+(AD16*$C$27)+(AE16*$C$28)</f>
        <v>-1.0776019728152653</v>
      </c>
      <c r="AI16" s="30">
        <f t="shared" ref="AI16:AI79" si="14">EXP($I$30+($I$31*AG16)+($I$32*AH16))</f>
        <v>0.32449018848775241</v>
      </c>
      <c r="AJ16" s="30">
        <f t="shared" ref="AJ16:AJ79" ca="1" si="15">EXP($I$30+($I$31*AG16)+($I$32*AH16)+$AK16)</f>
        <v>5.7423436359809468E-2</v>
      </c>
      <c r="AK16" s="86">
        <f t="shared" ca="1" si="5"/>
        <v>-1.7318027809564176</v>
      </c>
      <c r="AL16" s="87">
        <f t="shared" si="6"/>
        <v>0.47394861236587321</v>
      </c>
      <c r="AM16" s="73">
        <f t="shared" ca="1" si="7"/>
        <v>2.7215757980011728E-2</v>
      </c>
    </row>
    <row r="17" spans="1:39" x14ac:dyDescent="0.2">
      <c r="A17" s="132" t="s">
        <v>66</v>
      </c>
      <c r="B17" s="133"/>
      <c r="C17" s="134"/>
      <c r="F17" s="4"/>
      <c r="Q17" s="30">
        <f>'Insert Data'!B9</f>
        <v>0</v>
      </c>
      <c r="R17" s="30">
        <f>'Insert Data'!C9</f>
        <v>0</v>
      </c>
      <c r="S17" s="30">
        <f>'Insert Data'!D9</f>
        <v>0</v>
      </c>
      <c r="T17" s="30">
        <f>'Insert Data'!E9</f>
        <v>0</v>
      </c>
      <c r="U17" s="30">
        <f>'Insert Data'!F9</f>
        <v>0</v>
      </c>
      <c r="V17" s="30">
        <f>'Insert Data'!G9</f>
        <v>0</v>
      </c>
      <c r="W17" s="30">
        <f>'Insert Data'!H9</f>
        <v>0</v>
      </c>
      <c r="X17" s="30">
        <f>'Insert Data'!I9</f>
        <v>0</v>
      </c>
      <c r="Y17" s="30">
        <f>'Insert Data'!M9</f>
        <v>-3.8493130590442908</v>
      </c>
      <c r="Z17" s="30">
        <f>'Insert Data'!N9</f>
        <v>-6.9317833359981682</v>
      </c>
      <c r="AA17" s="30">
        <f>'Insert Data'!O9</f>
        <v>-10.538398958928209</v>
      </c>
      <c r="AB17" s="30">
        <f>'Insert Data'!P9</f>
        <v>-0.66875206536680776</v>
      </c>
      <c r="AC17" s="30">
        <f>'Insert Data'!Q9</f>
        <v>-1.0729115935312594</v>
      </c>
      <c r="AD17" s="30">
        <f>'Insert Data'!R9</f>
        <v>-0.71478380987289691</v>
      </c>
      <c r="AE17" s="30">
        <f>'Insert Data'!S9</f>
        <v>-1.6187127081215622</v>
      </c>
      <c r="AF17" s="30">
        <f t="shared" si="11"/>
        <v>0</v>
      </c>
      <c r="AG17" s="30">
        <f t="shared" si="12"/>
        <v>-2.1682722737746722</v>
      </c>
      <c r="AH17" s="30">
        <f t="shared" si="13"/>
        <v>-1.0776019728152653</v>
      </c>
      <c r="AI17" s="30">
        <f t="shared" si="14"/>
        <v>0.32449018848775241</v>
      </c>
      <c r="AJ17" s="30">
        <f t="shared" ca="1" si="15"/>
        <v>5.7423436359809468E-2</v>
      </c>
      <c r="AK17" s="86">
        <f t="shared" ca="1" si="5"/>
        <v>-1.7318027809564176</v>
      </c>
      <c r="AL17" s="87">
        <f t="shared" si="6"/>
        <v>0.47394861236587321</v>
      </c>
      <c r="AM17" s="73">
        <f t="shared" ca="1" si="7"/>
        <v>2.7215757980011728E-2</v>
      </c>
    </row>
    <row r="18" spans="1:39" x14ac:dyDescent="0.2">
      <c r="A18" s="182" t="s">
        <v>52</v>
      </c>
      <c r="B18" s="183"/>
      <c r="C18" s="184"/>
      <c r="D18" s="13"/>
      <c r="E18" s="13"/>
      <c r="F18" s="7"/>
      <c r="Q18" s="30">
        <f>'Insert Data'!B10</f>
        <v>0</v>
      </c>
      <c r="R18" s="30">
        <f>'Insert Data'!C10</f>
        <v>0</v>
      </c>
      <c r="S18" s="30">
        <f>'Insert Data'!D10</f>
        <v>0</v>
      </c>
      <c r="T18" s="30">
        <f>'Insert Data'!E10</f>
        <v>0</v>
      </c>
      <c r="U18" s="30">
        <f>'Insert Data'!F10</f>
        <v>0</v>
      </c>
      <c r="V18" s="30">
        <f>'Insert Data'!G10</f>
        <v>0</v>
      </c>
      <c r="W18" s="30">
        <f>'Insert Data'!H10</f>
        <v>0</v>
      </c>
      <c r="X18" s="30">
        <f>'Insert Data'!I10</f>
        <v>0</v>
      </c>
      <c r="Y18" s="30">
        <f>'Insert Data'!M10</f>
        <v>-3.8493130590442908</v>
      </c>
      <c r="Z18" s="30">
        <f>'Insert Data'!N10</f>
        <v>-6.9317833359981682</v>
      </c>
      <c r="AA18" s="30">
        <f>'Insert Data'!O10</f>
        <v>-10.538398958928209</v>
      </c>
      <c r="AB18" s="30">
        <f>'Insert Data'!P10</f>
        <v>-0.66875206536680776</v>
      </c>
      <c r="AC18" s="30">
        <f>'Insert Data'!Q10</f>
        <v>-1.0729115935312594</v>
      </c>
      <c r="AD18" s="30">
        <f>'Insert Data'!R10</f>
        <v>-0.71478380987289691</v>
      </c>
      <c r="AE18" s="30">
        <f>'Insert Data'!S10</f>
        <v>-1.6187127081215622</v>
      </c>
      <c r="AF18" s="30">
        <f t="shared" si="11"/>
        <v>0</v>
      </c>
      <c r="AG18" s="30">
        <f t="shared" si="12"/>
        <v>-2.1682722737746722</v>
      </c>
      <c r="AH18" s="30">
        <f t="shared" si="13"/>
        <v>-1.0776019728152653</v>
      </c>
      <c r="AI18" s="30">
        <f t="shared" si="14"/>
        <v>0.32449018848775241</v>
      </c>
      <c r="AJ18" s="30">
        <f t="shared" ca="1" si="15"/>
        <v>5.7423436359809468E-2</v>
      </c>
      <c r="AK18" s="86">
        <f t="shared" ca="1" si="5"/>
        <v>-1.7318027809564176</v>
      </c>
      <c r="AL18" s="87">
        <f t="shared" si="6"/>
        <v>0.47394861236587321</v>
      </c>
      <c r="AM18" s="73">
        <f t="shared" ca="1" si="7"/>
        <v>2.7215757980011728E-2</v>
      </c>
    </row>
    <row r="19" spans="1:39" x14ac:dyDescent="0.2">
      <c r="A19" s="159"/>
      <c r="B19" s="159"/>
      <c r="C19" s="159"/>
      <c r="D19" s="159"/>
      <c r="E19" s="159"/>
      <c r="F19" s="159"/>
      <c r="G19" s="159"/>
      <c r="H19" s="159"/>
      <c r="I19" s="159"/>
      <c r="J19" s="159"/>
      <c r="K19" s="159"/>
      <c r="L19" s="159"/>
      <c r="M19" s="159"/>
      <c r="N19" s="159"/>
      <c r="O19" s="159"/>
      <c r="Q19" s="30">
        <f>'Insert Data'!B11</f>
        <v>0</v>
      </c>
      <c r="R19" s="30">
        <f>'Insert Data'!C11</f>
        <v>0</v>
      </c>
      <c r="S19" s="30">
        <f>'Insert Data'!D11</f>
        <v>0</v>
      </c>
      <c r="T19" s="30">
        <f>'Insert Data'!E11</f>
        <v>0</v>
      </c>
      <c r="U19" s="30">
        <f>'Insert Data'!F11</f>
        <v>0</v>
      </c>
      <c r="V19" s="30">
        <f>'Insert Data'!G11</f>
        <v>0</v>
      </c>
      <c r="W19" s="30">
        <f>'Insert Data'!H11</f>
        <v>0</v>
      </c>
      <c r="X19" s="30">
        <f>'Insert Data'!I11</f>
        <v>0</v>
      </c>
      <c r="Y19" s="30">
        <f>'Insert Data'!M11</f>
        <v>-3.8493130590442908</v>
      </c>
      <c r="Z19" s="30">
        <f>'Insert Data'!N11</f>
        <v>-6.9317833359981682</v>
      </c>
      <c r="AA19" s="30">
        <f>'Insert Data'!O11</f>
        <v>-10.538398958928209</v>
      </c>
      <c r="AB19" s="30">
        <f>'Insert Data'!P11</f>
        <v>-0.66875206536680776</v>
      </c>
      <c r="AC19" s="30">
        <f>'Insert Data'!Q11</f>
        <v>-1.0729115935312594</v>
      </c>
      <c r="AD19" s="30">
        <f>'Insert Data'!R11</f>
        <v>-0.71478380987289691</v>
      </c>
      <c r="AE19" s="30">
        <f>'Insert Data'!S11</f>
        <v>-1.6187127081215622</v>
      </c>
      <c r="AF19" s="30">
        <f t="shared" si="11"/>
        <v>0</v>
      </c>
      <c r="AG19" s="30">
        <f t="shared" si="12"/>
        <v>-2.1682722737746722</v>
      </c>
      <c r="AH19" s="30">
        <f t="shared" si="13"/>
        <v>-1.0776019728152653</v>
      </c>
      <c r="AI19" s="30">
        <f t="shared" si="14"/>
        <v>0.32449018848775241</v>
      </c>
      <c r="AJ19" s="30">
        <f t="shared" ca="1" si="15"/>
        <v>5.7423436359809468E-2</v>
      </c>
      <c r="AK19" s="86">
        <f t="shared" ca="1" si="5"/>
        <v>-1.7318027809564176</v>
      </c>
      <c r="AL19" s="87">
        <f t="shared" si="6"/>
        <v>0.47394861236587321</v>
      </c>
      <c r="AM19" s="73">
        <f t="shared" ca="1" si="7"/>
        <v>2.7215757980011728E-2</v>
      </c>
    </row>
    <row r="20" spans="1:39" x14ac:dyDescent="0.2">
      <c r="A20" s="172" t="s">
        <v>74</v>
      </c>
      <c r="B20" s="172"/>
      <c r="C20" s="172"/>
      <c r="H20" s="172" t="s">
        <v>21</v>
      </c>
      <c r="I20" s="172"/>
      <c r="J20" s="172"/>
      <c r="K20" s="172"/>
      <c r="L20" s="172"/>
      <c r="P20" s="3"/>
      <c r="Q20" s="30">
        <f>'Insert Data'!B12</f>
        <v>0</v>
      </c>
      <c r="R20" s="30">
        <f>'Insert Data'!C12</f>
        <v>0</v>
      </c>
      <c r="S20" s="30">
        <f>'Insert Data'!D12</f>
        <v>0</v>
      </c>
      <c r="T20" s="30">
        <f>'Insert Data'!E12</f>
        <v>0</v>
      </c>
      <c r="U20" s="30">
        <f>'Insert Data'!F12</f>
        <v>0</v>
      </c>
      <c r="V20" s="30">
        <f>'Insert Data'!G12</f>
        <v>0</v>
      </c>
      <c r="W20" s="30">
        <f>'Insert Data'!H12</f>
        <v>0</v>
      </c>
      <c r="X20" s="30">
        <f>'Insert Data'!I12</f>
        <v>0</v>
      </c>
      <c r="Y20" s="30">
        <f>'Insert Data'!M12</f>
        <v>-3.8493130590442908</v>
      </c>
      <c r="Z20" s="30">
        <f>'Insert Data'!N12</f>
        <v>-6.9317833359981682</v>
      </c>
      <c r="AA20" s="30">
        <f>'Insert Data'!O12</f>
        <v>-10.538398958928209</v>
      </c>
      <c r="AB20" s="30">
        <f>'Insert Data'!P12</f>
        <v>-0.66875206536680776</v>
      </c>
      <c r="AC20" s="30">
        <f>'Insert Data'!Q12</f>
        <v>-1.0729115935312594</v>
      </c>
      <c r="AD20" s="30">
        <f>'Insert Data'!R12</f>
        <v>-0.71478380987289691</v>
      </c>
      <c r="AE20" s="30">
        <f>'Insert Data'!S12</f>
        <v>-1.6187127081215622</v>
      </c>
      <c r="AF20" s="30">
        <f t="shared" si="11"/>
        <v>0</v>
      </c>
      <c r="AG20" s="30">
        <f t="shared" si="12"/>
        <v>-2.1682722737746722</v>
      </c>
      <c r="AH20" s="30">
        <f t="shared" si="13"/>
        <v>-1.0776019728152653</v>
      </c>
      <c r="AI20" s="30">
        <f t="shared" si="14"/>
        <v>0.32449018848775241</v>
      </c>
      <c r="AJ20" s="30">
        <f t="shared" ca="1" si="15"/>
        <v>5.7423436359809468E-2</v>
      </c>
      <c r="AK20" s="86">
        <f t="shared" ca="1" si="5"/>
        <v>-1.7318027809564176</v>
      </c>
      <c r="AL20" s="87">
        <f t="shared" si="6"/>
        <v>0.47394861236587321</v>
      </c>
      <c r="AM20" s="73">
        <f t="shared" ca="1" si="7"/>
        <v>2.7215757980011728E-2</v>
      </c>
    </row>
    <row r="21" spans="1:39" x14ac:dyDescent="0.2">
      <c r="A21" s="14" t="s">
        <v>75</v>
      </c>
      <c r="B21" s="14" t="s">
        <v>76</v>
      </c>
      <c r="C21" s="14" t="s">
        <v>2</v>
      </c>
      <c r="H21" t="s">
        <v>22</v>
      </c>
      <c r="Q21" s="30">
        <f>'Insert Data'!B13</f>
        <v>0</v>
      </c>
      <c r="R21" s="30">
        <f>'Insert Data'!C13</f>
        <v>0</v>
      </c>
      <c r="S21" s="30">
        <f>'Insert Data'!D13</f>
        <v>0</v>
      </c>
      <c r="T21" s="30">
        <f>'Insert Data'!E13</f>
        <v>0</v>
      </c>
      <c r="U21" s="30">
        <f>'Insert Data'!F13</f>
        <v>0</v>
      </c>
      <c r="V21" s="30">
        <f>'Insert Data'!G13</f>
        <v>0</v>
      </c>
      <c r="W21" s="30">
        <f>'Insert Data'!H13</f>
        <v>0</v>
      </c>
      <c r="X21" s="30">
        <f>'Insert Data'!I13</f>
        <v>0</v>
      </c>
      <c r="Y21" s="30">
        <f>'Insert Data'!M13</f>
        <v>-3.8493130590442908</v>
      </c>
      <c r="Z21" s="30">
        <f>'Insert Data'!N13</f>
        <v>-6.9317833359981682</v>
      </c>
      <c r="AA21" s="30">
        <f>'Insert Data'!O13</f>
        <v>-10.538398958928209</v>
      </c>
      <c r="AB21" s="30">
        <f>'Insert Data'!P13</f>
        <v>-0.66875206536680776</v>
      </c>
      <c r="AC21" s="30">
        <f>'Insert Data'!Q13</f>
        <v>-1.0729115935312594</v>
      </c>
      <c r="AD21" s="30">
        <f>'Insert Data'!R13</f>
        <v>-0.71478380987289691</v>
      </c>
      <c r="AE21" s="30">
        <f>'Insert Data'!S13</f>
        <v>-1.6187127081215622</v>
      </c>
      <c r="AF21" s="30">
        <f t="shared" si="11"/>
        <v>0</v>
      </c>
      <c r="AG21" s="30">
        <f t="shared" si="12"/>
        <v>-2.1682722737746722</v>
      </c>
      <c r="AH21" s="30">
        <f t="shared" si="13"/>
        <v>-1.0776019728152653</v>
      </c>
      <c r="AI21" s="30">
        <f t="shared" si="14"/>
        <v>0.32449018848775241</v>
      </c>
      <c r="AJ21" s="30">
        <f t="shared" ca="1" si="15"/>
        <v>5.7423436359809468E-2</v>
      </c>
      <c r="AK21" s="86">
        <f t="shared" ca="1" si="5"/>
        <v>-1.7318027809564176</v>
      </c>
      <c r="AL21" s="87">
        <f t="shared" si="6"/>
        <v>0.47394861236587321</v>
      </c>
      <c r="AM21" s="73">
        <f t="shared" ca="1" si="7"/>
        <v>2.7215757980011728E-2</v>
      </c>
    </row>
    <row r="22" spans="1:39" x14ac:dyDescent="0.2">
      <c r="A22" s="14" t="s">
        <v>78</v>
      </c>
      <c r="B22" s="17">
        <v>0.55100000000000005</v>
      </c>
      <c r="C22" s="14" t="s">
        <v>77</v>
      </c>
      <c r="H22" t="s">
        <v>23</v>
      </c>
      <c r="Q22" s="30">
        <f>'Insert Data'!B14</f>
        <v>0</v>
      </c>
      <c r="R22" s="30">
        <f>'Insert Data'!C14</f>
        <v>0</v>
      </c>
      <c r="S22" s="30">
        <f>'Insert Data'!D14</f>
        <v>0</v>
      </c>
      <c r="T22" s="30">
        <f>'Insert Data'!E14</f>
        <v>0</v>
      </c>
      <c r="U22" s="30">
        <f>'Insert Data'!F14</f>
        <v>0</v>
      </c>
      <c r="V22" s="30">
        <f>'Insert Data'!G14</f>
        <v>0</v>
      </c>
      <c r="W22" s="30">
        <f>'Insert Data'!H14</f>
        <v>0</v>
      </c>
      <c r="X22" s="30">
        <f>'Insert Data'!I14</f>
        <v>0</v>
      </c>
      <c r="Y22" s="30">
        <f>'Insert Data'!M14</f>
        <v>-3.8493130590442908</v>
      </c>
      <c r="Z22" s="30">
        <f>'Insert Data'!N14</f>
        <v>-6.9317833359981682</v>
      </c>
      <c r="AA22" s="30">
        <f>'Insert Data'!O14</f>
        <v>-10.538398958928209</v>
      </c>
      <c r="AB22" s="30">
        <f>'Insert Data'!P14</f>
        <v>-0.66875206536680776</v>
      </c>
      <c r="AC22" s="30">
        <f>'Insert Data'!Q14</f>
        <v>-1.0729115935312594</v>
      </c>
      <c r="AD22" s="30">
        <f>'Insert Data'!R14</f>
        <v>-0.71478380987289691</v>
      </c>
      <c r="AE22" s="30">
        <f>'Insert Data'!S14</f>
        <v>-1.6187127081215622</v>
      </c>
      <c r="AF22" s="30">
        <f t="shared" si="11"/>
        <v>0</v>
      </c>
      <c r="AG22" s="30">
        <f t="shared" si="12"/>
        <v>-2.1682722737746722</v>
      </c>
      <c r="AH22" s="30">
        <f t="shared" si="13"/>
        <v>-1.0776019728152653</v>
      </c>
      <c r="AI22" s="30">
        <f t="shared" si="14"/>
        <v>0.32449018848775241</v>
      </c>
      <c r="AJ22" s="30">
        <f t="shared" ca="1" si="15"/>
        <v>5.7423436359809468E-2</v>
      </c>
      <c r="AK22" s="86">
        <f t="shared" ca="1" si="5"/>
        <v>-1.7318027809564176</v>
      </c>
      <c r="AL22" s="87">
        <f t="shared" si="6"/>
        <v>0.47394861236587321</v>
      </c>
      <c r="AM22" s="73">
        <f t="shared" ca="1" si="7"/>
        <v>2.7215757980011728E-2</v>
      </c>
    </row>
    <row r="23" spans="1:39" x14ac:dyDescent="0.2">
      <c r="A23" s="14" t="s">
        <v>79</v>
      </c>
      <c r="B23" s="18">
        <v>0.56599999999999995</v>
      </c>
      <c r="C23" s="23">
        <v>0.157</v>
      </c>
      <c r="H23" t="s">
        <v>30</v>
      </c>
      <c r="I23" t="s">
        <v>31</v>
      </c>
      <c r="J23" t="s">
        <v>32</v>
      </c>
      <c r="Q23" s="30">
        <f>'Insert Data'!B15</f>
        <v>0</v>
      </c>
      <c r="R23" s="30">
        <f>'Insert Data'!C15</f>
        <v>0</v>
      </c>
      <c r="S23" s="30">
        <f>'Insert Data'!D15</f>
        <v>0</v>
      </c>
      <c r="T23" s="30">
        <f>'Insert Data'!E15</f>
        <v>0</v>
      </c>
      <c r="U23" s="30">
        <f>'Insert Data'!F15</f>
        <v>0</v>
      </c>
      <c r="V23" s="30">
        <f>'Insert Data'!G15</f>
        <v>0</v>
      </c>
      <c r="W23" s="30">
        <f>'Insert Data'!H15</f>
        <v>0</v>
      </c>
      <c r="X23" s="30">
        <f>'Insert Data'!I15</f>
        <v>0</v>
      </c>
      <c r="Y23" s="30">
        <f>'Insert Data'!M15</f>
        <v>-3.8493130590442908</v>
      </c>
      <c r="Z23" s="30">
        <f>'Insert Data'!N15</f>
        <v>-6.9317833359981682</v>
      </c>
      <c r="AA23" s="30">
        <f>'Insert Data'!O15</f>
        <v>-10.538398958928209</v>
      </c>
      <c r="AB23" s="30">
        <f>'Insert Data'!P15</f>
        <v>-0.66875206536680776</v>
      </c>
      <c r="AC23" s="30">
        <f>'Insert Data'!Q15</f>
        <v>-1.0729115935312594</v>
      </c>
      <c r="AD23" s="30">
        <f>'Insert Data'!R15</f>
        <v>-0.71478380987289691</v>
      </c>
      <c r="AE23" s="30">
        <f>'Insert Data'!S15</f>
        <v>-1.6187127081215622</v>
      </c>
      <c r="AF23" s="30">
        <f t="shared" si="11"/>
        <v>0</v>
      </c>
      <c r="AG23" s="30">
        <f t="shared" si="12"/>
        <v>-2.1682722737746722</v>
      </c>
      <c r="AH23" s="30">
        <f t="shared" si="13"/>
        <v>-1.0776019728152653</v>
      </c>
      <c r="AI23" s="30">
        <f t="shared" si="14"/>
        <v>0.32449018848775241</v>
      </c>
      <c r="AJ23" s="30">
        <f t="shared" ca="1" si="15"/>
        <v>5.7423436359809468E-2</v>
      </c>
      <c r="AK23" s="86">
        <f t="shared" ca="1" si="5"/>
        <v>-1.7318027809564176</v>
      </c>
      <c r="AL23" s="87">
        <f t="shared" si="6"/>
        <v>0.47394861236587321</v>
      </c>
      <c r="AM23" s="73">
        <f t="shared" ca="1" si="7"/>
        <v>2.7215757980011728E-2</v>
      </c>
    </row>
    <row r="24" spans="1:39" x14ac:dyDescent="0.2">
      <c r="A24" s="14" t="s">
        <v>80</v>
      </c>
      <c r="B24" s="19">
        <v>-0.307</v>
      </c>
      <c r="C24" s="14" t="s">
        <v>77</v>
      </c>
      <c r="H24" t="s">
        <v>29</v>
      </c>
      <c r="I24" s="32">
        <v>1.2170000000000001</v>
      </c>
      <c r="J24">
        <v>1.103</v>
      </c>
      <c r="Q24" s="30">
        <f>'Insert Data'!B16</f>
        <v>0</v>
      </c>
      <c r="R24" s="30">
        <f>'Insert Data'!C16</f>
        <v>0</v>
      </c>
      <c r="S24" s="30">
        <f>'Insert Data'!D16</f>
        <v>0</v>
      </c>
      <c r="T24" s="30">
        <f>'Insert Data'!E16</f>
        <v>0</v>
      </c>
      <c r="U24" s="30">
        <f>'Insert Data'!F16</f>
        <v>0</v>
      </c>
      <c r="V24" s="30">
        <f>'Insert Data'!G16</f>
        <v>0</v>
      </c>
      <c r="W24" s="30">
        <f>'Insert Data'!H16</f>
        <v>0</v>
      </c>
      <c r="X24" s="30">
        <f>'Insert Data'!I16</f>
        <v>0</v>
      </c>
      <c r="Y24" s="30">
        <f>'Insert Data'!M16</f>
        <v>-3.8493130590442908</v>
      </c>
      <c r="Z24" s="30">
        <f>'Insert Data'!N16</f>
        <v>-6.9317833359981682</v>
      </c>
      <c r="AA24" s="30">
        <f>'Insert Data'!O16</f>
        <v>-10.538398958928209</v>
      </c>
      <c r="AB24" s="30">
        <f>'Insert Data'!P16</f>
        <v>-0.66875206536680776</v>
      </c>
      <c r="AC24" s="30">
        <f>'Insert Data'!Q16</f>
        <v>-1.0729115935312594</v>
      </c>
      <c r="AD24" s="30">
        <f>'Insert Data'!R16</f>
        <v>-0.71478380987289691</v>
      </c>
      <c r="AE24" s="30">
        <f>'Insert Data'!S16</f>
        <v>-1.6187127081215622</v>
      </c>
      <c r="AF24" s="30">
        <f t="shared" si="11"/>
        <v>0</v>
      </c>
      <c r="AG24" s="30">
        <f t="shared" si="12"/>
        <v>-2.1682722737746722</v>
      </c>
      <c r="AH24" s="30">
        <f t="shared" si="13"/>
        <v>-1.0776019728152653</v>
      </c>
      <c r="AI24" s="30">
        <f t="shared" si="14"/>
        <v>0.32449018848775241</v>
      </c>
      <c r="AJ24" s="30">
        <f t="shared" ca="1" si="15"/>
        <v>5.7423436359809468E-2</v>
      </c>
      <c r="AK24" s="86">
        <f t="shared" ca="1" si="5"/>
        <v>-1.7318027809564176</v>
      </c>
      <c r="AL24" s="87">
        <f t="shared" si="6"/>
        <v>0.47394861236587321</v>
      </c>
      <c r="AM24" s="73">
        <f t="shared" ca="1" si="7"/>
        <v>2.7215757980011728E-2</v>
      </c>
    </row>
    <row r="25" spans="1:39" x14ac:dyDescent="0.2">
      <c r="A25" s="14" t="s">
        <v>81</v>
      </c>
      <c r="B25" s="14" t="s">
        <v>77</v>
      </c>
      <c r="C25" s="24">
        <v>0.68300000000000005</v>
      </c>
      <c r="H25" s="133" t="s">
        <v>246</v>
      </c>
      <c r="I25" s="133"/>
      <c r="J25" s="133"/>
      <c r="Q25" s="30">
        <f>'Insert Data'!B17</f>
        <v>0</v>
      </c>
      <c r="R25" s="30">
        <f>'Insert Data'!C17</f>
        <v>0</v>
      </c>
      <c r="S25" s="30">
        <f>'Insert Data'!D17</f>
        <v>0</v>
      </c>
      <c r="T25" s="30">
        <f>'Insert Data'!E17</f>
        <v>0</v>
      </c>
      <c r="U25" s="30">
        <f>'Insert Data'!F17</f>
        <v>0</v>
      </c>
      <c r="V25" s="30">
        <f>'Insert Data'!G17</f>
        <v>0</v>
      </c>
      <c r="W25" s="30">
        <f>'Insert Data'!H17</f>
        <v>0</v>
      </c>
      <c r="X25" s="30">
        <f>'Insert Data'!I17</f>
        <v>0</v>
      </c>
      <c r="Y25" s="30">
        <f>'Insert Data'!M17</f>
        <v>-3.8493130590442908</v>
      </c>
      <c r="Z25" s="30">
        <f>'Insert Data'!N17</f>
        <v>-6.9317833359981682</v>
      </c>
      <c r="AA25" s="30">
        <f>'Insert Data'!O17</f>
        <v>-10.538398958928209</v>
      </c>
      <c r="AB25" s="30">
        <f>'Insert Data'!P17</f>
        <v>-0.66875206536680776</v>
      </c>
      <c r="AC25" s="30">
        <f>'Insert Data'!Q17</f>
        <v>-1.0729115935312594</v>
      </c>
      <c r="AD25" s="30">
        <f>'Insert Data'!R17</f>
        <v>-0.71478380987289691</v>
      </c>
      <c r="AE25" s="30">
        <f>'Insert Data'!S17</f>
        <v>-1.6187127081215622</v>
      </c>
      <c r="AF25" s="30">
        <f t="shared" si="11"/>
        <v>0</v>
      </c>
      <c r="AG25" s="30">
        <f t="shared" si="12"/>
        <v>-2.1682722737746722</v>
      </c>
      <c r="AH25" s="30">
        <f t="shared" si="13"/>
        <v>-1.0776019728152653</v>
      </c>
      <c r="AI25" s="30">
        <f t="shared" si="14"/>
        <v>0.32449018848775241</v>
      </c>
      <c r="AJ25" s="30">
        <f t="shared" ca="1" si="15"/>
        <v>5.7423436359809468E-2</v>
      </c>
      <c r="AK25" s="86">
        <f t="shared" ca="1" si="5"/>
        <v>-1.7318027809564176</v>
      </c>
      <c r="AL25" s="87">
        <f t="shared" si="6"/>
        <v>0.47394861236587321</v>
      </c>
      <c r="AM25" s="73">
        <f t="shared" ca="1" si="7"/>
        <v>2.7215757980011728E-2</v>
      </c>
    </row>
    <row r="26" spans="1:39" x14ac:dyDescent="0.2">
      <c r="A26" s="14" t="s">
        <v>82</v>
      </c>
      <c r="B26" s="20">
        <v>-0.28100000000000003</v>
      </c>
      <c r="C26" s="25">
        <v>-0.35199999999999998</v>
      </c>
      <c r="H26" t="s">
        <v>245</v>
      </c>
      <c r="Q26" s="30">
        <f>'Insert Data'!B18</f>
        <v>0</v>
      </c>
      <c r="R26" s="30">
        <f>'Insert Data'!C18</f>
        <v>0</v>
      </c>
      <c r="S26" s="30">
        <f>'Insert Data'!D18</f>
        <v>0</v>
      </c>
      <c r="T26" s="30">
        <f>'Insert Data'!E18</f>
        <v>0</v>
      </c>
      <c r="U26" s="30">
        <f>'Insert Data'!F18</f>
        <v>0</v>
      </c>
      <c r="V26" s="30">
        <f>'Insert Data'!G18</f>
        <v>0</v>
      </c>
      <c r="W26" s="30">
        <f>'Insert Data'!H18</f>
        <v>0</v>
      </c>
      <c r="X26" s="30">
        <f>'Insert Data'!I18</f>
        <v>0</v>
      </c>
      <c r="Y26" s="30">
        <f>'Insert Data'!M18</f>
        <v>-3.8493130590442908</v>
      </c>
      <c r="Z26" s="30">
        <f>'Insert Data'!N18</f>
        <v>-6.9317833359981682</v>
      </c>
      <c r="AA26" s="30">
        <f>'Insert Data'!O18</f>
        <v>-10.538398958928209</v>
      </c>
      <c r="AB26" s="30">
        <f>'Insert Data'!P18</f>
        <v>-0.66875206536680776</v>
      </c>
      <c r="AC26" s="30">
        <f>'Insert Data'!Q18</f>
        <v>-1.0729115935312594</v>
      </c>
      <c r="AD26" s="30">
        <f>'Insert Data'!R18</f>
        <v>-0.71478380987289691</v>
      </c>
      <c r="AE26" s="30">
        <f>'Insert Data'!S18</f>
        <v>-1.6187127081215622</v>
      </c>
      <c r="AF26" s="30">
        <f t="shared" si="11"/>
        <v>0</v>
      </c>
      <c r="AG26" s="30">
        <f t="shared" si="12"/>
        <v>-2.1682722737746722</v>
      </c>
      <c r="AH26" s="30">
        <f t="shared" si="13"/>
        <v>-1.0776019728152653</v>
      </c>
      <c r="AI26" s="30">
        <f t="shared" si="14"/>
        <v>0.32449018848775241</v>
      </c>
      <c r="AJ26" s="30">
        <f t="shared" ca="1" si="15"/>
        <v>5.7423436359809468E-2</v>
      </c>
      <c r="AK26" s="86">
        <f t="shared" ca="1" si="5"/>
        <v>-1.7318027809564176</v>
      </c>
      <c r="AL26" s="87">
        <f t="shared" si="6"/>
        <v>0.47394861236587321</v>
      </c>
      <c r="AM26" s="73">
        <f t="shared" ca="1" si="7"/>
        <v>2.7215757980011728E-2</v>
      </c>
    </row>
    <row r="27" spans="1:39" x14ac:dyDescent="0.2">
      <c r="A27" s="14" t="s">
        <v>83</v>
      </c>
      <c r="B27" s="21">
        <v>0.29299999999999998</v>
      </c>
      <c r="C27" s="26">
        <v>-0.57399999999999995</v>
      </c>
      <c r="H27" t="s">
        <v>23</v>
      </c>
      <c r="Q27" s="30">
        <f>'Insert Data'!B19</f>
        <v>0</v>
      </c>
      <c r="R27" s="30">
        <f>'Insert Data'!C19</f>
        <v>0</v>
      </c>
      <c r="S27" s="30">
        <f>'Insert Data'!D19</f>
        <v>0</v>
      </c>
      <c r="T27" s="30">
        <f>'Insert Data'!E19</f>
        <v>0</v>
      </c>
      <c r="U27" s="30">
        <f>'Insert Data'!F19</f>
        <v>0</v>
      </c>
      <c r="V27" s="30">
        <f>'Insert Data'!G19</f>
        <v>0</v>
      </c>
      <c r="W27" s="30">
        <f>'Insert Data'!H19</f>
        <v>0</v>
      </c>
      <c r="X27" s="30">
        <f>'Insert Data'!I19</f>
        <v>0</v>
      </c>
      <c r="Y27" s="30">
        <f>'Insert Data'!M19</f>
        <v>-3.8493130590442908</v>
      </c>
      <c r="Z27" s="30">
        <f>'Insert Data'!N19</f>
        <v>-6.9317833359981682</v>
      </c>
      <c r="AA27" s="30">
        <f>'Insert Data'!O19</f>
        <v>-10.538398958928209</v>
      </c>
      <c r="AB27" s="30">
        <f>'Insert Data'!P19</f>
        <v>-0.66875206536680776</v>
      </c>
      <c r="AC27" s="30">
        <f>'Insert Data'!Q19</f>
        <v>-1.0729115935312594</v>
      </c>
      <c r="AD27" s="30">
        <f>'Insert Data'!R19</f>
        <v>-0.71478380987289691</v>
      </c>
      <c r="AE27" s="30">
        <f>'Insert Data'!S19</f>
        <v>-1.6187127081215622</v>
      </c>
      <c r="AF27" s="30">
        <f t="shared" si="11"/>
        <v>0</v>
      </c>
      <c r="AG27" s="30">
        <f t="shared" si="12"/>
        <v>-2.1682722737746722</v>
      </c>
      <c r="AH27" s="30">
        <f t="shared" si="13"/>
        <v>-1.0776019728152653</v>
      </c>
      <c r="AI27" s="30">
        <f t="shared" si="14"/>
        <v>0.32449018848775241</v>
      </c>
      <c r="AJ27" s="30">
        <f t="shared" ca="1" si="15"/>
        <v>5.7423436359809468E-2</v>
      </c>
      <c r="AK27" s="86">
        <f t="shared" ca="1" si="5"/>
        <v>-1.7318027809564176</v>
      </c>
      <c r="AL27" s="87">
        <f t="shared" si="6"/>
        <v>0.47394861236587321</v>
      </c>
      <c r="AM27" s="73">
        <f t="shared" ca="1" si="7"/>
        <v>2.7215757980011728E-2</v>
      </c>
    </row>
    <row r="28" spans="1:39" x14ac:dyDescent="0.2">
      <c r="A28" s="14" t="s">
        <v>84</v>
      </c>
      <c r="B28" s="22">
        <v>-0.33900000000000002</v>
      </c>
      <c r="C28" s="27">
        <v>0.19800000000000001</v>
      </c>
      <c r="H28" t="s">
        <v>40</v>
      </c>
      <c r="I28" t="s">
        <v>41</v>
      </c>
      <c r="J28" t="s">
        <v>39</v>
      </c>
      <c r="K28" t="s">
        <v>38</v>
      </c>
      <c r="L28" t="s">
        <v>33</v>
      </c>
      <c r="Q28" s="30">
        <f>'Insert Data'!B20</f>
        <v>0</v>
      </c>
      <c r="R28" s="30">
        <f>'Insert Data'!C20</f>
        <v>0</v>
      </c>
      <c r="S28" s="30">
        <f>'Insert Data'!D20</f>
        <v>0</v>
      </c>
      <c r="T28" s="30">
        <f>'Insert Data'!E20</f>
        <v>0</v>
      </c>
      <c r="U28" s="30">
        <f>'Insert Data'!F20</f>
        <v>0</v>
      </c>
      <c r="V28" s="30">
        <f>'Insert Data'!G20</f>
        <v>0</v>
      </c>
      <c r="W28" s="30">
        <f>'Insert Data'!H20</f>
        <v>0</v>
      </c>
      <c r="X28" s="30">
        <f>'Insert Data'!I20</f>
        <v>0</v>
      </c>
      <c r="Y28" s="30">
        <f>'Insert Data'!M20</f>
        <v>-3.8493130590442908</v>
      </c>
      <c r="Z28" s="30">
        <f>'Insert Data'!N20</f>
        <v>-6.9317833359981682</v>
      </c>
      <c r="AA28" s="30">
        <f>'Insert Data'!O20</f>
        <v>-10.538398958928209</v>
      </c>
      <c r="AB28" s="30">
        <f>'Insert Data'!P20</f>
        <v>-0.66875206536680776</v>
      </c>
      <c r="AC28" s="30">
        <f>'Insert Data'!Q20</f>
        <v>-1.0729115935312594</v>
      </c>
      <c r="AD28" s="30">
        <f>'Insert Data'!R20</f>
        <v>-0.71478380987289691</v>
      </c>
      <c r="AE28" s="30">
        <f>'Insert Data'!S20</f>
        <v>-1.6187127081215622</v>
      </c>
      <c r="AF28" s="30">
        <f t="shared" si="11"/>
        <v>0</v>
      </c>
      <c r="AG28" s="30">
        <f t="shared" si="12"/>
        <v>-2.1682722737746722</v>
      </c>
      <c r="AH28" s="30">
        <f t="shared" si="13"/>
        <v>-1.0776019728152653</v>
      </c>
      <c r="AI28" s="30">
        <f t="shared" si="14"/>
        <v>0.32449018848775241</v>
      </c>
      <c r="AJ28" s="30">
        <f t="shared" ca="1" si="15"/>
        <v>5.7423436359809468E-2</v>
      </c>
      <c r="AK28" s="86">
        <f t="shared" ca="1" si="5"/>
        <v>-1.7318027809564176</v>
      </c>
      <c r="AL28" s="87">
        <f t="shared" si="6"/>
        <v>0.47394861236587321</v>
      </c>
      <c r="AM28" s="73">
        <f t="shared" ca="1" si="7"/>
        <v>2.7215757980011728E-2</v>
      </c>
    </row>
    <row r="29" spans="1:39" x14ac:dyDescent="0.2">
      <c r="H29" t="s">
        <v>42</v>
      </c>
      <c r="I29" s="9">
        <v>3.1227</v>
      </c>
      <c r="J29">
        <v>0.48859999999999998</v>
      </c>
      <c r="K29">
        <v>6.391</v>
      </c>
      <c r="L29" t="s">
        <v>243</v>
      </c>
      <c r="Q29" s="30">
        <f>'Insert Data'!B21</f>
        <v>0</v>
      </c>
      <c r="R29" s="30">
        <f>'Insert Data'!C21</f>
        <v>0</v>
      </c>
      <c r="S29" s="30">
        <f>'Insert Data'!D21</f>
        <v>0</v>
      </c>
      <c r="T29" s="30">
        <f>'Insert Data'!E21</f>
        <v>0</v>
      </c>
      <c r="U29" s="30">
        <f>'Insert Data'!F21</f>
        <v>0</v>
      </c>
      <c r="V29" s="30">
        <f>'Insert Data'!G21</f>
        <v>0</v>
      </c>
      <c r="W29" s="30">
        <f>'Insert Data'!H21</f>
        <v>0</v>
      </c>
      <c r="X29" s="30">
        <f>'Insert Data'!I21</f>
        <v>0</v>
      </c>
      <c r="Y29" s="30">
        <f>'Insert Data'!M21</f>
        <v>-3.8493130590442908</v>
      </c>
      <c r="Z29" s="30">
        <f>'Insert Data'!N21</f>
        <v>-6.9317833359981682</v>
      </c>
      <c r="AA29" s="30">
        <f>'Insert Data'!O21</f>
        <v>-10.538398958928209</v>
      </c>
      <c r="AB29" s="30">
        <f>'Insert Data'!P21</f>
        <v>-0.66875206536680776</v>
      </c>
      <c r="AC29" s="30">
        <f>'Insert Data'!Q21</f>
        <v>-1.0729115935312594</v>
      </c>
      <c r="AD29" s="30">
        <f>'Insert Data'!R21</f>
        <v>-0.71478380987289691</v>
      </c>
      <c r="AE29" s="30">
        <f>'Insert Data'!S21</f>
        <v>-1.6187127081215622</v>
      </c>
      <c r="AF29" s="30">
        <f t="shared" si="11"/>
        <v>0</v>
      </c>
      <c r="AG29" s="30">
        <f t="shared" si="12"/>
        <v>-2.1682722737746722</v>
      </c>
      <c r="AH29" s="30">
        <f t="shared" si="13"/>
        <v>-1.0776019728152653</v>
      </c>
      <c r="AI29" s="30">
        <f t="shared" si="14"/>
        <v>0.32449018848775241</v>
      </c>
      <c r="AJ29" s="30">
        <f t="shared" ca="1" si="15"/>
        <v>5.7423436359809468E-2</v>
      </c>
      <c r="AK29" s="86">
        <f t="shared" ca="1" si="5"/>
        <v>-1.7318027809564176</v>
      </c>
      <c r="AL29" s="87">
        <f t="shared" si="6"/>
        <v>0.47394861236587321</v>
      </c>
      <c r="AM29" s="73">
        <f t="shared" ca="1" si="7"/>
        <v>2.7215757980011728E-2</v>
      </c>
    </row>
    <row r="30" spans="1:39" x14ac:dyDescent="0.2">
      <c r="A30" s="14"/>
      <c r="H30" t="s">
        <v>43</v>
      </c>
      <c r="I30" s="10">
        <v>-0.11269999999999999</v>
      </c>
      <c r="J30">
        <v>0.19600000000000001</v>
      </c>
      <c r="K30">
        <v>-0.57499999999999996</v>
      </c>
      <c r="L30">
        <v>0.56520700000000001</v>
      </c>
      <c r="Q30" s="30">
        <f>'Insert Data'!B22</f>
        <v>0</v>
      </c>
      <c r="R30" s="30">
        <f>'Insert Data'!C22</f>
        <v>0</v>
      </c>
      <c r="S30" s="30">
        <f>'Insert Data'!D22</f>
        <v>0</v>
      </c>
      <c r="T30" s="30">
        <f>'Insert Data'!E22</f>
        <v>0</v>
      </c>
      <c r="U30" s="30">
        <f>'Insert Data'!F22</f>
        <v>0</v>
      </c>
      <c r="V30" s="30">
        <f>'Insert Data'!G22</f>
        <v>0</v>
      </c>
      <c r="W30" s="30">
        <f>'Insert Data'!H22</f>
        <v>0</v>
      </c>
      <c r="X30" s="30">
        <f>'Insert Data'!I22</f>
        <v>0</v>
      </c>
      <c r="Y30" s="30">
        <f>'Insert Data'!M22</f>
        <v>-3.8493130590442908</v>
      </c>
      <c r="Z30" s="30">
        <f>'Insert Data'!N22</f>
        <v>-6.9317833359981682</v>
      </c>
      <c r="AA30" s="30">
        <f>'Insert Data'!O22</f>
        <v>-10.538398958928209</v>
      </c>
      <c r="AB30" s="30">
        <f>'Insert Data'!P22</f>
        <v>-0.66875206536680776</v>
      </c>
      <c r="AC30" s="30">
        <f>'Insert Data'!Q22</f>
        <v>-1.0729115935312594</v>
      </c>
      <c r="AD30" s="30">
        <f>'Insert Data'!R22</f>
        <v>-0.71478380987289691</v>
      </c>
      <c r="AE30" s="30">
        <f>'Insert Data'!S22</f>
        <v>-1.6187127081215622</v>
      </c>
      <c r="AF30" s="30">
        <f t="shared" si="11"/>
        <v>0</v>
      </c>
      <c r="AG30" s="30">
        <f t="shared" si="12"/>
        <v>-2.1682722737746722</v>
      </c>
      <c r="AH30" s="30">
        <f t="shared" si="13"/>
        <v>-1.0776019728152653</v>
      </c>
      <c r="AI30" s="30">
        <f t="shared" si="14"/>
        <v>0.32449018848775241</v>
      </c>
      <c r="AJ30" s="30">
        <f t="shared" ca="1" si="15"/>
        <v>5.7423436359809468E-2</v>
      </c>
      <c r="AK30" s="86">
        <f t="shared" ca="1" si="5"/>
        <v>-1.7318027809564176</v>
      </c>
      <c r="AL30" s="87">
        <f t="shared" si="6"/>
        <v>0.47394861236587321</v>
      </c>
      <c r="AM30" s="73">
        <f t="shared" ca="1" si="7"/>
        <v>2.7215757980011728E-2</v>
      </c>
    </row>
    <row r="31" spans="1:39" x14ac:dyDescent="0.2">
      <c r="H31" t="s">
        <v>44</v>
      </c>
      <c r="I31" s="11">
        <v>0.46710000000000002</v>
      </c>
      <c r="J31">
        <v>0.12529999999999999</v>
      </c>
      <c r="K31">
        <v>3.7290000000000001</v>
      </c>
      <c r="L31" t="s">
        <v>244</v>
      </c>
      <c r="Q31" s="30">
        <f>'Insert Data'!B23</f>
        <v>0</v>
      </c>
      <c r="R31" s="30">
        <f>'Insert Data'!C23</f>
        <v>0</v>
      </c>
      <c r="S31" s="30">
        <f>'Insert Data'!D23</f>
        <v>0</v>
      </c>
      <c r="T31" s="30">
        <f>'Insert Data'!E23</f>
        <v>0</v>
      </c>
      <c r="U31" s="30">
        <f>'Insert Data'!F23</f>
        <v>0</v>
      </c>
      <c r="V31" s="30">
        <f>'Insert Data'!G23</f>
        <v>0</v>
      </c>
      <c r="W31" s="30">
        <f>'Insert Data'!H23</f>
        <v>0</v>
      </c>
      <c r="X31" s="30">
        <f>'Insert Data'!I23</f>
        <v>0</v>
      </c>
      <c r="Y31" s="30">
        <f>'Insert Data'!M23</f>
        <v>-3.8493130590442908</v>
      </c>
      <c r="Z31" s="30">
        <f>'Insert Data'!N23</f>
        <v>-6.9317833359981682</v>
      </c>
      <c r="AA31" s="30">
        <f>'Insert Data'!O23</f>
        <v>-10.538398958928209</v>
      </c>
      <c r="AB31" s="30">
        <f>'Insert Data'!P23</f>
        <v>-0.66875206536680776</v>
      </c>
      <c r="AC31" s="30">
        <f>'Insert Data'!Q23</f>
        <v>-1.0729115935312594</v>
      </c>
      <c r="AD31" s="30">
        <f>'Insert Data'!R23</f>
        <v>-0.71478380987289691</v>
      </c>
      <c r="AE31" s="30">
        <f>'Insert Data'!S23</f>
        <v>-1.6187127081215622</v>
      </c>
      <c r="AF31" s="30">
        <f t="shared" si="11"/>
        <v>0</v>
      </c>
      <c r="AG31" s="30">
        <f t="shared" si="12"/>
        <v>-2.1682722737746722</v>
      </c>
      <c r="AH31" s="30">
        <f t="shared" si="13"/>
        <v>-1.0776019728152653</v>
      </c>
      <c r="AI31" s="30">
        <f t="shared" si="14"/>
        <v>0.32449018848775241</v>
      </c>
      <c r="AJ31" s="30">
        <f t="shared" ca="1" si="15"/>
        <v>5.7423436359809468E-2</v>
      </c>
      <c r="AK31" s="86">
        <f t="shared" ca="1" si="5"/>
        <v>-1.7318027809564176</v>
      </c>
      <c r="AL31" s="87">
        <f t="shared" si="6"/>
        <v>0.47394861236587321</v>
      </c>
      <c r="AM31" s="73">
        <f t="shared" ca="1" si="7"/>
        <v>2.7215757980011728E-2</v>
      </c>
    </row>
    <row r="32" spans="1:39" x14ac:dyDescent="0.2">
      <c r="Q32" s="30">
        <f>'Insert Data'!B24</f>
        <v>0</v>
      </c>
      <c r="R32" s="30">
        <f>'Insert Data'!C24</f>
        <v>0</v>
      </c>
      <c r="S32" s="30">
        <f>'Insert Data'!D24</f>
        <v>0</v>
      </c>
      <c r="T32" s="30">
        <f>'Insert Data'!E24</f>
        <v>0</v>
      </c>
      <c r="U32" s="30">
        <f>'Insert Data'!F24</f>
        <v>0</v>
      </c>
      <c r="V32" s="30">
        <f>'Insert Data'!G24</f>
        <v>0</v>
      </c>
      <c r="W32" s="30">
        <f>'Insert Data'!H24</f>
        <v>0</v>
      </c>
      <c r="X32" s="30">
        <f>'Insert Data'!I24</f>
        <v>0</v>
      </c>
      <c r="Y32" s="30">
        <f>'Insert Data'!M24</f>
        <v>-3.8493130590442908</v>
      </c>
      <c r="Z32" s="30">
        <f>'Insert Data'!N24</f>
        <v>-6.9317833359981682</v>
      </c>
      <c r="AA32" s="30">
        <f>'Insert Data'!O24</f>
        <v>-10.538398958928209</v>
      </c>
      <c r="AB32" s="30">
        <f>'Insert Data'!P24</f>
        <v>-0.66875206536680776</v>
      </c>
      <c r="AC32" s="30">
        <f>'Insert Data'!Q24</f>
        <v>-1.0729115935312594</v>
      </c>
      <c r="AD32" s="30">
        <f>'Insert Data'!R24</f>
        <v>-0.71478380987289691</v>
      </c>
      <c r="AE32" s="30">
        <f>'Insert Data'!S24</f>
        <v>-1.6187127081215622</v>
      </c>
      <c r="AF32" s="30">
        <f t="shared" si="11"/>
        <v>0</v>
      </c>
      <c r="AG32" s="30">
        <f t="shared" si="12"/>
        <v>-2.1682722737746722</v>
      </c>
      <c r="AH32" s="30">
        <f t="shared" si="13"/>
        <v>-1.0776019728152653</v>
      </c>
      <c r="AI32" s="30">
        <f t="shared" si="14"/>
        <v>0.32449018848775241</v>
      </c>
      <c r="AJ32" s="30">
        <f t="shared" ca="1" si="15"/>
        <v>5.7423436359809468E-2</v>
      </c>
      <c r="AK32" s="86">
        <f t="shared" ca="1" si="5"/>
        <v>-1.7318027809564176</v>
      </c>
      <c r="AL32" s="87">
        <f t="shared" si="6"/>
        <v>0.47394861236587321</v>
      </c>
      <c r="AM32" s="73">
        <f t="shared" ca="1" si="7"/>
        <v>2.7215757980011728E-2</v>
      </c>
    </row>
    <row r="33" spans="8:39" x14ac:dyDescent="0.2">
      <c r="H33" t="s">
        <v>26</v>
      </c>
      <c r="Q33" s="30">
        <f>'Insert Data'!B25</f>
        <v>0</v>
      </c>
      <c r="R33" s="30">
        <f>'Insert Data'!C25</f>
        <v>0</v>
      </c>
      <c r="S33" s="30">
        <f>'Insert Data'!D25</f>
        <v>0</v>
      </c>
      <c r="T33" s="30">
        <f>'Insert Data'!E25</f>
        <v>0</v>
      </c>
      <c r="U33" s="30">
        <f>'Insert Data'!F25</f>
        <v>0</v>
      </c>
      <c r="V33" s="30">
        <f>'Insert Data'!G25</f>
        <v>0</v>
      </c>
      <c r="W33" s="30">
        <f>'Insert Data'!H25</f>
        <v>0</v>
      </c>
      <c r="X33" s="30">
        <f>'Insert Data'!I25</f>
        <v>0</v>
      </c>
      <c r="Y33" s="30">
        <f>'Insert Data'!M25</f>
        <v>-3.8493130590442908</v>
      </c>
      <c r="Z33" s="30">
        <f>'Insert Data'!N25</f>
        <v>-6.9317833359981682</v>
      </c>
      <c r="AA33" s="30">
        <f>'Insert Data'!O25</f>
        <v>-10.538398958928209</v>
      </c>
      <c r="AB33" s="30">
        <f>'Insert Data'!P25</f>
        <v>-0.66875206536680776</v>
      </c>
      <c r="AC33" s="30">
        <f>'Insert Data'!Q25</f>
        <v>-1.0729115935312594</v>
      </c>
      <c r="AD33" s="30">
        <f>'Insert Data'!R25</f>
        <v>-0.71478380987289691</v>
      </c>
      <c r="AE33" s="30">
        <f>'Insert Data'!S25</f>
        <v>-1.6187127081215622</v>
      </c>
      <c r="AF33" s="30">
        <f t="shared" si="11"/>
        <v>0</v>
      </c>
      <c r="AG33" s="30">
        <f t="shared" si="12"/>
        <v>-2.1682722737746722</v>
      </c>
      <c r="AH33" s="30">
        <f t="shared" si="13"/>
        <v>-1.0776019728152653</v>
      </c>
      <c r="AI33" s="30">
        <f t="shared" si="14"/>
        <v>0.32449018848775241</v>
      </c>
      <c r="AJ33" s="30">
        <f t="shared" ca="1" si="15"/>
        <v>5.7423436359809468E-2</v>
      </c>
      <c r="AK33" s="86">
        <f t="shared" ca="1" si="5"/>
        <v>-1.7318027809564176</v>
      </c>
      <c r="AL33" s="87">
        <f t="shared" si="6"/>
        <v>0.47394861236587321</v>
      </c>
      <c r="AM33" s="73">
        <f t="shared" ca="1" si="7"/>
        <v>2.7215757980011728E-2</v>
      </c>
    </row>
    <row r="34" spans="8:39" x14ac:dyDescent="0.2">
      <c r="H34" t="s">
        <v>27</v>
      </c>
      <c r="Q34" s="30">
        <f>'Insert Data'!B26</f>
        <v>0</v>
      </c>
      <c r="R34" s="30">
        <f>'Insert Data'!C26</f>
        <v>0</v>
      </c>
      <c r="S34" s="30">
        <f>'Insert Data'!D26</f>
        <v>0</v>
      </c>
      <c r="T34" s="30">
        <f>'Insert Data'!E26</f>
        <v>0</v>
      </c>
      <c r="U34" s="30">
        <f>'Insert Data'!F26</f>
        <v>0</v>
      </c>
      <c r="V34" s="30">
        <f>'Insert Data'!G26</f>
        <v>0</v>
      </c>
      <c r="W34" s="30">
        <f>'Insert Data'!H26</f>
        <v>0</v>
      </c>
      <c r="X34" s="30">
        <f>'Insert Data'!I26</f>
        <v>0</v>
      </c>
      <c r="Y34" s="30">
        <f>'Insert Data'!M26</f>
        <v>-3.8493130590442908</v>
      </c>
      <c r="Z34" s="30">
        <f>'Insert Data'!N26</f>
        <v>-6.9317833359981682</v>
      </c>
      <c r="AA34" s="30">
        <f>'Insert Data'!O26</f>
        <v>-10.538398958928209</v>
      </c>
      <c r="AB34" s="30">
        <f>'Insert Data'!P26</f>
        <v>-0.66875206536680776</v>
      </c>
      <c r="AC34" s="30">
        <f>'Insert Data'!Q26</f>
        <v>-1.0729115935312594</v>
      </c>
      <c r="AD34" s="30">
        <f>'Insert Data'!R26</f>
        <v>-0.71478380987289691</v>
      </c>
      <c r="AE34" s="30">
        <f>'Insert Data'!S26</f>
        <v>-1.6187127081215622</v>
      </c>
      <c r="AF34" s="30">
        <f t="shared" si="11"/>
        <v>0</v>
      </c>
      <c r="AG34" s="30">
        <f t="shared" si="12"/>
        <v>-2.1682722737746722</v>
      </c>
      <c r="AH34" s="30">
        <f t="shared" si="13"/>
        <v>-1.0776019728152653</v>
      </c>
      <c r="AI34" s="30">
        <f t="shared" si="14"/>
        <v>0.32449018848775241</v>
      </c>
      <c r="AJ34" s="30">
        <f t="shared" ca="1" si="15"/>
        <v>5.7423436359809468E-2</v>
      </c>
      <c r="AK34" s="86">
        <f t="shared" ca="1" si="5"/>
        <v>-1.7318027809564176</v>
      </c>
      <c r="AL34" s="87">
        <f t="shared" si="6"/>
        <v>0.47394861236587321</v>
      </c>
      <c r="AM34" s="73">
        <f t="shared" ca="1" si="7"/>
        <v>2.7215757980011728E-2</v>
      </c>
    </row>
    <row r="35" spans="8:39" x14ac:dyDescent="0.2">
      <c r="Q35" s="30">
        <f>'Insert Data'!B27</f>
        <v>0</v>
      </c>
      <c r="R35" s="30">
        <f>'Insert Data'!C27</f>
        <v>0</v>
      </c>
      <c r="S35" s="30">
        <f>'Insert Data'!D27</f>
        <v>0</v>
      </c>
      <c r="T35" s="30">
        <f>'Insert Data'!E27</f>
        <v>0</v>
      </c>
      <c r="U35" s="30">
        <f>'Insert Data'!F27</f>
        <v>0</v>
      </c>
      <c r="V35" s="30">
        <f>'Insert Data'!G27</f>
        <v>0</v>
      </c>
      <c r="W35" s="30">
        <f>'Insert Data'!H27</f>
        <v>0</v>
      </c>
      <c r="X35" s="30">
        <f>'Insert Data'!I27</f>
        <v>0</v>
      </c>
      <c r="Y35" s="30">
        <f>'Insert Data'!M27</f>
        <v>-3.8493130590442908</v>
      </c>
      <c r="Z35" s="30">
        <f>'Insert Data'!N27</f>
        <v>-6.9317833359981682</v>
      </c>
      <c r="AA35" s="30">
        <f>'Insert Data'!O27</f>
        <v>-10.538398958928209</v>
      </c>
      <c r="AB35" s="30">
        <f>'Insert Data'!P27</f>
        <v>-0.66875206536680776</v>
      </c>
      <c r="AC35" s="30">
        <f>'Insert Data'!Q27</f>
        <v>-1.0729115935312594</v>
      </c>
      <c r="AD35" s="30">
        <f>'Insert Data'!R27</f>
        <v>-0.71478380987289691</v>
      </c>
      <c r="AE35" s="30">
        <f>'Insert Data'!S27</f>
        <v>-1.6187127081215622</v>
      </c>
      <c r="AF35" s="30">
        <f t="shared" si="11"/>
        <v>0</v>
      </c>
      <c r="AG35" s="30">
        <f t="shared" si="12"/>
        <v>-2.1682722737746722</v>
      </c>
      <c r="AH35" s="30">
        <f t="shared" si="13"/>
        <v>-1.0776019728152653</v>
      </c>
      <c r="AI35" s="30">
        <f t="shared" si="14"/>
        <v>0.32449018848775241</v>
      </c>
      <c r="AJ35" s="30">
        <f t="shared" ca="1" si="15"/>
        <v>5.7423436359809468E-2</v>
      </c>
      <c r="AK35" s="86">
        <f t="shared" ca="1" si="5"/>
        <v>-1.7318027809564176</v>
      </c>
      <c r="AL35" s="87">
        <f t="shared" si="6"/>
        <v>0.47394861236587321</v>
      </c>
      <c r="AM35" s="73">
        <f t="shared" ca="1" si="7"/>
        <v>2.7215757980011728E-2</v>
      </c>
    </row>
    <row r="36" spans="8:39" x14ac:dyDescent="0.2">
      <c r="H36" t="s">
        <v>28</v>
      </c>
      <c r="Q36" s="30">
        <f>'Insert Data'!B28</f>
        <v>0</v>
      </c>
      <c r="R36" s="30">
        <f>'Insert Data'!C28</f>
        <v>0</v>
      </c>
      <c r="S36" s="30">
        <f>'Insert Data'!D28</f>
        <v>0</v>
      </c>
      <c r="T36" s="30">
        <f>'Insert Data'!E28</f>
        <v>0</v>
      </c>
      <c r="U36" s="30">
        <f>'Insert Data'!F28</f>
        <v>0</v>
      </c>
      <c r="V36" s="30">
        <f>'Insert Data'!G28</f>
        <v>0</v>
      </c>
      <c r="W36" s="30">
        <f>'Insert Data'!H28</f>
        <v>0</v>
      </c>
      <c r="X36" s="30">
        <f>'Insert Data'!I28</f>
        <v>0</v>
      </c>
      <c r="Y36" s="30">
        <f>'Insert Data'!M28</f>
        <v>-3.8493130590442908</v>
      </c>
      <c r="Z36" s="30">
        <f>'Insert Data'!N28</f>
        <v>-6.9317833359981682</v>
      </c>
      <c r="AA36" s="30">
        <f>'Insert Data'!O28</f>
        <v>-10.538398958928209</v>
      </c>
      <c r="AB36" s="30">
        <f>'Insert Data'!P28</f>
        <v>-0.66875206536680776</v>
      </c>
      <c r="AC36" s="30">
        <f>'Insert Data'!Q28</f>
        <v>-1.0729115935312594</v>
      </c>
      <c r="AD36" s="30">
        <f>'Insert Data'!R28</f>
        <v>-0.71478380987289691</v>
      </c>
      <c r="AE36" s="30">
        <f>'Insert Data'!S28</f>
        <v>-1.6187127081215622</v>
      </c>
      <c r="AF36" s="30">
        <f t="shared" si="11"/>
        <v>0</v>
      </c>
      <c r="AG36" s="30">
        <f t="shared" si="12"/>
        <v>-2.1682722737746722</v>
      </c>
      <c r="AH36" s="30">
        <f t="shared" si="13"/>
        <v>-1.0776019728152653</v>
      </c>
      <c r="AI36" s="30">
        <f t="shared" si="14"/>
        <v>0.32449018848775241</v>
      </c>
      <c r="AJ36" s="30">
        <f t="shared" ca="1" si="15"/>
        <v>5.7423436359809468E-2</v>
      </c>
      <c r="AK36" s="86">
        <f t="shared" ca="1" si="5"/>
        <v>-1.7318027809564176</v>
      </c>
      <c r="AL36" s="87">
        <f t="shared" si="6"/>
        <v>0.47394861236587321</v>
      </c>
      <c r="AM36" s="73">
        <f t="shared" ca="1" si="7"/>
        <v>2.7215757980011728E-2</v>
      </c>
    </row>
    <row r="37" spans="8:39" x14ac:dyDescent="0.2">
      <c r="I37" t="s">
        <v>41</v>
      </c>
      <c r="J37" t="s">
        <v>39</v>
      </c>
      <c r="K37" t="s">
        <v>38</v>
      </c>
      <c r="L37" t="s">
        <v>33</v>
      </c>
      <c r="Q37" s="30">
        <f>'Insert Data'!B29</f>
        <v>0</v>
      </c>
      <c r="R37" s="30">
        <f>'Insert Data'!C29</f>
        <v>0</v>
      </c>
      <c r="S37" s="30">
        <f>'Insert Data'!D29</f>
        <v>0</v>
      </c>
      <c r="T37" s="30">
        <f>'Insert Data'!E29</f>
        <v>0</v>
      </c>
      <c r="U37" s="30">
        <f>'Insert Data'!F29</f>
        <v>0</v>
      </c>
      <c r="V37" s="30">
        <f>'Insert Data'!G29</f>
        <v>0</v>
      </c>
      <c r="W37" s="30">
        <f>'Insert Data'!H29</f>
        <v>0</v>
      </c>
      <c r="X37" s="30">
        <f>'Insert Data'!I29</f>
        <v>0</v>
      </c>
      <c r="Y37" s="30">
        <f>'Insert Data'!M29</f>
        <v>-3.8493130590442908</v>
      </c>
      <c r="Z37" s="30">
        <f>'Insert Data'!N29</f>
        <v>-6.9317833359981682</v>
      </c>
      <c r="AA37" s="30">
        <f>'Insert Data'!O29</f>
        <v>-10.538398958928209</v>
      </c>
      <c r="AB37" s="30">
        <f>'Insert Data'!P29</f>
        <v>-0.66875206536680776</v>
      </c>
      <c r="AC37" s="30">
        <f>'Insert Data'!Q29</f>
        <v>-1.0729115935312594</v>
      </c>
      <c r="AD37" s="30">
        <f>'Insert Data'!R29</f>
        <v>-0.71478380987289691</v>
      </c>
      <c r="AE37" s="30">
        <f>'Insert Data'!S29</f>
        <v>-1.6187127081215622</v>
      </c>
      <c r="AF37" s="30">
        <f t="shared" si="11"/>
        <v>0</v>
      </c>
      <c r="AG37" s="30">
        <f t="shared" si="12"/>
        <v>-2.1682722737746722</v>
      </c>
      <c r="AH37" s="30">
        <f t="shared" si="13"/>
        <v>-1.0776019728152653</v>
      </c>
      <c r="AI37" s="30">
        <f t="shared" si="14"/>
        <v>0.32449018848775241</v>
      </c>
      <c r="AJ37" s="30">
        <f t="shared" ca="1" si="15"/>
        <v>5.7423436359809468E-2</v>
      </c>
      <c r="AK37" s="86">
        <f t="shared" ca="1" si="5"/>
        <v>-1.7318027809564176</v>
      </c>
      <c r="AL37" s="87">
        <f t="shared" si="6"/>
        <v>0.47394861236587321</v>
      </c>
      <c r="AM37" s="73">
        <f t="shared" ca="1" si="7"/>
        <v>2.7215757980011728E-2</v>
      </c>
    </row>
    <row r="38" spans="8:39" x14ac:dyDescent="0.2">
      <c r="H38" t="s">
        <v>48</v>
      </c>
      <c r="I38" s="8">
        <v>-0.1043</v>
      </c>
      <c r="J38">
        <v>0.19670000000000001</v>
      </c>
      <c r="K38">
        <v>-0.53</v>
      </c>
      <c r="L38">
        <v>0.59599999999999997</v>
      </c>
      <c r="Q38" s="30">
        <f>'Insert Data'!B30</f>
        <v>0</v>
      </c>
      <c r="R38" s="30">
        <f>'Insert Data'!C30</f>
        <v>0</v>
      </c>
      <c r="S38" s="30">
        <f>'Insert Data'!D30</f>
        <v>0</v>
      </c>
      <c r="T38" s="30">
        <f>'Insert Data'!E30</f>
        <v>0</v>
      </c>
      <c r="U38" s="30">
        <f>'Insert Data'!F30</f>
        <v>0</v>
      </c>
      <c r="V38" s="30">
        <f>'Insert Data'!G30</f>
        <v>0</v>
      </c>
      <c r="W38" s="30">
        <f>'Insert Data'!H30</f>
        <v>0</v>
      </c>
      <c r="X38" s="30">
        <f>'Insert Data'!I30</f>
        <v>0</v>
      </c>
      <c r="Y38" s="30">
        <f>'Insert Data'!M30</f>
        <v>-3.8493130590442908</v>
      </c>
      <c r="Z38" s="30">
        <f>'Insert Data'!N30</f>
        <v>-6.9317833359981682</v>
      </c>
      <c r="AA38" s="30">
        <f>'Insert Data'!O30</f>
        <v>-10.538398958928209</v>
      </c>
      <c r="AB38" s="30">
        <f>'Insert Data'!P30</f>
        <v>-0.66875206536680776</v>
      </c>
      <c r="AC38" s="30">
        <f>'Insert Data'!Q30</f>
        <v>-1.0729115935312594</v>
      </c>
      <c r="AD38" s="30">
        <f>'Insert Data'!R30</f>
        <v>-0.71478380987289691</v>
      </c>
      <c r="AE38" s="30">
        <f>'Insert Data'!S30</f>
        <v>-1.6187127081215622</v>
      </c>
      <c r="AF38" s="30">
        <f t="shared" si="11"/>
        <v>0</v>
      </c>
      <c r="AG38" s="30">
        <f t="shared" si="12"/>
        <v>-2.1682722737746722</v>
      </c>
      <c r="AH38" s="30">
        <f t="shared" si="13"/>
        <v>-1.0776019728152653</v>
      </c>
      <c r="AI38" s="30">
        <f t="shared" si="14"/>
        <v>0.32449018848775241</v>
      </c>
      <c r="AJ38" s="30">
        <f t="shared" ca="1" si="15"/>
        <v>5.7423436359809468E-2</v>
      </c>
      <c r="AK38" s="86">
        <f t="shared" ca="1" si="5"/>
        <v>-1.7318027809564176</v>
      </c>
      <c r="AL38" s="87">
        <f t="shared" si="6"/>
        <v>0.47394861236587321</v>
      </c>
      <c r="AM38" s="73">
        <f t="shared" ca="1" si="7"/>
        <v>2.7215757980011728E-2</v>
      </c>
    </row>
    <row r="39" spans="8:39" x14ac:dyDescent="0.2">
      <c r="H39" t="s">
        <v>26</v>
      </c>
      <c r="Q39" s="30">
        <f>'Insert Data'!B31</f>
        <v>0</v>
      </c>
      <c r="R39" s="30">
        <f>'Insert Data'!C31</f>
        <v>0</v>
      </c>
      <c r="S39" s="30">
        <f>'Insert Data'!D31</f>
        <v>0</v>
      </c>
      <c r="T39" s="30">
        <f>'Insert Data'!E31</f>
        <v>0</v>
      </c>
      <c r="U39" s="30">
        <f>'Insert Data'!F31</f>
        <v>0</v>
      </c>
      <c r="V39" s="30">
        <f>'Insert Data'!G31</f>
        <v>0</v>
      </c>
      <c r="W39" s="30">
        <f>'Insert Data'!H31</f>
        <v>0</v>
      </c>
      <c r="X39" s="30">
        <f>'Insert Data'!I31</f>
        <v>0</v>
      </c>
      <c r="Y39" s="30">
        <f>'Insert Data'!M31</f>
        <v>-3.8493130590442908</v>
      </c>
      <c r="Z39" s="30">
        <f>'Insert Data'!N31</f>
        <v>-6.9317833359981682</v>
      </c>
      <c r="AA39" s="30">
        <f>'Insert Data'!O31</f>
        <v>-10.538398958928209</v>
      </c>
      <c r="AB39" s="30">
        <f>'Insert Data'!P31</f>
        <v>-0.66875206536680776</v>
      </c>
      <c r="AC39" s="30">
        <f>'Insert Data'!Q31</f>
        <v>-1.0729115935312594</v>
      </c>
      <c r="AD39" s="30">
        <f>'Insert Data'!R31</f>
        <v>-0.71478380987289691</v>
      </c>
      <c r="AE39" s="30">
        <f>'Insert Data'!S31</f>
        <v>-1.6187127081215622</v>
      </c>
      <c r="AF39" s="30">
        <f t="shared" si="11"/>
        <v>0</v>
      </c>
      <c r="AG39" s="30">
        <f t="shared" si="12"/>
        <v>-2.1682722737746722</v>
      </c>
      <c r="AH39" s="30">
        <f t="shared" si="13"/>
        <v>-1.0776019728152653</v>
      </c>
      <c r="AI39" s="30">
        <f t="shared" si="14"/>
        <v>0.32449018848775241</v>
      </c>
      <c r="AJ39" s="30">
        <f t="shared" ca="1" si="15"/>
        <v>5.7423436359809468E-2</v>
      </c>
      <c r="AK39" s="86">
        <f t="shared" ca="1" si="5"/>
        <v>-1.7318027809564176</v>
      </c>
      <c r="AL39" s="87">
        <f t="shared" si="6"/>
        <v>0.47394861236587321</v>
      </c>
      <c r="AM39" s="73">
        <f t="shared" ca="1" si="7"/>
        <v>2.7215757980011728E-2</v>
      </c>
    </row>
    <row r="40" spans="8:39" x14ac:dyDescent="0.2">
      <c r="H40" s="133" t="s">
        <v>27</v>
      </c>
      <c r="I40" s="133"/>
      <c r="J40" s="133"/>
      <c r="K40" s="133"/>
      <c r="L40" s="133"/>
      <c r="Q40" s="30">
        <f>'Insert Data'!B32</f>
        <v>0</v>
      </c>
      <c r="R40" s="30">
        <f>'Insert Data'!C32</f>
        <v>0</v>
      </c>
      <c r="S40" s="30">
        <f>'Insert Data'!D32</f>
        <v>0</v>
      </c>
      <c r="T40" s="30">
        <f>'Insert Data'!E32</f>
        <v>0</v>
      </c>
      <c r="U40" s="30">
        <f>'Insert Data'!F32</f>
        <v>0</v>
      </c>
      <c r="V40" s="30">
        <f>'Insert Data'!G32</f>
        <v>0</v>
      </c>
      <c r="W40" s="30">
        <f>'Insert Data'!H32</f>
        <v>0</v>
      </c>
      <c r="X40" s="30">
        <f>'Insert Data'!I32</f>
        <v>0</v>
      </c>
      <c r="Y40" s="30">
        <f>'Insert Data'!M32</f>
        <v>-3.8493130590442908</v>
      </c>
      <c r="Z40" s="30">
        <f>'Insert Data'!N32</f>
        <v>-6.9317833359981682</v>
      </c>
      <c r="AA40" s="30">
        <f>'Insert Data'!O32</f>
        <v>-10.538398958928209</v>
      </c>
      <c r="AB40" s="30">
        <f>'Insert Data'!P32</f>
        <v>-0.66875206536680776</v>
      </c>
      <c r="AC40" s="30">
        <f>'Insert Data'!Q32</f>
        <v>-1.0729115935312594</v>
      </c>
      <c r="AD40" s="30">
        <f>'Insert Data'!R32</f>
        <v>-0.71478380987289691</v>
      </c>
      <c r="AE40" s="30">
        <f>'Insert Data'!S32</f>
        <v>-1.6187127081215622</v>
      </c>
      <c r="AF40" s="30">
        <f t="shared" si="11"/>
        <v>0</v>
      </c>
      <c r="AG40" s="30">
        <f t="shared" si="12"/>
        <v>-2.1682722737746722</v>
      </c>
      <c r="AH40" s="30">
        <f t="shared" si="13"/>
        <v>-1.0776019728152653</v>
      </c>
      <c r="AI40" s="30">
        <f t="shared" si="14"/>
        <v>0.32449018848775241</v>
      </c>
      <c r="AJ40" s="30">
        <f t="shared" ca="1" si="15"/>
        <v>5.7423436359809468E-2</v>
      </c>
      <c r="AK40" s="86">
        <f t="shared" ca="1" si="5"/>
        <v>-1.7318027809564176</v>
      </c>
      <c r="AL40" s="87">
        <f t="shared" si="6"/>
        <v>0.47394861236587321</v>
      </c>
      <c r="AM40" s="73">
        <f t="shared" ca="1" si="7"/>
        <v>2.7215757980011728E-2</v>
      </c>
    </row>
    <row r="41" spans="8:39" x14ac:dyDescent="0.2">
      <c r="Q41" s="30">
        <f>'Insert Data'!B33</f>
        <v>0</v>
      </c>
      <c r="R41" s="30">
        <f>'Insert Data'!C33</f>
        <v>0</v>
      </c>
      <c r="S41" s="30">
        <f>'Insert Data'!D33</f>
        <v>0</v>
      </c>
      <c r="T41" s="30">
        <f>'Insert Data'!E33</f>
        <v>0</v>
      </c>
      <c r="U41" s="30">
        <f>'Insert Data'!F33</f>
        <v>0</v>
      </c>
      <c r="V41" s="30">
        <f>'Insert Data'!G33</f>
        <v>0</v>
      </c>
      <c r="W41" s="30">
        <f>'Insert Data'!H33</f>
        <v>0</v>
      </c>
      <c r="X41" s="30">
        <f>'Insert Data'!I33</f>
        <v>0</v>
      </c>
      <c r="Y41" s="30">
        <f>'Insert Data'!M33</f>
        <v>-3.8493130590442908</v>
      </c>
      <c r="Z41" s="30">
        <f>'Insert Data'!N33</f>
        <v>-6.9317833359981682</v>
      </c>
      <c r="AA41" s="30">
        <f>'Insert Data'!O33</f>
        <v>-10.538398958928209</v>
      </c>
      <c r="AB41" s="30">
        <f>'Insert Data'!P33</f>
        <v>-0.66875206536680776</v>
      </c>
      <c r="AC41" s="30">
        <f>'Insert Data'!Q33</f>
        <v>-1.0729115935312594</v>
      </c>
      <c r="AD41" s="30">
        <f>'Insert Data'!R33</f>
        <v>-0.71478380987289691</v>
      </c>
      <c r="AE41" s="30">
        <f>'Insert Data'!S33</f>
        <v>-1.6187127081215622</v>
      </c>
      <c r="AF41" s="30">
        <f t="shared" si="11"/>
        <v>0</v>
      </c>
      <c r="AG41" s="30">
        <f t="shared" si="12"/>
        <v>-2.1682722737746722</v>
      </c>
      <c r="AH41" s="30">
        <f t="shared" si="13"/>
        <v>-1.0776019728152653</v>
      </c>
      <c r="AI41" s="30">
        <f t="shared" si="14"/>
        <v>0.32449018848775241</v>
      </c>
      <c r="AJ41" s="30">
        <f t="shared" ca="1" si="15"/>
        <v>5.7423436359809468E-2</v>
      </c>
      <c r="AK41" s="86">
        <f t="shared" ca="1" si="5"/>
        <v>-1.7318027809564176</v>
      </c>
      <c r="AL41" s="87">
        <f t="shared" si="6"/>
        <v>0.47394861236587321</v>
      </c>
      <c r="AM41" s="73">
        <f t="shared" ca="1" si="7"/>
        <v>2.7215757980011728E-2</v>
      </c>
    </row>
    <row r="42" spans="8:39" x14ac:dyDescent="0.2">
      <c r="Q42" s="30">
        <f>'Insert Data'!B34</f>
        <v>0</v>
      </c>
      <c r="R42" s="30">
        <f>'Insert Data'!C34</f>
        <v>0</v>
      </c>
      <c r="S42" s="30">
        <f>'Insert Data'!D34</f>
        <v>0</v>
      </c>
      <c r="T42" s="30">
        <f>'Insert Data'!E34</f>
        <v>0</v>
      </c>
      <c r="U42" s="30">
        <f>'Insert Data'!F34</f>
        <v>0</v>
      </c>
      <c r="V42" s="30">
        <f>'Insert Data'!G34</f>
        <v>0</v>
      </c>
      <c r="W42" s="30">
        <f>'Insert Data'!H34</f>
        <v>0</v>
      </c>
      <c r="X42" s="30">
        <f>'Insert Data'!I34</f>
        <v>0</v>
      </c>
      <c r="Y42" s="30">
        <f>'Insert Data'!M34</f>
        <v>-3.8493130590442908</v>
      </c>
      <c r="Z42" s="30">
        <f>'Insert Data'!N34</f>
        <v>-6.9317833359981682</v>
      </c>
      <c r="AA42" s="30">
        <f>'Insert Data'!O34</f>
        <v>-10.538398958928209</v>
      </c>
      <c r="AB42" s="30">
        <f>'Insert Data'!P34</f>
        <v>-0.66875206536680776</v>
      </c>
      <c r="AC42" s="30">
        <f>'Insert Data'!Q34</f>
        <v>-1.0729115935312594</v>
      </c>
      <c r="AD42" s="30">
        <f>'Insert Data'!R34</f>
        <v>-0.71478380987289691</v>
      </c>
      <c r="AE42" s="30">
        <f>'Insert Data'!S34</f>
        <v>-1.6187127081215622</v>
      </c>
      <c r="AF42" s="30">
        <f t="shared" si="11"/>
        <v>0</v>
      </c>
      <c r="AG42" s="30">
        <f t="shared" si="12"/>
        <v>-2.1682722737746722</v>
      </c>
      <c r="AH42" s="30">
        <f t="shared" si="13"/>
        <v>-1.0776019728152653</v>
      </c>
      <c r="AI42" s="30">
        <f t="shared" si="14"/>
        <v>0.32449018848775241</v>
      </c>
      <c r="AJ42" s="30">
        <f t="shared" ca="1" si="15"/>
        <v>5.7423436359809468E-2</v>
      </c>
      <c r="AK42" s="86">
        <f t="shared" ca="1" si="5"/>
        <v>-1.7318027809564176</v>
      </c>
      <c r="AL42" s="87">
        <f t="shared" si="6"/>
        <v>0.47394861236587321</v>
      </c>
      <c r="AM42" s="73">
        <f t="shared" ca="1" si="7"/>
        <v>2.7215757980011728E-2</v>
      </c>
    </row>
    <row r="43" spans="8:39" x14ac:dyDescent="0.2">
      <c r="Q43" s="30">
        <f>'Insert Data'!B35</f>
        <v>0</v>
      </c>
      <c r="R43" s="30">
        <f>'Insert Data'!C35</f>
        <v>0</v>
      </c>
      <c r="S43" s="30">
        <f>'Insert Data'!D35</f>
        <v>0</v>
      </c>
      <c r="T43" s="30">
        <f>'Insert Data'!E35</f>
        <v>0</v>
      </c>
      <c r="U43" s="30">
        <f>'Insert Data'!F35</f>
        <v>0</v>
      </c>
      <c r="V43" s="30">
        <f>'Insert Data'!G35</f>
        <v>0</v>
      </c>
      <c r="W43" s="30">
        <f>'Insert Data'!H35</f>
        <v>0</v>
      </c>
      <c r="X43" s="30">
        <f>'Insert Data'!I35</f>
        <v>0</v>
      </c>
      <c r="Y43" s="30">
        <f>'Insert Data'!M35</f>
        <v>-3.8493130590442908</v>
      </c>
      <c r="Z43" s="30">
        <f>'Insert Data'!N35</f>
        <v>-6.9317833359981682</v>
      </c>
      <c r="AA43" s="30">
        <f>'Insert Data'!O35</f>
        <v>-10.538398958928209</v>
      </c>
      <c r="AB43" s="30">
        <f>'Insert Data'!P35</f>
        <v>-0.66875206536680776</v>
      </c>
      <c r="AC43" s="30">
        <f>'Insert Data'!Q35</f>
        <v>-1.0729115935312594</v>
      </c>
      <c r="AD43" s="30">
        <f>'Insert Data'!R35</f>
        <v>-0.71478380987289691</v>
      </c>
      <c r="AE43" s="30">
        <f>'Insert Data'!S35</f>
        <v>-1.6187127081215622</v>
      </c>
      <c r="AF43" s="30">
        <f t="shared" si="11"/>
        <v>0</v>
      </c>
      <c r="AG43" s="30">
        <f t="shared" si="12"/>
        <v>-2.1682722737746722</v>
      </c>
      <c r="AH43" s="30">
        <f t="shared" si="13"/>
        <v>-1.0776019728152653</v>
      </c>
      <c r="AI43" s="30">
        <f t="shared" si="14"/>
        <v>0.32449018848775241</v>
      </c>
      <c r="AJ43" s="30">
        <f t="shared" ca="1" si="15"/>
        <v>5.7423436359809468E-2</v>
      </c>
      <c r="AK43" s="86">
        <f t="shared" ca="1" si="5"/>
        <v>-1.7318027809564176</v>
      </c>
      <c r="AL43" s="87">
        <f t="shared" si="6"/>
        <v>0.47394861236587321</v>
      </c>
      <c r="AM43" s="73">
        <f t="shared" ca="1" si="7"/>
        <v>2.7215757980011728E-2</v>
      </c>
    </row>
    <row r="44" spans="8:39" x14ac:dyDescent="0.2">
      <c r="Q44" s="30">
        <f>'Insert Data'!B36</f>
        <v>0</v>
      </c>
      <c r="R44" s="30">
        <f>'Insert Data'!C36</f>
        <v>0</v>
      </c>
      <c r="S44" s="30">
        <f>'Insert Data'!D36</f>
        <v>0</v>
      </c>
      <c r="T44" s="30">
        <f>'Insert Data'!E36</f>
        <v>0</v>
      </c>
      <c r="U44" s="30">
        <f>'Insert Data'!F36</f>
        <v>0</v>
      </c>
      <c r="V44" s="30">
        <f>'Insert Data'!G36</f>
        <v>0</v>
      </c>
      <c r="W44" s="30">
        <f>'Insert Data'!H36</f>
        <v>0</v>
      </c>
      <c r="X44" s="30">
        <f>'Insert Data'!I36</f>
        <v>0</v>
      </c>
      <c r="Y44" s="30">
        <f>'Insert Data'!M36</f>
        <v>-3.8493130590442908</v>
      </c>
      <c r="Z44" s="30">
        <f>'Insert Data'!N36</f>
        <v>-6.9317833359981682</v>
      </c>
      <c r="AA44" s="30">
        <f>'Insert Data'!O36</f>
        <v>-10.538398958928209</v>
      </c>
      <c r="AB44" s="30">
        <f>'Insert Data'!P36</f>
        <v>-0.66875206536680776</v>
      </c>
      <c r="AC44" s="30">
        <f>'Insert Data'!Q36</f>
        <v>-1.0729115935312594</v>
      </c>
      <c r="AD44" s="30">
        <f>'Insert Data'!R36</f>
        <v>-0.71478380987289691</v>
      </c>
      <c r="AE44" s="30">
        <f>'Insert Data'!S36</f>
        <v>-1.6187127081215622</v>
      </c>
      <c r="AF44" s="30">
        <f t="shared" si="11"/>
        <v>0</v>
      </c>
      <c r="AG44" s="30">
        <f t="shared" si="12"/>
        <v>-2.1682722737746722</v>
      </c>
      <c r="AH44" s="30">
        <f t="shared" si="13"/>
        <v>-1.0776019728152653</v>
      </c>
      <c r="AI44" s="30">
        <f t="shared" si="14"/>
        <v>0.32449018848775241</v>
      </c>
      <c r="AJ44" s="30">
        <f t="shared" ca="1" si="15"/>
        <v>5.7423436359809468E-2</v>
      </c>
      <c r="AK44" s="86">
        <f t="shared" ca="1" si="5"/>
        <v>-1.7318027809564176</v>
      </c>
      <c r="AL44" s="87">
        <f t="shared" si="6"/>
        <v>0.47394861236587321</v>
      </c>
      <c r="AM44" s="73">
        <f t="shared" ca="1" si="7"/>
        <v>2.7215757980011728E-2</v>
      </c>
    </row>
    <row r="45" spans="8:39" x14ac:dyDescent="0.2">
      <c r="K45" s="29"/>
      <c r="Q45" s="30">
        <f>'Insert Data'!B37</f>
        <v>0</v>
      </c>
      <c r="R45" s="30">
        <f>'Insert Data'!C37</f>
        <v>0</v>
      </c>
      <c r="S45" s="30">
        <f>'Insert Data'!D37</f>
        <v>0</v>
      </c>
      <c r="T45" s="30">
        <f>'Insert Data'!E37</f>
        <v>0</v>
      </c>
      <c r="U45" s="30">
        <f>'Insert Data'!F37</f>
        <v>0</v>
      </c>
      <c r="V45" s="30">
        <f>'Insert Data'!G37</f>
        <v>0</v>
      </c>
      <c r="W45" s="30">
        <f>'Insert Data'!H37</f>
        <v>0</v>
      </c>
      <c r="X45" s="30">
        <f>'Insert Data'!I37</f>
        <v>0</v>
      </c>
      <c r="Y45" s="30">
        <f>'Insert Data'!M37</f>
        <v>-3.8493130590442908</v>
      </c>
      <c r="Z45" s="30">
        <f>'Insert Data'!N37</f>
        <v>-6.9317833359981682</v>
      </c>
      <c r="AA45" s="30">
        <f>'Insert Data'!O37</f>
        <v>-10.538398958928209</v>
      </c>
      <c r="AB45" s="30">
        <f>'Insert Data'!P37</f>
        <v>-0.66875206536680776</v>
      </c>
      <c r="AC45" s="30">
        <f>'Insert Data'!Q37</f>
        <v>-1.0729115935312594</v>
      </c>
      <c r="AD45" s="30">
        <f>'Insert Data'!R37</f>
        <v>-0.71478380987289691</v>
      </c>
      <c r="AE45" s="30">
        <f>'Insert Data'!S37</f>
        <v>-1.6187127081215622</v>
      </c>
      <c r="AF45" s="30">
        <f t="shared" si="11"/>
        <v>0</v>
      </c>
      <c r="AG45" s="30">
        <f t="shared" si="12"/>
        <v>-2.1682722737746722</v>
      </c>
      <c r="AH45" s="30">
        <f t="shared" si="13"/>
        <v>-1.0776019728152653</v>
      </c>
      <c r="AI45" s="30">
        <f t="shared" si="14"/>
        <v>0.32449018848775241</v>
      </c>
      <c r="AJ45" s="30">
        <f t="shared" ca="1" si="15"/>
        <v>5.7423436359809468E-2</v>
      </c>
      <c r="AK45" s="86">
        <f t="shared" ca="1" si="5"/>
        <v>-1.7318027809564176</v>
      </c>
      <c r="AL45" s="87">
        <f t="shared" si="6"/>
        <v>0.47394861236587321</v>
      </c>
      <c r="AM45" s="73">
        <f t="shared" ca="1" si="7"/>
        <v>2.7215757980011728E-2</v>
      </c>
    </row>
    <row r="46" spans="8:39" x14ac:dyDescent="0.2">
      <c r="Q46" s="30">
        <f>'Insert Data'!B38</f>
        <v>0</v>
      </c>
      <c r="R46" s="30">
        <f>'Insert Data'!C38</f>
        <v>0</v>
      </c>
      <c r="S46" s="30">
        <f>'Insert Data'!D38</f>
        <v>0</v>
      </c>
      <c r="T46" s="30">
        <f>'Insert Data'!E38</f>
        <v>0</v>
      </c>
      <c r="U46" s="30">
        <f>'Insert Data'!F38</f>
        <v>0</v>
      </c>
      <c r="V46" s="30">
        <f>'Insert Data'!G38</f>
        <v>0</v>
      </c>
      <c r="W46" s="30">
        <f>'Insert Data'!H38</f>
        <v>0</v>
      </c>
      <c r="X46" s="30">
        <f>'Insert Data'!I38</f>
        <v>0</v>
      </c>
      <c r="Y46" s="30">
        <f>'Insert Data'!M38</f>
        <v>-3.8493130590442908</v>
      </c>
      <c r="Z46" s="30">
        <f>'Insert Data'!N38</f>
        <v>-6.9317833359981682</v>
      </c>
      <c r="AA46" s="30">
        <f>'Insert Data'!O38</f>
        <v>-10.538398958928209</v>
      </c>
      <c r="AB46" s="30">
        <f>'Insert Data'!P38</f>
        <v>-0.66875206536680776</v>
      </c>
      <c r="AC46" s="30">
        <f>'Insert Data'!Q38</f>
        <v>-1.0729115935312594</v>
      </c>
      <c r="AD46" s="30">
        <f>'Insert Data'!R38</f>
        <v>-0.71478380987289691</v>
      </c>
      <c r="AE46" s="30">
        <f>'Insert Data'!S38</f>
        <v>-1.6187127081215622</v>
      </c>
      <c r="AF46" s="30">
        <f t="shared" si="11"/>
        <v>0</v>
      </c>
      <c r="AG46" s="30">
        <f t="shared" si="12"/>
        <v>-2.1682722737746722</v>
      </c>
      <c r="AH46" s="30">
        <f t="shared" si="13"/>
        <v>-1.0776019728152653</v>
      </c>
      <c r="AI46" s="30">
        <f t="shared" si="14"/>
        <v>0.32449018848775241</v>
      </c>
      <c r="AJ46" s="30">
        <f t="shared" ca="1" si="15"/>
        <v>5.7423436359809468E-2</v>
      </c>
      <c r="AK46" s="86">
        <f t="shared" ca="1" si="5"/>
        <v>-1.7318027809564176</v>
      </c>
      <c r="AL46" s="87">
        <f t="shared" si="6"/>
        <v>0.47394861236587321</v>
      </c>
      <c r="AM46" s="73">
        <f t="shared" ca="1" si="7"/>
        <v>2.7215757980011728E-2</v>
      </c>
    </row>
    <row r="47" spans="8:39" x14ac:dyDescent="0.2">
      <c r="Q47" s="30">
        <f>'Insert Data'!B39</f>
        <v>0</v>
      </c>
      <c r="R47" s="30">
        <f>'Insert Data'!C39</f>
        <v>0</v>
      </c>
      <c r="S47" s="30">
        <f>'Insert Data'!D39</f>
        <v>0</v>
      </c>
      <c r="T47" s="30">
        <f>'Insert Data'!E39</f>
        <v>0</v>
      </c>
      <c r="U47" s="30">
        <f>'Insert Data'!F39</f>
        <v>0</v>
      </c>
      <c r="V47" s="30">
        <f>'Insert Data'!G39</f>
        <v>0</v>
      </c>
      <c r="W47" s="30">
        <f>'Insert Data'!H39</f>
        <v>0</v>
      </c>
      <c r="X47" s="30">
        <f>'Insert Data'!I39</f>
        <v>0</v>
      </c>
      <c r="Y47" s="30">
        <f>'Insert Data'!M39</f>
        <v>-3.8493130590442908</v>
      </c>
      <c r="Z47" s="30">
        <f>'Insert Data'!N39</f>
        <v>-6.9317833359981682</v>
      </c>
      <c r="AA47" s="30">
        <f>'Insert Data'!O39</f>
        <v>-10.538398958928209</v>
      </c>
      <c r="AB47" s="30">
        <f>'Insert Data'!P39</f>
        <v>-0.66875206536680776</v>
      </c>
      <c r="AC47" s="30">
        <f>'Insert Data'!Q39</f>
        <v>-1.0729115935312594</v>
      </c>
      <c r="AD47" s="30">
        <f>'Insert Data'!R39</f>
        <v>-0.71478380987289691</v>
      </c>
      <c r="AE47" s="30">
        <f>'Insert Data'!S39</f>
        <v>-1.6187127081215622</v>
      </c>
      <c r="AF47" s="30">
        <f t="shared" si="11"/>
        <v>0</v>
      </c>
      <c r="AG47" s="30">
        <f t="shared" si="12"/>
        <v>-2.1682722737746722</v>
      </c>
      <c r="AH47" s="30">
        <f t="shared" si="13"/>
        <v>-1.0776019728152653</v>
      </c>
      <c r="AI47" s="30">
        <f t="shared" si="14"/>
        <v>0.32449018848775241</v>
      </c>
      <c r="AJ47" s="30">
        <f t="shared" ca="1" si="15"/>
        <v>5.7423436359809468E-2</v>
      </c>
      <c r="AK47" s="86">
        <f t="shared" ca="1" si="5"/>
        <v>-1.7318027809564176</v>
      </c>
      <c r="AL47" s="87">
        <f t="shared" si="6"/>
        <v>0.47394861236587321</v>
      </c>
      <c r="AM47" s="73">
        <f t="shared" ca="1" si="7"/>
        <v>2.7215757980011728E-2</v>
      </c>
    </row>
    <row r="48" spans="8:39" x14ac:dyDescent="0.2">
      <c r="Q48" s="30">
        <f>'Insert Data'!B40</f>
        <v>0</v>
      </c>
      <c r="R48" s="30">
        <f>'Insert Data'!C40</f>
        <v>0</v>
      </c>
      <c r="S48" s="30">
        <f>'Insert Data'!D40</f>
        <v>0</v>
      </c>
      <c r="T48" s="30">
        <f>'Insert Data'!E40</f>
        <v>0</v>
      </c>
      <c r="U48" s="30">
        <f>'Insert Data'!F40</f>
        <v>0</v>
      </c>
      <c r="V48" s="30">
        <f>'Insert Data'!G40</f>
        <v>0</v>
      </c>
      <c r="W48" s="30">
        <f>'Insert Data'!H40</f>
        <v>0</v>
      </c>
      <c r="X48" s="30">
        <f>'Insert Data'!I40</f>
        <v>0</v>
      </c>
      <c r="Y48" s="30">
        <f>'Insert Data'!M40</f>
        <v>-3.8493130590442908</v>
      </c>
      <c r="Z48" s="30">
        <f>'Insert Data'!N40</f>
        <v>-6.9317833359981682</v>
      </c>
      <c r="AA48" s="30">
        <f>'Insert Data'!O40</f>
        <v>-10.538398958928209</v>
      </c>
      <c r="AB48" s="30">
        <f>'Insert Data'!P40</f>
        <v>-0.66875206536680776</v>
      </c>
      <c r="AC48" s="30">
        <f>'Insert Data'!Q40</f>
        <v>-1.0729115935312594</v>
      </c>
      <c r="AD48" s="30">
        <f>'Insert Data'!R40</f>
        <v>-0.71478380987289691</v>
      </c>
      <c r="AE48" s="30">
        <f>'Insert Data'!S40</f>
        <v>-1.6187127081215622</v>
      </c>
      <c r="AF48" s="30">
        <f t="shared" si="11"/>
        <v>0</v>
      </c>
      <c r="AG48" s="30">
        <f t="shared" si="12"/>
        <v>-2.1682722737746722</v>
      </c>
      <c r="AH48" s="30">
        <f t="shared" si="13"/>
        <v>-1.0776019728152653</v>
      </c>
      <c r="AI48" s="30">
        <f t="shared" si="14"/>
        <v>0.32449018848775241</v>
      </c>
      <c r="AJ48" s="30">
        <f t="shared" ca="1" si="15"/>
        <v>5.7423436359809468E-2</v>
      </c>
      <c r="AK48" s="86">
        <f t="shared" ca="1" si="5"/>
        <v>-1.7318027809564176</v>
      </c>
      <c r="AL48" s="87">
        <f t="shared" si="6"/>
        <v>0.47394861236587321</v>
      </c>
      <c r="AM48" s="73">
        <f t="shared" ca="1" si="7"/>
        <v>2.7215757980011728E-2</v>
      </c>
    </row>
    <row r="49" spans="1:39" x14ac:dyDescent="0.2">
      <c r="Q49" s="30">
        <f>'Insert Data'!B41</f>
        <v>0</v>
      </c>
      <c r="R49" s="30">
        <f>'Insert Data'!C41</f>
        <v>0</v>
      </c>
      <c r="S49" s="30">
        <f>'Insert Data'!D41</f>
        <v>0</v>
      </c>
      <c r="T49" s="30">
        <f>'Insert Data'!E41</f>
        <v>0</v>
      </c>
      <c r="U49" s="30">
        <f>'Insert Data'!F41</f>
        <v>0</v>
      </c>
      <c r="V49" s="30">
        <f>'Insert Data'!G41</f>
        <v>0</v>
      </c>
      <c r="W49" s="30">
        <f>'Insert Data'!H41</f>
        <v>0</v>
      </c>
      <c r="X49" s="30">
        <f>'Insert Data'!I41</f>
        <v>0</v>
      </c>
      <c r="Y49" s="30">
        <f>'Insert Data'!M41</f>
        <v>-3.8493130590442908</v>
      </c>
      <c r="Z49" s="30">
        <f>'Insert Data'!N41</f>
        <v>-6.9317833359981682</v>
      </c>
      <c r="AA49" s="30">
        <f>'Insert Data'!O41</f>
        <v>-10.538398958928209</v>
      </c>
      <c r="AB49" s="30">
        <f>'Insert Data'!P41</f>
        <v>-0.66875206536680776</v>
      </c>
      <c r="AC49" s="30">
        <f>'Insert Data'!Q41</f>
        <v>-1.0729115935312594</v>
      </c>
      <c r="AD49" s="30">
        <f>'Insert Data'!R41</f>
        <v>-0.71478380987289691</v>
      </c>
      <c r="AE49" s="30">
        <f>'Insert Data'!S41</f>
        <v>-1.6187127081215622</v>
      </c>
      <c r="AF49" s="30">
        <f t="shared" si="11"/>
        <v>0</v>
      </c>
      <c r="AG49" s="30">
        <f t="shared" si="12"/>
        <v>-2.1682722737746722</v>
      </c>
      <c r="AH49" s="30">
        <f t="shared" si="13"/>
        <v>-1.0776019728152653</v>
      </c>
      <c r="AI49" s="30">
        <f t="shared" si="14"/>
        <v>0.32449018848775241</v>
      </c>
      <c r="AJ49" s="30">
        <f t="shared" ca="1" si="15"/>
        <v>5.7423436359809468E-2</v>
      </c>
      <c r="AK49" s="86">
        <f t="shared" ca="1" si="5"/>
        <v>-1.7318027809564176</v>
      </c>
      <c r="AL49" s="87">
        <f t="shared" si="6"/>
        <v>0.47394861236587321</v>
      </c>
      <c r="AM49" s="73">
        <f t="shared" ca="1" si="7"/>
        <v>2.7215757980011728E-2</v>
      </c>
    </row>
    <row r="50" spans="1:39" x14ac:dyDescent="0.2">
      <c r="Q50" s="30">
        <f>'Insert Data'!B42</f>
        <v>0</v>
      </c>
      <c r="R50" s="30">
        <f>'Insert Data'!C42</f>
        <v>0</v>
      </c>
      <c r="S50" s="30">
        <f>'Insert Data'!D42</f>
        <v>0</v>
      </c>
      <c r="T50" s="30">
        <f>'Insert Data'!E42</f>
        <v>0</v>
      </c>
      <c r="U50" s="30">
        <f>'Insert Data'!F42</f>
        <v>0</v>
      </c>
      <c r="V50" s="30">
        <f>'Insert Data'!G42</f>
        <v>0</v>
      </c>
      <c r="W50" s="30">
        <f>'Insert Data'!H42</f>
        <v>0</v>
      </c>
      <c r="X50" s="30">
        <f>'Insert Data'!I42</f>
        <v>0</v>
      </c>
      <c r="Y50" s="30">
        <f>'Insert Data'!M42</f>
        <v>-3.8493130590442908</v>
      </c>
      <c r="Z50" s="30">
        <f>'Insert Data'!N42</f>
        <v>-6.9317833359981682</v>
      </c>
      <c r="AA50" s="30">
        <f>'Insert Data'!O42</f>
        <v>-10.538398958928209</v>
      </c>
      <c r="AB50" s="30">
        <f>'Insert Data'!P42</f>
        <v>-0.66875206536680776</v>
      </c>
      <c r="AC50" s="30">
        <f>'Insert Data'!Q42</f>
        <v>-1.0729115935312594</v>
      </c>
      <c r="AD50" s="30">
        <f>'Insert Data'!R42</f>
        <v>-0.71478380987289691</v>
      </c>
      <c r="AE50" s="30">
        <f>'Insert Data'!S42</f>
        <v>-1.6187127081215622</v>
      </c>
      <c r="AF50" s="30">
        <f t="shared" si="11"/>
        <v>0</v>
      </c>
      <c r="AG50" s="30">
        <f t="shared" si="12"/>
        <v>-2.1682722737746722</v>
      </c>
      <c r="AH50" s="30">
        <f t="shared" si="13"/>
        <v>-1.0776019728152653</v>
      </c>
      <c r="AI50" s="30">
        <f t="shared" si="14"/>
        <v>0.32449018848775241</v>
      </c>
      <c r="AJ50" s="30">
        <f t="shared" ca="1" si="15"/>
        <v>5.7423436359809468E-2</v>
      </c>
      <c r="AK50" s="86">
        <f t="shared" ca="1" si="5"/>
        <v>-1.7318027809564176</v>
      </c>
      <c r="AL50" s="87">
        <f t="shared" si="6"/>
        <v>0.47394861236587321</v>
      </c>
      <c r="AM50" s="73">
        <f t="shared" ca="1" si="7"/>
        <v>2.7215757980011728E-2</v>
      </c>
    </row>
    <row r="51" spans="1:39" x14ac:dyDescent="0.2">
      <c r="Q51" s="30">
        <f>'Insert Data'!B43</f>
        <v>0</v>
      </c>
      <c r="R51" s="30">
        <f>'Insert Data'!C43</f>
        <v>0</v>
      </c>
      <c r="S51" s="30">
        <f>'Insert Data'!D43</f>
        <v>0</v>
      </c>
      <c r="T51" s="30">
        <f>'Insert Data'!E43</f>
        <v>0</v>
      </c>
      <c r="U51" s="30">
        <f>'Insert Data'!F43</f>
        <v>0</v>
      </c>
      <c r="V51" s="30">
        <f>'Insert Data'!G43</f>
        <v>0</v>
      </c>
      <c r="W51" s="30">
        <f>'Insert Data'!H43</f>
        <v>0</v>
      </c>
      <c r="X51" s="30">
        <f>'Insert Data'!I43</f>
        <v>0</v>
      </c>
      <c r="Y51" s="30">
        <f>'Insert Data'!M43</f>
        <v>-3.8493130590442908</v>
      </c>
      <c r="Z51" s="30">
        <f>'Insert Data'!N43</f>
        <v>-6.9317833359981682</v>
      </c>
      <c r="AA51" s="30">
        <f>'Insert Data'!O43</f>
        <v>-10.538398958928209</v>
      </c>
      <c r="AB51" s="30">
        <f>'Insert Data'!P43</f>
        <v>-0.66875206536680776</v>
      </c>
      <c r="AC51" s="30">
        <f>'Insert Data'!Q43</f>
        <v>-1.0729115935312594</v>
      </c>
      <c r="AD51" s="30">
        <f>'Insert Data'!R43</f>
        <v>-0.71478380987289691</v>
      </c>
      <c r="AE51" s="30">
        <f>'Insert Data'!S43</f>
        <v>-1.6187127081215622</v>
      </c>
      <c r="AF51" s="30">
        <f t="shared" si="11"/>
        <v>0</v>
      </c>
      <c r="AG51" s="30">
        <f t="shared" si="12"/>
        <v>-2.1682722737746722</v>
      </c>
      <c r="AH51" s="30">
        <f t="shared" si="13"/>
        <v>-1.0776019728152653</v>
      </c>
      <c r="AI51" s="30">
        <f t="shared" si="14"/>
        <v>0.32449018848775241</v>
      </c>
      <c r="AJ51" s="30">
        <f t="shared" ca="1" si="15"/>
        <v>5.7423436359809468E-2</v>
      </c>
      <c r="AK51" s="86">
        <f t="shared" ca="1" si="5"/>
        <v>-1.7318027809564176</v>
      </c>
      <c r="AL51" s="87">
        <f t="shared" si="6"/>
        <v>0.47394861236587321</v>
      </c>
      <c r="AM51" s="73">
        <f t="shared" ca="1" si="7"/>
        <v>2.7215757980011728E-2</v>
      </c>
    </row>
    <row r="52" spans="1:39" x14ac:dyDescent="0.2">
      <c r="A52" s="172"/>
      <c r="B52" s="172"/>
      <c r="C52" s="172"/>
      <c r="D52" s="172"/>
      <c r="E52" s="172"/>
      <c r="F52" s="172"/>
      <c r="G52" s="172"/>
      <c r="H52" s="172"/>
      <c r="I52" s="172"/>
      <c r="Q52" s="30">
        <f>'Insert Data'!B44</f>
        <v>0</v>
      </c>
      <c r="R52" s="30">
        <f>'Insert Data'!C44</f>
        <v>0</v>
      </c>
      <c r="S52" s="30">
        <f>'Insert Data'!D44</f>
        <v>0</v>
      </c>
      <c r="T52" s="30">
        <f>'Insert Data'!E44</f>
        <v>0</v>
      </c>
      <c r="U52" s="30">
        <f>'Insert Data'!F44</f>
        <v>0</v>
      </c>
      <c r="V52" s="30">
        <f>'Insert Data'!G44</f>
        <v>0</v>
      </c>
      <c r="W52" s="30">
        <f>'Insert Data'!H44</f>
        <v>0</v>
      </c>
      <c r="X52" s="30">
        <f>'Insert Data'!I44</f>
        <v>0</v>
      </c>
      <c r="Y52" s="30">
        <f>'Insert Data'!M44</f>
        <v>-3.8493130590442908</v>
      </c>
      <c r="Z52" s="30">
        <f>'Insert Data'!N44</f>
        <v>-6.9317833359981682</v>
      </c>
      <c r="AA52" s="30">
        <f>'Insert Data'!O44</f>
        <v>-10.538398958928209</v>
      </c>
      <c r="AB52" s="30">
        <f>'Insert Data'!P44</f>
        <v>-0.66875206536680776</v>
      </c>
      <c r="AC52" s="30">
        <f>'Insert Data'!Q44</f>
        <v>-1.0729115935312594</v>
      </c>
      <c r="AD52" s="30">
        <f>'Insert Data'!R44</f>
        <v>-0.71478380987289691</v>
      </c>
      <c r="AE52" s="30">
        <f>'Insert Data'!S44</f>
        <v>-1.6187127081215622</v>
      </c>
      <c r="AF52" s="30">
        <f t="shared" si="11"/>
        <v>0</v>
      </c>
      <c r="AG52" s="30">
        <f t="shared" si="12"/>
        <v>-2.1682722737746722</v>
      </c>
      <c r="AH52" s="30">
        <f t="shared" si="13"/>
        <v>-1.0776019728152653</v>
      </c>
      <c r="AI52" s="30">
        <f t="shared" si="14"/>
        <v>0.32449018848775241</v>
      </c>
      <c r="AJ52" s="30">
        <f t="shared" ca="1" si="15"/>
        <v>5.7423436359809468E-2</v>
      </c>
      <c r="AK52" s="86">
        <f t="shared" ca="1" si="5"/>
        <v>-1.7318027809564176</v>
      </c>
      <c r="AL52" s="87">
        <f t="shared" si="6"/>
        <v>0.47394861236587321</v>
      </c>
      <c r="AM52" s="73">
        <f t="shared" ca="1" si="7"/>
        <v>2.7215757980011728E-2</v>
      </c>
    </row>
    <row r="53" spans="1:39" x14ac:dyDescent="0.2">
      <c r="Q53" s="30">
        <f>'Insert Data'!B45</f>
        <v>0</v>
      </c>
      <c r="R53" s="30">
        <f>'Insert Data'!C45</f>
        <v>0</v>
      </c>
      <c r="S53" s="30">
        <f>'Insert Data'!D45</f>
        <v>0</v>
      </c>
      <c r="T53" s="30">
        <f>'Insert Data'!E45</f>
        <v>0</v>
      </c>
      <c r="U53" s="30">
        <f>'Insert Data'!F45</f>
        <v>0</v>
      </c>
      <c r="V53" s="30">
        <f>'Insert Data'!G45</f>
        <v>0</v>
      </c>
      <c r="W53" s="30">
        <f>'Insert Data'!H45</f>
        <v>0</v>
      </c>
      <c r="X53" s="30">
        <f>'Insert Data'!I45</f>
        <v>0</v>
      </c>
      <c r="Y53" s="30">
        <f>'Insert Data'!M45</f>
        <v>-3.8493130590442908</v>
      </c>
      <c r="Z53" s="30">
        <f>'Insert Data'!N45</f>
        <v>-6.9317833359981682</v>
      </c>
      <c r="AA53" s="30">
        <f>'Insert Data'!O45</f>
        <v>-10.538398958928209</v>
      </c>
      <c r="AB53" s="30">
        <f>'Insert Data'!P45</f>
        <v>-0.66875206536680776</v>
      </c>
      <c r="AC53" s="30">
        <f>'Insert Data'!Q45</f>
        <v>-1.0729115935312594</v>
      </c>
      <c r="AD53" s="30">
        <f>'Insert Data'!R45</f>
        <v>-0.71478380987289691</v>
      </c>
      <c r="AE53" s="30">
        <f>'Insert Data'!S45</f>
        <v>-1.6187127081215622</v>
      </c>
      <c r="AF53" s="30">
        <f t="shared" si="11"/>
        <v>0</v>
      </c>
      <c r="AG53" s="30">
        <f t="shared" si="12"/>
        <v>-2.1682722737746722</v>
      </c>
      <c r="AH53" s="30">
        <f t="shared" si="13"/>
        <v>-1.0776019728152653</v>
      </c>
      <c r="AI53" s="30">
        <f t="shared" si="14"/>
        <v>0.32449018848775241</v>
      </c>
      <c r="AJ53" s="30">
        <f t="shared" ca="1" si="15"/>
        <v>5.7423436359809468E-2</v>
      </c>
      <c r="AK53" s="86">
        <f t="shared" ca="1" si="5"/>
        <v>-1.7318027809564176</v>
      </c>
      <c r="AL53" s="87">
        <f t="shared" si="6"/>
        <v>0.47394861236587321</v>
      </c>
      <c r="AM53" s="73">
        <f t="shared" ca="1" si="7"/>
        <v>2.7215757980011728E-2</v>
      </c>
    </row>
    <row r="54" spans="1:39" x14ac:dyDescent="0.2">
      <c r="Q54" s="30">
        <f>'Insert Data'!B46</f>
        <v>0</v>
      </c>
      <c r="R54" s="30">
        <f>'Insert Data'!C46</f>
        <v>0</v>
      </c>
      <c r="S54" s="30">
        <f>'Insert Data'!D46</f>
        <v>0</v>
      </c>
      <c r="T54" s="30">
        <f>'Insert Data'!E46</f>
        <v>0</v>
      </c>
      <c r="U54" s="30">
        <f>'Insert Data'!F46</f>
        <v>0</v>
      </c>
      <c r="V54" s="30">
        <f>'Insert Data'!G46</f>
        <v>0</v>
      </c>
      <c r="W54" s="30">
        <f>'Insert Data'!H46</f>
        <v>0</v>
      </c>
      <c r="X54" s="30">
        <f>'Insert Data'!I46</f>
        <v>0</v>
      </c>
      <c r="Y54" s="30">
        <f>'Insert Data'!M46</f>
        <v>-3.8493130590442908</v>
      </c>
      <c r="Z54" s="30">
        <f>'Insert Data'!N46</f>
        <v>-6.9317833359981682</v>
      </c>
      <c r="AA54" s="30">
        <f>'Insert Data'!O46</f>
        <v>-10.538398958928209</v>
      </c>
      <c r="AB54" s="30">
        <f>'Insert Data'!P46</f>
        <v>-0.66875206536680776</v>
      </c>
      <c r="AC54" s="30">
        <f>'Insert Data'!Q46</f>
        <v>-1.0729115935312594</v>
      </c>
      <c r="AD54" s="30">
        <f>'Insert Data'!R46</f>
        <v>-0.71478380987289691</v>
      </c>
      <c r="AE54" s="30">
        <f>'Insert Data'!S46</f>
        <v>-1.6187127081215622</v>
      </c>
      <c r="AF54" s="30">
        <f t="shared" si="11"/>
        <v>0</v>
      </c>
      <c r="AG54" s="30">
        <f t="shared" si="12"/>
        <v>-2.1682722737746722</v>
      </c>
      <c r="AH54" s="30">
        <f t="shared" si="13"/>
        <v>-1.0776019728152653</v>
      </c>
      <c r="AI54" s="30">
        <f t="shared" si="14"/>
        <v>0.32449018848775241</v>
      </c>
      <c r="AJ54" s="30">
        <f t="shared" ca="1" si="15"/>
        <v>5.7423436359809468E-2</v>
      </c>
      <c r="AK54" s="86">
        <f t="shared" ca="1" si="5"/>
        <v>-1.7318027809564176</v>
      </c>
      <c r="AL54" s="87">
        <f t="shared" si="6"/>
        <v>0.47394861236587321</v>
      </c>
      <c r="AM54" s="73">
        <f t="shared" ca="1" si="7"/>
        <v>2.7215757980011728E-2</v>
      </c>
    </row>
    <row r="55" spans="1:39" x14ac:dyDescent="0.2">
      <c r="Q55" s="30">
        <f>'Insert Data'!B47</f>
        <v>0</v>
      </c>
      <c r="R55" s="30">
        <f>'Insert Data'!C47</f>
        <v>0</v>
      </c>
      <c r="S55" s="30">
        <f>'Insert Data'!D47</f>
        <v>0</v>
      </c>
      <c r="T55" s="30">
        <f>'Insert Data'!E47</f>
        <v>0</v>
      </c>
      <c r="U55" s="30">
        <f>'Insert Data'!F47</f>
        <v>0</v>
      </c>
      <c r="V55" s="30">
        <f>'Insert Data'!G47</f>
        <v>0</v>
      </c>
      <c r="W55" s="30">
        <f>'Insert Data'!H47</f>
        <v>0</v>
      </c>
      <c r="X55" s="30">
        <f>'Insert Data'!I47</f>
        <v>0</v>
      </c>
      <c r="Y55" s="30">
        <f>'Insert Data'!M47</f>
        <v>-3.8493130590442908</v>
      </c>
      <c r="Z55" s="30">
        <f>'Insert Data'!N47</f>
        <v>-6.9317833359981682</v>
      </c>
      <c r="AA55" s="30">
        <f>'Insert Data'!O47</f>
        <v>-10.538398958928209</v>
      </c>
      <c r="AB55" s="30">
        <f>'Insert Data'!P47</f>
        <v>-0.66875206536680776</v>
      </c>
      <c r="AC55" s="30">
        <f>'Insert Data'!Q47</f>
        <v>-1.0729115935312594</v>
      </c>
      <c r="AD55" s="30">
        <f>'Insert Data'!R47</f>
        <v>-0.71478380987289691</v>
      </c>
      <c r="AE55" s="30">
        <f>'Insert Data'!S47</f>
        <v>-1.6187127081215622</v>
      </c>
      <c r="AF55" s="30">
        <f t="shared" si="11"/>
        <v>0</v>
      </c>
      <c r="AG55" s="30">
        <f t="shared" si="12"/>
        <v>-2.1682722737746722</v>
      </c>
      <c r="AH55" s="30">
        <f t="shared" si="13"/>
        <v>-1.0776019728152653</v>
      </c>
      <c r="AI55" s="30">
        <f t="shared" si="14"/>
        <v>0.32449018848775241</v>
      </c>
      <c r="AJ55" s="30">
        <f t="shared" ca="1" si="15"/>
        <v>5.7423436359809468E-2</v>
      </c>
      <c r="AK55" s="86">
        <f t="shared" ca="1" si="5"/>
        <v>-1.7318027809564176</v>
      </c>
      <c r="AL55" s="87">
        <f t="shared" si="6"/>
        <v>0.47394861236587321</v>
      </c>
      <c r="AM55" s="73">
        <f t="shared" ca="1" si="7"/>
        <v>2.7215757980011728E-2</v>
      </c>
    </row>
    <row r="56" spans="1:39" x14ac:dyDescent="0.2">
      <c r="Q56" s="30">
        <f>'Insert Data'!B48</f>
        <v>0</v>
      </c>
      <c r="R56" s="30">
        <f>'Insert Data'!C48</f>
        <v>0</v>
      </c>
      <c r="S56" s="30">
        <f>'Insert Data'!D48</f>
        <v>0</v>
      </c>
      <c r="T56" s="30">
        <f>'Insert Data'!E48</f>
        <v>0</v>
      </c>
      <c r="U56" s="30">
        <f>'Insert Data'!F48</f>
        <v>0</v>
      </c>
      <c r="V56" s="30">
        <f>'Insert Data'!G48</f>
        <v>0</v>
      </c>
      <c r="W56" s="30">
        <f>'Insert Data'!H48</f>
        <v>0</v>
      </c>
      <c r="X56" s="30">
        <f>'Insert Data'!I48</f>
        <v>0</v>
      </c>
      <c r="Y56" s="30">
        <f>'Insert Data'!M48</f>
        <v>-3.8493130590442908</v>
      </c>
      <c r="Z56" s="30">
        <f>'Insert Data'!N48</f>
        <v>-6.9317833359981682</v>
      </c>
      <c r="AA56" s="30">
        <f>'Insert Data'!O48</f>
        <v>-10.538398958928209</v>
      </c>
      <c r="AB56" s="30">
        <f>'Insert Data'!P48</f>
        <v>-0.66875206536680776</v>
      </c>
      <c r="AC56" s="30">
        <f>'Insert Data'!Q48</f>
        <v>-1.0729115935312594</v>
      </c>
      <c r="AD56" s="30">
        <f>'Insert Data'!R48</f>
        <v>-0.71478380987289691</v>
      </c>
      <c r="AE56" s="30">
        <f>'Insert Data'!S48</f>
        <v>-1.6187127081215622</v>
      </c>
      <c r="AF56" s="30">
        <f t="shared" si="11"/>
        <v>0</v>
      </c>
      <c r="AG56" s="30">
        <f t="shared" si="12"/>
        <v>-2.1682722737746722</v>
      </c>
      <c r="AH56" s="30">
        <f t="shared" si="13"/>
        <v>-1.0776019728152653</v>
      </c>
      <c r="AI56" s="30">
        <f t="shared" si="14"/>
        <v>0.32449018848775241</v>
      </c>
      <c r="AJ56" s="30">
        <f t="shared" ca="1" si="15"/>
        <v>5.7423436359809468E-2</v>
      </c>
      <c r="AK56" s="86">
        <f t="shared" ca="1" si="5"/>
        <v>-1.7318027809564176</v>
      </c>
      <c r="AL56" s="87">
        <f t="shared" si="6"/>
        <v>0.47394861236587321</v>
      </c>
      <c r="AM56" s="73">
        <f t="shared" ca="1" si="7"/>
        <v>2.7215757980011728E-2</v>
      </c>
    </row>
    <row r="57" spans="1:39" x14ac:dyDescent="0.2">
      <c r="Q57" s="30">
        <f>'Insert Data'!B49</f>
        <v>0</v>
      </c>
      <c r="R57" s="30">
        <f>'Insert Data'!C49</f>
        <v>0</v>
      </c>
      <c r="S57" s="30">
        <f>'Insert Data'!D49</f>
        <v>0</v>
      </c>
      <c r="T57" s="30">
        <f>'Insert Data'!E49</f>
        <v>0</v>
      </c>
      <c r="U57" s="30">
        <f>'Insert Data'!F49</f>
        <v>0</v>
      </c>
      <c r="V57" s="30">
        <f>'Insert Data'!G49</f>
        <v>0</v>
      </c>
      <c r="W57" s="30">
        <f>'Insert Data'!H49</f>
        <v>0</v>
      </c>
      <c r="X57" s="30">
        <f>'Insert Data'!I49</f>
        <v>0</v>
      </c>
      <c r="Y57" s="30">
        <f>'Insert Data'!M49</f>
        <v>-3.8493130590442908</v>
      </c>
      <c r="Z57" s="30">
        <f>'Insert Data'!N49</f>
        <v>-6.9317833359981682</v>
      </c>
      <c r="AA57" s="30">
        <f>'Insert Data'!O49</f>
        <v>-10.538398958928209</v>
      </c>
      <c r="AB57" s="30">
        <f>'Insert Data'!P49</f>
        <v>-0.66875206536680776</v>
      </c>
      <c r="AC57" s="30">
        <f>'Insert Data'!Q49</f>
        <v>-1.0729115935312594</v>
      </c>
      <c r="AD57" s="30">
        <f>'Insert Data'!R49</f>
        <v>-0.71478380987289691</v>
      </c>
      <c r="AE57" s="30">
        <f>'Insert Data'!S49</f>
        <v>-1.6187127081215622</v>
      </c>
      <c r="AF57" s="30">
        <f t="shared" si="11"/>
        <v>0</v>
      </c>
      <c r="AG57" s="30">
        <f t="shared" si="12"/>
        <v>-2.1682722737746722</v>
      </c>
      <c r="AH57" s="30">
        <f t="shared" si="13"/>
        <v>-1.0776019728152653</v>
      </c>
      <c r="AI57" s="30">
        <f t="shared" si="14"/>
        <v>0.32449018848775241</v>
      </c>
      <c r="AJ57" s="30">
        <f t="shared" ca="1" si="15"/>
        <v>5.7423436359809468E-2</v>
      </c>
      <c r="AK57" s="86">
        <f t="shared" ca="1" si="5"/>
        <v>-1.7318027809564176</v>
      </c>
      <c r="AL57" s="87">
        <f t="shared" si="6"/>
        <v>0.47394861236587321</v>
      </c>
      <c r="AM57" s="73">
        <f t="shared" ca="1" si="7"/>
        <v>2.7215757980011728E-2</v>
      </c>
    </row>
    <row r="58" spans="1:39" x14ac:dyDescent="0.2">
      <c r="Q58" s="30">
        <f>'Insert Data'!B50</f>
        <v>0</v>
      </c>
      <c r="R58" s="30">
        <f>'Insert Data'!C50</f>
        <v>0</v>
      </c>
      <c r="S58" s="30">
        <f>'Insert Data'!D50</f>
        <v>0</v>
      </c>
      <c r="T58" s="30">
        <f>'Insert Data'!E50</f>
        <v>0</v>
      </c>
      <c r="U58" s="30">
        <f>'Insert Data'!F50</f>
        <v>0</v>
      </c>
      <c r="V58" s="30">
        <f>'Insert Data'!G50</f>
        <v>0</v>
      </c>
      <c r="W58" s="30">
        <f>'Insert Data'!H50</f>
        <v>0</v>
      </c>
      <c r="X58" s="30">
        <f>'Insert Data'!I50</f>
        <v>0</v>
      </c>
      <c r="Y58" s="30">
        <f>'Insert Data'!M50</f>
        <v>-3.8493130590442908</v>
      </c>
      <c r="Z58" s="30">
        <f>'Insert Data'!N50</f>
        <v>-6.9317833359981682</v>
      </c>
      <c r="AA58" s="30">
        <f>'Insert Data'!O50</f>
        <v>-10.538398958928209</v>
      </c>
      <c r="AB58" s="30">
        <f>'Insert Data'!P50</f>
        <v>-0.66875206536680776</v>
      </c>
      <c r="AC58" s="30">
        <f>'Insert Data'!Q50</f>
        <v>-1.0729115935312594</v>
      </c>
      <c r="AD58" s="30">
        <f>'Insert Data'!R50</f>
        <v>-0.71478380987289691</v>
      </c>
      <c r="AE58" s="30">
        <f>'Insert Data'!S50</f>
        <v>-1.6187127081215622</v>
      </c>
      <c r="AF58" s="30">
        <f t="shared" si="11"/>
        <v>0</v>
      </c>
      <c r="AG58" s="30">
        <f t="shared" si="12"/>
        <v>-2.1682722737746722</v>
      </c>
      <c r="AH58" s="30">
        <f t="shared" si="13"/>
        <v>-1.0776019728152653</v>
      </c>
      <c r="AI58" s="30">
        <f t="shared" si="14"/>
        <v>0.32449018848775241</v>
      </c>
      <c r="AJ58" s="30">
        <f t="shared" ca="1" si="15"/>
        <v>5.7423436359809468E-2</v>
      </c>
      <c r="AK58" s="86">
        <f t="shared" ca="1" si="5"/>
        <v>-1.7318027809564176</v>
      </c>
      <c r="AL58" s="87">
        <f t="shared" si="6"/>
        <v>0.47394861236587321</v>
      </c>
      <c r="AM58" s="73">
        <f t="shared" ca="1" si="7"/>
        <v>2.7215757980011728E-2</v>
      </c>
    </row>
    <row r="59" spans="1:39" x14ac:dyDescent="0.2">
      <c r="Q59" s="30">
        <f>'Insert Data'!B51</f>
        <v>0</v>
      </c>
      <c r="R59" s="30">
        <f>'Insert Data'!C51</f>
        <v>0</v>
      </c>
      <c r="S59" s="30">
        <f>'Insert Data'!D51</f>
        <v>0</v>
      </c>
      <c r="T59" s="30">
        <f>'Insert Data'!E51</f>
        <v>0</v>
      </c>
      <c r="U59" s="30">
        <f>'Insert Data'!F51</f>
        <v>0</v>
      </c>
      <c r="V59" s="30">
        <f>'Insert Data'!G51</f>
        <v>0</v>
      </c>
      <c r="W59" s="30">
        <f>'Insert Data'!H51</f>
        <v>0</v>
      </c>
      <c r="X59" s="30">
        <f>'Insert Data'!I51</f>
        <v>0</v>
      </c>
      <c r="Y59" s="30">
        <f>'Insert Data'!M51</f>
        <v>-3.8493130590442908</v>
      </c>
      <c r="Z59" s="30">
        <f>'Insert Data'!N51</f>
        <v>-6.9317833359981682</v>
      </c>
      <c r="AA59" s="30">
        <f>'Insert Data'!O51</f>
        <v>-10.538398958928209</v>
      </c>
      <c r="AB59" s="30">
        <f>'Insert Data'!P51</f>
        <v>-0.66875206536680776</v>
      </c>
      <c r="AC59" s="30">
        <f>'Insert Data'!Q51</f>
        <v>-1.0729115935312594</v>
      </c>
      <c r="AD59" s="30">
        <f>'Insert Data'!R51</f>
        <v>-0.71478380987289691</v>
      </c>
      <c r="AE59" s="30">
        <f>'Insert Data'!S51</f>
        <v>-1.6187127081215622</v>
      </c>
      <c r="AF59" s="30">
        <f t="shared" si="11"/>
        <v>0</v>
      </c>
      <c r="AG59" s="30">
        <f t="shared" si="12"/>
        <v>-2.1682722737746722</v>
      </c>
      <c r="AH59" s="30">
        <f t="shared" si="13"/>
        <v>-1.0776019728152653</v>
      </c>
      <c r="AI59" s="30">
        <f t="shared" si="14"/>
        <v>0.32449018848775241</v>
      </c>
      <c r="AJ59" s="30">
        <f t="shared" ca="1" si="15"/>
        <v>5.7423436359809468E-2</v>
      </c>
      <c r="AK59" s="86">
        <f t="shared" ca="1" si="5"/>
        <v>-1.7318027809564176</v>
      </c>
      <c r="AL59" s="87">
        <f t="shared" si="6"/>
        <v>0.47394861236587321</v>
      </c>
      <c r="AM59" s="73">
        <f t="shared" ca="1" si="7"/>
        <v>2.7215757980011728E-2</v>
      </c>
    </row>
    <row r="60" spans="1:39" x14ac:dyDescent="0.2">
      <c r="Q60" s="30">
        <f>'Insert Data'!B52</f>
        <v>0</v>
      </c>
      <c r="R60" s="30">
        <f>'Insert Data'!C52</f>
        <v>0</v>
      </c>
      <c r="S60" s="30">
        <f>'Insert Data'!D52</f>
        <v>0</v>
      </c>
      <c r="T60" s="30">
        <f>'Insert Data'!E52</f>
        <v>0</v>
      </c>
      <c r="U60" s="30">
        <f>'Insert Data'!F52</f>
        <v>0</v>
      </c>
      <c r="V60" s="30">
        <f>'Insert Data'!G52</f>
        <v>0</v>
      </c>
      <c r="W60" s="30">
        <f>'Insert Data'!H52</f>
        <v>0</v>
      </c>
      <c r="X60" s="30">
        <f>'Insert Data'!I52</f>
        <v>0</v>
      </c>
      <c r="Y60" s="30">
        <f>'Insert Data'!M52</f>
        <v>-3.8493130590442908</v>
      </c>
      <c r="Z60" s="30">
        <f>'Insert Data'!N52</f>
        <v>-6.9317833359981682</v>
      </c>
      <c r="AA60" s="30">
        <f>'Insert Data'!O52</f>
        <v>-10.538398958928209</v>
      </c>
      <c r="AB60" s="30">
        <f>'Insert Data'!P52</f>
        <v>-0.66875206536680776</v>
      </c>
      <c r="AC60" s="30">
        <f>'Insert Data'!Q52</f>
        <v>-1.0729115935312594</v>
      </c>
      <c r="AD60" s="30">
        <f>'Insert Data'!R52</f>
        <v>-0.71478380987289691</v>
      </c>
      <c r="AE60" s="30">
        <f>'Insert Data'!S52</f>
        <v>-1.6187127081215622</v>
      </c>
      <c r="AF60" s="30">
        <f t="shared" si="11"/>
        <v>0</v>
      </c>
      <c r="AG60" s="30">
        <f t="shared" si="12"/>
        <v>-2.1682722737746722</v>
      </c>
      <c r="AH60" s="30">
        <f t="shared" si="13"/>
        <v>-1.0776019728152653</v>
      </c>
      <c r="AI60" s="30">
        <f t="shared" si="14"/>
        <v>0.32449018848775241</v>
      </c>
      <c r="AJ60" s="30">
        <f t="shared" ca="1" si="15"/>
        <v>5.7423436359809468E-2</v>
      </c>
      <c r="AK60" s="86">
        <f t="shared" ca="1" si="5"/>
        <v>-1.7318027809564176</v>
      </c>
      <c r="AL60" s="87">
        <f t="shared" si="6"/>
        <v>0.47394861236587321</v>
      </c>
      <c r="AM60" s="73">
        <f t="shared" ca="1" si="7"/>
        <v>2.7215757980011728E-2</v>
      </c>
    </row>
    <row r="61" spans="1:39" x14ac:dyDescent="0.2">
      <c r="Q61" s="30">
        <f>'Insert Data'!B53</f>
        <v>0</v>
      </c>
      <c r="R61" s="30">
        <f>'Insert Data'!C53</f>
        <v>0</v>
      </c>
      <c r="S61" s="30">
        <f>'Insert Data'!D53</f>
        <v>0</v>
      </c>
      <c r="T61" s="30">
        <f>'Insert Data'!E53</f>
        <v>0</v>
      </c>
      <c r="U61" s="30">
        <f>'Insert Data'!F53</f>
        <v>0</v>
      </c>
      <c r="V61" s="30">
        <f>'Insert Data'!G53</f>
        <v>0</v>
      </c>
      <c r="W61" s="30">
        <f>'Insert Data'!H53</f>
        <v>0</v>
      </c>
      <c r="X61" s="30">
        <f>'Insert Data'!I53</f>
        <v>0</v>
      </c>
      <c r="Y61" s="30">
        <f>'Insert Data'!M53</f>
        <v>-3.8493130590442908</v>
      </c>
      <c r="Z61" s="30">
        <f>'Insert Data'!N53</f>
        <v>-6.9317833359981682</v>
      </c>
      <c r="AA61" s="30">
        <f>'Insert Data'!O53</f>
        <v>-10.538398958928209</v>
      </c>
      <c r="AB61" s="30">
        <f>'Insert Data'!P53</f>
        <v>-0.66875206536680776</v>
      </c>
      <c r="AC61" s="30">
        <f>'Insert Data'!Q53</f>
        <v>-1.0729115935312594</v>
      </c>
      <c r="AD61" s="30">
        <f>'Insert Data'!R53</f>
        <v>-0.71478380987289691</v>
      </c>
      <c r="AE61" s="30">
        <f>'Insert Data'!S53</f>
        <v>-1.6187127081215622</v>
      </c>
      <c r="AF61" s="30">
        <f t="shared" si="11"/>
        <v>0</v>
      </c>
      <c r="AG61" s="30">
        <f t="shared" si="12"/>
        <v>-2.1682722737746722</v>
      </c>
      <c r="AH61" s="30">
        <f t="shared" si="13"/>
        <v>-1.0776019728152653</v>
      </c>
      <c r="AI61" s="30">
        <f t="shared" si="14"/>
        <v>0.32449018848775241</v>
      </c>
      <c r="AJ61" s="30">
        <f t="shared" ca="1" si="15"/>
        <v>5.7423436359809468E-2</v>
      </c>
      <c r="AK61" s="86">
        <f t="shared" ca="1" si="5"/>
        <v>-1.7318027809564176</v>
      </c>
      <c r="AL61" s="87">
        <f t="shared" si="6"/>
        <v>0.47394861236587321</v>
      </c>
      <c r="AM61" s="73">
        <f t="shared" ca="1" si="7"/>
        <v>2.7215757980011728E-2</v>
      </c>
    </row>
    <row r="62" spans="1:39" x14ac:dyDescent="0.2">
      <c r="Q62" s="30">
        <f>'Insert Data'!B54</f>
        <v>0</v>
      </c>
      <c r="R62" s="30">
        <f>'Insert Data'!C54</f>
        <v>0</v>
      </c>
      <c r="S62" s="30">
        <f>'Insert Data'!D54</f>
        <v>0</v>
      </c>
      <c r="T62" s="30">
        <f>'Insert Data'!E54</f>
        <v>0</v>
      </c>
      <c r="U62" s="30">
        <f>'Insert Data'!F54</f>
        <v>0</v>
      </c>
      <c r="V62" s="30">
        <f>'Insert Data'!G54</f>
        <v>0</v>
      </c>
      <c r="W62" s="30">
        <f>'Insert Data'!H54</f>
        <v>0</v>
      </c>
      <c r="X62" s="30">
        <f>'Insert Data'!I54</f>
        <v>0</v>
      </c>
      <c r="Y62" s="30">
        <f>'Insert Data'!M54</f>
        <v>-3.8493130590442908</v>
      </c>
      <c r="Z62" s="30">
        <f>'Insert Data'!N54</f>
        <v>-6.9317833359981682</v>
      </c>
      <c r="AA62" s="30">
        <f>'Insert Data'!O54</f>
        <v>-10.538398958928209</v>
      </c>
      <c r="AB62" s="30">
        <f>'Insert Data'!P54</f>
        <v>-0.66875206536680776</v>
      </c>
      <c r="AC62" s="30">
        <f>'Insert Data'!Q54</f>
        <v>-1.0729115935312594</v>
      </c>
      <c r="AD62" s="30">
        <f>'Insert Data'!R54</f>
        <v>-0.71478380987289691</v>
      </c>
      <c r="AE62" s="30">
        <f>'Insert Data'!S54</f>
        <v>-1.6187127081215622</v>
      </c>
      <c r="AF62" s="30">
        <f t="shared" si="11"/>
        <v>0</v>
      </c>
      <c r="AG62" s="30">
        <f t="shared" si="12"/>
        <v>-2.1682722737746722</v>
      </c>
      <c r="AH62" s="30">
        <f t="shared" si="13"/>
        <v>-1.0776019728152653</v>
      </c>
      <c r="AI62" s="30">
        <f t="shared" si="14"/>
        <v>0.32449018848775241</v>
      </c>
      <c r="AJ62" s="30">
        <f t="shared" ca="1" si="15"/>
        <v>5.7423436359809468E-2</v>
      </c>
      <c r="AK62" s="86">
        <f t="shared" ca="1" si="5"/>
        <v>-1.7318027809564176</v>
      </c>
      <c r="AL62" s="87">
        <f t="shared" si="6"/>
        <v>0.47394861236587321</v>
      </c>
      <c r="AM62" s="73">
        <f t="shared" ca="1" si="7"/>
        <v>2.7215757980011728E-2</v>
      </c>
    </row>
    <row r="63" spans="1:39" x14ac:dyDescent="0.2">
      <c r="Q63" s="30">
        <f>'Insert Data'!B55</f>
        <v>0</v>
      </c>
      <c r="R63" s="30">
        <f>'Insert Data'!C55</f>
        <v>0</v>
      </c>
      <c r="S63" s="30">
        <f>'Insert Data'!D55</f>
        <v>0</v>
      </c>
      <c r="T63" s="30">
        <f>'Insert Data'!E55</f>
        <v>0</v>
      </c>
      <c r="U63" s="30">
        <f>'Insert Data'!F55</f>
        <v>0</v>
      </c>
      <c r="V63" s="30">
        <f>'Insert Data'!G55</f>
        <v>0</v>
      </c>
      <c r="W63" s="30">
        <f>'Insert Data'!H55</f>
        <v>0</v>
      </c>
      <c r="X63" s="30">
        <f>'Insert Data'!I55</f>
        <v>0</v>
      </c>
      <c r="Y63" s="30">
        <f>'Insert Data'!M55</f>
        <v>-3.8493130590442908</v>
      </c>
      <c r="Z63" s="30">
        <f>'Insert Data'!N55</f>
        <v>-6.9317833359981682</v>
      </c>
      <c r="AA63" s="30">
        <f>'Insert Data'!O55</f>
        <v>-10.538398958928209</v>
      </c>
      <c r="AB63" s="30">
        <f>'Insert Data'!P55</f>
        <v>-0.66875206536680776</v>
      </c>
      <c r="AC63" s="30">
        <f>'Insert Data'!Q55</f>
        <v>-1.0729115935312594</v>
      </c>
      <c r="AD63" s="30">
        <f>'Insert Data'!R55</f>
        <v>-0.71478380987289691</v>
      </c>
      <c r="AE63" s="30">
        <f>'Insert Data'!S55</f>
        <v>-1.6187127081215622</v>
      </c>
      <c r="AF63" s="30">
        <f t="shared" si="11"/>
        <v>0</v>
      </c>
      <c r="AG63" s="30">
        <f t="shared" si="12"/>
        <v>-2.1682722737746722</v>
      </c>
      <c r="AH63" s="30">
        <f t="shared" si="13"/>
        <v>-1.0776019728152653</v>
      </c>
      <c r="AI63" s="30">
        <f t="shared" si="14"/>
        <v>0.32449018848775241</v>
      </c>
      <c r="AJ63" s="30">
        <f t="shared" ca="1" si="15"/>
        <v>5.7423436359809468E-2</v>
      </c>
      <c r="AK63" s="86">
        <f t="shared" ca="1" si="5"/>
        <v>-1.7318027809564176</v>
      </c>
      <c r="AL63" s="87">
        <f t="shared" si="6"/>
        <v>0.47394861236587321</v>
      </c>
      <c r="AM63" s="73">
        <f t="shared" ca="1" si="7"/>
        <v>2.7215757980011728E-2</v>
      </c>
    </row>
    <row r="64" spans="1:39" x14ac:dyDescent="0.2">
      <c r="Q64" s="30">
        <f>'Insert Data'!B56</f>
        <v>0</v>
      </c>
      <c r="R64" s="30">
        <f>'Insert Data'!C56</f>
        <v>0</v>
      </c>
      <c r="S64" s="30">
        <f>'Insert Data'!D56</f>
        <v>0</v>
      </c>
      <c r="T64" s="30">
        <f>'Insert Data'!E56</f>
        <v>0</v>
      </c>
      <c r="U64" s="30">
        <f>'Insert Data'!F56</f>
        <v>0</v>
      </c>
      <c r="V64" s="30">
        <f>'Insert Data'!G56</f>
        <v>0</v>
      </c>
      <c r="W64" s="30">
        <f>'Insert Data'!H56</f>
        <v>0</v>
      </c>
      <c r="X64" s="30">
        <f>'Insert Data'!I56</f>
        <v>0</v>
      </c>
      <c r="Y64" s="30">
        <f>'Insert Data'!M56</f>
        <v>-3.8493130590442908</v>
      </c>
      <c r="Z64" s="30">
        <f>'Insert Data'!N56</f>
        <v>-6.9317833359981682</v>
      </c>
      <c r="AA64" s="30">
        <f>'Insert Data'!O56</f>
        <v>-10.538398958928209</v>
      </c>
      <c r="AB64" s="30">
        <f>'Insert Data'!P56</f>
        <v>-0.66875206536680776</v>
      </c>
      <c r="AC64" s="30">
        <f>'Insert Data'!Q56</f>
        <v>-1.0729115935312594</v>
      </c>
      <c r="AD64" s="30">
        <f>'Insert Data'!R56</f>
        <v>-0.71478380987289691</v>
      </c>
      <c r="AE64" s="30">
        <f>'Insert Data'!S56</f>
        <v>-1.6187127081215622</v>
      </c>
      <c r="AF64" s="30">
        <f t="shared" si="11"/>
        <v>0</v>
      </c>
      <c r="AG64" s="30">
        <f t="shared" si="12"/>
        <v>-2.1682722737746722</v>
      </c>
      <c r="AH64" s="30">
        <f t="shared" si="13"/>
        <v>-1.0776019728152653</v>
      </c>
      <c r="AI64" s="30">
        <f t="shared" si="14"/>
        <v>0.32449018848775241</v>
      </c>
      <c r="AJ64" s="30">
        <f t="shared" ca="1" si="15"/>
        <v>5.7423436359809468E-2</v>
      </c>
      <c r="AK64" s="86">
        <f t="shared" ca="1" si="5"/>
        <v>-1.7318027809564176</v>
      </c>
      <c r="AL64" s="87">
        <f t="shared" si="6"/>
        <v>0.47394861236587321</v>
      </c>
      <c r="AM64" s="73">
        <f t="shared" ca="1" si="7"/>
        <v>2.7215757980011728E-2</v>
      </c>
    </row>
    <row r="65" spans="17:39" x14ac:dyDescent="0.2">
      <c r="Q65" s="30">
        <f>'Insert Data'!B57</f>
        <v>0</v>
      </c>
      <c r="R65" s="30">
        <f>'Insert Data'!C57</f>
        <v>0</v>
      </c>
      <c r="S65" s="30">
        <f>'Insert Data'!D57</f>
        <v>0</v>
      </c>
      <c r="T65" s="30">
        <f>'Insert Data'!E57</f>
        <v>0</v>
      </c>
      <c r="U65" s="30">
        <f>'Insert Data'!F57</f>
        <v>0</v>
      </c>
      <c r="V65" s="30">
        <f>'Insert Data'!G57</f>
        <v>0</v>
      </c>
      <c r="W65" s="30">
        <f>'Insert Data'!H57</f>
        <v>0</v>
      </c>
      <c r="X65" s="30">
        <f>'Insert Data'!I57</f>
        <v>0</v>
      </c>
      <c r="Y65" s="30">
        <f>'Insert Data'!M57</f>
        <v>-3.8493130590442908</v>
      </c>
      <c r="Z65" s="30">
        <f>'Insert Data'!N57</f>
        <v>-6.9317833359981682</v>
      </c>
      <c r="AA65" s="30">
        <f>'Insert Data'!O57</f>
        <v>-10.538398958928209</v>
      </c>
      <c r="AB65" s="30">
        <f>'Insert Data'!P57</f>
        <v>-0.66875206536680776</v>
      </c>
      <c r="AC65" s="30">
        <f>'Insert Data'!Q57</f>
        <v>-1.0729115935312594</v>
      </c>
      <c r="AD65" s="30">
        <f>'Insert Data'!R57</f>
        <v>-0.71478380987289691</v>
      </c>
      <c r="AE65" s="30">
        <f>'Insert Data'!S57</f>
        <v>-1.6187127081215622</v>
      </c>
      <c r="AF65" s="30">
        <f t="shared" si="11"/>
        <v>0</v>
      </c>
      <c r="AG65" s="30">
        <f t="shared" si="12"/>
        <v>-2.1682722737746722</v>
      </c>
      <c r="AH65" s="30">
        <f t="shared" si="13"/>
        <v>-1.0776019728152653</v>
      </c>
      <c r="AI65" s="30">
        <f t="shared" si="14"/>
        <v>0.32449018848775241</v>
      </c>
      <c r="AJ65" s="30">
        <f t="shared" ca="1" si="15"/>
        <v>5.7423436359809468E-2</v>
      </c>
      <c r="AK65" s="86">
        <f t="shared" ca="1" si="5"/>
        <v>-1.7318027809564176</v>
      </c>
      <c r="AL65" s="87">
        <f t="shared" si="6"/>
        <v>0.47394861236587321</v>
      </c>
      <c r="AM65" s="73">
        <f t="shared" ca="1" si="7"/>
        <v>2.7215757980011728E-2</v>
      </c>
    </row>
    <row r="66" spans="17:39" x14ac:dyDescent="0.2">
      <c r="Q66" s="30">
        <f>'Insert Data'!B58</f>
        <v>0</v>
      </c>
      <c r="R66" s="30">
        <f>'Insert Data'!C58</f>
        <v>0</v>
      </c>
      <c r="S66" s="30">
        <f>'Insert Data'!D58</f>
        <v>0</v>
      </c>
      <c r="T66" s="30">
        <f>'Insert Data'!E58</f>
        <v>0</v>
      </c>
      <c r="U66" s="30">
        <f>'Insert Data'!F58</f>
        <v>0</v>
      </c>
      <c r="V66" s="30">
        <f>'Insert Data'!G58</f>
        <v>0</v>
      </c>
      <c r="W66" s="30">
        <f>'Insert Data'!H58</f>
        <v>0</v>
      </c>
      <c r="X66" s="30">
        <f>'Insert Data'!I58</f>
        <v>0</v>
      </c>
      <c r="Y66" s="30">
        <f>'Insert Data'!M58</f>
        <v>-3.8493130590442908</v>
      </c>
      <c r="Z66" s="30">
        <f>'Insert Data'!N58</f>
        <v>-6.9317833359981682</v>
      </c>
      <c r="AA66" s="30">
        <f>'Insert Data'!O58</f>
        <v>-10.538398958928209</v>
      </c>
      <c r="AB66" s="30">
        <f>'Insert Data'!P58</f>
        <v>-0.66875206536680776</v>
      </c>
      <c r="AC66" s="30">
        <f>'Insert Data'!Q58</f>
        <v>-1.0729115935312594</v>
      </c>
      <c r="AD66" s="30">
        <f>'Insert Data'!R58</f>
        <v>-0.71478380987289691</v>
      </c>
      <c r="AE66" s="30">
        <f>'Insert Data'!S58</f>
        <v>-1.6187127081215622</v>
      </c>
      <c r="AF66" s="30">
        <f t="shared" si="11"/>
        <v>0</v>
      </c>
      <c r="AG66" s="30">
        <f t="shared" si="12"/>
        <v>-2.1682722737746722</v>
      </c>
      <c r="AH66" s="30">
        <f t="shared" si="13"/>
        <v>-1.0776019728152653</v>
      </c>
      <c r="AI66" s="30">
        <f t="shared" si="14"/>
        <v>0.32449018848775241</v>
      </c>
      <c r="AJ66" s="30">
        <f t="shared" ca="1" si="15"/>
        <v>5.7423436359809468E-2</v>
      </c>
      <c r="AK66" s="86">
        <f t="shared" ca="1" si="5"/>
        <v>-1.7318027809564176</v>
      </c>
      <c r="AL66" s="87">
        <f t="shared" si="6"/>
        <v>0.47394861236587321</v>
      </c>
      <c r="AM66" s="73">
        <f t="shared" ca="1" si="7"/>
        <v>2.7215757980011728E-2</v>
      </c>
    </row>
    <row r="67" spans="17:39" x14ac:dyDescent="0.2">
      <c r="Q67" s="30">
        <f>'Insert Data'!B59</f>
        <v>0</v>
      </c>
      <c r="R67" s="30">
        <f>'Insert Data'!C59</f>
        <v>0</v>
      </c>
      <c r="S67" s="30">
        <f>'Insert Data'!D59</f>
        <v>0</v>
      </c>
      <c r="T67" s="30">
        <f>'Insert Data'!E59</f>
        <v>0</v>
      </c>
      <c r="U67" s="30">
        <f>'Insert Data'!F59</f>
        <v>0</v>
      </c>
      <c r="V67" s="30">
        <f>'Insert Data'!G59</f>
        <v>0</v>
      </c>
      <c r="W67" s="30">
        <f>'Insert Data'!H59</f>
        <v>0</v>
      </c>
      <c r="X67" s="30">
        <f>'Insert Data'!I59</f>
        <v>0</v>
      </c>
      <c r="Y67" s="30">
        <f>'Insert Data'!M59</f>
        <v>-3.8493130590442908</v>
      </c>
      <c r="Z67" s="30">
        <f>'Insert Data'!N59</f>
        <v>-6.9317833359981682</v>
      </c>
      <c r="AA67" s="30">
        <f>'Insert Data'!O59</f>
        <v>-10.538398958928209</v>
      </c>
      <c r="AB67" s="30">
        <f>'Insert Data'!P59</f>
        <v>-0.66875206536680776</v>
      </c>
      <c r="AC67" s="30">
        <f>'Insert Data'!Q59</f>
        <v>-1.0729115935312594</v>
      </c>
      <c r="AD67" s="30">
        <f>'Insert Data'!R59</f>
        <v>-0.71478380987289691</v>
      </c>
      <c r="AE67" s="30">
        <f>'Insert Data'!S59</f>
        <v>-1.6187127081215622</v>
      </c>
      <c r="AF67" s="30">
        <f t="shared" si="11"/>
        <v>0</v>
      </c>
      <c r="AG67" s="30">
        <f t="shared" si="12"/>
        <v>-2.1682722737746722</v>
      </c>
      <c r="AH67" s="30">
        <f t="shared" si="13"/>
        <v>-1.0776019728152653</v>
      </c>
      <c r="AI67" s="30">
        <f t="shared" si="14"/>
        <v>0.32449018848775241</v>
      </c>
      <c r="AJ67" s="30">
        <f t="shared" ca="1" si="15"/>
        <v>5.7423436359809468E-2</v>
      </c>
      <c r="AK67" s="86">
        <f t="shared" ca="1" si="5"/>
        <v>-1.7318027809564176</v>
      </c>
      <c r="AL67" s="87">
        <f t="shared" si="6"/>
        <v>0.47394861236587321</v>
      </c>
      <c r="AM67" s="73">
        <f t="shared" ca="1" si="7"/>
        <v>2.7215757980011728E-2</v>
      </c>
    </row>
    <row r="68" spans="17:39" x14ac:dyDescent="0.2">
      <c r="Q68" s="30">
        <f>'Insert Data'!B60</f>
        <v>0</v>
      </c>
      <c r="R68" s="30">
        <f>'Insert Data'!C60</f>
        <v>0</v>
      </c>
      <c r="S68" s="30">
        <f>'Insert Data'!D60</f>
        <v>0</v>
      </c>
      <c r="T68" s="30">
        <f>'Insert Data'!E60</f>
        <v>0</v>
      </c>
      <c r="U68" s="30">
        <f>'Insert Data'!F60</f>
        <v>0</v>
      </c>
      <c r="V68" s="30">
        <f>'Insert Data'!G60</f>
        <v>0</v>
      </c>
      <c r="W68" s="30">
        <f>'Insert Data'!H60</f>
        <v>0</v>
      </c>
      <c r="X68" s="30">
        <f>'Insert Data'!I60</f>
        <v>0</v>
      </c>
      <c r="Y68" s="30">
        <f>'Insert Data'!M60</f>
        <v>-3.8493130590442908</v>
      </c>
      <c r="Z68" s="30">
        <f>'Insert Data'!N60</f>
        <v>-6.9317833359981682</v>
      </c>
      <c r="AA68" s="30">
        <f>'Insert Data'!O60</f>
        <v>-10.538398958928209</v>
      </c>
      <c r="AB68" s="30">
        <f>'Insert Data'!P60</f>
        <v>-0.66875206536680776</v>
      </c>
      <c r="AC68" s="30">
        <f>'Insert Data'!Q60</f>
        <v>-1.0729115935312594</v>
      </c>
      <c r="AD68" s="30">
        <f>'Insert Data'!R60</f>
        <v>-0.71478380987289691</v>
      </c>
      <c r="AE68" s="30">
        <f>'Insert Data'!S60</f>
        <v>-1.6187127081215622</v>
      </c>
      <c r="AF68" s="30">
        <f t="shared" si="11"/>
        <v>0</v>
      </c>
      <c r="AG68" s="30">
        <f t="shared" si="12"/>
        <v>-2.1682722737746722</v>
      </c>
      <c r="AH68" s="30">
        <f t="shared" si="13"/>
        <v>-1.0776019728152653</v>
      </c>
      <c r="AI68" s="30">
        <f t="shared" si="14"/>
        <v>0.32449018848775241</v>
      </c>
      <c r="AJ68" s="30">
        <f t="shared" ca="1" si="15"/>
        <v>5.7423436359809468E-2</v>
      </c>
      <c r="AK68" s="86">
        <f t="shared" ca="1" si="5"/>
        <v>-1.7318027809564176</v>
      </c>
      <c r="AL68" s="87">
        <f t="shared" si="6"/>
        <v>0.47394861236587321</v>
      </c>
      <c r="AM68" s="73">
        <f t="shared" ca="1" si="7"/>
        <v>2.7215757980011728E-2</v>
      </c>
    </row>
    <row r="69" spans="17:39" x14ac:dyDescent="0.2">
      <c r="Q69" s="30">
        <f>'Insert Data'!B61</f>
        <v>0</v>
      </c>
      <c r="R69" s="30">
        <f>'Insert Data'!C61</f>
        <v>0</v>
      </c>
      <c r="S69" s="30">
        <f>'Insert Data'!D61</f>
        <v>0</v>
      </c>
      <c r="T69" s="30">
        <f>'Insert Data'!E61</f>
        <v>0</v>
      </c>
      <c r="U69" s="30">
        <f>'Insert Data'!F61</f>
        <v>0</v>
      </c>
      <c r="V69" s="30">
        <f>'Insert Data'!G61</f>
        <v>0</v>
      </c>
      <c r="W69" s="30">
        <f>'Insert Data'!H61</f>
        <v>0</v>
      </c>
      <c r="X69" s="30">
        <f>'Insert Data'!I61</f>
        <v>0</v>
      </c>
      <c r="Y69" s="30">
        <f>'Insert Data'!M61</f>
        <v>-3.8493130590442908</v>
      </c>
      <c r="Z69" s="30">
        <f>'Insert Data'!N61</f>
        <v>-6.9317833359981682</v>
      </c>
      <c r="AA69" s="30">
        <f>'Insert Data'!O61</f>
        <v>-10.538398958928209</v>
      </c>
      <c r="AB69" s="30">
        <f>'Insert Data'!P61</f>
        <v>-0.66875206536680776</v>
      </c>
      <c r="AC69" s="30">
        <f>'Insert Data'!Q61</f>
        <v>-1.0729115935312594</v>
      </c>
      <c r="AD69" s="30">
        <f>'Insert Data'!R61</f>
        <v>-0.71478380987289691</v>
      </c>
      <c r="AE69" s="30">
        <f>'Insert Data'!S61</f>
        <v>-1.6187127081215622</v>
      </c>
      <c r="AF69" s="30">
        <f t="shared" si="11"/>
        <v>0</v>
      </c>
      <c r="AG69" s="30">
        <f t="shared" si="12"/>
        <v>-2.1682722737746722</v>
      </c>
      <c r="AH69" s="30">
        <f t="shared" si="13"/>
        <v>-1.0776019728152653</v>
      </c>
      <c r="AI69" s="30">
        <f t="shared" si="14"/>
        <v>0.32449018848775241</v>
      </c>
      <c r="AJ69" s="30">
        <f t="shared" ca="1" si="15"/>
        <v>5.7423436359809468E-2</v>
      </c>
      <c r="AK69" s="86">
        <f t="shared" ca="1" si="5"/>
        <v>-1.7318027809564176</v>
      </c>
      <c r="AL69" s="87">
        <f t="shared" si="6"/>
        <v>0.47394861236587321</v>
      </c>
      <c r="AM69" s="73">
        <f t="shared" ca="1" si="7"/>
        <v>2.7215757980011728E-2</v>
      </c>
    </row>
    <row r="70" spans="17:39" x14ac:dyDescent="0.2">
      <c r="Q70" s="30">
        <f>'Insert Data'!B62</f>
        <v>0</v>
      </c>
      <c r="R70" s="30">
        <f>'Insert Data'!C62</f>
        <v>0</v>
      </c>
      <c r="S70" s="30">
        <f>'Insert Data'!D62</f>
        <v>0</v>
      </c>
      <c r="T70" s="30">
        <f>'Insert Data'!E62</f>
        <v>0</v>
      </c>
      <c r="U70" s="30">
        <f>'Insert Data'!F62</f>
        <v>0</v>
      </c>
      <c r="V70" s="30">
        <f>'Insert Data'!G62</f>
        <v>0</v>
      </c>
      <c r="W70" s="30">
        <f>'Insert Data'!H62</f>
        <v>0</v>
      </c>
      <c r="X70" s="30">
        <f>'Insert Data'!I62</f>
        <v>0</v>
      </c>
      <c r="Y70" s="30">
        <f>'Insert Data'!M62</f>
        <v>-3.8493130590442908</v>
      </c>
      <c r="Z70" s="30">
        <f>'Insert Data'!N62</f>
        <v>-6.9317833359981682</v>
      </c>
      <c r="AA70" s="30">
        <f>'Insert Data'!O62</f>
        <v>-10.538398958928209</v>
      </c>
      <c r="AB70" s="30">
        <f>'Insert Data'!P62</f>
        <v>-0.66875206536680776</v>
      </c>
      <c r="AC70" s="30">
        <f>'Insert Data'!Q62</f>
        <v>-1.0729115935312594</v>
      </c>
      <c r="AD70" s="30">
        <f>'Insert Data'!R62</f>
        <v>-0.71478380987289691</v>
      </c>
      <c r="AE70" s="30">
        <f>'Insert Data'!S62</f>
        <v>-1.6187127081215622</v>
      </c>
      <c r="AF70" s="30">
        <f t="shared" si="11"/>
        <v>0</v>
      </c>
      <c r="AG70" s="30">
        <f t="shared" si="12"/>
        <v>-2.1682722737746722</v>
      </c>
      <c r="AH70" s="30">
        <f t="shared" si="13"/>
        <v>-1.0776019728152653</v>
      </c>
      <c r="AI70" s="30">
        <f t="shared" si="14"/>
        <v>0.32449018848775241</v>
      </c>
      <c r="AJ70" s="30">
        <f t="shared" ca="1" si="15"/>
        <v>5.7423436359809468E-2</v>
      </c>
      <c r="AK70" s="86">
        <f t="shared" ca="1" si="5"/>
        <v>-1.7318027809564176</v>
      </c>
      <c r="AL70" s="87">
        <f t="shared" si="6"/>
        <v>0.47394861236587321</v>
      </c>
      <c r="AM70" s="73">
        <f t="shared" ca="1" si="7"/>
        <v>2.7215757980011728E-2</v>
      </c>
    </row>
    <row r="71" spans="17:39" x14ac:dyDescent="0.2">
      <c r="Q71" s="30">
        <f>'Insert Data'!B63</f>
        <v>0</v>
      </c>
      <c r="R71" s="30">
        <f>'Insert Data'!C63</f>
        <v>0</v>
      </c>
      <c r="S71" s="30">
        <f>'Insert Data'!D63</f>
        <v>0</v>
      </c>
      <c r="T71" s="30">
        <f>'Insert Data'!E63</f>
        <v>0</v>
      </c>
      <c r="U71" s="30">
        <f>'Insert Data'!F63</f>
        <v>0</v>
      </c>
      <c r="V71" s="30">
        <f>'Insert Data'!G63</f>
        <v>0</v>
      </c>
      <c r="W71" s="30">
        <f>'Insert Data'!H63</f>
        <v>0</v>
      </c>
      <c r="X71" s="30">
        <f>'Insert Data'!I63</f>
        <v>0</v>
      </c>
      <c r="Y71" s="30">
        <f>'Insert Data'!M63</f>
        <v>-3.8493130590442908</v>
      </c>
      <c r="Z71" s="30">
        <f>'Insert Data'!N63</f>
        <v>-6.9317833359981682</v>
      </c>
      <c r="AA71" s="30">
        <f>'Insert Data'!O63</f>
        <v>-10.538398958928209</v>
      </c>
      <c r="AB71" s="30">
        <f>'Insert Data'!P63</f>
        <v>-0.66875206536680776</v>
      </c>
      <c r="AC71" s="30">
        <f>'Insert Data'!Q63</f>
        <v>-1.0729115935312594</v>
      </c>
      <c r="AD71" s="30">
        <f>'Insert Data'!R63</f>
        <v>-0.71478380987289691</v>
      </c>
      <c r="AE71" s="30">
        <f>'Insert Data'!S63</f>
        <v>-1.6187127081215622</v>
      </c>
      <c r="AF71" s="30">
        <f t="shared" si="11"/>
        <v>0</v>
      </c>
      <c r="AG71" s="30">
        <f t="shared" si="12"/>
        <v>-2.1682722737746722</v>
      </c>
      <c r="AH71" s="30">
        <f t="shared" si="13"/>
        <v>-1.0776019728152653</v>
      </c>
      <c r="AI71" s="30">
        <f t="shared" si="14"/>
        <v>0.32449018848775241</v>
      </c>
      <c r="AJ71" s="30">
        <f t="shared" ca="1" si="15"/>
        <v>5.7423436359809468E-2</v>
      </c>
      <c r="AK71" s="86">
        <f t="shared" ca="1" si="5"/>
        <v>-1.7318027809564176</v>
      </c>
      <c r="AL71" s="87">
        <f t="shared" si="6"/>
        <v>0.47394861236587321</v>
      </c>
      <c r="AM71" s="73">
        <f t="shared" ca="1" si="7"/>
        <v>2.7215757980011728E-2</v>
      </c>
    </row>
    <row r="72" spans="17:39" x14ac:dyDescent="0.2">
      <c r="Q72" s="30">
        <f>'Insert Data'!B64</f>
        <v>0</v>
      </c>
      <c r="R72" s="30">
        <f>'Insert Data'!C64</f>
        <v>0</v>
      </c>
      <c r="S72" s="30">
        <f>'Insert Data'!D64</f>
        <v>0</v>
      </c>
      <c r="T72" s="30">
        <f>'Insert Data'!E64</f>
        <v>0</v>
      </c>
      <c r="U72" s="30">
        <f>'Insert Data'!F64</f>
        <v>0</v>
      </c>
      <c r="V72" s="30">
        <f>'Insert Data'!G64</f>
        <v>0</v>
      </c>
      <c r="W72" s="30">
        <f>'Insert Data'!H64</f>
        <v>0</v>
      </c>
      <c r="X72" s="30">
        <f>'Insert Data'!I64</f>
        <v>0</v>
      </c>
      <c r="Y72" s="30">
        <f>'Insert Data'!M64</f>
        <v>-3.8493130590442908</v>
      </c>
      <c r="Z72" s="30">
        <f>'Insert Data'!N64</f>
        <v>-6.9317833359981682</v>
      </c>
      <c r="AA72" s="30">
        <f>'Insert Data'!O64</f>
        <v>-10.538398958928209</v>
      </c>
      <c r="AB72" s="30">
        <f>'Insert Data'!P64</f>
        <v>-0.66875206536680776</v>
      </c>
      <c r="AC72" s="30">
        <f>'Insert Data'!Q64</f>
        <v>-1.0729115935312594</v>
      </c>
      <c r="AD72" s="30">
        <f>'Insert Data'!R64</f>
        <v>-0.71478380987289691</v>
      </c>
      <c r="AE72" s="30">
        <f>'Insert Data'!S64</f>
        <v>-1.6187127081215622</v>
      </c>
      <c r="AF72" s="30">
        <f t="shared" si="11"/>
        <v>0</v>
      </c>
      <c r="AG72" s="30">
        <f t="shared" si="12"/>
        <v>-2.1682722737746722</v>
      </c>
      <c r="AH72" s="30">
        <f t="shared" si="13"/>
        <v>-1.0776019728152653</v>
      </c>
      <c r="AI72" s="30">
        <f t="shared" si="14"/>
        <v>0.32449018848775241</v>
      </c>
      <c r="AJ72" s="30">
        <f t="shared" ca="1" si="15"/>
        <v>5.7423436359809468E-2</v>
      </c>
      <c r="AK72" s="86">
        <f t="shared" ref="AK72:AK135" ca="1" si="16">$AK$6</f>
        <v>-1.7318027809564176</v>
      </c>
      <c r="AL72" s="87">
        <f t="shared" ref="AL72:AL135" si="17">$AL$6</f>
        <v>0.47394861236587321</v>
      </c>
      <c r="AM72" s="73">
        <f t="shared" ca="1" si="7"/>
        <v>2.7215757980011728E-2</v>
      </c>
    </row>
    <row r="73" spans="17:39" x14ac:dyDescent="0.2">
      <c r="Q73" s="30">
        <f>'Insert Data'!B65</f>
        <v>0</v>
      </c>
      <c r="R73" s="30">
        <f>'Insert Data'!C65</f>
        <v>0</v>
      </c>
      <c r="S73" s="30">
        <f>'Insert Data'!D65</f>
        <v>0</v>
      </c>
      <c r="T73" s="30">
        <f>'Insert Data'!E65</f>
        <v>0</v>
      </c>
      <c r="U73" s="30">
        <f>'Insert Data'!F65</f>
        <v>0</v>
      </c>
      <c r="V73" s="30">
        <f>'Insert Data'!G65</f>
        <v>0</v>
      </c>
      <c r="W73" s="30">
        <f>'Insert Data'!H65</f>
        <v>0</v>
      </c>
      <c r="X73" s="30">
        <f>'Insert Data'!I65</f>
        <v>0</v>
      </c>
      <c r="Y73" s="30">
        <f>'Insert Data'!M65</f>
        <v>-3.8493130590442908</v>
      </c>
      <c r="Z73" s="30">
        <f>'Insert Data'!N65</f>
        <v>-6.9317833359981682</v>
      </c>
      <c r="AA73" s="30">
        <f>'Insert Data'!O65</f>
        <v>-10.538398958928209</v>
      </c>
      <c r="AB73" s="30">
        <f>'Insert Data'!P65</f>
        <v>-0.66875206536680776</v>
      </c>
      <c r="AC73" s="30">
        <f>'Insert Data'!Q65</f>
        <v>-1.0729115935312594</v>
      </c>
      <c r="AD73" s="30">
        <f>'Insert Data'!R65</f>
        <v>-0.71478380987289691</v>
      </c>
      <c r="AE73" s="30">
        <f>'Insert Data'!S65</f>
        <v>-1.6187127081215622</v>
      </c>
      <c r="AF73" s="30">
        <f t="shared" si="11"/>
        <v>0</v>
      </c>
      <c r="AG73" s="30">
        <f t="shared" si="12"/>
        <v>-2.1682722737746722</v>
      </c>
      <c r="AH73" s="30">
        <f t="shared" si="13"/>
        <v>-1.0776019728152653</v>
      </c>
      <c r="AI73" s="30">
        <f t="shared" si="14"/>
        <v>0.32449018848775241</v>
      </c>
      <c r="AJ73" s="30">
        <f t="shared" ca="1" si="15"/>
        <v>5.7423436359809468E-2</v>
      </c>
      <c r="AK73" s="86">
        <f t="shared" ca="1" si="16"/>
        <v>-1.7318027809564176</v>
      </c>
      <c r="AL73" s="87">
        <f t="shared" si="17"/>
        <v>0.47394861236587321</v>
      </c>
      <c r="AM73" s="73">
        <f t="shared" ca="1" si="7"/>
        <v>2.7215757980011728E-2</v>
      </c>
    </row>
    <row r="74" spans="17:39" x14ac:dyDescent="0.2">
      <c r="Q74" s="30">
        <f>'Insert Data'!B66</f>
        <v>0</v>
      </c>
      <c r="R74" s="30">
        <f>'Insert Data'!C66</f>
        <v>0</v>
      </c>
      <c r="S74" s="30">
        <f>'Insert Data'!D66</f>
        <v>0</v>
      </c>
      <c r="T74" s="30">
        <f>'Insert Data'!E66</f>
        <v>0</v>
      </c>
      <c r="U74" s="30">
        <f>'Insert Data'!F66</f>
        <v>0</v>
      </c>
      <c r="V74" s="30">
        <f>'Insert Data'!G66</f>
        <v>0</v>
      </c>
      <c r="W74" s="30">
        <f>'Insert Data'!H66</f>
        <v>0</v>
      </c>
      <c r="X74" s="30">
        <f>'Insert Data'!I66</f>
        <v>0</v>
      </c>
      <c r="Y74" s="30">
        <f>'Insert Data'!M66</f>
        <v>-3.8493130590442908</v>
      </c>
      <c r="Z74" s="30">
        <f>'Insert Data'!N66</f>
        <v>-6.9317833359981682</v>
      </c>
      <c r="AA74" s="30">
        <f>'Insert Data'!O66</f>
        <v>-10.538398958928209</v>
      </c>
      <c r="AB74" s="30">
        <f>'Insert Data'!P66</f>
        <v>-0.66875206536680776</v>
      </c>
      <c r="AC74" s="30">
        <f>'Insert Data'!Q66</f>
        <v>-1.0729115935312594</v>
      </c>
      <c r="AD74" s="30">
        <f>'Insert Data'!R66</f>
        <v>-0.71478380987289691</v>
      </c>
      <c r="AE74" s="30">
        <f>'Insert Data'!S66</f>
        <v>-1.6187127081215622</v>
      </c>
      <c r="AF74" s="30">
        <f t="shared" si="11"/>
        <v>0</v>
      </c>
      <c r="AG74" s="30">
        <f t="shared" si="12"/>
        <v>-2.1682722737746722</v>
      </c>
      <c r="AH74" s="30">
        <f t="shared" si="13"/>
        <v>-1.0776019728152653</v>
      </c>
      <c r="AI74" s="30">
        <f t="shared" si="14"/>
        <v>0.32449018848775241</v>
      </c>
      <c r="AJ74" s="30">
        <f t="shared" ca="1" si="15"/>
        <v>5.7423436359809468E-2</v>
      </c>
      <c r="AK74" s="86">
        <f t="shared" ca="1" si="16"/>
        <v>-1.7318027809564176</v>
      </c>
      <c r="AL74" s="87">
        <f t="shared" si="17"/>
        <v>0.47394861236587321</v>
      </c>
      <c r="AM74" s="73">
        <f t="shared" ref="AM74:AM137" ca="1" si="18">$AJ74*$AL74</f>
        <v>2.7215757980011728E-2</v>
      </c>
    </row>
    <row r="75" spans="17:39" x14ac:dyDescent="0.2">
      <c r="Q75" s="30">
        <f>'Insert Data'!B67</f>
        <v>0</v>
      </c>
      <c r="R75" s="30">
        <f>'Insert Data'!C67</f>
        <v>0</v>
      </c>
      <c r="S75" s="30">
        <f>'Insert Data'!D67</f>
        <v>0</v>
      </c>
      <c r="T75" s="30">
        <f>'Insert Data'!E67</f>
        <v>0</v>
      </c>
      <c r="U75" s="30">
        <f>'Insert Data'!F67</f>
        <v>0</v>
      </c>
      <c r="V75" s="30">
        <f>'Insert Data'!G67</f>
        <v>0</v>
      </c>
      <c r="W75" s="30">
        <f>'Insert Data'!H67</f>
        <v>0</v>
      </c>
      <c r="X75" s="30">
        <f>'Insert Data'!I67</f>
        <v>0</v>
      </c>
      <c r="Y75" s="30">
        <f>'Insert Data'!M67</f>
        <v>-3.8493130590442908</v>
      </c>
      <c r="Z75" s="30">
        <f>'Insert Data'!N67</f>
        <v>-6.9317833359981682</v>
      </c>
      <c r="AA75" s="30">
        <f>'Insert Data'!O67</f>
        <v>-10.538398958928209</v>
      </c>
      <c r="AB75" s="30">
        <f>'Insert Data'!P67</f>
        <v>-0.66875206536680776</v>
      </c>
      <c r="AC75" s="30">
        <f>'Insert Data'!Q67</f>
        <v>-1.0729115935312594</v>
      </c>
      <c r="AD75" s="30">
        <f>'Insert Data'!R67</f>
        <v>-0.71478380987289691</v>
      </c>
      <c r="AE75" s="30">
        <f>'Insert Data'!S67</f>
        <v>-1.6187127081215622</v>
      </c>
      <c r="AF75" s="30">
        <f t="shared" si="11"/>
        <v>0</v>
      </c>
      <c r="AG75" s="30">
        <f t="shared" si="12"/>
        <v>-2.1682722737746722</v>
      </c>
      <c r="AH75" s="30">
        <f t="shared" si="13"/>
        <v>-1.0776019728152653</v>
      </c>
      <c r="AI75" s="30">
        <f t="shared" si="14"/>
        <v>0.32449018848775241</v>
      </c>
      <c r="AJ75" s="30">
        <f t="shared" ca="1" si="15"/>
        <v>5.7423436359809468E-2</v>
      </c>
      <c r="AK75" s="86">
        <f t="shared" ca="1" si="16"/>
        <v>-1.7318027809564176</v>
      </c>
      <c r="AL75" s="87">
        <f t="shared" si="17"/>
        <v>0.47394861236587321</v>
      </c>
      <c r="AM75" s="73">
        <f t="shared" ca="1" si="18"/>
        <v>2.7215757980011728E-2</v>
      </c>
    </row>
    <row r="76" spans="17:39" x14ac:dyDescent="0.2">
      <c r="Q76" s="30">
        <f>'Insert Data'!B68</f>
        <v>0</v>
      </c>
      <c r="R76" s="30">
        <f>'Insert Data'!C68</f>
        <v>0</v>
      </c>
      <c r="S76" s="30">
        <f>'Insert Data'!D68</f>
        <v>0</v>
      </c>
      <c r="T76" s="30">
        <f>'Insert Data'!E68</f>
        <v>0</v>
      </c>
      <c r="U76" s="30">
        <f>'Insert Data'!F68</f>
        <v>0</v>
      </c>
      <c r="V76" s="30">
        <f>'Insert Data'!G68</f>
        <v>0</v>
      </c>
      <c r="W76" s="30">
        <f>'Insert Data'!H68</f>
        <v>0</v>
      </c>
      <c r="X76" s="30">
        <f>'Insert Data'!I68</f>
        <v>0</v>
      </c>
      <c r="Y76" s="30">
        <f>'Insert Data'!M68</f>
        <v>-3.8493130590442908</v>
      </c>
      <c r="Z76" s="30">
        <f>'Insert Data'!N68</f>
        <v>-6.9317833359981682</v>
      </c>
      <c r="AA76" s="30">
        <f>'Insert Data'!O68</f>
        <v>-10.538398958928209</v>
      </c>
      <c r="AB76" s="30">
        <f>'Insert Data'!P68</f>
        <v>-0.66875206536680776</v>
      </c>
      <c r="AC76" s="30">
        <f>'Insert Data'!Q68</f>
        <v>-1.0729115935312594</v>
      </c>
      <c r="AD76" s="30">
        <f>'Insert Data'!R68</f>
        <v>-0.71478380987289691</v>
      </c>
      <c r="AE76" s="30">
        <f>'Insert Data'!S68</f>
        <v>-1.6187127081215622</v>
      </c>
      <c r="AF76" s="30">
        <f t="shared" si="11"/>
        <v>0</v>
      </c>
      <c r="AG76" s="30">
        <f t="shared" si="12"/>
        <v>-2.1682722737746722</v>
      </c>
      <c r="AH76" s="30">
        <f t="shared" si="13"/>
        <v>-1.0776019728152653</v>
      </c>
      <c r="AI76" s="30">
        <f t="shared" si="14"/>
        <v>0.32449018848775241</v>
      </c>
      <c r="AJ76" s="30">
        <f t="shared" ca="1" si="15"/>
        <v>5.7423436359809468E-2</v>
      </c>
      <c r="AK76" s="86">
        <f t="shared" ca="1" si="16"/>
        <v>-1.7318027809564176</v>
      </c>
      <c r="AL76" s="87">
        <f t="shared" si="17"/>
        <v>0.47394861236587321</v>
      </c>
      <c r="AM76" s="73">
        <f t="shared" ca="1" si="18"/>
        <v>2.7215757980011728E-2</v>
      </c>
    </row>
    <row r="77" spans="17:39" x14ac:dyDescent="0.2">
      <c r="Q77" s="30">
        <f>'Insert Data'!B69</f>
        <v>0</v>
      </c>
      <c r="R77" s="30">
        <f>'Insert Data'!C69</f>
        <v>0</v>
      </c>
      <c r="S77" s="30">
        <f>'Insert Data'!D69</f>
        <v>0</v>
      </c>
      <c r="T77" s="30">
        <f>'Insert Data'!E69</f>
        <v>0</v>
      </c>
      <c r="U77" s="30">
        <f>'Insert Data'!F69</f>
        <v>0</v>
      </c>
      <c r="V77" s="30">
        <f>'Insert Data'!G69</f>
        <v>0</v>
      </c>
      <c r="W77" s="30">
        <f>'Insert Data'!H69</f>
        <v>0</v>
      </c>
      <c r="X77" s="30">
        <f>'Insert Data'!I69</f>
        <v>0</v>
      </c>
      <c r="Y77" s="30">
        <f>'Insert Data'!M69</f>
        <v>-3.8493130590442908</v>
      </c>
      <c r="Z77" s="30">
        <f>'Insert Data'!N69</f>
        <v>-6.9317833359981682</v>
      </c>
      <c r="AA77" s="30">
        <f>'Insert Data'!O69</f>
        <v>-10.538398958928209</v>
      </c>
      <c r="AB77" s="30">
        <f>'Insert Data'!P69</f>
        <v>-0.66875206536680776</v>
      </c>
      <c r="AC77" s="30">
        <f>'Insert Data'!Q69</f>
        <v>-1.0729115935312594</v>
      </c>
      <c r="AD77" s="30">
        <f>'Insert Data'!R69</f>
        <v>-0.71478380987289691</v>
      </c>
      <c r="AE77" s="30">
        <f>'Insert Data'!S69</f>
        <v>-1.6187127081215622</v>
      </c>
      <c r="AF77" s="30">
        <f t="shared" si="11"/>
        <v>0</v>
      </c>
      <c r="AG77" s="30">
        <f t="shared" si="12"/>
        <v>-2.1682722737746722</v>
      </c>
      <c r="AH77" s="30">
        <f t="shared" si="13"/>
        <v>-1.0776019728152653</v>
      </c>
      <c r="AI77" s="30">
        <f t="shared" si="14"/>
        <v>0.32449018848775241</v>
      </c>
      <c r="AJ77" s="30">
        <f t="shared" ca="1" si="15"/>
        <v>5.7423436359809468E-2</v>
      </c>
      <c r="AK77" s="86">
        <f t="shared" ca="1" si="16"/>
        <v>-1.7318027809564176</v>
      </c>
      <c r="AL77" s="87">
        <f t="shared" si="17"/>
        <v>0.47394861236587321</v>
      </c>
      <c r="AM77" s="73">
        <f t="shared" ca="1" si="18"/>
        <v>2.7215757980011728E-2</v>
      </c>
    </row>
    <row r="78" spans="17:39" x14ac:dyDescent="0.2">
      <c r="Q78" s="30">
        <f>'Insert Data'!B70</f>
        <v>0</v>
      </c>
      <c r="R78" s="30">
        <f>'Insert Data'!C70</f>
        <v>0</v>
      </c>
      <c r="S78" s="30">
        <f>'Insert Data'!D70</f>
        <v>0</v>
      </c>
      <c r="T78" s="30">
        <f>'Insert Data'!E70</f>
        <v>0</v>
      </c>
      <c r="U78" s="30">
        <f>'Insert Data'!F70</f>
        <v>0</v>
      </c>
      <c r="V78" s="30">
        <f>'Insert Data'!G70</f>
        <v>0</v>
      </c>
      <c r="W78" s="30">
        <f>'Insert Data'!H70</f>
        <v>0</v>
      </c>
      <c r="X78" s="30">
        <f>'Insert Data'!I70</f>
        <v>0</v>
      </c>
      <c r="Y78" s="30">
        <f>'Insert Data'!M70</f>
        <v>-3.8493130590442908</v>
      </c>
      <c r="Z78" s="30">
        <f>'Insert Data'!N70</f>
        <v>-6.9317833359981682</v>
      </c>
      <c r="AA78" s="30">
        <f>'Insert Data'!O70</f>
        <v>-10.538398958928209</v>
      </c>
      <c r="AB78" s="30">
        <f>'Insert Data'!P70</f>
        <v>-0.66875206536680776</v>
      </c>
      <c r="AC78" s="30">
        <f>'Insert Data'!Q70</f>
        <v>-1.0729115935312594</v>
      </c>
      <c r="AD78" s="30">
        <f>'Insert Data'!R70</f>
        <v>-0.71478380987289691</v>
      </c>
      <c r="AE78" s="30">
        <f>'Insert Data'!S70</f>
        <v>-1.6187127081215622</v>
      </c>
      <c r="AF78" s="30">
        <f t="shared" si="11"/>
        <v>0</v>
      </c>
      <c r="AG78" s="30">
        <f t="shared" si="12"/>
        <v>-2.1682722737746722</v>
      </c>
      <c r="AH78" s="30">
        <f t="shared" si="13"/>
        <v>-1.0776019728152653</v>
      </c>
      <c r="AI78" s="30">
        <f t="shared" si="14"/>
        <v>0.32449018848775241</v>
      </c>
      <c r="AJ78" s="30">
        <f t="shared" ca="1" si="15"/>
        <v>5.7423436359809468E-2</v>
      </c>
      <c r="AK78" s="86">
        <f t="shared" ca="1" si="16"/>
        <v>-1.7318027809564176</v>
      </c>
      <c r="AL78" s="87">
        <f t="shared" si="17"/>
        <v>0.47394861236587321</v>
      </c>
      <c r="AM78" s="73">
        <f t="shared" ca="1" si="18"/>
        <v>2.7215757980011728E-2</v>
      </c>
    </row>
    <row r="79" spans="17:39" x14ac:dyDescent="0.2">
      <c r="Q79" s="30">
        <f>'Insert Data'!B71</f>
        <v>0</v>
      </c>
      <c r="R79" s="30">
        <f>'Insert Data'!C71</f>
        <v>0</v>
      </c>
      <c r="S79" s="30">
        <f>'Insert Data'!D71</f>
        <v>0</v>
      </c>
      <c r="T79" s="30">
        <f>'Insert Data'!E71</f>
        <v>0</v>
      </c>
      <c r="U79" s="30">
        <f>'Insert Data'!F71</f>
        <v>0</v>
      </c>
      <c r="V79" s="30">
        <f>'Insert Data'!G71</f>
        <v>0</v>
      </c>
      <c r="W79" s="30">
        <f>'Insert Data'!H71</f>
        <v>0</v>
      </c>
      <c r="X79" s="30">
        <f>'Insert Data'!I71</f>
        <v>0</v>
      </c>
      <c r="Y79" s="30">
        <f>'Insert Data'!M71</f>
        <v>-3.8493130590442908</v>
      </c>
      <c r="Z79" s="30">
        <f>'Insert Data'!N71</f>
        <v>-6.9317833359981682</v>
      </c>
      <c r="AA79" s="30">
        <f>'Insert Data'!O71</f>
        <v>-10.538398958928209</v>
      </c>
      <c r="AB79" s="30">
        <f>'Insert Data'!P71</f>
        <v>-0.66875206536680776</v>
      </c>
      <c r="AC79" s="30">
        <f>'Insert Data'!Q71</f>
        <v>-1.0729115935312594</v>
      </c>
      <c r="AD79" s="30">
        <f>'Insert Data'!R71</f>
        <v>-0.71478380987289691</v>
      </c>
      <c r="AE79" s="30">
        <f>'Insert Data'!S71</f>
        <v>-1.6187127081215622</v>
      </c>
      <c r="AF79" s="30">
        <f t="shared" si="11"/>
        <v>0</v>
      </c>
      <c r="AG79" s="30">
        <f t="shared" si="12"/>
        <v>-2.1682722737746722</v>
      </c>
      <c r="AH79" s="30">
        <f t="shared" si="13"/>
        <v>-1.0776019728152653</v>
      </c>
      <c r="AI79" s="30">
        <f t="shared" si="14"/>
        <v>0.32449018848775241</v>
      </c>
      <c r="AJ79" s="30">
        <f t="shared" ca="1" si="15"/>
        <v>5.7423436359809468E-2</v>
      </c>
      <c r="AK79" s="86">
        <f t="shared" ca="1" si="16"/>
        <v>-1.7318027809564176</v>
      </c>
      <c r="AL79" s="87">
        <f t="shared" si="17"/>
        <v>0.47394861236587321</v>
      </c>
      <c r="AM79" s="73">
        <f t="shared" ca="1" si="18"/>
        <v>2.7215757980011728E-2</v>
      </c>
    </row>
    <row r="80" spans="17:39" x14ac:dyDescent="0.2">
      <c r="Q80" s="30">
        <f>'Insert Data'!B72</f>
        <v>0</v>
      </c>
      <c r="R80" s="30">
        <f>'Insert Data'!C72</f>
        <v>0</v>
      </c>
      <c r="S80" s="30">
        <f>'Insert Data'!D72</f>
        <v>0</v>
      </c>
      <c r="T80" s="30">
        <f>'Insert Data'!E72</f>
        <v>0</v>
      </c>
      <c r="U80" s="30">
        <f>'Insert Data'!F72</f>
        <v>0</v>
      </c>
      <c r="V80" s="30">
        <f>'Insert Data'!G72</f>
        <v>0</v>
      </c>
      <c r="W80" s="30">
        <f>'Insert Data'!H72</f>
        <v>0</v>
      </c>
      <c r="X80" s="30">
        <f>'Insert Data'!I72</f>
        <v>0</v>
      </c>
      <c r="Y80" s="30">
        <f>'Insert Data'!M72</f>
        <v>-3.8493130590442908</v>
      </c>
      <c r="Z80" s="30">
        <f>'Insert Data'!N72</f>
        <v>-6.9317833359981682</v>
      </c>
      <c r="AA80" s="30">
        <f>'Insert Data'!O72</f>
        <v>-10.538398958928209</v>
      </c>
      <c r="AB80" s="30">
        <f>'Insert Data'!P72</f>
        <v>-0.66875206536680776</v>
      </c>
      <c r="AC80" s="30">
        <f>'Insert Data'!Q72</f>
        <v>-1.0729115935312594</v>
      </c>
      <c r="AD80" s="30">
        <f>'Insert Data'!R72</f>
        <v>-0.71478380987289691</v>
      </c>
      <c r="AE80" s="30">
        <f>'Insert Data'!S72</f>
        <v>-1.6187127081215622</v>
      </c>
      <c r="AF80" s="30">
        <f t="shared" ref="AF80" si="19">X80</f>
        <v>0</v>
      </c>
      <c r="AG80" s="30">
        <f t="shared" ref="AG80" si="20">(Y80*$B$22)+(Z80*$B$23)+(AA80*$B$24)+(AC80*$B$26)+(AD80*$B$27)+(AE80*$B$28)</f>
        <v>-2.1682722737746722</v>
      </c>
      <c r="AH80" s="30">
        <f t="shared" ref="AH80" si="21">(Z80*$C$23)+(AB80*$C$25)+(AC80*$C$26)+(AD80*$C$27)+(AE80*$C$28)</f>
        <v>-1.0776019728152653</v>
      </c>
      <c r="AI80" s="30">
        <f t="shared" ref="AI80" si="22">EXP($I$30+($I$31*AG80)+($I$32*AH80))</f>
        <v>0.32449018848775241</v>
      </c>
      <c r="AJ80" s="30">
        <f t="shared" ref="AJ80" ca="1" si="23">EXP($I$30+($I$31*AG80)+($I$32*AH80)+$AK80)</f>
        <v>5.7423436359809468E-2</v>
      </c>
      <c r="AK80" s="86">
        <f t="shared" ca="1" si="16"/>
        <v>-1.7318027809564176</v>
      </c>
      <c r="AL80" s="87">
        <f t="shared" si="17"/>
        <v>0.47394861236587321</v>
      </c>
      <c r="AM80" s="73">
        <f t="shared" ca="1" si="18"/>
        <v>2.7215757980011728E-2</v>
      </c>
    </row>
    <row r="81" spans="17:39" x14ac:dyDescent="0.2">
      <c r="Q81" s="30">
        <f>'Insert Data'!B73</f>
        <v>0</v>
      </c>
      <c r="R81" s="30">
        <f>'Insert Data'!C73</f>
        <v>0</v>
      </c>
      <c r="S81" s="30">
        <f>'Insert Data'!D73</f>
        <v>0</v>
      </c>
      <c r="T81" s="30">
        <f>'Insert Data'!E73</f>
        <v>0</v>
      </c>
      <c r="U81" s="30">
        <f>'Insert Data'!F73</f>
        <v>0</v>
      </c>
      <c r="V81" s="30">
        <f>'Insert Data'!G73</f>
        <v>0</v>
      </c>
      <c r="W81" s="30">
        <f>'Insert Data'!H73</f>
        <v>0</v>
      </c>
      <c r="X81" s="30">
        <f>'Insert Data'!I73</f>
        <v>0</v>
      </c>
      <c r="Y81" s="30">
        <f>'Insert Data'!M73</f>
        <v>-3.8493130590442908</v>
      </c>
      <c r="Z81" s="30">
        <f>'Insert Data'!N73</f>
        <v>-6.9317833359981682</v>
      </c>
      <c r="AA81" s="30">
        <f>'Insert Data'!O73</f>
        <v>-10.538398958928209</v>
      </c>
      <c r="AB81" s="30">
        <f>'Insert Data'!P73</f>
        <v>-0.66875206536680776</v>
      </c>
      <c r="AC81" s="30">
        <f>'Insert Data'!Q73</f>
        <v>-1.0729115935312594</v>
      </c>
      <c r="AD81" s="30">
        <f>'Insert Data'!R73</f>
        <v>-0.71478380987289691</v>
      </c>
      <c r="AE81" s="30">
        <f>'Insert Data'!S73</f>
        <v>-1.6187127081215622</v>
      </c>
      <c r="AF81" s="30">
        <f t="shared" ref="AF81:AF144" si="24">X81</f>
        <v>0</v>
      </c>
      <c r="AG81" s="30">
        <f t="shared" ref="AG81:AG144" si="25">(Y81*$B$22)+(Z81*$B$23)+(AA81*$B$24)+(AC81*$B$26)+(AD81*$B$27)+(AE81*$B$28)</f>
        <v>-2.1682722737746722</v>
      </c>
      <c r="AH81" s="30">
        <f t="shared" ref="AH81:AH144" si="26">(Z81*$C$23)+(AB81*$C$25)+(AC81*$C$26)+(AD81*$C$27)+(AE81*$C$28)</f>
        <v>-1.0776019728152653</v>
      </c>
      <c r="AI81" s="30">
        <f t="shared" ref="AI81:AI144" si="27">EXP($I$30+($I$31*AG81)+($I$32*AH81))</f>
        <v>0.32449018848775241</v>
      </c>
      <c r="AJ81" s="30">
        <f t="shared" ref="AJ81:AJ144" ca="1" si="28">EXP($I$30+($I$31*AG81)+($I$32*AH81)+$AK81)</f>
        <v>5.7423436359809468E-2</v>
      </c>
      <c r="AK81" s="86">
        <f t="shared" ca="1" si="16"/>
        <v>-1.7318027809564176</v>
      </c>
      <c r="AL81" s="87">
        <f t="shared" si="17"/>
        <v>0.47394861236587321</v>
      </c>
      <c r="AM81" s="73">
        <f t="shared" ca="1" si="18"/>
        <v>2.7215757980011728E-2</v>
      </c>
    </row>
    <row r="82" spans="17:39" x14ac:dyDescent="0.2">
      <c r="Q82" s="30">
        <f>'Insert Data'!B74</f>
        <v>0</v>
      </c>
      <c r="R82" s="30">
        <f>'Insert Data'!C74</f>
        <v>0</v>
      </c>
      <c r="S82" s="30">
        <f>'Insert Data'!D74</f>
        <v>0</v>
      </c>
      <c r="T82" s="30">
        <f>'Insert Data'!E74</f>
        <v>0</v>
      </c>
      <c r="U82" s="30">
        <f>'Insert Data'!F74</f>
        <v>0</v>
      </c>
      <c r="V82" s="30">
        <f>'Insert Data'!G74</f>
        <v>0</v>
      </c>
      <c r="W82" s="30">
        <f>'Insert Data'!H74</f>
        <v>0</v>
      </c>
      <c r="X82" s="30">
        <f>'Insert Data'!I74</f>
        <v>0</v>
      </c>
      <c r="Y82" s="30">
        <f>'Insert Data'!M74</f>
        <v>-3.8493130590442908</v>
      </c>
      <c r="Z82" s="30">
        <f>'Insert Data'!N74</f>
        <v>-6.9317833359981682</v>
      </c>
      <c r="AA82" s="30">
        <f>'Insert Data'!O74</f>
        <v>-10.538398958928209</v>
      </c>
      <c r="AB82" s="30">
        <f>'Insert Data'!P74</f>
        <v>-0.66875206536680776</v>
      </c>
      <c r="AC82" s="30">
        <f>'Insert Data'!Q74</f>
        <v>-1.0729115935312594</v>
      </c>
      <c r="AD82" s="30">
        <f>'Insert Data'!R74</f>
        <v>-0.71478380987289691</v>
      </c>
      <c r="AE82" s="30">
        <f>'Insert Data'!S74</f>
        <v>-1.6187127081215622</v>
      </c>
      <c r="AF82" s="30">
        <f t="shared" si="24"/>
        <v>0</v>
      </c>
      <c r="AG82" s="30">
        <f t="shared" si="25"/>
        <v>-2.1682722737746722</v>
      </c>
      <c r="AH82" s="30">
        <f t="shared" si="26"/>
        <v>-1.0776019728152653</v>
      </c>
      <c r="AI82" s="30">
        <f t="shared" si="27"/>
        <v>0.32449018848775241</v>
      </c>
      <c r="AJ82" s="30">
        <f t="shared" ca="1" si="28"/>
        <v>5.7423436359809468E-2</v>
      </c>
      <c r="AK82" s="86">
        <f t="shared" ca="1" si="16"/>
        <v>-1.7318027809564176</v>
      </c>
      <c r="AL82" s="87">
        <f t="shared" si="17"/>
        <v>0.47394861236587321</v>
      </c>
      <c r="AM82" s="73">
        <f t="shared" ca="1" si="18"/>
        <v>2.7215757980011728E-2</v>
      </c>
    </row>
    <row r="83" spans="17:39" x14ac:dyDescent="0.2">
      <c r="Q83" s="30">
        <f>'Insert Data'!B75</f>
        <v>0</v>
      </c>
      <c r="R83" s="30">
        <f>'Insert Data'!C75</f>
        <v>0</v>
      </c>
      <c r="S83" s="30">
        <f>'Insert Data'!D75</f>
        <v>0</v>
      </c>
      <c r="T83" s="30">
        <f>'Insert Data'!E75</f>
        <v>0</v>
      </c>
      <c r="U83" s="30">
        <f>'Insert Data'!F75</f>
        <v>0</v>
      </c>
      <c r="V83" s="30">
        <f>'Insert Data'!G75</f>
        <v>0</v>
      </c>
      <c r="W83" s="30">
        <f>'Insert Data'!H75</f>
        <v>0</v>
      </c>
      <c r="X83" s="30">
        <f>'Insert Data'!I75</f>
        <v>0</v>
      </c>
      <c r="Y83" s="30">
        <f>'Insert Data'!M75</f>
        <v>-3.8493130590442908</v>
      </c>
      <c r="Z83" s="30">
        <f>'Insert Data'!N75</f>
        <v>-6.9317833359981682</v>
      </c>
      <c r="AA83" s="30">
        <f>'Insert Data'!O75</f>
        <v>-10.538398958928209</v>
      </c>
      <c r="AB83" s="30">
        <f>'Insert Data'!P75</f>
        <v>-0.66875206536680776</v>
      </c>
      <c r="AC83" s="30">
        <f>'Insert Data'!Q75</f>
        <v>-1.0729115935312594</v>
      </c>
      <c r="AD83" s="30">
        <f>'Insert Data'!R75</f>
        <v>-0.71478380987289691</v>
      </c>
      <c r="AE83" s="30">
        <f>'Insert Data'!S75</f>
        <v>-1.6187127081215622</v>
      </c>
      <c r="AF83" s="30">
        <f t="shared" si="24"/>
        <v>0</v>
      </c>
      <c r="AG83" s="30">
        <f t="shared" si="25"/>
        <v>-2.1682722737746722</v>
      </c>
      <c r="AH83" s="30">
        <f t="shared" si="26"/>
        <v>-1.0776019728152653</v>
      </c>
      <c r="AI83" s="30">
        <f t="shared" si="27"/>
        <v>0.32449018848775241</v>
      </c>
      <c r="AJ83" s="30">
        <f t="shared" ca="1" si="28"/>
        <v>5.7423436359809468E-2</v>
      </c>
      <c r="AK83" s="86">
        <f t="shared" ca="1" si="16"/>
        <v>-1.7318027809564176</v>
      </c>
      <c r="AL83" s="87">
        <f t="shared" si="17"/>
        <v>0.47394861236587321</v>
      </c>
      <c r="AM83" s="73">
        <f t="shared" ca="1" si="18"/>
        <v>2.7215757980011728E-2</v>
      </c>
    </row>
    <row r="84" spans="17:39" x14ac:dyDescent="0.2">
      <c r="Q84" s="30">
        <f>'Insert Data'!B76</f>
        <v>0</v>
      </c>
      <c r="R84" s="30">
        <f>'Insert Data'!C76</f>
        <v>0</v>
      </c>
      <c r="S84" s="30">
        <f>'Insert Data'!D76</f>
        <v>0</v>
      </c>
      <c r="T84" s="30">
        <f>'Insert Data'!E76</f>
        <v>0</v>
      </c>
      <c r="U84" s="30">
        <f>'Insert Data'!F76</f>
        <v>0</v>
      </c>
      <c r="V84" s="30">
        <f>'Insert Data'!G76</f>
        <v>0</v>
      </c>
      <c r="W84" s="30">
        <f>'Insert Data'!H76</f>
        <v>0</v>
      </c>
      <c r="X84" s="30">
        <f>'Insert Data'!I76</f>
        <v>0</v>
      </c>
      <c r="Y84" s="30">
        <f>'Insert Data'!M76</f>
        <v>-3.8493130590442908</v>
      </c>
      <c r="Z84" s="30">
        <f>'Insert Data'!N76</f>
        <v>-6.9317833359981682</v>
      </c>
      <c r="AA84" s="30">
        <f>'Insert Data'!O76</f>
        <v>-10.538398958928209</v>
      </c>
      <c r="AB84" s="30">
        <f>'Insert Data'!P76</f>
        <v>-0.66875206536680776</v>
      </c>
      <c r="AC84" s="30">
        <f>'Insert Data'!Q76</f>
        <v>-1.0729115935312594</v>
      </c>
      <c r="AD84" s="30">
        <f>'Insert Data'!R76</f>
        <v>-0.71478380987289691</v>
      </c>
      <c r="AE84" s="30">
        <f>'Insert Data'!S76</f>
        <v>-1.6187127081215622</v>
      </c>
      <c r="AF84" s="30">
        <f t="shared" si="24"/>
        <v>0</v>
      </c>
      <c r="AG84" s="30">
        <f t="shared" si="25"/>
        <v>-2.1682722737746722</v>
      </c>
      <c r="AH84" s="30">
        <f t="shared" si="26"/>
        <v>-1.0776019728152653</v>
      </c>
      <c r="AI84" s="30">
        <f t="shared" si="27"/>
        <v>0.32449018848775241</v>
      </c>
      <c r="AJ84" s="30">
        <f t="shared" ca="1" si="28"/>
        <v>5.7423436359809468E-2</v>
      </c>
      <c r="AK84" s="86">
        <f t="shared" ca="1" si="16"/>
        <v>-1.7318027809564176</v>
      </c>
      <c r="AL84" s="87">
        <f t="shared" si="17"/>
        <v>0.47394861236587321</v>
      </c>
      <c r="AM84" s="73">
        <f t="shared" ca="1" si="18"/>
        <v>2.7215757980011728E-2</v>
      </c>
    </row>
    <row r="85" spans="17:39" x14ac:dyDescent="0.2">
      <c r="Q85" s="30">
        <f>'Insert Data'!B77</f>
        <v>0</v>
      </c>
      <c r="R85" s="30">
        <f>'Insert Data'!C77</f>
        <v>0</v>
      </c>
      <c r="S85" s="30">
        <f>'Insert Data'!D77</f>
        <v>0</v>
      </c>
      <c r="T85" s="30">
        <f>'Insert Data'!E77</f>
        <v>0</v>
      </c>
      <c r="U85" s="30">
        <f>'Insert Data'!F77</f>
        <v>0</v>
      </c>
      <c r="V85" s="30">
        <f>'Insert Data'!G77</f>
        <v>0</v>
      </c>
      <c r="W85" s="30">
        <f>'Insert Data'!H77</f>
        <v>0</v>
      </c>
      <c r="X85" s="30">
        <f>'Insert Data'!I77</f>
        <v>0</v>
      </c>
      <c r="Y85" s="30">
        <f>'Insert Data'!M77</f>
        <v>-3.8493130590442908</v>
      </c>
      <c r="Z85" s="30">
        <f>'Insert Data'!N77</f>
        <v>-6.9317833359981682</v>
      </c>
      <c r="AA85" s="30">
        <f>'Insert Data'!O77</f>
        <v>-10.538398958928209</v>
      </c>
      <c r="AB85" s="30">
        <f>'Insert Data'!P77</f>
        <v>-0.66875206536680776</v>
      </c>
      <c r="AC85" s="30">
        <f>'Insert Data'!Q77</f>
        <v>-1.0729115935312594</v>
      </c>
      <c r="AD85" s="30">
        <f>'Insert Data'!R77</f>
        <v>-0.71478380987289691</v>
      </c>
      <c r="AE85" s="30">
        <f>'Insert Data'!S77</f>
        <v>-1.6187127081215622</v>
      </c>
      <c r="AF85" s="30">
        <f t="shared" si="24"/>
        <v>0</v>
      </c>
      <c r="AG85" s="30">
        <f t="shared" si="25"/>
        <v>-2.1682722737746722</v>
      </c>
      <c r="AH85" s="30">
        <f t="shared" si="26"/>
        <v>-1.0776019728152653</v>
      </c>
      <c r="AI85" s="30">
        <f t="shared" si="27"/>
        <v>0.32449018848775241</v>
      </c>
      <c r="AJ85" s="30">
        <f t="shared" ca="1" si="28"/>
        <v>5.7423436359809468E-2</v>
      </c>
      <c r="AK85" s="86">
        <f t="shared" ca="1" si="16"/>
        <v>-1.7318027809564176</v>
      </c>
      <c r="AL85" s="87">
        <f t="shared" si="17"/>
        <v>0.47394861236587321</v>
      </c>
      <c r="AM85" s="73">
        <f t="shared" ca="1" si="18"/>
        <v>2.7215757980011728E-2</v>
      </c>
    </row>
    <row r="86" spans="17:39" x14ac:dyDescent="0.2">
      <c r="Q86" s="30">
        <f>'Insert Data'!B78</f>
        <v>0</v>
      </c>
      <c r="R86" s="30">
        <f>'Insert Data'!C78</f>
        <v>0</v>
      </c>
      <c r="S86" s="30">
        <f>'Insert Data'!D78</f>
        <v>0</v>
      </c>
      <c r="T86" s="30">
        <f>'Insert Data'!E78</f>
        <v>0</v>
      </c>
      <c r="U86" s="30">
        <f>'Insert Data'!F78</f>
        <v>0</v>
      </c>
      <c r="V86" s="30">
        <f>'Insert Data'!G78</f>
        <v>0</v>
      </c>
      <c r="W86" s="30">
        <f>'Insert Data'!H78</f>
        <v>0</v>
      </c>
      <c r="X86" s="30">
        <f>'Insert Data'!I78</f>
        <v>0</v>
      </c>
      <c r="Y86" s="30">
        <f>'Insert Data'!M78</f>
        <v>-3.8493130590442908</v>
      </c>
      <c r="Z86" s="30">
        <f>'Insert Data'!N78</f>
        <v>-6.9317833359981682</v>
      </c>
      <c r="AA86" s="30">
        <f>'Insert Data'!O78</f>
        <v>-10.538398958928209</v>
      </c>
      <c r="AB86" s="30">
        <f>'Insert Data'!P78</f>
        <v>-0.66875206536680776</v>
      </c>
      <c r="AC86" s="30">
        <f>'Insert Data'!Q78</f>
        <v>-1.0729115935312594</v>
      </c>
      <c r="AD86" s="30">
        <f>'Insert Data'!R78</f>
        <v>-0.71478380987289691</v>
      </c>
      <c r="AE86" s="30">
        <f>'Insert Data'!S78</f>
        <v>-1.6187127081215622</v>
      </c>
      <c r="AF86" s="30">
        <f t="shared" si="24"/>
        <v>0</v>
      </c>
      <c r="AG86" s="30">
        <f t="shared" si="25"/>
        <v>-2.1682722737746722</v>
      </c>
      <c r="AH86" s="30">
        <f t="shared" si="26"/>
        <v>-1.0776019728152653</v>
      </c>
      <c r="AI86" s="30">
        <f t="shared" si="27"/>
        <v>0.32449018848775241</v>
      </c>
      <c r="AJ86" s="30">
        <f t="shared" ca="1" si="28"/>
        <v>5.7423436359809468E-2</v>
      </c>
      <c r="AK86" s="86">
        <f t="shared" ca="1" si="16"/>
        <v>-1.7318027809564176</v>
      </c>
      <c r="AL86" s="87">
        <f t="shared" si="17"/>
        <v>0.47394861236587321</v>
      </c>
      <c r="AM86" s="73">
        <f t="shared" ca="1" si="18"/>
        <v>2.7215757980011728E-2</v>
      </c>
    </row>
    <row r="87" spans="17:39" x14ac:dyDescent="0.2">
      <c r="Q87" s="30">
        <f>'Insert Data'!B79</f>
        <v>0</v>
      </c>
      <c r="R87" s="30">
        <f>'Insert Data'!C79</f>
        <v>0</v>
      </c>
      <c r="S87" s="30">
        <f>'Insert Data'!D79</f>
        <v>0</v>
      </c>
      <c r="T87" s="30">
        <f>'Insert Data'!E79</f>
        <v>0</v>
      </c>
      <c r="U87" s="30">
        <f>'Insert Data'!F79</f>
        <v>0</v>
      </c>
      <c r="V87" s="30">
        <f>'Insert Data'!G79</f>
        <v>0</v>
      </c>
      <c r="W87" s="30">
        <f>'Insert Data'!H79</f>
        <v>0</v>
      </c>
      <c r="X87" s="30">
        <f>'Insert Data'!I79</f>
        <v>0</v>
      </c>
      <c r="Y87" s="30">
        <f>'Insert Data'!M79</f>
        <v>-3.8493130590442908</v>
      </c>
      <c r="Z87" s="30">
        <f>'Insert Data'!N79</f>
        <v>-6.9317833359981682</v>
      </c>
      <c r="AA87" s="30">
        <f>'Insert Data'!O79</f>
        <v>-10.538398958928209</v>
      </c>
      <c r="AB87" s="30">
        <f>'Insert Data'!P79</f>
        <v>-0.66875206536680776</v>
      </c>
      <c r="AC87" s="30">
        <f>'Insert Data'!Q79</f>
        <v>-1.0729115935312594</v>
      </c>
      <c r="AD87" s="30">
        <f>'Insert Data'!R79</f>
        <v>-0.71478380987289691</v>
      </c>
      <c r="AE87" s="30">
        <f>'Insert Data'!S79</f>
        <v>-1.6187127081215622</v>
      </c>
      <c r="AF87" s="30">
        <f t="shared" si="24"/>
        <v>0</v>
      </c>
      <c r="AG87" s="30">
        <f t="shared" si="25"/>
        <v>-2.1682722737746722</v>
      </c>
      <c r="AH87" s="30">
        <f t="shared" si="26"/>
        <v>-1.0776019728152653</v>
      </c>
      <c r="AI87" s="30">
        <f t="shared" si="27"/>
        <v>0.32449018848775241</v>
      </c>
      <c r="AJ87" s="30">
        <f t="shared" ca="1" si="28"/>
        <v>5.7423436359809468E-2</v>
      </c>
      <c r="AK87" s="86">
        <f t="shared" ca="1" si="16"/>
        <v>-1.7318027809564176</v>
      </c>
      <c r="AL87" s="87">
        <f t="shared" si="17"/>
        <v>0.47394861236587321</v>
      </c>
      <c r="AM87" s="73">
        <f t="shared" ca="1" si="18"/>
        <v>2.7215757980011728E-2</v>
      </c>
    </row>
    <row r="88" spans="17:39" x14ac:dyDescent="0.2">
      <c r="Q88" s="30">
        <f>'Insert Data'!B80</f>
        <v>0</v>
      </c>
      <c r="R88" s="30">
        <f>'Insert Data'!C80</f>
        <v>0</v>
      </c>
      <c r="S88" s="30">
        <f>'Insert Data'!D80</f>
        <v>0</v>
      </c>
      <c r="T88" s="30">
        <f>'Insert Data'!E80</f>
        <v>0</v>
      </c>
      <c r="U88" s="30">
        <f>'Insert Data'!F80</f>
        <v>0</v>
      </c>
      <c r="V88" s="30">
        <f>'Insert Data'!G80</f>
        <v>0</v>
      </c>
      <c r="W88" s="30">
        <f>'Insert Data'!H80</f>
        <v>0</v>
      </c>
      <c r="X88" s="30">
        <f>'Insert Data'!I80</f>
        <v>0</v>
      </c>
      <c r="Y88" s="30">
        <f>'Insert Data'!M80</f>
        <v>-3.8493130590442908</v>
      </c>
      <c r="Z88" s="30">
        <f>'Insert Data'!N80</f>
        <v>-6.9317833359981682</v>
      </c>
      <c r="AA88" s="30">
        <f>'Insert Data'!O80</f>
        <v>-10.538398958928209</v>
      </c>
      <c r="AB88" s="30">
        <f>'Insert Data'!P80</f>
        <v>-0.66875206536680776</v>
      </c>
      <c r="AC88" s="30">
        <f>'Insert Data'!Q80</f>
        <v>-1.0729115935312594</v>
      </c>
      <c r="AD88" s="30">
        <f>'Insert Data'!R80</f>
        <v>-0.71478380987289691</v>
      </c>
      <c r="AE88" s="30">
        <f>'Insert Data'!S80</f>
        <v>-1.6187127081215622</v>
      </c>
      <c r="AF88" s="30">
        <f t="shared" si="24"/>
        <v>0</v>
      </c>
      <c r="AG88" s="30">
        <f t="shared" si="25"/>
        <v>-2.1682722737746722</v>
      </c>
      <c r="AH88" s="30">
        <f t="shared" si="26"/>
        <v>-1.0776019728152653</v>
      </c>
      <c r="AI88" s="30">
        <f t="shared" si="27"/>
        <v>0.32449018848775241</v>
      </c>
      <c r="AJ88" s="30">
        <f t="shared" ca="1" si="28"/>
        <v>5.7423436359809468E-2</v>
      </c>
      <c r="AK88" s="86">
        <f t="shared" ca="1" si="16"/>
        <v>-1.7318027809564176</v>
      </c>
      <c r="AL88" s="87">
        <f t="shared" si="17"/>
        <v>0.47394861236587321</v>
      </c>
      <c r="AM88" s="73">
        <f t="shared" ca="1" si="18"/>
        <v>2.7215757980011728E-2</v>
      </c>
    </row>
    <row r="89" spans="17:39" x14ac:dyDescent="0.2">
      <c r="Q89" s="30">
        <f>'Insert Data'!B81</f>
        <v>0</v>
      </c>
      <c r="R89" s="30">
        <f>'Insert Data'!C81</f>
        <v>0</v>
      </c>
      <c r="S89" s="30">
        <f>'Insert Data'!D81</f>
        <v>0</v>
      </c>
      <c r="T89" s="30">
        <f>'Insert Data'!E81</f>
        <v>0</v>
      </c>
      <c r="U89" s="30">
        <f>'Insert Data'!F81</f>
        <v>0</v>
      </c>
      <c r="V89" s="30">
        <f>'Insert Data'!G81</f>
        <v>0</v>
      </c>
      <c r="W89" s="30">
        <f>'Insert Data'!H81</f>
        <v>0</v>
      </c>
      <c r="X89" s="30">
        <f>'Insert Data'!I81</f>
        <v>0</v>
      </c>
      <c r="Y89" s="30">
        <f>'Insert Data'!M81</f>
        <v>-3.8493130590442908</v>
      </c>
      <c r="Z89" s="30">
        <f>'Insert Data'!N81</f>
        <v>-6.9317833359981682</v>
      </c>
      <c r="AA89" s="30">
        <f>'Insert Data'!O81</f>
        <v>-10.538398958928209</v>
      </c>
      <c r="AB89" s="30">
        <f>'Insert Data'!P81</f>
        <v>-0.66875206536680776</v>
      </c>
      <c r="AC89" s="30">
        <f>'Insert Data'!Q81</f>
        <v>-1.0729115935312594</v>
      </c>
      <c r="AD89" s="30">
        <f>'Insert Data'!R81</f>
        <v>-0.71478380987289691</v>
      </c>
      <c r="AE89" s="30">
        <f>'Insert Data'!S81</f>
        <v>-1.6187127081215622</v>
      </c>
      <c r="AF89" s="30">
        <f t="shared" si="24"/>
        <v>0</v>
      </c>
      <c r="AG89" s="30">
        <f t="shared" si="25"/>
        <v>-2.1682722737746722</v>
      </c>
      <c r="AH89" s="30">
        <f t="shared" si="26"/>
        <v>-1.0776019728152653</v>
      </c>
      <c r="AI89" s="30">
        <f t="shared" si="27"/>
        <v>0.32449018848775241</v>
      </c>
      <c r="AJ89" s="30">
        <f t="shared" ca="1" si="28"/>
        <v>5.7423436359809468E-2</v>
      </c>
      <c r="AK89" s="86">
        <f t="shared" ca="1" si="16"/>
        <v>-1.7318027809564176</v>
      </c>
      <c r="AL89" s="87">
        <f t="shared" si="17"/>
        <v>0.47394861236587321</v>
      </c>
      <c r="AM89" s="73">
        <f t="shared" ca="1" si="18"/>
        <v>2.7215757980011728E-2</v>
      </c>
    </row>
    <row r="90" spans="17:39" x14ac:dyDescent="0.2">
      <c r="Q90" s="30">
        <f>'Insert Data'!B82</f>
        <v>0</v>
      </c>
      <c r="R90" s="30">
        <f>'Insert Data'!C82</f>
        <v>0</v>
      </c>
      <c r="S90" s="30">
        <f>'Insert Data'!D82</f>
        <v>0</v>
      </c>
      <c r="T90" s="30">
        <f>'Insert Data'!E82</f>
        <v>0</v>
      </c>
      <c r="U90" s="30">
        <f>'Insert Data'!F82</f>
        <v>0</v>
      </c>
      <c r="V90" s="30">
        <f>'Insert Data'!G82</f>
        <v>0</v>
      </c>
      <c r="W90" s="30">
        <f>'Insert Data'!H82</f>
        <v>0</v>
      </c>
      <c r="X90" s="30">
        <f>'Insert Data'!I82</f>
        <v>0</v>
      </c>
      <c r="Y90" s="30">
        <f>'Insert Data'!M82</f>
        <v>-3.8493130590442908</v>
      </c>
      <c r="Z90" s="30">
        <f>'Insert Data'!N82</f>
        <v>-6.9317833359981682</v>
      </c>
      <c r="AA90" s="30">
        <f>'Insert Data'!O82</f>
        <v>-10.538398958928209</v>
      </c>
      <c r="AB90" s="30">
        <f>'Insert Data'!P82</f>
        <v>-0.66875206536680776</v>
      </c>
      <c r="AC90" s="30">
        <f>'Insert Data'!Q82</f>
        <v>-1.0729115935312594</v>
      </c>
      <c r="AD90" s="30">
        <f>'Insert Data'!R82</f>
        <v>-0.71478380987289691</v>
      </c>
      <c r="AE90" s="30">
        <f>'Insert Data'!S82</f>
        <v>-1.6187127081215622</v>
      </c>
      <c r="AF90" s="30">
        <f t="shared" si="24"/>
        <v>0</v>
      </c>
      <c r="AG90" s="30">
        <f t="shared" si="25"/>
        <v>-2.1682722737746722</v>
      </c>
      <c r="AH90" s="30">
        <f t="shared" si="26"/>
        <v>-1.0776019728152653</v>
      </c>
      <c r="AI90" s="30">
        <f t="shared" si="27"/>
        <v>0.32449018848775241</v>
      </c>
      <c r="AJ90" s="30">
        <f t="shared" ca="1" si="28"/>
        <v>5.7423436359809468E-2</v>
      </c>
      <c r="AK90" s="86">
        <f t="shared" ca="1" si="16"/>
        <v>-1.7318027809564176</v>
      </c>
      <c r="AL90" s="87">
        <f t="shared" si="17"/>
        <v>0.47394861236587321</v>
      </c>
      <c r="AM90" s="73">
        <f t="shared" ca="1" si="18"/>
        <v>2.7215757980011728E-2</v>
      </c>
    </row>
    <row r="91" spans="17:39" x14ac:dyDescent="0.2">
      <c r="Q91" s="30">
        <f>'Insert Data'!B83</f>
        <v>0</v>
      </c>
      <c r="R91" s="30">
        <f>'Insert Data'!C83</f>
        <v>0</v>
      </c>
      <c r="S91" s="30">
        <f>'Insert Data'!D83</f>
        <v>0</v>
      </c>
      <c r="T91" s="30">
        <f>'Insert Data'!E83</f>
        <v>0</v>
      </c>
      <c r="U91" s="30">
        <f>'Insert Data'!F83</f>
        <v>0</v>
      </c>
      <c r="V91" s="30">
        <f>'Insert Data'!G83</f>
        <v>0</v>
      </c>
      <c r="W91" s="30">
        <f>'Insert Data'!H83</f>
        <v>0</v>
      </c>
      <c r="X91" s="30">
        <f>'Insert Data'!I83</f>
        <v>0</v>
      </c>
      <c r="Y91" s="30">
        <f>'Insert Data'!M83</f>
        <v>-3.8493130590442908</v>
      </c>
      <c r="Z91" s="30">
        <f>'Insert Data'!N83</f>
        <v>-6.9317833359981682</v>
      </c>
      <c r="AA91" s="30">
        <f>'Insert Data'!O83</f>
        <v>-10.538398958928209</v>
      </c>
      <c r="AB91" s="30">
        <f>'Insert Data'!P83</f>
        <v>-0.66875206536680776</v>
      </c>
      <c r="AC91" s="30">
        <f>'Insert Data'!Q83</f>
        <v>-1.0729115935312594</v>
      </c>
      <c r="AD91" s="30">
        <f>'Insert Data'!R83</f>
        <v>-0.71478380987289691</v>
      </c>
      <c r="AE91" s="30">
        <f>'Insert Data'!S83</f>
        <v>-1.6187127081215622</v>
      </c>
      <c r="AF91" s="30">
        <f t="shared" si="24"/>
        <v>0</v>
      </c>
      <c r="AG91" s="30">
        <f t="shared" si="25"/>
        <v>-2.1682722737746722</v>
      </c>
      <c r="AH91" s="30">
        <f t="shared" si="26"/>
        <v>-1.0776019728152653</v>
      </c>
      <c r="AI91" s="30">
        <f t="shared" si="27"/>
        <v>0.32449018848775241</v>
      </c>
      <c r="AJ91" s="30">
        <f t="shared" ca="1" si="28"/>
        <v>5.7423436359809468E-2</v>
      </c>
      <c r="AK91" s="86">
        <f t="shared" ca="1" si="16"/>
        <v>-1.7318027809564176</v>
      </c>
      <c r="AL91" s="87">
        <f t="shared" si="17"/>
        <v>0.47394861236587321</v>
      </c>
      <c r="AM91" s="73">
        <f t="shared" ca="1" si="18"/>
        <v>2.7215757980011728E-2</v>
      </c>
    </row>
    <row r="92" spans="17:39" x14ac:dyDescent="0.2">
      <c r="Q92" s="30">
        <f>'Insert Data'!B84</f>
        <v>0</v>
      </c>
      <c r="R92" s="30">
        <f>'Insert Data'!C84</f>
        <v>0</v>
      </c>
      <c r="S92" s="30">
        <f>'Insert Data'!D84</f>
        <v>0</v>
      </c>
      <c r="T92" s="30">
        <f>'Insert Data'!E84</f>
        <v>0</v>
      </c>
      <c r="U92" s="30">
        <f>'Insert Data'!F84</f>
        <v>0</v>
      </c>
      <c r="V92" s="30">
        <f>'Insert Data'!G84</f>
        <v>0</v>
      </c>
      <c r="W92" s="30">
        <f>'Insert Data'!H84</f>
        <v>0</v>
      </c>
      <c r="X92" s="30">
        <f>'Insert Data'!I84</f>
        <v>0</v>
      </c>
      <c r="Y92" s="30">
        <f>'Insert Data'!M84</f>
        <v>-3.8493130590442908</v>
      </c>
      <c r="Z92" s="30">
        <f>'Insert Data'!N84</f>
        <v>-6.9317833359981682</v>
      </c>
      <c r="AA92" s="30">
        <f>'Insert Data'!O84</f>
        <v>-10.538398958928209</v>
      </c>
      <c r="AB92" s="30">
        <f>'Insert Data'!P84</f>
        <v>-0.66875206536680776</v>
      </c>
      <c r="AC92" s="30">
        <f>'Insert Data'!Q84</f>
        <v>-1.0729115935312594</v>
      </c>
      <c r="AD92" s="30">
        <f>'Insert Data'!R84</f>
        <v>-0.71478380987289691</v>
      </c>
      <c r="AE92" s="30">
        <f>'Insert Data'!S84</f>
        <v>-1.6187127081215622</v>
      </c>
      <c r="AF92" s="30">
        <f t="shared" si="24"/>
        <v>0</v>
      </c>
      <c r="AG92" s="30">
        <f t="shared" si="25"/>
        <v>-2.1682722737746722</v>
      </c>
      <c r="AH92" s="30">
        <f t="shared" si="26"/>
        <v>-1.0776019728152653</v>
      </c>
      <c r="AI92" s="30">
        <f t="shared" si="27"/>
        <v>0.32449018848775241</v>
      </c>
      <c r="AJ92" s="30">
        <f t="shared" ca="1" si="28"/>
        <v>5.7423436359809468E-2</v>
      </c>
      <c r="AK92" s="86">
        <f t="shared" ca="1" si="16"/>
        <v>-1.7318027809564176</v>
      </c>
      <c r="AL92" s="87">
        <f t="shared" si="17"/>
        <v>0.47394861236587321</v>
      </c>
      <c r="AM92" s="73">
        <f t="shared" ca="1" si="18"/>
        <v>2.7215757980011728E-2</v>
      </c>
    </row>
    <row r="93" spans="17:39" x14ac:dyDescent="0.2">
      <c r="Q93" s="30">
        <f>'Insert Data'!B85</f>
        <v>0</v>
      </c>
      <c r="R93" s="30">
        <f>'Insert Data'!C85</f>
        <v>0</v>
      </c>
      <c r="S93" s="30">
        <f>'Insert Data'!D85</f>
        <v>0</v>
      </c>
      <c r="T93" s="30">
        <f>'Insert Data'!E85</f>
        <v>0</v>
      </c>
      <c r="U93" s="30">
        <f>'Insert Data'!F85</f>
        <v>0</v>
      </c>
      <c r="V93" s="30">
        <f>'Insert Data'!G85</f>
        <v>0</v>
      </c>
      <c r="W93" s="30">
        <f>'Insert Data'!H85</f>
        <v>0</v>
      </c>
      <c r="X93" s="30">
        <f>'Insert Data'!I85</f>
        <v>0</v>
      </c>
      <c r="Y93" s="30">
        <f>'Insert Data'!M85</f>
        <v>-3.8493130590442908</v>
      </c>
      <c r="Z93" s="30">
        <f>'Insert Data'!N85</f>
        <v>-6.9317833359981682</v>
      </c>
      <c r="AA93" s="30">
        <f>'Insert Data'!O85</f>
        <v>-10.538398958928209</v>
      </c>
      <c r="AB93" s="30">
        <f>'Insert Data'!P85</f>
        <v>-0.66875206536680776</v>
      </c>
      <c r="AC93" s="30">
        <f>'Insert Data'!Q85</f>
        <v>-1.0729115935312594</v>
      </c>
      <c r="AD93" s="30">
        <f>'Insert Data'!R85</f>
        <v>-0.71478380987289691</v>
      </c>
      <c r="AE93" s="30">
        <f>'Insert Data'!S85</f>
        <v>-1.6187127081215622</v>
      </c>
      <c r="AF93" s="30">
        <f t="shared" si="24"/>
        <v>0</v>
      </c>
      <c r="AG93" s="30">
        <f t="shared" si="25"/>
        <v>-2.1682722737746722</v>
      </c>
      <c r="AH93" s="30">
        <f t="shared" si="26"/>
        <v>-1.0776019728152653</v>
      </c>
      <c r="AI93" s="30">
        <f t="shared" si="27"/>
        <v>0.32449018848775241</v>
      </c>
      <c r="AJ93" s="30">
        <f t="shared" ca="1" si="28"/>
        <v>5.7423436359809468E-2</v>
      </c>
      <c r="AK93" s="86">
        <f t="shared" ca="1" si="16"/>
        <v>-1.7318027809564176</v>
      </c>
      <c r="AL93" s="87">
        <f t="shared" si="17"/>
        <v>0.47394861236587321</v>
      </c>
      <c r="AM93" s="73">
        <f t="shared" ca="1" si="18"/>
        <v>2.7215757980011728E-2</v>
      </c>
    </row>
    <row r="94" spans="17:39" x14ac:dyDescent="0.2">
      <c r="Q94" s="30">
        <f>'Insert Data'!B86</f>
        <v>0</v>
      </c>
      <c r="R94" s="30">
        <f>'Insert Data'!C86</f>
        <v>0</v>
      </c>
      <c r="S94" s="30">
        <f>'Insert Data'!D86</f>
        <v>0</v>
      </c>
      <c r="T94" s="30">
        <f>'Insert Data'!E86</f>
        <v>0</v>
      </c>
      <c r="U94" s="30">
        <f>'Insert Data'!F86</f>
        <v>0</v>
      </c>
      <c r="V94" s="30">
        <f>'Insert Data'!G86</f>
        <v>0</v>
      </c>
      <c r="W94" s="30">
        <f>'Insert Data'!H86</f>
        <v>0</v>
      </c>
      <c r="X94" s="30">
        <f>'Insert Data'!I86</f>
        <v>0</v>
      </c>
      <c r="Y94" s="30">
        <f>'Insert Data'!M86</f>
        <v>-3.8493130590442908</v>
      </c>
      <c r="Z94" s="30">
        <f>'Insert Data'!N86</f>
        <v>-6.9317833359981682</v>
      </c>
      <c r="AA94" s="30">
        <f>'Insert Data'!O86</f>
        <v>-10.538398958928209</v>
      </c>
      <c r="AB94" s="30">
        <f>'Insert Data'!P86</f>
        <v>-0.66875206536680776</v>
      </c>
      <c r="AC94" s="30">
        <f>'Insert Data'!Q86</f>
        <v>-1.0729115935312594</v>
      </c>
      <c r="AD94" s="30">
        <f>'Insert Data'!R86</f>
        <v>-0.71478380987289691</v>
      </c>
      <c r="AE94" s="30">
        <f>'Insert Data'!S86</f>
        <v>-1.6187127081215622</v>
      </c>
      <c r="AF94" s="30">
        <f t="shared" si="24"/>
        <v>0</v>
      </c>
      <c r="AG94" s="30">
        <f t="shared" si="25"/>
        <v>-2.1682722737746722</v>
      </c>
      <c r="AH94" s="30">
        <f t="shared" si="26"/>
        <v>-1.0776019728152653</v>
      </c>
      <c r="AI94" s="30">
        <f t="shared" si="27"/>
        <v>0.32449018848775241</v>
      </c>
      <c r="AJ94" s="30">
        <f t="shared" ca="1" si="28"/>
        <v>5.7423436359809468E-2</v>
      </c>
      <c r="AK94" s="86">
        <f t="shared" ca="1" si="16"/>
        <v>-1.7318027809564176</v>
      </c>
      <c r="AL94" s="87">
        <f t="shared" si="17"/>
        <v>0.47394861236587321</v>
      </c>
      <c r="AM94" s="73">
        <f t="shared" ca="1" si="18"/>
        <v>2.7215757980011728E-2</v>
      </c>
    </row>
    <row r="95" spans="17:39" x14ac:dyDescent="0.2">
      <c r="Q95" s="30">
        <f>'Insert Data'!B87</f>
        <v>0</v>
      </c>
      <c r="R95" s="30">
        <f>'Insert Data'!C87</f>
        <v>0</v>
      </c>
      <c r="S95" s="30">
        <f>'Insert Data'!D87</f>
        <v>0</v>
      </c>
      <c r="T95" s="30">
        <f>'Insert Data'!E87</f>
        <v>0</v>
      </c>
      <c r="U95" s="30">
        <f>'Insert Data'!F87</f>
        <v>0</v>
      </c>
      <c r="V95" s="30">
        <f>'Insert Data'!G87</f>
        <v>0</v>
      </c>
      <c r="W95" s="30">
        <f>'Insert Data'!H87</f>
        <v>0</v>
      </c>
      <c r="X95" s="30">
        <f>'Insert Data'!I87</f>
        <v>0</v>
      </c>
      <c r="Y95" s="30">
        <f>'Insert Data'!M87</f>
        <v>-3.8493130590442908</v>
      </c>
      <c r="Z95" s="30">
        <f>'Insert Data'!N87</f>
        <v>-6.9317833359981682</v>
      </c>
      <c r="AA95" s="30">
        <f>'Insert Data'!O87</f>
        <v>-10.538398958928209</v>
      </c>
      <c r="AB95" s="30">
        <f>'Insert Data'!P87</f>
        <v>-0.66875206536680776</v>
      </c>
      <c r="AC95" s="30">
        <f>'Insert Data'!Q87</f>
        <v>-1.0729115935312594</v>
      </c>
      <c r="AD95" s="30">
        <f>'Insert Data'!R87</f>
        <v>-0.71478380987289691</v>
      </c>
      <c r="AE95" s="30">
        <f>'Insert Data'!S87</f>
        <v>-1.6187127081215622</v>
      </c>
      <c r="AF95" s="30">
        <f t="shared" si="24"/>
        <v>0</v>
      </c>
      <c r="AG95" s="30">
        <f t="shared" si="25"/>
        <v>-2.1682722737746722</v>
      </c>
      <c r="AH95" s="30">
        <f t="shared" si="26"/>
        <v>-1.0776019728152653</v>
      </c>
      <c r="AI95" s="30">
        <f t="shared" si="27"/>
        <v>0.32449018848775241</v>
      </c>
      <c r="AJ95" s="30">
        <f t="shared" ca="1" si="28"/>
        <v>5.7423436359809468E-2</v>
      </c>
      <c r="AK95" s="86">
        <f t="shared" ca="1" si="16"/>
        <v>-1.7318027809564176</v>
      </c>
      <c r="AL95" s="87">
        <f t="shared" si="17"/>
        <v>0.47394861236587321</v>
      </c>
      <c r="AM95" s="73">
        <f t="shared" ca="1" si="18"/>
        <v>2.7215757980011728E-2</v>
      </c>
    </row>
    <row r="96" spans="17:39" x14ac:dyDescent="0.2">
      <c r="Q96" s="30">
        <f>'Insert Data'!B88</f>
        <v>0</v>
      </c>
      <c r="R96" s="30">
        <f>'Insert Data'!C88</f>
        <v>0</v>
      </c>
      <c r="S96" s="30">
        <f>'Insert Data'!D88</f>
        <v>0</v>
      </c>
      <c r="T96" s="30">
        <f>'Insert Data'!E88</f>
        <v>0</v>
      </c>
      <c r="U96" s="30">
        <f>'Insert Data'!F88</f>
        <v>0</v>
      </c>
      <c r="V96" s="30">
        <f>'Insert Data'!G88</f>
        <v>0</v>
      </c>
      <c r="W96" s="30">
        <f>'Insert Data'!H88</f>
        <v>0</v>
      </c>
      <c r="X96" s="30">
        <f>'Insert Data'!I88</f>
        <v>0</v>
      </c>
      <c r="Y96" s="30">
        <f>'Insert Data'!M88</f>
        <v>-3.8493130590442908</v>
      </c>
      <c r="Z96" s="30">
        <f>'Insert Data'!N88</f>
        <v>-6.9317833359981682</v>
      </c>
      <c r="AA96" s="30">
        <f>'Insert Data'!O88</f>
        <v>-10.538398958928209</v>
      </c>
      <c r="AB96" s="30">
        <f>'Insert Data'!P88</f>
        <v>-0.66875206536680776</v>
      </c>
      <c r="AC96" s="30">
        <f>'Insert Data'!Q88</f>
        <v>-1.0729115935312594</v>
      </c>
      <c r="AD96" s="30">
        <f>'Insert Data'!R88</f>
        <v>-0.71478380987289691</v>
      </c>
      <c r="AE96" s="30">
        <f>'Insert Data'!S88</f>
        <v>-1.6187127081215622</v>
      </c>
      <c r="AF96" s="30">
        <f t="shared" si="24"/>
        <v>0</v>
      </c>
      <c r="AG96" s="30">
        <f t="shared" si="25"/>
        <v>-2.1682722737746722</v>
      </c>
      <c r="AH96" s="30">
        <f t="shared" si="26"/>
        <v>-1.0776019728152653</v>
      </c>
      <c r="AI96" s="30">
        <f t="shared" si="27"/>
        <v>0.32449018848775241</v>
      </c>
      <c r="AJ96" s="30">
        <f t="shared" ca="1" si="28"/>
        <v>5.7423436359809468E-2</v>
      </c>
      <c r="AK96" s="86">
        <f t="shared" ca="1" si="16"/>
        <v>-1.7318027809564176</v>
      </c>
      <c r="AL96" s="87">
        <f t="shared" si="17"/>
        <v>0.47394861236587321</v>
      </c>
      <c r="AM96" s="73">
        <f t="shared" ca="1" si="18"/>
        <v>2.7215757980011728E-2</v>
      </c>
    </row>
    <row r="97" spans="17:39" x14ac:dyDescent="0.2">
      <c r="Q97" s="30">
        <f>'Insert Data'!B89</f>
        <v>0</v>
      </c>
      <c r="R97" s="30">
        <f>'Insert Data'!C89</f>
        <v>0</v>
      </c>
      <c r="S97" s="30">
        <f>'Insert Data'!D89</f>
        <v>0</v>
      </c>
      <c r="T97" s="30">
        <f>'Insert Data'!E89</f>
        <v>0</v>
      </c>
      <c r="U97" s="30">
        <f>'Insert Data'!F89</f>
        <v>0</v>
      </c>
      <c r="V97" s="30">
        <f>'Insert Data'!G89</f>
        <v>0</v>
      </c>
      <c r="W97" s="30">
        <f>'Insert Data'!H89</f>
        <v>0</v>
      </c>
      <c r="X97" s="30">
        <f>'Insert Data'!I89</f>
        <v>0</v>
      </c>
      <c r="Y97" s="30">
        <f>'Insert Data'!M89</f>
        <v>-3.8493130590442908</v>
      </c>
      <c r="Z97" s="30">
        <f>'Insert Data'!N89</f>
        <v>-6.9317833359981682</v>
      </c>
      <c r="AA97" s="30">
        <f>'Insert Data'!O89</f>
        <v>-10.538398958928209</v>
      </c>
      <c r="AB97" s="30">
        <f>'Insert Data'!P89</f>
        <v>-0.66875206536680776</v>
      </c>
      <c r="AC97" s="30">
        <f>'Insert Data'!Q89</f>
        <v>-1.0729115935312594</v>
      </c>
      <c r="AD97" s="30">
        <f>'Insert Data'!R89</f>
        <v>-0.71478380987289691</v>
      </c>
      <c r="AE97" s="30">
        <f>'Insert Data'!S89</f>
        <v>-1.6187127081215622</v>
      </c>
      <c r="AF97" s="30">
        <f t="shared" si="24"/>
        <v>0</v>
      </c>
      <c r="AG97" s="30">
        <f t="shared" si="25"/>
        <v>-2.1682722737746722</v>
      </c>
      <c r="AH97" s="30">
        <f t="shared" si="26"/>
        <v>-1.0776019728152653</v>
      </c>
      <c r="AI97" s="30">
        <f t="shared" si="27"/>
        <v>0.32449018848775241</v>
      </c>
      <c r="AJ97" s="30">
        <f t="shared" ca="1" si="28"/>
        <v>5.7423436359809468E-2</v>
      </c>
      <c r="AK97" s="86">
        <f t="shared" ca="1" si="16"/>
        <v>-1.7318027809564176</v>
      </c>
      <c r="AL97" s="87">
        <f t="shared" si="17"/>
        <v>0.47394861236587321</v>
      </c>
      <c r="AM97" s="73">
        <f t="shared" ca="1" si="18"/>
        <v>2.7215757980011728E-2</v>
      </c>
    </row>
    <row r="98" spans="17:39" x14ac:dyDescent="0.2">
      <c r="Q98" s="30">
        <f>'Insert Data'!B90</f>
        <v>0</v>
      </c>
      <c r="R98" s="30">
        <f>'Insert Data'!C90</f>
        <v>0</v>
      </c>
      <c r="S98" s="30">
        <f>'Insert Data'!D90</f>
        <v>0</v>
      </c>
      <c r="T98" s="30">
        <f>'Insert Data'!E90</f>
        <v>0</v>
      </c>
      <c r="U98" s="30">
        <f>'Insert Data'!F90</f>
        <v>0</v>
      </c>
      <c r="V98" s="30">
        <f>'Insert Data'!G90</f>
        <v>0</v>
      </c>
      <c r="W98" s="30">
        <f>'Insert Data'!H90</f>
        <v>0</v>
      </c>
      <c r="X98" s="30">
        <f>'Insert Data'!I90</f>
        <v>0</v>
      </c>
      <c r="Y98" s="30">
        <f>'Insert Data'!M90</f>
        <v>-3.8493130590442908</v>
      </c>
      <c r="Z98" s="30">
        <f>'Insert Data'!N90</f>
        <v>-6.9317833359981682</v>
      </c>
      <c r="AA98" s="30">
        <f>'Insert Data'!O90</f>
        <v>-10.538398958928209</v>
      </c>
      <c r="AB98" s="30">
        <f>'Insert Data'!P90</f>
        <v>-0.66875206536680776</v>
      </c>
      <c r="AC98" s="30">
        <f>'Insert Data'!Q90</f>
        <v>-1.0729115935312594</v>
      </c>
      <c r="AD98" s="30">
        <f>'Insert Data'!R90</f>
        <v>-0.71478380987289691</v>
      </c>
      <c r="AE98" s="30">
        <f>'Insert Data'!S90</f>
        <v>-1.6187127081215622</v>
      </c>
      <c r="AF98" s="30">
        <f t="shared" si="24"/>
        <v>0</v>
      </c>
      <c r="AG98" s="30">
        <f t="shared" si="25"/>
        <v>-2.1682722737746722</v>
      </c>
      <c r="AH98" s="30">
        <f t="shared" si="26"/>
        <v>-1.0776019728152653</v>
      </c>
      <c r="AI98" s="30">
        <f t="shared" si="27"/>
        <v>0.32449018848775241</v>
      </c>
      <c r="AJ98" s="30">
        <f t="shared" ca="1" si="28"/>
        <v>5.7423436359809468E-2</v>
      </c>
      <c r="AK98" s="86">
        <f t="shared" ca="1" si="16"/>
        <v>-1.7318027809564176</v>
      </c>
      <c r="AL98" s="87">
        <f t="shared" si="17"/>
        <v>0.47394861236587321</v>
      </c>
      <c r="AM98" s="73">
        <f t="shared" ca="1" si="18"/>
        <v>2.7215757980011728E-2</v>
      </c>
    </row>
    <row r="99" spans="17:39" x14ac:dyDescent="0.2">
      <c r="Q99" s="30">
        <f>'Insert Data'!B91</f>
        <v>0</v>
      </c>
      <c r="R99" s="30">
        <f>'Insert Data'!C91</f>
        <v>0</v>
      </c>
      <c r="S99" s="30">
        <f>'Insert Data'!D91</f>
        <v>0</v>
      </c>
      <c r="T99" s="30">
        <f>'Insert Data'!E91</f>
        <v>0</v>
      </c>
      <c r="U99" s="30">
        <f>'Insert Data'!F91</f>
        <v>0</v>
      </c>
      <c r="V99" s="30">
        <f>'Insert Data'!G91</f>
        <v>0</v>
      </c>
      <c r="W99" s="30">
        <f>'Insert Data'!H91</f>
        <v>0</v>
      </c>
      <c r="X99" s="30">
        <f>'Insert Data'!I91</f>
        <v>0</v>
      </c>
      <c r="Y99" s="30">
        <f>'Insert Data'!M91</f>
        <v>-3.8493130590442908</v>
      </c>
      <c r="Z99" s="30">
        <f>'Insert Data'!N91</f>
        <v>-6.9317833359981682</v>
      </c>
      <c r="AA99" s="30">
        <f>'Insert Data'!O91</f>
        <v>-10.538398958928209</v>
      </c>
      <c r="AB99" s="30">
        <f>'Insert Data'!P91</f>
        <v>-0.66875206536680776</v>
      </c>
      <c r="AC99" s="30">
        <f>'Insert Data'!Q91</f>
        <v>-1.0729115935312594</v>
      </c>
      <c r="AD99" s="30">
        <f>'Insert Data'!R91</f>
        <v>-0.71478380987289691</v>
      </c>
      <c r="AE99" s="30">
        <f>'Insert Data'!S91</f>
        <v>-1.6187127081215622</v>
      </c>
      <c r="AF99" s="30">
        <f t="shared" si="24"/>
        <v>0</v>
      </c>
      <c r="AG99" s="30">
        <f t="shared" si="25"/>
        <v>-2.1682722737746722</v>
      </c>
      <c r="AH99" s="30">
        <f t="shared" si="26"/>
        <v>-1.0776019728152653</v>
      </c>
      <c r="AI99" s="30">
        <f t="shared" si="27"/>
        <v>0.32449018848775241</v>
      </c>
      <c r="AJ99" s="30">
        <f t="shared" ca="1" si="28"/>
        <v>5.7423436359809468E-2</v>
      </c>
      <c r="AK99" s="86">
        <f t="shared" ca="1" si="16"/>
        <v>-1.7318027809564176</v>
      </c>
      <c r="AL99" s="87">
        <f t="shared" si="17"/>
        <v>0.47394861236587321</v>
      </c>
      <c r="AM99" s="73">
        <f t="shared" ca="1" si="18"/>
        <v>2.7215757980011728E-2</v>
      </c>
    </row>
    <row r="100" spans="17:39" x14ac:dyDescent="0.2">
      <c r="Q100" s="30">
        <f>'Insert Data'!B92</f>
        <v>0</v>
      </c>
      <c r="R100" s="30">
        <f>'Insert Data'!C92</f>
        <v>0</v>
      </c>
      <c r="S100" s="30">
        <f>'Insert Data'!D92</f>
        <v>0</v>
      </c>
      <c r="T100" s="30">
        <f>'Insert Data'!E92</f>
        <v>0</v>
      </c>
      <c r="U100" s="30">
        <f>'Insert Data'!F92</f>
        <v>0</v>
      </c>
      <c r="V100" s="30">
        <f>'Insert Data'!G92</f>
        <v>0</v>
      </c>
      <c r="W100" s="30">
        <f>'Insert Data'!H92</f>
        <v>0</v>
      </c>
      <c r="X100" s="30">
        <f>'Insert Data'!I92</f>
        <v>0</v>
      </c>
      <c r="Y100" s="30">
        <f>'Insert Data'!M92</f>
        <v>-3.8493130590442908</v>
      </c>
      <c r="Z100" s="30">
        <f>'Insert Data'!N92</f>
        <v>-6.9317833359981682</v>
      </c>
      <c r="AA100" s="30">
        <f>'Insert Data'!O92</f>
        <v>-10.538398958928209</v>
      </c>
      <c r="AB100" s="30">
        <f>'Insert Data'!P92</f>
        <v>-0.66875206536680776</v>
      </c>
      <c r="AC100" s="30">
        <f>'Insert Data'!Q92</f>
        <v>-1.0729115935312594</v>
      </c>
      <c r="AD100" s="30">
        <f>'Insert Data'!R92</f>
        <v>-0.71478380987289691</v>
      </c>
      <c r="AE100" s="30">
        <f>'Insert Data'!S92</f>
        <v>-1.6187127081215622</v>
      </c>
      <c r="AF100" s="30">
        <f t="shared" si="24"/>
        <v>0</v>
      </c>
      <c r="AG100" s="30">
        <f t="shared" si="25"/>
        <v>-2.1682722737746722</v>
      </c>
      <c r="AH100" s="30">
        <f t="shared" si="26"/>
        <v>-1.0776019728152653</v>
      </c>
      <c r="AI100" s="30">
        <f t="shared" si="27"/>
        <v>0.32449018848775241</v>
      </c>
      <c r="AJ100" s="30">
        <f t="shared" ca="1" si="28"/>
        <v>5.7423436359809468E-2</v>
      </c>
      <c r="AK100" s="86">
        <f t="shared" ca="1" si="16"/>
        <v>-1.7318027809564176</v>
      </c>
      <c r="AL100" s="87">
        <f t="shared" si="17"/>
        <v>0.47394861236587321</v>
      </c>
      <c r="AM100" s="73">
        <f t="shared" ca="1" si="18"/>
        <v>2.7215757980011728E-2</v>
      </c>
    </row>
    <row r="101" spans="17:39" x14ac:dyDescent="0.2">
      <c r="Q101" s="30">
        <f>'Insert Data'!B93</f>
        <v>0</v>
      </c>
      <c r="R101" s="30">
        <f>'Insert Data'!C93</f>
        <v>0</v>
      </c>
      <c r="S101" s="30">
        <f>'Insert Data'!D93</f>
        <v>0</v>
      </c>
      <c r="T101" s="30">
        <f>'Insert Data'!E93</f>
        <v>0</v>
      </c>
      <c r="U101" s="30">
        <f>'Insert Data'!F93</f>
        <v>0</v>
      </c>
      <c r="V101" s="30">
        <f>'Insert Data'!G93</f>
        <v>0</v>
      </c>
      <c r="W101" s="30">
        <f>'Insert Data'!H93</f>
        <v>0</v>
      </c>
      <c r="X101" s="30">
        <f>'Insert Data'!I93</f>
        <v>0</v>
      </c>
      <c r="Y101" s="30">
        <f>'Insert Data'!M93</f>
        <v>-3.8493130590442908</v>
      </c>
      <c r="Z101" s="30">
        <f>'Insert Data'!N93</f>
        <v>-6.9317833359981682</v>
      </c>
      <c r="AA101" s="30">
        <f>'Insert Data'!O93</f>
        <v>-10.538398958928209</v>
      </c>
      <c r="AB101" s="30">
        <f>'Insert Data'!P93</f>
        <v>-0.66875206536680776</v>
      </c>
      <c r="AC101" s="30">
        <f>'Insert Data'!Q93</f>
        <v>-1.0729115935312594</v>
      </c>
      <c r="AD101" s="30">
        <f>'Insert Data'!R93</f>
        <v>-0.71478380987289691</v>
      </c>
      <c r="AE101" s="30">
        <f>'Insert Data'!S93</f>
        <v>-1.6187127081215622</v>
      </c>
      <c r="AF101" s="30">
        <f t="shared" si="24"/>
        <v>0</v>
      </c>
      <c r="AG101" s="30">
        <f t="shared" si="25"/>
        <v>-2.1682722737746722</v>
      </c>
      <c r="AH101" s="30">
        <f t="shared" si="26"/>
        <v>-1.0776019728152653</v>
      </c>
      <c r="AI101" s="30">
        <f t="shared" si="27"/>
        <v>0.32449018848775241</v>
      </c>
      <c r="AJ101" s="30">
        <f t="shared" ca="1" si="28"/>
        <v>5.7423436359809468E-2</v>
      </c>
      <c r="AK101" s="86">
        <f t="shared" ca="1" si="16"/>
        <v>-1.7318027809564176</v>
      </c>
      <c r="AL101" s="87">
        <f t="shared" si="17"/>
        <v>0.47394861236587321</v>
      </c>
      <c r="AM101" s="73">
        <f t="shared" ca="1" si="18"/>
        <v>2.7215757980011728E-2</v>
      </c>
    </row>
    <row r="102" spans="17:39" x14ac:dyDescent="0.2">
      <c r="Q102" s="30">
        <f>'Insert Data'!B94</f>
        <v>0</v>
      </c>
      <c r="R102" s="30">
        <f>'Insert Data'!C94</f>
        <v>0</v>
      </c>
      <c r="S102" s="30">
        <f>'Insert Data'!D94</f>
        <v>0</v>
      </c>
      <c r="T102" s="30">
        <f>'Insert Data'!E94</f>
        <v>0</v>
      </c>
      <c r="U102" s="30">
        <f>'Insert Data'!F94</f>
        <v>0</v>
      </c>
      <c r="V102" s="30">
        <f>'Insert Data'!G94</f>
        <v>0</v>
      </c>
      <c r="W102" s="30">
        <f>'Insert Data'!H94</f>
        <v>0</v>
      </c>
      <c r="X102" s="30">
        <f>'Insert Data'!I94</f>
        <v>0</v>
      </c>
      <c r="Y102" s="30">
        <f>'Insert Data'!M94</f>
        <v>-3.8493130590442908</v>
      </c>
      <c r="Z102" s="30">
        <f>'Insert Data'!N94</f>
        <v>-6.9317833359981682</v>
      </c>
      <c r="AA102" s="30">
        <f>'Insert Data'!O94</f>
        <v>-10.538398958928209</v>
      </c>
      <c r="AB102" s="30">
        <f>'Insert Data'!P94</f>
        <v>-0.66875206536680776</v>
      </c>
      <c r="AC102" s="30">
        <f>'Insert Data'!Q94</f>
        <v>-1.0729115935312594</v>
      </c>
      <c r="AD102" s="30">
        <f>'Insert Data'!R94</f>
        <v>-0.71478380987289691</v>
      </c>
      <c r="AE102" s="30">
        <f>'Insert Data'!S94</f>
        <v>-1.6187127081215622</v>
      </c>
      <c r="AF102" s="30">
        <f t="shared" si="24"/>
        <v>0</v>
      </c>
      <c r="AG102" s="30">
        <f t="shared" si="25"/>
        <v>-2.1682722737746722</v>
      </c>
      <c r="AH102" s="30">
        <f t="shared" si="26"/>
        <v>-1.0776019728152653</v>
      </c>
      <c r="AI102" s="30">
        <f t="shared" si="27"/>
        <v>0.32449018848775241</v>
      </c>
      <c r="AJ102" s="30">
        <f t="shared" ca="1" si="28"/>
        <v>5.7423436359809468E-2</v>
      </c>
      <c r="AK102" s="86">
        <f t="shared" ca="1" si="16"/>
        <v>-1.7318027809564176</v>
      </c>
      <c r="AL102" s="87">
        <f t="shared" si="17"/>
        <v>0.47394861236587321</v>
      </c>
      <c r="AM102" s="73">
        <f t="shared" ca="1" si="18"/>
        <v>2.7215757980011728E-2</v>
      </c>
    </row>
    <row r="103" spans="17:39" x14ac:dyDescent="0.2">
      <c r="Q103" s="30">
        <f>'Insert Data'!B95</f>
        <v>0</v>
      </c>
      <c r="R103" s="30">
        <f>'Insert Data'!C95</f>
        <v>0</v>
      </c>
      <c r="S103" s="30">
        <f>'Insert Data'!D95</f>
        <v>0</v>
      </c>
      <c r="T103" s="30">
        <f>'Insert Data'!E95</f>
        <v>0</v>
      </c>
      <c r="U103" s="30">
        <f>'Insert Data'!F95</f>
        <v>0</v>
      </c>
      <c r="V103" s="30">
        <f>'Insert Data'!G95</f>
        <v>0</v>
      </c>
      <c r="W103" s="30">
        <f>'Insert Data'!H95</f>
        <v>0</v>
      </c>
      <c r="X103" s="30">
        <f>'Insert Data'!I95</f>
        <v>0</v>
      </c>
      <c r="Y103" s="30">
        <f>'Insert Data'!M95</f>
        <v>-3.8493130590442908</v>
      </c>
      <c r="Z103" s="30">
        <f>'Insert Data'!N95</f>
        <v>-6.9317833359981682</v>
      </c>
      <c r="AA103" s="30">
        <f>'Insert Data'!O95</f>
        <v>-10.538398958928209</v>
      </c>
      <c r="AB103" s="30">
        <f>'Insert Data'!P95</f>
        <v>-0.66875206536680776</v>
      </c>
      <c r="AC103" s="30">
        <f>'Insert Data'!Q95</f>
        <v>-1.0729115935312594</v>
      </c>
      <c r="AD103" s="30">
        <f>'Insert Data'!R95</f>
        <v>-0.71478380987289691</v>
      </c>
      <c r="AE103" s="30">
        <f>'Insert Data'!S95</f>
        <v>-1.6187127081215622</v>
      </c>
      <c r="AF103" s="30">
        <f t="shared" si="24"/>
        <v>0</v>
      </c>
      <c r="AG103" s="30">
        <f t="shared" si="25"/>
        <v>-2.1682722737746722</v>
      </c>
      <c r="AH103" s="30">
        <f t="shared" si="26"/>
        <v>-1.0776019728152653</v>
      </c>
      <c r="AI103" s="30">
        <f t="shared" si="27"/>
        <v>0.32449018848775241</v>
      </c>
      <c r="AJ103" s="30">
        <f t="shared" ca="1" si="28"/>
        <v>5.7423436359809468E-2</v>
      </c>
      <c r="AK103" s="86">
        <f t="shared" ca="1" si="16"/>
        <v>-1.7318027809564176</v>
      </c>
      <c r="AL103" s="87">
        <f t="shared" si="17"/>
        <v>0.47394861236587321</v>
      </c>
      <c r="AM103" s="73">
        <f t="shared" ca="1" si="18"/>
        <v>2.7215757980011728E-2</v>
      </c>
    </row>
    <row r="104" spans="17:39" x14ac:dyDescent="0.2">
      <c r="Q104" s="30">
        <f>'Insert Data'!B96</f>
        <v>0</v>
      </c>
      <c r="R104" s="30">
        <f>'Insert Data'!C96</f>
        <v>0</v>
      </c>
      <c r="S104" s="30">
        <f>'Insert Data'!D96</f>
        <v>0</v>
      </c>
      <c r="T104" s="30">
        <f>'Insert Data'!E96</f>
        <v>0</v>
      </c>
      <c r="U104" s="30">
        <f>'Insert Data'!F96</f>
        <v>0</v>
      </c>
      <c r="V104" s="30">
        <f>'Insert Data'!G96</f>
        <v>0</v>
      </c>
      <c r="W104" s="30">
        <f>'Insert Data'!H96</f>
        <v>0</v>
      </c>
      <c r="X104" s="30">
        <f>'Insert Data'!I96</f>
        <v>0</v>
      </c>
      <c r="Y104" s="30">
        <f>'Insert Data'!M96</f>
        <v>-3.8493130590442908</v>
      </c>
      <c r="Z104" s="30">
        <f>'Insert Data'!N96</f>
        <v>-6.9317833359981682</v>
      </c>
      <c r="AA104" s="30">
        <f>'Insert Data'!O96</f>
        <v>-10.538398958928209</v>
      </c>
      <c r="AB104" s="30">
        <f>'Insert Data'!P96</f>
        <v>-0.66875206536680776</v>
      </c>
      <c r="AC104" s="30">
        <f>'Insert Data'!Q96</f>
        <v>-1.0729115935312594</v>
      </c>
      <c r="AD104" s="30">
        <f>'Insert Data'!R96</f>
        <v>-0.71478380987289691</v>
      </c>
      <c r="AE104" s="30">
        <f>'Insert Data'!S96</f>
        <v>-1.6187127081215622</v>
      </c>
      <c r="AF104" s="30">
        <f t="shared" si="24"/>
        <v>0</v>
      </c>
      <c r="AG104" s="30">
        <f t="shared" si="25"/>
        <v>-2.1682722737746722</v>
      </c>
      <c r="AH104" s="30">
        <f t="shared" si="26"/>
        <v>-1.0776019728152653</v>
      </c>
      <c r="AI104" s="30">
        <f t="shared" si="27"/>
        <v>0.32449018848775241</v>
      </c>
      <c r="AJ104" s="30">
        <f t="shared" ca="1" si="28"/>
        <v>5.7423436359809468E-2</v>
      </c>
      <c r="AK104" s="86">
        <f t="shared" ca="1" si="16"/>
        <v>-1.7318027809564176</v>
      </c>
      <c r="AL104" s="87">
        <f t="shared" si="17"/>
        <v>0.47394861236587321</v>
      </c>
      <c r="AM104" s="73">
        <f t="shared" ca="1" si="18"/>
        <v>2.7215757980011728E-2</v>
      </c>
    </row>
    <row r="105" spans="17:39" x14ac:dyDescent="0.2">
      <c r="Q105" s="30">
        <f>'Insert Data'!B97</f>
        <v>0</v>
      </c>
      <c r="R105" s="30">
        <f>'Insert Data'!C97</f>
        <v>0</v>
      </c>
      <c r="S105" s="30">
        <f>'Insert Data'!D97</f>
        <v>0</v>
      </c>
      <c r="T105" s="30">
        <f>'Insert Data'!E97</f>
        <v>0</v>
      </c>
      <c r="U105" s="30">
        <f>'Insert Data'!F97</f>
        <v>0</v>
      </c>
      <c r="V105" s="30">
        <f>'Insert Data'!G97</f>
        <v>0</v>
      </c>
      <c r="W105" s="30">
        <f>'Insert Data'!H97</f>
        <v>0</v>
      </c>
      <c r="X105" s="30">
        <f>'Insert Data'!I97</f>
        <v>0</v>
      </c>
      <c r="Y105" s="30">
        <f>'Insert Data'!M97</f>
        <v>-3.8493130590442908</v>
      </c>
      <c r="Z105" s="30">
        <f>'Insert Data'!N97</f>
        <v>-6.9317833359981682</v>
      </c>
      <c r="AA105" s="30">
        <f>'Insert Data'!O97</f>
        <v>-10.538398958928209</v>
      </c>
      <c r="AB105" s="30">
        <f>'Insert Data'!P97</f>
        <v>-0.66875206536680776</v>
      </c>
      <c r="AC105" s="30">
        <f>'Insert Data'!Q97</f>
        <v>-1.0729115935312594</v>
      </c>
      <c r="AD105" s="30">
        <f>'Insert Data'!R97</f>
        <v>-0.71478380987289691</v>
      </c>
      <c r="AE105" s="30">
        <f>'Insert Data'!S97</f>
        <v>-1.6187127081215622</v>
      </c>
      <c r="AF105" s="30">
        <f t="shared" si="24"/>
        <v>0</v>
      </c>
      <c r="AG105" s="30">
        <f t="shared" si="25"/>
        <v>-2.1682722737746722</v>
      </c>
      <c r="AH105" s="30">
        <f t="shared" si="26"/>
        <v>-1.0776019728152653</v>
      </c>
      <c r="AI105" s="30">
        <f t="shared" si="27"/>
        <v>0.32449018848775241</v>
      </c>
      <c r="AJ105" s="30">
        <f t="shared" ca="1" si="28"/>
        <v>5.7423436359809468E-2</v>
      </c>
      <c r="AK105" s="86">
        <f t="shared" ca="1" si="16"/>
        <v>-1.7318027809564176</v>
      </c>
      <c r="AL105" s="87">
        <f t="shared" si="17"/>
        <v>0.47394861236587321</v>
      </c>
      <c r="AM105" s="73">
        <f t="shared" ca="1" si="18"/>
        <v>2.7215757980011728E-2</v>
      </c>
    </row>
    <row r="106" spans="17:39" x14ac:dyDescent="0.2">
      <c r="Q106" s="30">
        <f>'Insert Data'!B98</f>
        <v>0</v>
      </c>
      <c r="R106" s="30">
        <f>'Insert Data'!C98</f>
        <v>0</v>
      </c>
      <c r="S106" s="30">
        <f>'Insert Data'!D98</f>
        <v>0</v>
      </c>
      <c r="T106" s="30">
        <f>'Insert Data'!E98</f>
        <v>0</v>
      </c>
      <c r="U106" s="30">
        <f>'Insert Data'!F98</f>
        <v>0</v>
      </c>
      <c r="V106" s="30">
        <f>'Insert Data'!G98</f>
        <v>0</v>
      </c>
      <c r="W106" s="30">
        <f>'Insert Data'!H98</f>
        <v>0</v>
      </c>
      <c r="X106" s="30">
        <f>'Insert Data'!I98</f>
        <v>0</v>
      </c>
      <c r="Y106" s="30">
        <f>'Insert Data'!M98</f>
        <v>-3.8493130590442908</v>
      </c>
      <c r="Z106" s="30">
        <f>'Insert Data'!N98</f>
        <v>-6.9317833359981682</v>
      </c>
      <c r="AA106" s="30">
        <f>'Insert Data'!O98</f>
        <v>-10.538398958928209</v>
      </c>
      <c r="AB106" s="30">
        <f>'Insert Data'!P98</f>
        <v>-0.66875206536680776</v>
      </c>
      <c r="AC106" s="30">
        <f>'Insert Data'!Q98</f>
        <v>-1.0729115935312594</v>
      </c>
      <c r="AD106" s="30">
        <f>'Insert Data'!R98</f>
        <v>-0.71478380987289691</v>
      </c>
      <c r="AE106" s="30">
        <f>'Insert Data'!S98</f>
        <v>-1.6187127081215622</v>
      </c>
      <c r="AF106" s="30">
        <f t="shared" si="24"/>
        <v>0</v>
      </c>
      <c r="AG106" s="30">
        <f t="shared" si="25"/>
        <v>-2.1682722737746722</v>
      </c>
      <c r="AH106" s="30">
        <f t="shared" si="26"/>
        <v>-1.0776019728152653</v>
      </c>
      <c r="AI106" s="30">
        <f t="shared" si="27"/>
        <v>0.32449018848775241</v>
      </c>
      <c r="AJ106" s="30">
        <f t="shared" ca="1" si="28"/>
        <v>5.7423436359809468E-2</v>
      </c>
      <c r="AK106" s="86">
        <f t="shared" ca="1" si="16"/>
        <v>-1.7318027809564176</v>
      </c>
      <c r="AL106" s="87">
        <f t="shared" si="17"/>
        <v>0.47394861236587321</v>
      </c>
      <c r="AM106" s="73">
        <f t="shared" ca="1" si="18"/>
        <v>2.7215757980011728E-2</v>
      </c>
    </row>
    <row r="107" spans="17:39" x14ac:dyDescent="0.2">
      <c r="Q107" s="30">
        <f>'Insert Data'!B99</f>
        <v>0</v>
      </c>
      <c r="R107" s="30">
        <f>'Insert Data'!C99</f>
        <v>0</v>
      </c>
      <c r="S107" s="30">
        <f>'Insert Data'!D99</f>
        <v>0</v>
      </c>
      <c r="T107" s="30">
        <f>'Insert Data'!E99</f>
        <v>0</v>
      </c>
      <c r="U107" s="30">
        <f>'Insert Data'!F99</f>
        <v>0</v>
      </c>
      <c r="V107" s="30">
        <f>'Insert Data'!G99</f>
        <v>0</v>
      </c>
      <c r="W107" s="30">
        <f>'Insert Data'!H99</f>
        <v>0</v>
      </c>
      <c r="X107" s="30">
        <f>'Insert Data'!I99</f>
        <v>0</v>
      </c>
      <c r="Y107" s="30">
        <f>'Insert Data'!M99</f>
        <v>-3.8493130590442908</v>
      </c>
      <c r="Z107" s="30">
        <f>'Insert Data'!N99</f>
        <v>-6.9317833359981682</v>
      </c>
      <c r="AA107" s="30">
        <f>'Insert Data'!O99</f>
        <v>-10.538398958928209</v>
      </c>
      <c r="AB107" s="30">
        <f>'Insert Data'!P99</f>
        <v>-0.66875206536680776</v>
      </c>
      <c r="AC107" s="30">
        <f>'Insert Data'!Q99</f>
        <v>-1.0729115935312594</v>
      </c>
      <c r="AD107" s="30">
        <f>'Insert Data'!R99</f>
        <v>-0.71478380987289691</v>
      </c>
      <c r="AE107" s="30">
        <f>'Insert Data'!S99</f>
        <v>-1.6187127081215622</v>
      </c>
      <c r="AF107" s="30">
        <f t="shared" si="24"/>
        <v>0</v>
      </c>
      <c r="AG107" s="30">
        <f t="shared" si="25"/>
        <v>-2.1682722737746722</v>
      </c>
      <c r="AH107" s="30">
        <f t="shared" si="26"/>
        <v>-1.0776019728152653</v>
      </c>
      <c r="AI107" s="30">
        <f t="shared" si="27"/>
        <v>0.32449018848775241</v>
      </c>
      <c r="AJ107" s="30">
        <f t="shared" ca="1" si="28"/>
        <v>5.7423436359809468E-2</v>
      </c>
      <c r="AK107" s="86">
        <f t="shared" ca="1" si="16"/>
        <v>-1.7318027809564176</v>
      </c>
      <c r="AL107" s="87">
        <f t="shared" si="17"/>
        <v>0.47394861236587321</v>
      </c>
      <c r="AM107" s="73">
        <f t="shared" ca="1" si="18"/>
        <v>2.7215757980011728E-2</v>
      </c>
    </row>
    <row r="108" spans="17:39" x14ac:dyDescent="0.2">
      <c r="Q108" s="30">
        <f>'Insert Data'!B100</f>
        <v>0</v>
      </c>
      <c r="R108" s="30">
        <f>'Insert Data'!C100</f>
        <v>0</v>
      </c>
      <c r="S108" s="30">
        <f>'Insert Data'!D100</f>
        <v>0</v>
      </c>
      <c r="T108" s="30">
        <f>'Insert Data'!E100</f>
        <v>0</v>
      </c>
      <c r="U108" s="30">
        <f>'Insert Data'!F100</f>
        <v>0</v>
      </c>
      <c r="V108" s="30">
        <f>'Insert Data'!G100</f>
        <v>0</v>
      </c>
      <c r="W108" s="30">
        <f>'Insert Data'!H100</f>
        <v>0</v>
      </c>
      <c r="X108" s="30">
        <f>'Insert Data'!I100</f>
        <v>0</v>
      </c>
      <c r="Y108" s="30">
        <f>'Insert Data'!M100</f>
        <v>-3.8493130590442908</v>
      </c>
      <c r="Z108" s="30">
        <f>'Insert Data'!N100</f>
        <v>-6.9317833359981682</v>
      </c>
      <c r="AA108" s="30">
        <f>'Insert Data'!O100</f>
        <v>-10.538398958928209</v>
      </c>
      <c r="AB108" s="30">
        <f>'Insert Data'!P100</f>
        <v>-0.66875206536680776</v>
      </c>
      <c r="AC108" s="30">
        <f>'Insert Data'!Q100</f>
        <v>-1.0729115935312594</v>
      </c>
      <c r="AD108" s="30">
        <f>'Insert Data'!R100</f>
        <v>-0.71478380987289691</v>
      </c>
      <c r="AE108" s="30">
        <f>'Insert Data'!S100</f>
        <v>-1.6187127081215622</v>
      </c>
      <c r="AF108" s="30">
        <f t="shared" si="24"/>
        <v>0</v>
      </c>
      <c r="AG108" s="30">
        <f t="shared" si="25"/>
        <v>-2.1682722737746722</v>
      </c>
      <c r="AH108" s="30">
        <f t="shared" si="26"/>
        <v>-1.0776019728152653</v>
      </c>
      <c r="AI108" s="30">
        <f t="shared" si="27"/>
        <v>0.32449018848775241</v>
      </c>
      <c r="AJ108" s="30">
        <f t="shared" ca="1" si="28"/>
        <v>5.7423436359809468E-2</v>
      </c>
      <c r="AK108" s="86">
        <f t="shared" ca="1" si="16"/>
        <v>-1.7318027809564176</v>
      </c>
      <c r="AL108" s="87">
        <f t="shared" si="17"/>
        <v>0.47394861236587321</v>
      </c>
      <c r="AM108" s="73">
        <f t="shared" ca="1" si="18"/>
        <v>2.7215757980011728E-2</v>
      </c>
    </row>
    <row r="109" spans="17:39" x14ac:dyDescent="0.2">
      <c r="Q109" s="30">
        <f>'Insert Data'!B101</f>
        <v>0</v>
      </c>
      <c r="R109" s="30">
        <f>'Insert Data'!C101</f>
        <v>0</v>
      </c>
      <c r="S109" s="30">
        <f>'Insert Data'!D101</f>
        <v>0</v>
      </c>
      <c r="T109" s="30">
        <f>'Insert Data'!E101</f>
        <v>0</v>
      </c>
      <c r="U109" s="30">
        <f>'Insert Data'!F101</f>
        <v>0</v>
      </c>
      <c r="V109" s="30">
        <f>'Insert Data'!G101</f>
        <v>0</v>
      </c>
      <c r="W109" s="30">
        <f>'Insert Data'!H101</f>
        <v>0</v>
      </c>
      <c r="X109" s="30">
        <f>'Insert Data'!I101</f>
        <v>0</v>
      </c>
      <c r="Y109" s="30">
        <f>'Insert Data'!M101</f>
        <v>-3.8493130590442908</v>
      </c>
      <c r="Z109" s="30">
        <f>'Insert Data'!N101</f>
        <v>-6.9317833359981682</v>
      </c>
      <c r="AA109" s="30">
        <f>'Insert Data'!O101</f>
        <v>-10.538398958928209</v>
      </c>
      <c r="AB109" s="30">
        <f>'Insert Data'!P101</f>
        <v>-0.66875206536680776</v>
      </c>
      <c r="AC109" s="30">
        <f>'Insert Data'!Q101</f>
        <v>-1.0729115935312594</v>
      </c>
      <c r="AD109" s="30">
        <f>'Insert Data'!R101</f>
        <v>-0.71478380987289691</v>
      </c>
      <c r="AE109" s="30">
        <f>'Insert Data'!S101</f>
        <v>-1.6187127081215622</v>
      </c>
      <c r="AF109" s="30">
        <f t="shared" si="24"/>
        <v>0</v>
      </c>
      <c r="AG109" s="30">
        <f t="shared" si="25"/>
        <v>-2.1682722737746722</v>
      </c>
      <c r="AH109" s="30">
        <f t="shared" si="26"/>
        <v>-1.0776019728152653</v>
      </c>
      <c r="AI109" s="30">
        <f t="shared" si="27"/>
        <v>0.32449018848775241</v>
      </c>
      <c r="AJ109" s="30">
        <f t="shared" ca="1" si="28"/>
        <v>5.7423436359809468E-2</v>
      </c>
      <c r="AK109" s="86">
        <f t="shared" ca="1" si="16"/>
        <v>-1.7318027809564176</v>
      </c>
      <c r="AL109" s="87">
        <f t="shared" si="17"/>
        <v>0.47394861236587321</v>
      </c>
      <c r="AM109" s="73">
        <f t="shared" ca="1" si="18"/>
        <v>2.7215757980011728E-2</v>
      </c>
    </row>
    <row r="110" spans="17:39" x14ac:dyDescent="0.2">
      <c r="Q110" s="30">
        <f>'Insert Data'!B102</f>
        <v>0</v>
      </c>
      <c r="R110" s="30">
        <f>'Insert Data'!C102</f>
        <v>0</v>
      </c>
      <c r="S110" s="30">
        <f>'Insert Data'!D102</f>
        <v>0</v>
      </c>
      <c r="T110" s="30">
        <f>'Insert Data'!E102</f>
        <v>0</v>
      </c>
      <c r="U110" s="30">
        <f>'Insert Data'!F102</f>
        <v>0</v>
      </c>
      <c r="V110" s="30">
        <f>'Insert Data'!G102</f>
        <v>0</v>
      </c>
      <c r="W110" s="30">
        <f>'Insert Data'!H102</f>
        <v>0</v>
      </c>
      <c r="X110" s="30">
        <f>'Insert Data'!I102</f>
        <v>0</v>
      </c>
      <c r="Y110" s="30">
        <f>'Insert Data'!M102</f>
        <v>-3.8493130590442908</v>
      </c>
      <c r="Z110" s="30">
        <f>'Insert Data'!N102</f>
        <v>-6.9317833359981682</v>
      </c>
      <c r="AA110" s="30">
        <f>'Insert Data'!O102</f>
        <v>-10.538398958928209</v>
      </c>
      <c r="AB110" s="30">
        <f>'Insert Data'!P102</f>
        <v>-0.66875206536680776</v>
      </c>
      <c r="AC110" s="30">
        <f>'Insert Data'!Q102</f>
        <v>-1.0729115935312594</v>
      </c>
      <c r="AD110" s="30">
        <f>'Insert Data'!R102</f>
        <v>-0.71478380987289691</v>
      </c>
      <c r="AE110" s="30">
        <f>'Insert Data'!S102</f>
        <v>-1.6187127081215622</v>
      </c>
      <c r="AF110" s="30">
        <f t="shared" si="24"/>
        <v>0</v>
      </c>
      <c r="AG110" s="30">
        <f t="shared" si="25"/>
        <v>-2.1682722737746722</v>
      </c>
      <c r="AH110" s="30">
        <f t="shared" si="26"/>
        <v>-1.0776019728152653</v>
      </c>
      <c r="AI110" s="30">
        <f t="shared" si="27"/>
        <v>0.32449018848775241</v>
      </c>
      <c r="AJ110" s="30">
        <f t="shared" ca="1" si="28"/>
        <v>5.7423436359809468E-2</v>
      </c>
      <c r="AK110" s="86">
        <f t="shared" ca="1" si="16"/>
        <v>-1.7318027809564176</v>
      </c>
      <c r="AL110" s="87">
        <f t="shared" si="17"/>
        <v>0.47394861236587321</v>
      </c>
      <c r="AM110" s="73">
        <f t="shared" ca="1" si="18"/>
        <v>2.7215757980011728E-2</v>
      </c>
    </row>
    <row r="111" spans="17:39" x14ac:dyDescent="0.2">
      <c r="Q111" s="30">
        <f>'Insert Data'!B103</f>
        <v>0</v>
      </c>
      <c r="R111" s="30">
        <f>'Insert Data'!C103</f>
        <v>0</v>
      </c>
      <c r="S111" s="30">
        <f>'Insert Data'!D103</f>
        <v>0</v>
      </c>
      <c r="T111" s="30">
        <f>'Insert Data'!E103</f>
        <v>0</v>
      </c>
      <c r="U111" s="30">
        <f>'Insert Data'!F103</f>
        <v>0</v>
      </c>
      <c r="V111" s="30">
        <f>'Insert Data'!G103</f>
        <v>0</v>
      </c>
      <c r="W111" s="30">
        <f>'Insert Data'!H103</f>
        <v>0</v>
      </c>
      <c r="X111" s="30">
        <f>'Insert Data'!I103</f>
        <v>0</v>
      </c>
      <c r="Y111" s="30">
        <f>'Insert Data'!M103</f>
        <v>-3.8493130590442908</v>
      </c>
      <c r="Z111" s="30">
        <f>'Insert Data'!N103</f>
        <v>-6.9317833359981682</v>
      </c>
      <c r="AA111" s="30">
        <f>'Insert Data'!O103</f>
        <v>-10.538398958928209</v>
      </c>
      <c r="AB111" s="30">
        <f>'Insert Data'!P103</f>
        <v>-0.66875206536680776</v>
      </c>
      <c r="AC111" s="30">
        <f>'Insert Data'!Q103</f>
        <v>-1.0729115935312594</v>
      </c>
      <c r="AD111" s="30">
        <f>'Insert Data'!R103</f>
        <v>-0.71478380987289691</v>
      </c>
      <c r="AE111" s="30">
        <f>'Insert Data'!S103</f>
        <v>-1.6187127081215622</v>
      </c>
      <c r="AF111" s="30">
        <f t="shared" si="24"/>
        <v>0</v>
      </c>
      <c r="AG111" s="30">
        <f t="shared" si="25"/>
        <v>-2.1682722737746722</v>
      </c>
      <c r="AH111" s="30">
        <f t="shared" si="26"/>
        <v>-1.0776019728152653</v>
      </c>
      <c r="AI111" s="30">
        <f t="shared" si="27"/>
        <v>0.32449018848775241</v>
      </c>
      <c r="AJ111" s="30">
        <f t="shared" ca="1" si="28"/>
        <v>5.7423436359809468E-2</v>
      </c>
      <c r="AK111" s="86">
        <f t="shared" ca="1" si="16"/>
        <v>-1.7318027809564176</v>
      </c>
      <c r="AL111" s="87">
        <f t="shared" si="17"/>
        <v>0.47394861236587321</v>
      </c>
      <c r="AM111" s="73">
        <f t="shared" ca="1" si="18"/>
        <v>2.7215757980011728E-2</v>
      </c>
    </row>
    <row r="112" spans="17:39" x14ac:dyDescent="0.2">
      <c r="Q112" s="30">
        <f>'Insert Data'!B104</f>
        <v>0</v>
      </c>
      <c r="R112" s="30">
        <f>'Insert Data'!C104</f>
        <v>0</v>
      </c>
      <c r="S112" s="30">
        <f>'Insert Data'!D104</f>
        <v>0</v>
      </c>
      <c r="T112" s="30">
        <f>'Insert Data'!E104</f>
        <v>0</v>
      </c>
      <c r="U112" s="30">
        <f>'Insert Data'!F104</f>
        <v>0</v>
      </c>
      <c r="V112" s="30">
        <f>'Insert Data'!G104</f>
        <v>0</v>
      </c>
      <c r="W112" s="30">
        <f>'Insert Data'!H104</f>
        <v>0</v>
      </c>
      <c r="X112" s="30">
        <f>'Insert Data'!I104</f>
        <v>0</v>
      </c>
      <c r="Y112" s="30">
        <f>'Insert Data'!M104</f>
        <v>-3.8493130590442908</v>
      </c>
      <c r="Z112" s="30">
        <f>'Insert Data'!N104</f>
        <v>-6.9317833359981682</v>
      </c>
      <c r="AA112" s="30">
        <f>'Insert Data'!O104</f>
        <v>-10.538398958928209</v>
      </c>
      <c r="AB112" s="30">
        <f>'Insert Data'!P104</f>
        <v>-0.66875206536680776</v>
      </c>
      <c r="AC112" s="30">
        <f>'Insert Data'!Q104</f>
        <v>-1.0729115935312594</v>
      </c>
      <c r="AD112" s="30">
        <f>'Insert Data'!R104</f>
        <v>-0.71478380987289691</v>
      </c>
      <c r="AE112" s="30">
        <f>'Insert Data'!S104</f>
        <v>-1.6187127081215622</v>
      </c>
      <c r="AF112" s="30">
        <f t="shared" si="24"/>
        <v>0</v>
      </c>
      <c r="AG112" s="30">
        <f t="shared" si="25"/>
        <v>-2.1682722737746722</v>
      </c>
      <c r="AH112" s="30">
        <f t="shared" si="26"/>
        <v>-1.0776019728152653</v>
      </c>
      <c r="AI112" s="30">
        <f t="shared" si="27"/>
        <v>0.32449018848775241</v>
      </c>
      <c r="AJ112" s="30">
        <f t="shared" ca="1" si="28"/>
        <v>5.7423436359809468E-2</v>
      </c>
      <c r="AK112" s="86">
        <f t="shared" ca="1" si="16"/>
        <v>-1.7318027809564176</v>
      </c>
      <c r="AL112" s="87">
        <f t="shared" si="17"/>
        <v>0.47394861236587321</v>
      </c>
      <c r="AM112" s="73">
        <f t="shared" ca="1" si="18"/>
        <v>2.7215757980011728E-2</v>
      </c>
    </row>
    <row r="113" spans="17:39" x14ac:dyDescent="0.2">
      <c r="Q113" s="30">
        <f>'Insert Data'!B105</f>
        <v>0</v>
      </c>
      <c r="R113" s="30">
        <f>'Insert Data'!C105</f>
        <v>0</v>
      </c>
      <c r="S113" s="30">
        <f>'Insert Data'!D105</f>
        <v>0</v>
      </c>
      <c r="T113" s="30">
        <f>'Insert Data'!E105</f>
        <v>0</v>
      </c>
      <c r="U113" s="30">
        <f>'Insert Data'!F105</f>
        <v>0</v>
      </c>
      <c r="V113" s="30">
        <f>'Insert Data'!G105</f>
        <v>0</v>
      </c>
      <c r="W113" s="30">
        <f>'Insert Data'!H105</f>
        <v>0</v>
      </c>
      <c r="X113" s="30">
        <f>'Insert Data'!I105</f>
        <v>0</v>
      </c>
      <c r="Y113" s="30">
        <f>'Insert Data'!M105</f>
        <v>-3.8493130590442908</v>
      </c>
      <c r="Z113" s="30">
        <f>'Insert Data'!N105</f>
        <v>-6.9317833359981682</v>
      </c>
      <c r="AA113" s="30">
        <f>'Insert Data'!O105</f>
        <v>-10.538398958928209</v>
      </c>
      <c r="AB113" s="30">
        <f>'Insert Data'!P105</f>
        <v>-0.66875206536680776</v>
      </c>
      <c r="AC113" s="30">
        <f>'Insert Data'!Q105</f>
        <v>-1.0729115935312594</v>
      </c>
      <c r="AD113" s="30">
        <f>'Insert Data'!R105</f>
        <v>-0.71478380987289691</v>
      </c>
      <c r="AE113" s="30">
        <f>'Insert Data'!S105</f>
        <v>-1.6187127081215622</v>
      </c>
      <c r="AF113" s="30">
        <f t="shared" si="24"/>
        <v>0</v>
      </c>
      <c r="AG113" s="30">
        <f t="shared" si="25"/>
        <v>-2.1682722737746722</v>
      </c>
      <c r="AH113" s="30">
        <f t="shared" si="26"/>
        <v>-1.0776019728152653</v>
      </c>
      <c r="AI113" s="30">
        <f t="shared" si="27"/>
        <v>0.32449018848775241</v>
      </c>
      <c r="AJ113" s="30">
        <f t="shared" ca="1" si="28"/>
        <v>5.7423436359809468E-2</v>
      </c>
      <c r="AK113" s="86">
        <f t="shared" ca="1" si="16"/>
        <v>-1.7318027809564176</v>
      </c>
      <c r="AL113" s="87">
        <f t="shared" si="17"/>
        <v>0.47394861236587321</v>
      </c>
      <c r="AM113" s="73">
        <f t="shared" ca="1" si="18"/>
        <v>2.7215757980011728E-2</v>
      </c>
    </row>
    <row r="114" spans="17:39" x14ac:dyDescent="0.2">
      <c r="Q114" s="30">
        <f>'Insert Data'!B106</f>
        <v>0</v>
      </c>
      <c r="R114" s="30">
        <f>'Insert Data'!C106</f>
        <v>0</v>
      </c>
      <c r="S114" s="30">
        <f>'Insert Data'!D106</f>
        <v>0</v>
      </c>
      <c r="T114" s="30">
        <f>'Insert Data'!E106</f>
        <v>0</v>
      </c>
      <c r="U114" s="30">
        <f>'Insert Data'!F106</f>
        <v>0</v>
      </c>
      <c r="V114" s="30">
        <f>'Insert Data'!G106</f>
        <v>0</v>
      </c>
      <c r="W114" s="30">
        <f>'Insert Data'!H106</f>
        <v>0</v>
      </c>
      <c r="X114" s="30">
        <f>'Insert Data'!I106</f>
        <v>0</v>
      </c>
      <c r="Y114" s="30">
        <f>'Insert Data'!M106</f>
        <v>-3.8493130590442908</v>
      </c>
      <c r="Z114" s="30">
        <f>'Insert Data'!N106</f>
        <v>-6.9317833359981682</v>
      </c>
      <c r="AA114" s="30">
        <f>'Insert Data'!O106</f>
        <v>-10.538398958928209</v>
      </c>
      <c r="AB114" s="30">
        <f>'Insert Data'!P106</f>
        <v>-0.66875206536680776</v>
      </c>
      <c r="AC114" s="30">
        <f>'Insert Data'!Q106</f>
        <v>-1.0729115935312594</v>
      </c>
      <c r="AD114" s="30">
        <f>'Insert Data'!R106</f>
        <v>-0.71478380987289691</v>
      </c>
      <c r="AE114" s="30">
        <f>'Insert Data'!S106</f>
        <v>-1.6187127081215622</v>
      </c>
      <c r="AF114" s="30">
        <f t="shared" si="24"/>
        <v>0</v>
      </c>
      <c r="AG114" s="30">
        <f t="shared" si="25"/>
        <v>-2.1682722737746722</v>
      </c>
      <c r="AH114" s="30">
        <f t="shared" si="26"/>
        <v>-1.0776019728152653</v>
      </c>
      <c r="AI114" s="30">
        <f t="shared" si="27"/>
        <v>0.32449018848775241</v>
      </c>
      <c r="AJ114" s="30">
        <f t="shared" ca="1" si="28"/>
        <v>5.7423436359809468E-2</v>
      </c>
      <c r="AK114" s="86">
        <f t="shared" ca="1" si="16"/>
        <v>-1.7318027809564176</v>
      </c>
      <c r="AL114" s="87">
        <f t="shared" si="17"/>
        <v>0.47394861236587321</v>
      </c>
      <c r="AM114" s="73">
        <f t="shared" ca="1" si="18"/>
        <v>2.7215757980011728E-2</v>
      </c>
    </row>
    <row r="115" spans="17:39" x14ac:dyDescent="0.2">
      <c r="Q115" s="30">
        <f>'Insert Data'!B107</f>
        <v>0</v>
      </c>
      <c r="R115" s="30">
        <f>'Insert Data'!C107</f>
        <v>0</v>
      </c>
      <c r="S115" s="30">
        <f>'Insert Data'!D107</f>
        <v>0</v>
      </c>
      <c r="T115" s="30">
        <f>'Insert Data'!E107</f>
        <v>0</v>
      </c>
      <c r="U115" s="30">
        <f>'Insert Data'!F107</f>
        <v>0</v>
      </c>
      <c r="V115" s="30">
        <f>'Insert Data'!G107</f>
        <v>0</v>
      </c>
      <c r="W115" s="30">
        <f>'Insert Data'!H107</f>
        <v>0</v>
      </c>
      <c r="X115" s="30">
        <f>'Insert Data'!I107</f>
        <v>0</v>
      </c>
      <c r="Y115" s="30">
        <f>'Insert Data'!M107</f>
        <v>-3.8493130590442908</v>
      </c>
      <c r="Z115" s="30">
        <f>'Insert Data'!N107</f>
        <v>-6.9317833359981682</v>
      </c>
      <c r="AA115" s="30">
        <f>'Insert Data'!O107</f>
        <v>-10.538398958928209</v>
      </c>
      <c r="AB115" s="30">
        <f>'Insert Data'!P107</f>
        <v>-0.66875206536680776</v>
      </c>
      <c r="AC115" s="30">
        <f>'Insert Data'!Q107</f>
        <v>-1.0729115935312594</v>
      </c>
      <c r="AD115" s="30">
        <f>'Insert Data'!R107</f>
        <v>-0.71478380987289691</v>
      </c>
      <c r="AE115" s="30">
        <f>'Insert Data'!S107</f>
        <v>-1.6187127081215622</v>
      </c>
      <c r="AF115" s="30">
        <f t="shared" si="24"/>
        <v>0</v>
      </c>
      <c r="AG115" s="30">
        <f t="shared" si="25"/>
        <v>-2.1682722737746722</v>
      </c>
      <c r="AH115" s="30">
        <f t="shared" si="26"/>
        <v>-1.0776019728152653</v>
      </c>
      <c r="AI115" s="30">
        <f t="shared" si="27"/>
        <v>0.32449018848775241</v>
      </c>
      <c r="AJ115" s="30">
        <f t="shared" ca="1" si="28"/>
        <v>5.7423436359809468E-2</v>
      </c>
      <c r="AK115" s="86">
        <f t="shared" ca="1" si="16"/>
        <v>-1.7318027809564176</v>
      </c>
      <c r="AL115" s="87">
        <f t="shared" si="17"/>
        <v>0.47394861236587321</v>
      </c>
      <c r="AM115" s="73">
        <f t="shared" ca="1" si="18"/>
        <v>2.7215757980011728E-2</v>
      </c>
    </row>
    <row r="116" spans="17:39" x14ac:dyDescent="0.2">
      <c r="Q116" s="30">
        <f>'Insert Data'!B108</f>
        <v>0</v>
      </c>
      <c r="R116" s="30">
        <f>'Insert Data'!C108</f>
        <v>0</v>
      </c>
      <c r="S116" s="30">
        <f>'Insert Data'!D108</f>
        <v>0</v>
      </c>
      <c r="T116" s="30">
        <f>'Insert Data'!E108</f>
        <v>0</v>
      </c>
      <c r="U116" s="30">
        <f>'Insert Data'!F108</f>
        <v>0</v>
      </c>
      <c r="V116" s="30">
        <f>'Insert Data'!G108</f>
        <v>0</v>
      </c>
      <c r="W116" s="30">
        <f>'Insert Data'!H108</f>
        <v>0</v>
      </c>
      <c r="X116" s="30">
        <f>'Insert Data'!I108</f>
        <v>0</v>
      </c>
      <c r="Y116" s="30">
        <f>'Insert Data'!M108</f>
        <v>-3.8493130590442908</v>
      </c>
      <c r="Z116" s="30">
        <f>'Insert Data'!N108</f>
        <v>-6.9317833359981682</v>
      </c>
      <c r="AA116" s="30">
        <f>'Insert Data'!O108</f>
        <v>-10.538398958928209</v>
      </c>
      <c r="AB116" s="30">
        <f>'Insert Data'!P108</f>
        <v>-0.66875206536680776</v>
      </c>
      <c r="AC116" s="30">
        <f>'Insert Data'!Q108</f>
        <v>-1.0729115935312594</v>
      </c>
      <c r="AD116" s="30">
        <f>'Insert Data'!R108</f>
        <v>-0.71478380987289691</v>
      </c>
      <c r="AE116" s="30">
        <f>'Insert Data'!S108</f>
        <v>-1.6187127081215622</v>
      </c>
      <c r="AF116" s="30">
        <f t="shared" si="24"/>
        <v>0</v>
      </c>
      <c r="AG116" s="30">
        <f t="shared" si="25"/>
        <v>-2.1682722737746722</v>
      </c>
      <c r="AH116" s="30">
        <f t="shared" si="26"/>
        <v>-1.0776019728152653</v>
      </c>
      <c r="AI116" s="30">
        <f t="shared" si="27"/>
        <v>0.32449018848775241</v>
      </c>
      <c r="AJ116" s="30">
        <f t="shared" ca="1" si="28"/>
        <v>5.7423436359809468E-2</v>
      </c>
      <c r="AK116" s="86">
        <f t="shared" ca="1" si="16"/>
        <v>-1.7318027809564176</v>
      </c>
      <c r="AL116" s="87">
        <f t="shared" si="17"/>
        <v>0.47394861236587321</v>
      </c>
      <c r="AM116" s="73">
        <f t="shared" ca="1" si="18"/>
        <v>2.7215757980011728E-2</v>
      </c>
    </row>
    <row r="117" spans="17:39" x14ac:dyDescent="0.2">
      <c r="Q117" s="30">
        <f>'Insert Data'!B109</f>
        <v>0</v>
      </c>
      <c r="R117" s="30">
        <f>'Insert Data'!C109</f>
        <v>0</v>
      </c>
      <c r="S117" s="30">
        <f>'Insert Data'!D109</f>
        <v>0</v>
      </c>
      <c r="T117" s="30">
        <f>'Insert Data'!E109</f>
        <v>0</v>
      </c>
      <c r="U117" s="30">
        <f>'Insert Data'!F109</f>
        <v>0</v>
      </c>
      <c r="V117" s="30">
        <f>'Insert Data'!G109</f>
        <v>0</v>
      </c>
      <c r="W117" s="30">
        <f>'Insert Data'!H109</f>
        <v>0</v>
      </c>
      <c r="X117" s="30">
        <f>'Insert Data'!I109</f>
        <v>0</v>
      </c>
      <c r="Y117" s="30">
        <f>'Insert Data'!M109</f>
        <v>-3.8493130590442908</v>
      </c>
      <c r="Z117" s="30">
        <f>'Insert Data'!N109</f>
        <v>-6.9317833359981682</v>
      </c>
      <c r="AA117" s="30">
        <f>'Insert Data'!O109</f>
        <v>-10.538398958928209</v>
      </c>
      <c r="AB117" s="30">
        <f>'Insert Data'!P109</f>
        <v>-0.66875206536680776</v>
      </c>
      <c r="AC117" s="30">
        <f>'Insert Data'!Q109</f>
        <v>-1.0729115935312594</v>
      </c>
      <c r="AD117" s="30">
        <f>'Insert Data'!R109</f>
        <v>-0.71478380987289691</v>
      </c>
      <c r="AE117" s="30">
        <f>'Insert Data'!S109</f>
        <v>-1.6187127081215622</v>
      </c>
      <c r="AF117" s="30">
        <f t="shared" si="24"/>
        <v>0</v>
      </c>
      <c r="AG117" s="30">
        <f t="shared" si="25"/>
        <v>-2.1682722737746722</v>
      </c>
      <c r="AH117" s="30">
        <f t="shared" si="26"/>
        <v>-1.0776019728152653</v>
      </c>
      <c r="AI117" s="30">
        <f t="shared" si="27"/>
        <v>0.32449018848775241</v>
      </c>
      <c r="AJ117" s="30">
        <f t="shared" ca="1" si="28"/>
        <v>5.7423436359809468E-2</v>
      </c>
      <c r="AK117" s="86">
        <f t="shared" ca="1" si="16"/>
        <v>-1.7318027809564176</v>
      </c>
      <c r="AL117" s="87">
        <f t="shared" si="17"/>
        <v>0.47394861236587321</v>
      </c>
      <c r="AM117" s="73">
        <f t="shared" ca="1" si="18"/>
        <v>2.7215757980011728E-2</v>
      </c>
    </row>
    <row r="118" spans="17:39" x14ac:dyDescent="0.2">
      <c r="Q118" s="30">
        <f>'Insert Data'!B110</f>
        <v>0</v>
      </c>
      <c r="R118" s="30">
        <f>'Insert Data'!C110</f>
        <v>0</v>
      </c>
      <c r="S118" s="30">
        <f>'Insert Data'!D110</f>
        <v>0</v>
      </c>
      <c r="T118" s="30">
        <f>'Insert Data'!E110</f>
        <v>0</v>
      </c>
      <c r="U118" s="30">
        <f>'Insert Data'!F110</f>
        <v>0</v>
      </c>
      <c r="V118" s="30">
        <f>'Insert Data'!G110</f>
        <v>0</v>
      </c>
      <c r="W118" s="30">
        <f>'Insert Data'!H110</f>
        <v>0</v>
      </c>
      <c r="X118" s="30">
        <f>'Insert Data'!I110</f>
        <v>0</v>
      </c>
      <c r="Y118" s="30">
        <f>'Insert Data'!M110</f>
        <v>-3.8493130590442908</v>
      </c>
      <c r="Z118" s="30">
        <f>'Insert Data'!N110</f>
        <v>-6.9317833359981682</v>
      </c>
      <c r="AA118" s="30">
        <f>'Insert Data'!O110</f>
        <v>-10.538398958928209</v>
      </c>
      <c r="AB118" s="30">
        <f>'Insert Data'!P110</f>
        <v>-0.66875206536680776</v>
      </c>
      <c r="AC118" s="30">
        <f>'Insert Data'!Q110</f>
        <v>-1.0729115935312594</v>
      </c>
      <c r="AD118" s="30">
        <f>'Insert Data'!R110</f>
        <v>-0.71478380987289691</v>
      </c>
      <c r="AE118" s="30">
        <f>'Insert Data'!S110</f>
        <v>-1.6187127081215622</v>
      </c>
      <c r="AF118" s="30">
        <f t="shared" si="24"/>
        <v>0</v>
      </c>
      <c r="AG118" s="30">
        <f t="shared" si="25"/>
        <v>-2.1682722737746722</v>
      </c>
      <c r="AH118" s="30">
        <f t="shared" si="26"/>
        <v>-1.0776019728152653</v>
      </c>
      <c r="AI118" s="30">
        <f t="shared" si="27"/>
        <v>0.32449018848775241</v>
      </c>
      <c r="AJ118" s="30">
        <f t="shared" ca="1" si="28"/>
        <v>5.7423436359809468E-2</v>
      </c>
      <c r="AK118" s="86">
        <f t="shared" ca="1" si="16"/>
        <v>-1.7318027809564176</v>
      </c>
      <c r="AL118" s="87">
        <f t="shared" si="17"/>
        <v>0.47394861236587321</v>
      </c>
      <c r="AM118" s="73">
        <f t="shared" ca="1" si="18"/>
        <v>2.7215757980011728E-2</v>
      </c>
    </row>
    <row r="119" spans="17:39" x14ac:dyDescent="0.2">
      <c r="Q119" s="30">
        <f>'Insert Data'!B111</f>
        <v>0</v>
      </c>
      <c r="R119" s="30">
        <f>'Insert Data'!C111</f>
        <v>0</v>
      </c>
      <c r="S119" s="30">
        <f>'Insert Data'!D111</f>
        <v>0</v>
      </c>
      <c r="T119" s="30">
        <f>'Insert Data'!E111</f>
        <v>0</v>
      </c>
      <c r="U119" s="30">
        <f>'Insert Data'!F111</f>
        <v>0</v>
      </c>
      <c r="V119" s="30">
        <f>'Insert Data'!G111</f>
        <v>0</v>
      </c>
      <c r="W119" s="30">
        <f>'Insert Data'!H111</f>
        <v>0</v>
      </c>
      <c r="X119" s="30">
        <f>'Insert Data'!I111</f>
        <v>0</v>
      </c>
      <c r="Y119" s="30">
        <f>'Insert Data'!M111</f>
        <v>-3.8493130590442908</v>
      </c>
      <c r="Z119" s="30">
        <f>'Insert Data'!N111</f>
        <v>-6.9317833359981682</v>
      </c>
      <c r="AA119" s="30">
        <f>'Insert Data'!O111</f>
        <v>-10.538398958928209</v>
      </c>
      <c r="AB119" s="30">
        <f>'Insert Data'!P111</f>
        <v>-0.66875206536680776</v>
      </c>
      <c r="AC119" s="30">
        <f>'Insert Data'!Q111</f>
        <v>-1.0729115935312594</v>
      </c>
      <c r="AD119" s="30">
        <f>'Insert Data'!R111</f>
        <v>-0.71478380987289691</v>
      </c>
      <c r="AE119" s="30">
        <f>'Insert Data'!S111</f>
        <v>-1.6187127081215622</v>
      </c>
      <c r="AF119" s="30">
        <f t="shared" si="24"/>
        <v>0</v>
      </c>
      <c r="AG119" s="30">
        <f t="shared" si="25"/>
        <v>-2.1682722737746722</v>
      </c>
      <c r="AH119" s="30">
        <f t="shared" si="26"/>
        <v>-1.0776019728152653</v>
      </c>
      <c r="AI119" s="30">
        <f t="shared" si="27"/>
        <v>0.32449018848775241</v>
      </c>
      <c r="AJ119" s="30">
        <f t="shared" ca="1" si="28"/>
        <v>5.7423436359809468E-2</v>
      </c>
      <c r="AK119" s="86">
        <f t="shared" ca="1" si="16"/>
        <v>-1.7318027809564176</v>
      </c>
      <c r="AL119" s="87">
        <f t="shared" si="17"/>
        <v>0.47394861236587321</v>
      </c>
      <c r="AM119" s="73">
        <f t="shared" ca="1" si="18"/>
        <v>2.7215757980011728E-2</v>
      </c>
    </row>
    <row r="120" spans="17:39" x14ac:dyDescent="0.2">
      <c r="Q120" s="30">
        <f>'Insert Data'!B112</f>
        <v>0</v>
      </c>
      <c r="R120" s="30">
        <f>'Insert Data'!C112</f>
        <v>0</v>
      </c>
      <c r="S120" s="30">
        <f>'Insert Data'!D112</f>
        <v>0</v>
      </c>
      <c r="T120" s="30">
        <f>'Insert Data'!E112</f>
        <v>0</v>
      </c>
      <c r="U120" s="30">
        <f>'Insert Data'!F112</f>
        <v>0</v>
      </c>
      <c r="V120" s="30">
        <f>'Insert Data'!G112</f>
        <v>0</v>
      </c>
      <c r="W120" s="30">
        <f>'Insert Data'!H112</f>
        <v>0</v>
      </c>
      <c r="X120" s="30">
        <f>'Insert Data'!I112</f>
        <v>0</v>
      </c>
      <c r="Y120" s="30">
        <f>'Insert Data'!M112</f>
        <v>-3.8493130590442908</v>
      </c>
      <c r="Z120" s="30">
        <f>'Insert Data'!N112</f>
        <v>-6.9317833359981682</v>
      </c>
      <c r="AA120" s="30">
        <f>'Insert Data'!O112</f>
        <v>-10.538398958928209</v>
      </c>
      <c r="AB120" s="30">
        <f>'Insert Data'!P112</f>
        <v>-0.66875206536680776</v>
      </c>
      <c r="AC120" s="30">
        <f>'Insert Data'!Q112</f>
        <v>-1.0729115935312594</v>
      </c>
      <c r="AD120" s="30">
        <f>'Insert Data'!R112</f>
        <v>-0.71478380987289691</v>
      </c>
      <c r="AE120" s="30">
        <f>'Insert Data'!S112</f>
        <v>-1.6187127081215622</v>
      </c>
      <c r="AF120" s="30">
        <f t="shared" si="24"/>
        <v>0</v>
      </c>
      <c r="AG120" s="30">
        <f t="shared" si="25"/>
        <v>-2.1682722737746722</v>
      </c>
      <c r="AH120" s="30">
        <f t="shared" si="26"/>
        <v>-1.0776019728152653</v>
      </c>
      <c r="AI120" s="30">
        <f t="shared" si="27"/>
        <v>0.32449018848775241</v>
      </c>
      <c r="AJ120" s="30">
        <f t="shared" ca="1" si="28"/>
        <v>5.7423436359809468E-2</v>
      </c>
      <c r="AK120" s="86">
        <f t="shared" ca="1" si="16"/>
        <v>-1.7318027809564176</v>
      </c>
      <c r="AL120" s="87">
        <f t="shared" si="17"/>
        <v>0.47394861236587321</v>
      </c>
      <c r="AM120" s="73">
        <f t="shared" ca="1" si="18"/>
        <v>2.7215757980011728E-2</v>
      </c>
    </row>
    <row r="121" spans="17:39" x14ac:dyDescent="0.2">
      <c r="Q121" s="30">
        <f>'Insert Data'!B113</f>
        <v>0</v>
      </c>
      <c r="R121" s="30">
        <f>'Insert Data'!C113</f>
        <v>0</v>
      </c>
      <c r="S121" s="30">
        <f>'Insert Data'!D113</f>
        <v>0</v>
      </c>
      <c r="T121" s="30">
        <f>'Insert Data'!E113</f>
        <v>0</v>
      </c>
      <c r="U121" s="30">
        <f>'Insert Data'!F113</f>
        <v>0</v>
      </c>
      <c r="V121" s="30">
        <f>'Insert Data'!G113</f>
        <v>0</v>
      </c>
      <c r="W121" s="30">
        <f>'Insert Data'!H113</f>
        <v>0</v>
      </c>
      <c r="X121" s="30">
        <f>'Insert Data'!I113</f>
        <v>0</v>
      </c>
      <c r="Y121" s="30">
        <f>'Insert Data'!M113</f>
        <v>-3.8493130590442908</v>
      </c>
      <c r="Z121" s="30">
        <f>'Insert Data'!N113</f>
        <v>-6.9317833359981682</v>
      </c>
      <c r="AA121" s="30">
        <f>'Insert Data'!O113</f>
        <v>-10.538398958928209</v>
      </c>
      <c r="AB121" s="30">
        <f>'Insert Data'!P113</f>
        <v>-0.66875206536680776</v>
      </c>
      <c r="AC121" s="30">
        <f>'Insert Data'!Q113</f>
        <v>-1.0729115935312594</v>
      </c>
      <c r="AD121" s="30">
        <f>'Insert Data'!R113</f>
        <v>-0.71478380987289691</v>
      </c>
      <c r="AE121" s="30">
        <f>'Insert Data'!S113</f>
        <v>-1.6187127081215622</v>
      </c>
      <c r="AF121" s="30">
        <f t="shared" si="24"/>
        <v>0</v>
      </c>
      <c r="AG121" s="30">
        <f t="shared" si="25"/>
        <v>-2.1682722737746722</v>
      </c>
      <c r="AH121" s="30">
        <f t="shared" si="26"/>
        <v>-1.0776019728152653</v>
      </c>
      <c r="AI121" s="30">
        <f t="shared" si="27"/>
        <v>0.32449018848775241</v>
      </c>
      <c r="AJ121" s="30">
        <f t="shared" ca="1" si="28"/>
        <v>5.7423436359809468E-2</v>
      </c>
      <c r="AK121" s="86">
        <f t="shared" ca="1" si="16"/>
        <v>-1.7318027809564176</v>
      </c>
      <c r="AL121" s="87">
        <f t="shared" si="17"/>
        <v>0.47394861236587321</v>
      </c>
      <c r="AM121" s="73">
        <f t="shared" ca="1" si="18"/>
        <v>2.7215757980011728E-2</v>
      </c>
    </row>
    <row r="122" spans="17:39" x14ac:dyDescent="0.2">
      <c r="Q122" s="30">
        <f>'Insert Data'!B114</f>
        <v>0</v>
      </c>
      <c r="R122" s="30">
        <f>'Insert Data'!C114</f>
        <v>0</v>
      </c>
      <c r="S122" s="30">
        <f>'Insert Data'!D114</f>
        <v>0</v>
      </c>
      <c r="T122" s="30">
        <f>'Insert Data'!E114</f>
        <v>0</v>
      </c>
      <c r="U122" s="30">
        <f>'Insert Data'!F114</f>
        <v>0</v>
      </c>
      <c r="V122" s="30">
        <f>'Insert Data'!G114</f>
        <v>0</v>
      </c>
      <c r="W122" s="30">
        <f>'Insert Data'!H114</f>
        <v>0</v>
      </c>
      <c r="X122" s="30">
        <f>'Insert Data'!I114</f>
        <v>0</v>
      </c>
      <c r="Y122" s="30">
        <f>'Insert Data'!M114</f>
        <v>-3.8493130590442908</v>
      </c>
      <c r="Z122" s="30">
        <f>'Insert Data'!N114</f>
        <v>-6.9317833359981682</v>
      </c>
      <c r="AA122" s="30">
        <f>'Insert Data'!O114</f>
        <v>-10.538398958928209</v>
      </c>
      <c r="AB122" s="30">
        <f>'Insert Data'!P114</f>
        <v>-0.66875206536680776</v>
      </c>
      <c r="AC122" s="30">
        <f>'Insert Data'!Q114</f>
        <v>-1.0729115935312594</v>
      </c>
      <c r="AD122" s="30">
        <f>'Insert Data'!R114</f>
        <v>-0.71478380987289691</v>
      </c>
      <c r="AE122" s="30">
        <f>'Insert Data'!S114</f>
        <v>-1.6187127081215622</v>
      </c>
      <c r="AF122" s="30">
        <f t="shared" si="24"/>
        <v>0</v>
      </c>
      <c r="AG122" s="30">
        <f t="shared" si="25"/>
        <v>-2.1682722737746722</v>
      </c>
      <c r="AH122" s="30">
        <f t="shared" si="26"/>
        <v>-1.0776019728152653</v>
      </c>
      <c r="AI122" s="30">
        <f t="shared" si="27"/>
        <v>0.32449018848775241</v>
      </c>
      <c r="AJ122" s="30">
        <f t="shared" ca="1" si="28"/>
        <v>5.7423436359809468E-2</v>
      </c>
      <c r="AK122" s="86">
        <f t="shared" ca="1" si="16"/>
        <v>-1.7318027809564176</v>
      </c>
      <c r="AL122" s="87">
        <f t="shared" si="17"/>
        <v>0.47394861236587321</v>
      </c>
      <c r="AM122" s="73">
        <f t="shared" ca="1" si="18"/>
        <v>2.7215757980011728E-2</v>
      </c>
    </row>
    <row r="123" spans="17:39" x14ac:dyDescent="0.2">
      <c r="Q123" s="30">
        <f>'Insert Data'!B115</f>
        <v>0</v>
      </c>
      <c r="R123" s="30">
        <f>'Insert Data'!C115</f>
        <v>0</v>
      </c>
      <c r="S123" s="30">
        <f>'Insert Data'!D115</f>
        <v>0</v>
      </c>
      <c r="T123" s="30">
        <f>'Insert Data'!E115</f>
        <v>0</v>
      </c>
      <c r="U123" s="30">
        <f>'Insert Data'!F115</f>
        <v>0</v>
      </c>
      <c r="V123" s="30">
        <f>'Insert Data'!G115</f>
        <v>0</v>
      </c>
      <c r="W123" s="30">
        <f>'Insert Data'!H115</f>
        <v>0</v>
      </c>
      <c r="X123" s="30">
        <f>'Insert Data'!I115</f>
        <v>0</v>
      </c>
      <c r="Y123" s="30">
        <f>'Insert Data'!M115</f>
        <v>-3.8493130590442908</v>
      </c>
      <c r="Z123" s="30">
        <f>'Insert Data'!N115</f>
        <v>-6.9317833359981682</v>
      </c>
      <c r="AA123" s="30">
        <f>'Insert Data'!O115</f>
        <v>-10.538398958928209</v>
      </c>
      <c r="AB123" s="30">
        <f>'Insert Data'!P115</f>
        <v>-0.66875206536680776</v>
      </c>
      <c r="AC123" s="30">
        <f>'Insert Data'!Q115</f>
        <v>-1.0729115935312594</v>
      </c>
      <c r="AD123" s="30">
        <f>'Insert Data'!R115</f>
        <v>-0.71478380987289691</v>
      </c>
      <c r="AE123" s="30">
        <f>'Insert Data'!S115</f>
        <v>-1.6187127081215622</v>
      </c>
      <c r="AF123" s="30">
        <f t="shared" si="24"/>
        <v>0</v>
      </c>
      <c r="AG123" s="30">
        <f t="shared" si="25"/>
        <v>-2.1682722737746722</v>
      </c>
      <c r="AH123" s="30">
        <f t="shared" si="26"/>
        <v>-1.0776019728152653</v>
      </c>
      <c r="AI123" s="30">
        <f t="shared" si="27"/>
        <v>0.32449018848775241</v>
      </c>
      <c r="AJ123" s="30">
        <f t="shared" ca="1" si="28"/>
        <v>5.7423436359809468E-2</v>
      </c>
      <c r="AK123" s="86">
        <f t="shared" ca="1" si="16"/>
        <v>-1.7318027809564176</v>
      </c>
      <c r="AL123" s="87">
        <f t="shared" si="17"/>
        <v>0.47394861236587321</v>
      </c>
      <c r="AM123" s="73">
        <f t="shared" ca="1" si="18"/>
        <v>2.7215757980011728E-2</v>
      </c>
    </row>
    <row r="124" spans="17:39" x14ac:dyDescent="0.2">
      <c r="Q124" s="30">
        <f>'Insert Data'!B116</f>
        <v>0</v>
      </c>
      <c r="R124" s="30">
        <f>'Insert Data'!C116</f>
        <v>0</v>
      </c>
      <c r="S124" s="30">
        <f>'Insert Data'!D116</f>
        <v>0</v>
      </c>
      <c r="T124" s="30">
        <f>'Insert Data'!E116</f>
        <v>0</v>
      </c>
      <c r="U124" s="30">
        <f>'Insert Data'!F116</f>
        <v>0</v>
      </c>
      <c r="V124" s="30">
        <f>'Insert Data'!G116</f>
        <v>0</v>
      </c>
      <c r="W124" s="30">
        <f>'Insert Data'!H116</f>
        <v>0</v>
      </c>
      <c r="X124" s="30">
        <f>'Insert Data'!I116</f>
        <v>0</v>
      </c>
      <c r="Y124" s="30">
        <f>'Insert Data'!M116</f>
        <v>-3.8493130590442908</v>
      </c>
      <c r="Z124" s="30">
        <f>'Insert Data'!N116</f>
        <v>-6.9317833359981682</v>
      </c>
      <c r="AA124" s="30">
        <f>'Insert Data'!O116</f>
        <v>-10.538398958928209</v>
      </c>
      <c r="AB124" s="30">
        <f>'Insert Data'!P116</f>
        <v>-0.66875206536680776</v>
      </c>
      <c r="AC124" s="30">
        <f>'Insert Data'!Q116</f>
        <v>-1.0729115935312594</v>
      </c>
      <c r="AD124" s="30">
        <f>'Insert Data'!R116</f>
        <v>-0.71478380987289691</v>
      </c>
      <c r="AE124" s="30">
        <f>'Insert Data'!S116</f>
        <v>-1.6187127081215622</v>
      </c>
      <c r="AF124" s="30">
        <f t="shared" si="24"/>
        <v>0</v>
      </c>
      <c r="AG124" s="30">
        <f t="shared" si="25"/>
        <v>-2.1682722737746722</v>
      </c>
      <c r="AH124" s="30">
        <f t="shared" si="26"/>
        <v>-1.0776019728152653</v>
      </c>
      <c r="AI124" s="30">
        <f t="shared" si="27"/>
        <v>0.32449018848775241</v>
      </c>
      <c r="AJ124" s="30">
        <f t="shared" ca="1" si="28"/>
        <v>5.7423436359809468E-2</v>
      </c>
      <c r="AK124" s="86">
        <f t="shared" ca="1" si="16"/>
        <v>-1.7318027809564176</v>
      </c>
      <c r="AL124" s="87">
        <f t="shared" si="17"/>
        <v>0.47394861236587321</v>
      </c>
      <c r="AM124" s="73">
        <f t="shared" ca="1" si="18"/>
        <v>2.7215757980011728E-2</v>
      </c>
    </row>
    <row r="125" spans="17:39" x14ac:dyDescent="0.2">
      <c r="Q125" s="30">
        <f>'Insert Data'!B117</f>
        <v>0</v>
      </c>
      <c r="R125" s="30">
        <f>'Insert Data'!C117</f>
        <v>0</v>
      </c>
      <c r="S125" s="30">
        <f>'Insert Data'!D117</f>
        <v>0</v>
      </c>
      <c r="T125" s="30">
        <f>'Insert Data'!E117</f>
        <v>0</v>
      </c>
      <c r="U125" s="30">
        <f>'Insert Data'!F117</f>
        <v>0</v>
      </c>
      <c r="V125" s="30">
        <f>'Insert Data'!G117</f>
        <v>0</v>
      </c>
      <c r="W125" s="30">
        <f>'Insert Data'!H117</f>
        <v>0</v>
      </c>
      <c r="X125" s="30">
        <f>'Insert Data'!I117</f>
        <v>0</v>
      </c>
      <c r="Y125" s="30">
        <f>'Insert Data'!M117</f>
        <v>-3.8493130590442908</v>
      </c>
      <c r="Z125" s="30">
        <f>'Insert Data'!N117</f>
        <v>-6.9317833359981682</v>
      </c>
      <c r="AA125" s="30">
        <f>'Insert Data'!O117</f>
        <v>-10.538398958928209</v>
      </c>
      <c r="AB125" s="30">
        <f>'Insert Data'!P117</f>
        <v>-0.66875206536680776</v>
      </c>
      <c r="AC125" s="30">
        <f>'Insert Data'!Q117</f>
        <v>-1.0729115935312594</v>
      </c>
      <c r="AD125" s="30">
        <f>'Insert Data'!R117</f>
        <v>-0.71478380987289691</v>
      </c>
      <c r="AE125" s="30">
        <f>'Insert Data'!S117</f>
        <v>-1.6187127081215622</v>
      </c>
      <c r="AF125" s="30">
        <f t="shared" si="24"/>
        <v>0</v>
      </c>
      <c r="AG125" s="30">
        <f t="shared" si="25"/>
        <v>-2.1682722737746722</v>
      </c>
      <c r="AH125" s="30">
        <f t="shared" si="26"/>
        <v>-1.0776019728152653</v>
      </c>
      <c r="AI125" s="30">
        <f t="shared" si="27"/>
        <v>0.32449018848775241</v>
      </c>
      <c r="AJ125" s="30">
        <f t="shared" ca="1" si="28"/>
        <v>5.7423436359809468E-2</v>
      </c>
      <c r="AK125" s="86">
        <f t="shared" ca="1" si="16"/>
        <v>-1.7318027809564176</v>
      </c>
      <c r="AL125" s="87">
        <f t="shared" si="17"/>
        <v>0.47394861236587321</v>
      </c>
      <c r="AM125" s="73">
        <f t="shared" ca="1" si="18"/>
        <v>2.7215757980011728E-2</v>
      </c>
    </row>
    <row r="126" spans="17:39" x14ac:dyDescent="0.2">
      <c r="Q126" s="30">
        <f>'Insert Data'!B118</f>
        <v>0</v>
      </c>
      <c r="R126" s="30">
        <f>'Insert Data'!C118</f>
        <v>0</v>
      </c>
      <c r="S126" s="30">
        <f>'Insert Data'!D118</f>
        <v>0</v>
      </c>
      <c r="T126" s="30">
        <f>'Insert Data'!E118</f>
        <v>0</v>
      </c>
      <c r="U126" s="30">
        <f>'Insert Data'!F118</f>
        <v>0</v>
      </c>
      <c r="V126" s="30">
        <f>'Insert Data'!G118</f>
        <v>0</v>
      </c>
      <c r="W126" s="30">
        <f>'Insert Data'!H118</f>
        <v>0</v>
      </c>
      <c r="X126" s="30">
        <f>'Insert Data'!I118</f>
        <v>0</v>
      </c>
      <c r="Y126" s="30">
        <f>'Insert Data'!M118</f>
        <v>-3.8493130590442908</v>
      </c>
      <c r="Z126" s="30">
        <f>'Insert Data'!N118</f>
        <v>-6.9317833359981682</v>
      </c>
      <c r="AA126" s="30">
        <f>'Insert Data'!O118</f>
        <v>-10.538398958928209</v>
      </c>
      <c r="AB126" s="30">
        <f>'Insert Data'!P118</f>
        <v>-0.66875206536680776</v>
      </c>
      <c r="AC126" s="30">
        <f>'Insert Data'!Q118</f>
        <v>-1.0729115935312594</v>
      </c>
      <c r="AD126" s="30">
        <f>'Insert Data'!R118</f>
        <v>-0.71478380987289691</v>
      </c>
      <c r="AE126" s="30">
        <f>'Insert Data'!S118</f>
        <v>-1.6187127081215622</v>
      </c>
      <c r="AF126" s="30">
        <f t="shared" si="24"/>
        <v>0</v>
      </c>
      <c r="AG126" s="30">
        <f t="shared" si="25"/>
        <v>-2.1682722737746722</v>
      </c>
      <c r="AH126" s="30">
        <f t="shared" si="26"/>
        <v>-1.0776019728152653</v>
      </c>
      <c r="AI126" s="30">
        <f t="shared" si="27"/>
        <v>0.32449018848775241</v>
      </c>
      <c r="AJ126" s="30">
        <f t="shared" ca="1" si="28"/>
        <v>5.7423436359809468E-2</v>
      </c>
      <c r="AK126" s="86">
        <f t="shared" ca="1" si="16"/>
        <v>-1.7318027809564176</v>
      </c>
      <c r="AL126" s="87">
        <f t="shared" si="17"/>
        <v>0.47394861236587321</v>
      </c>
      <c r="AM126" s="73">
        <f t="shared" ca="1" si="18"/>
        <v>2.7215757980011728E-2</v>
      </c>
    </row>
    <row r="127" spans="17:39" x14ac:dyDescent="0.2">
      <c r="Q127" s="30">
        <f>'Insert Data'!B119</f>
        <v>0</v>
      </c>
      <c r="R127" s="30">
        <f>'Insert Data'!C119</f>
        <v>0</v>
      </c>
      <c r="S127" s="30">
        <f>'Insert Data'!D119</f>
        <v>0</v>
      </c>
      <c r="T127" s="30">
        <f>'Insert Data'!E119</f>
        <v>0</v>
      </c>
      <c r="U127" s="30">
        <f>'Insert Data'!F119</f>
        <v>0</v>
      </c>
      <c r="V127" s="30">
        <f>'Insert Data'!G119</f>
        <v>0</v>
      </c>
      <c r="W127" s="30">
        <f>'Insert Data'!H119</f>
        <v>0</v>
      </c>
      <c r="X127" s="30">
        <f>'Insert Data'!I119</f>
        <v>0</v>
      </c>
      <c r="Y127" s="30">
        <f>'Insert Data'!M119</f>
        <v>-3.8493130590442908</v>
      </c>
      <c r="Z127" s="30">
        <f>'Insert Data'!N119</f>
        <v>-6.9317833359981682</v>
      </c>
      <c r="AA127" s="30">
        <f>'Insert Data'!O119</f>
        <v>-10.538398958928209</v>
      </c>
      <c r="AB127" s="30">
        <f>'Insert Data'!P119</f>
        <v>-0.66875206536680776</v>
      </c>
      <c r="AC127" s="30">
        <f>'Insert Data'!Q119</f>
        <v>-1.0729115935312594</v>
      </c>
      <c r="AD127" s="30">
        <f>'Insert Data'!R119</f>
        <v>-0.71478380987289691</v>
      </c>
      <c r="AE127" s="30">
        <f>'Insert Data'!S119</f>
        <v>-1.6187127081215622</v>
      </c>
      <c r="AF127" s="30">
        <f t="shared" si="24"/>
        <v>0</v>
      </c>
      <c r="AG127" s="30">
        <f t="shared" si="25"/>
        <v>-2.1682722737746722</v>
      </c>
      <c r="AH127" s="30">
        <f t="shared" si="26"/>
        <v>-1.0776019728152653</v>
      </c>
      <c r="AI127" s="30">
        <f t="shared" si="27"/>
        <v>0.32449018848775241</v>
      </c>
      <c r="AJ127" s="30">
        <f t="shared" ca="1" si="28"/>
        <v>5.7423436359809468E-2</v>
      </c>
      <c r="AK127" s="86">
        <f t="shared" ca="1" si="16"/>
        <v>-1.7318027809564176</v>
      </c>
      <c r="AL127" s="87">
        <f t="shared" si="17"/>
        <v>0.47394861236587321</v>
      </c>
      <c r="AM127" s="73">
        <f t="shared" ca="1" si="18"/>
        <v>2.7215757980011728E-2</v>
      </c>
    </row>
    <row r="128" spans="17:39" x14ac:dyDescent="0.2">
      <c r="Q128" s="30">
        <f>'Insert Data'!B120</f>
        <v>0</v>
      </c>
      <c r="R128" s="30">
        <f>'Insert Data'!C120</f>
        <v>0</v>
      </c>
      <c r="S128" s="30">
        <f>'Insert Data'!D120</f>
        <v>0</v>
      </c>
      <c r="T128" s="30">
        <f>'Insert Data'!E120</f>
        <v>0</v>
      </c>
      <c r="U128" s="30">
        <f>'Insert Data'!F120</f>
        <v>0</v>
      </c>
      <c r="V128" s="30">
        <f>'Insert Data'!G120</f>
        <v>0</v>
      </c>
      <c r="W128" s="30">
        <f>'Insert Data'!H120</f>
        <v>0</v>
      </c>
      <c r="X128" s="30">
        <f>'Insert Data'!I120</f>
        <v>0</v>
      </c>
      <c r="Y128" s="30">
        <f>'Insert Data'!M120</f>
        <v>-3.8493130590442908</v>
      </c>
      <c r="Z128" s="30">
        <f>'Insert Data'!N120</f>
        <v>-6.9317833359981682</v>
      </c>
      <c r="AA128" s="30">
        <f>'Insert Data'!O120</f>
        <v>-10.538398958928209</v>
      </c>
      <c r="AB128" s="30">
        <f>'Insert Data'!P120</f>
        <v>-0.66875206536680776</v>
      </c>
      <c r="AC128" s="30">
        <f>'Insert Data'!Q120</f>
        <v>-1.0729115935312594</v>
      </c>
      <c r="AD128" s="30">
        <f>'Insert Data'!R120</f>
        <v>-0.71478380987289691</v>
      </c>
      <c r="AE128" s="30">
        <f>'Insert Data'!S120</f>
        <v>-1.6187127081215622</v>
      </c>
      <c r="AF128" s="30">
        <f t="shared" si="24"/>
        <v>0</v>
      </c>
      <c r="AG128" s="30">
        <f t="shared" si="25"/>
        <v>-2.1682722737746722</v>
      </c>
      <c r="AH128" s="30">
        <f t="shared" si="26"/>
        <v>-1.0776019728152653</v>
      </c>
      <c r="AI128" s="30">
        <f t="shared" si="27"/>
        <v>0.32449018848775241</v>
      </c>
      <c r="AJ128" s="30">
        <f t="shared" ca="1" si="28"/>
        <v>5.7423436359809468E-2</v>
      </c>
      <c r="AK128" s="86">
        <f t="shared" ca="1" si="16"/>
        <v>-1.7318027809564176</v>
      </c>
      <c r="AL128" s="87">
        <f t="shared" si="17"/>
        <v>0.47394861236587321</v>
      </c>
      <c r="AM128" s="73">
        <f t="shared" ca="1" si="18"/>
        <v>2.7215757980011728E-2</v>
      </c>
    </row>
    <row r="129" spans="17:39" x14ac:dyDescent="0.2">
      <c r="Q129" s="30">
        <f>'Insert Data'!B121</f>
        <v>0</v>
      </c>
      <c r="R129" s="30">
        <f>'Insert Data'!C121</f>
        <v>0</v>
      </c>
      <c r="S129" s="30">
        <f>'Insert Data'!D121</f>
        <v>0</v>
      </c>
      <c r="T129" s="30">
        <f>'Insert Data'!E121</f>
        <v>0</v>
      </c>
      <c r="U129" s="30">
        <f>'Insert Data'!F121</f>
        <v>0</v>
      </c>
      <c r="V129" s="30">
        <f>'Insert Data'!G121</f>
        <v>0</v>
      </c>
      <c r="W129" s="30">
        <f>'Insert Data'!H121</f>
        <v>0</v>
      </c>
      <c r="X129" s="30">
        <f>'Insert Data'!I121</f>
        <v>0</v>
      </c>
      <c r="Y129" s="30">
        <f>'Insert Data'!M121</f>
        <v>-3.8493130590442908</v>
      </c>
      <c r="Z129" s="30">
        <f>'Insert Data'!N121</f>
        <v>-6.9317833359981682</v>
      </c>
      <c r="AA129" s="30">
        <f>'Insert Data'!O121</f>
        <v>-10.538398958928209</v>
      </c>
      <c r="AB129" s="30">
        <f>'Insert Data'!P121</f>
        <v>-0.66875206536680776</v>
      </c>
      <c r="AC129" s="30">
        <f>'Insert Data'!Q121</f>
        <v>-1.0729115935312594</v>
      </c>
      <c r="AD129" s="30">
        <f>'Insert Data'!R121</f>
        <v>-0.71478380987289691</v>
      </c>
      <c r="AE129" s="30">
        <f>'Insert Data'!S121</f>
        <v>-1.6187127081215622</v>
      </c>
      <c r="AF129" s="30">
        <f t="shared" si="24"/>
        <v>0</v>
      </c>
      <c r="AG129" s="30">
        <f t="shared" si="25"/>
        <v>-2.1682722737746722</v>
      </c>
      <c r="AH129" s="30">
        <f t="shared" si="26"/>
        <v>-1.0776019728152653</v>
      </c>
      <c r="AI129" s="30">
        <f t="shared" si="27"/>
        <v>0.32449018848775241</v>
      </c>
      <c r="AJ129" s="30">
        <f t="shared" ca="1" si="28"/>
        <v>5.7423436359809468E-2</v>
      </c>
      <c r="AK129" s="86">
        <f t="shared" ca="1" si="16"/>
        <v>-1.7318027809564176</v>
      </c>
      <c r="AL129" s="87">
        <f t="shared" si="17"/>
        <v>0.47394861236587321</v>
      </c>
      <c r="AM129" s="73">
        <f t="shared" ca="1" si="18"/>
        <v>2.7215757980011728E-2</v>
      </c>
    </row>
    <row r="130" spans="17:39" x14ac:dyDescent="0.2">
      <c r="Q130" s="30">
        <f>'Insert Data'!B122</f>
        <v>0</v>
      </c>
      <c r="R130" s="30">
        <f>'Insert Data'!C122</f>
        <v>0</v>
      </c>
      <c r="S130" s="30">
        <f>'Insert Data'!D122</f>
        <v>0</v>
      </c>
      <c r="T130" s="30">
        <f>'Insert Data'!E122</f>
        <v>0</v>
      </c>
      <c r="U130" s="30">
        <f>'Insert Data'!F122</f>
        <v>0</v>
      </c>
      <c r="V130" s="30">
        <f>'Insert Data'!G122</f>
        <v>0</v>
      </c>
      <c r="W130" s="30">
        <f>'Insert Data'!H122</f>
        <v>0</v>
      </c>
      <c r="X130" s="30">
        <f>'Insert Data'!I122</f>
        <v>0</v>
      </c>
      <c r="Y130" s="30">
        <f>'Insert Data'!M122</f>
        <v>-3.8493130590442908</v>
      </c>
      <c r="Z130" s="30">
        <f>'Insert Data'!N122</f>
        <v>-6.9317833359981682</v>
      </c>
      <c r="AA130" s="30">
        <f>'Insert Data'!O122</f>
        <v>-10.538398958928209</v>
      </c>
      <c r="AB130" s="30">
        <f>'Insert Data'!P122</f>
        <v>-0.66875206536680776</v>
      </c>
      <c r="AC130" s="30">
        <f>'Insert Data'!Q122</f>
        <v>-1.0729115935312594</v>
      </c>
      <c r="AD130" s="30">
        <f>'Insert Data'!R122</f>
        <v>-0.71478380987289691</v>
      </c>
      <c r="AE130" s="30">
        <f>'Insert Data'!S122</f>
        <v>-1.6187127081215622</v>
      </c>
      <c r="AF130" s="30">
        <f t="shared" si="24"/>
        <v>0</v>
      </c>
      <c r="AG130" s="30">
        <f t="shared" si="25"/>
        <v>-2.1682722737746722</v>
      </c>
      <c r="AH130" s="30">
        <f t="shared" si="26"/>
        <v>-1.0776019728152653</v>
      </c>
      <c r="AI130" s="30">
        <f t="shared" si="27"/>
        <v>0.32449018848775241</v>
      </c>
      <c r="AJ130" s="30">
        <f t="shared" ca="1" si="28"/>
        <v>5.7423436359809468E-2</v>
      </c>
      <c r="AK130" s="86">
        <f t="shared" ca="1" si="16"/>
        <v>-1.7318027809564176</v>
      </c>
      <c r="AL130" s="87">
        <f t="shared" si="17"/>
        <v>0.47394861236587321</v>
      </c>
      <c r="AM130" s="73">
        <f t="shared" ca="1" si="18"/>
        <v>2.7215757980011728E-2</v>
      </c>
    </row>
    <row r="131" spans="17:39" x14ac:dyDescent="0.2">
      <c r="Q131" s="30">
        <f>'Insert Data'!B123</f>
        <v>0</v>
      </c>
      <c r="R131" s="30">
        <f>'Insert Data'!C123</f>
        <v>0</v>
      </c>
      <c r="S131" s="30">
        <f>'Insert Data'!D123</f>
        <v>0</v>
      </c>
      <c r="T131" s="30">
        <f>'Insert Data'!E123</f>
        <v>0</v>
      </c>
      <c r="U131" s="30">
        <f>'Insert Data'!F123</f>
        <v>0</v>
      </c>
      <c r="V131" s="30">
        <f>'Insert Data'!G123</f>
        <v>0</v>
      </c>
      <c r="W131" s="30">
        <f>'Insert Data'!H123</f>
        <v>0</v>
      </c>
      <c r="X131" s="30">
        <f>'Insert Data'!I123</f>
        <v>0</v>
      </c>
      <c r="Y131" s="30">
        <f>'Insert Data'!M123</f>
        <v>-3.8493130590442908</v>
      </c>
      <c r="Z131" s="30">
        <f>'Insert Data'!N123</f>
        <v>-6.9317833359981682</v>
      </c>
      <c r="AA131" s="30">
        <f>'Insert Data'!O123</f>
        <v>-10.538398958928209</v>
      </c>
      <c r="AB131" s="30">
        <f>'Insert Data'!P123</f>
        <v>-0.66875206536680776</v>
      </c>
      <c r="AC131" s="30">
        <f>'Insert Data'!Q123</f>
        <v>-1.0729115935312594</v>
      </c>
      <c r="AD131" s="30">
        <f>'Insert Data'!R123</f>
        <v>-0.71478380987289691</v>
      </c>
      <c r="AE131" s="30">
        <f>'Insert Data'!S123</f>
        <v>-1.6187127081215622</v>
      </c>
      <c r="AF131" s="30">
        <f t="shared" si="24"/>
        <v>0</v>
      </c>
      <c r="AG131" s="30">
        <f t="shared" si="25"/>
        <v>-2.1682722737746722</v>
      </c>
      <c r="AH131" s="30">
        <f t="shared" si="26"/>
        <v>-1.0776019728152653</v>
      </c>
      <c r="AI131" s="30">
        <f t="shared" si="27"/>
        <v>0.32449018848775241</v>
      </c>
      <c r="AJ131" s="30">
        <f t="shared" ca="1" si="28"/>
        <v>5.7423436359809468E-2</v>
      </c>
      <c r="AK131" s="86">
        <f t="shared" ca="1" si="16"/>
        <v>-1.7318027809564176</v>
      </c>
      <c r="AL131" s="87">
        <f t="shared" si="17"/>
        <v>0.47394861236587321</v>
      </c>
      <c r="AM131" s="73">
        <f t="shared" ca="1" si="18"/>
        <v>2.7215757980011728E-2</v>
      </c>
    </row>
    <row r="132" spans="17:39" x14ac:dyDescent="0.2">
      <c r="Q132" s="30">
        <f>'Insert Data'!B124</f>
        <v>0</v>
      </c>
      <c r="R132" s="30">
        <f>'Insert Data'!C124</f>
        <v>0</v>
      </c>
      <c r="S132" s="30">
        <f>'Insert Data'!D124</f>
        <v>0</v>
      </c>
      <c r="T132" s="30">
        <f>'Insert Data'!E124</f>
        <v>0</v>
      </c>
      <c r="U132" s="30">
        <f>'Insert Data'!F124</f>
        <v>0</v>
      </c>
      <c r="V132" s="30">
        <f>'Insert Data'!G124</f>
        <v>0</v>
      </c>
      <c r="W132" s="30">
        <f>'Insert Data'!H124</f>
        <v>0</v>
      </c>
      <c r="X132" s="30">
        <f>'Insert Data'!I124</f>
        <v>0</v>
      </c>
      <c r="Y132" s="30">
        <f>'Insert Data'!M124</f>
        <v>-3.8493130590442908</v>
      </c>
      <c r="Z132" s="30">
        <f>'Insert Data'!N124</f>
        <v>-6.9317833359981682</v>
      </c>
      <c r="AA132" s="30">
        <f>'Insert Data'!O124</f>
        <v>-10.538398958928209</v>
      </c>
      <c r="AB132" s="30">
        <f>'Insert Data'!P124</f>
        <v>-0.66875206536680776</v>
      </c>
      <c r="AC132" s="30">
        <f>'Insert Data'!Q124</f>
        <v>-1.0729115935312594</v>
      </c>
      <c r="AD132" s="30">
        <f>'Insert Data'!R124</f>
        <v>-0.71478380987289691</v>
      </c>
      <c r="AE132" s="30">
        <f>'Insert Data'!S124</f>
        <v>-1.6187127081215622</v>
      </c>
      <c r="AF132" s="30">
        <f t="shared" si="24"/>
        <v>0</v>
      </c>
      <c r="AG132" s="30">
        <f t="shared" si="25"/>
        <v>-2.1682722737746722</v>
      </c>
      <c r="AH132" s="30">
        <f t="shared" si="26"/>
        <v>-1.0776019728152653</v>
      </c>
      <c r="AI132" s="30">
        <f t="shared" si="27"/>
        <v>0.32449018848775241</v>
      </c>
      <c r="AJ132" s="30">
        <f t="shared" ca="1" si="28"/>
        <v>5.7423436359809468E-2</v>
      </c>
      <c r="AK132" s="86">
        <f t="shared" ca="1" si="16"/>
        <v>-1.7318027809564176</v>
      </c>
      <c r="AL132" s="87">
        <f t="shared" si="17"/>
        <v>0.47394861236587321</v>
      </c>
      <c r="AM132" s="73">
        <f t="shared" ca="1" si="18"/>
        <v>2.7215757980011728E-2</v>
      </c>
    </row>
    <row r="133" spans="17:39" x14ac:dyDescent="0.2">
      <c r="Q133" s="30">
        <f>'Insert Data'!B125</f>
        <v>0</v>
      </c>
      <c r="R133" s="30">
        <f>'Insert Data'!C125</f>
        <v>0</v>
      </c>
      <c r="S133" s="30">
        <f>'Insert Data'!D125</f>
        <v>0</v>
      </c>
      <c r="T133" s="30">
        <f>'Insert Data'!E125</f>
        <v>0</v>
      </c>
      <c r="U133" s="30">
        <f>'Insert Data'!F125</f>
        <v>0</v>
      </c>
      <c r="V133" s="30">
        <f>'Insert Data'!G125</f>
        <v>0</v>
      </c>
      <c r="W133" s="30">
        <f>'Insert Data'!H125</f>
        <v>0</v>
      </c>
      <c r="X133" s="30">
        <f>'Insert Data'!I125</f>
        <v>0</v>
      </c>
      <c r="Y133" s="30">
        <f>'Insert Data'!M125</f>
        <v>-3.8493130590442908</v>
      </c>
      <c r="Z133" s="30">
        <f>'Insert Data'!N125</f>
        <v>-6.9317833359981682</v>
      </c>
      <c r="AA133" s="30">
        <f>'Insert Data'!O125</f>
        <v>-10.538398958928209</v>
      </c>
      <c r="AB133" s="30">
        <f>'Insert Data'!P125</f>
        <v>-0.66875206536680776</v>
      </c>
      <c r="AC133" s="30">
        <f>'Insert Data'!Q125</f>
        <v>-1.0729115935312594</v>
      </c>
      <c r="AD133" s="30">
        <f>'Insert Data'!R125</f>
        <v>-0.71478380987289691</v>
      </c>
      <c r="AE133" s="30">
        <f>'Insert Data'!S125</f>
        <v>-1.6187127081215622</v>
      </c>
      <c r="AF133" s="30">
        <f t="shared" si="24"/>
        <v>0</v>
      </c>
      <c r="AG133" s="30">
        <f t="shared" si="25"/>
        <v>-2.1682722737746722</v>
      </c>
      <c r="AH133" s="30">
        <f t="shared" si="26"/>
        <v>-1.0776019728152653</v>
      </c>
      <c r="AI133" s="30">
        <f t="shared" si="27"/>
        <v>0.32449018848775241</v>
      </c>
      <c r="AJ133" s="30">
        <f t="shared" ca="1" si="28"/>
        <v>5.7423436359809468E-2</v>
      </c>
      <c r="AK133" s="86">
        <f t="shared" ca="1" si="16"/>
        <v>-1.7318027809564176</v>
      </c>
      <c r="AL133" s="87">
        <f t="shared" si="17"/>
        <v>0.47394861236587321</v>
      </c>
      <c r="AM133" s="73">
        <f t="shared" ca="1" si="18"/>
        <v>2.7215757980011728E-2</v>
      </c>
    </row>
    <row r="134" spans="17:39" x14ac:dyDescent="0.2">
      <c r="Q134" s="30">
        <f>'Insert Data'!B126</f>
        <v>0</v>
      </c>
      <c r="R134" s="30">
        <f>'Insert Data'!C126</f>
        <v>0</v>
      </c>
      <c r="S134" s="30">
        <f>'Insert Data'!D126</f>
        <v>0</v>
      </c>
      <c r="T134" s="30">
        <f>'Insert Data'!E126</f>
        <v>0</v>
      </c>
      <c r="U134" s="30">
        <f>'Insert Data'!F126</f>
        <v>0</v>
      </c>
      <c r="V134" s="30">
        <f>'Insert Data'!G126</f>
        <v>0</v>
      </c>
      <c r="W134" s="30">
        <f>'Insert Data'!H126</f>
        <v>0</v>
      </c>
      <c r="X134" s="30">
        <f>'Insert Data'!I126</f>
        <v>0</v>
      </c>
      <c r="Y134" s="30">
        <f>'Insert Data'!M126</f>
        <v>-3.8493130590442908</v>
      </c>
      <c r="Z134" s="30">
        <f>'Insert Data'!N126</f>
        <v>-6.9317833359981682</v>
      </c>
      <c r="AA134" s="30">
        <f>'Insert Data'!O126</f>
        <v>-10.538398958928209</v>
      </c>
      <c r="AB134" s="30">
        <f>'Insert Data'!P126</f>
        <v>-0.66875206536680776</v>
      </c>
      <c r="AC134" s="30">
        <f>'Insert Data'!Q126</f>
        <v>-1.0729115935312594</v>
      </c>
      <c r="AD134" s="30">
        <f>'Insert Data'!R126</f>
        <v>-0.71478380987289691</v>
      </c>
      <c r="AE134" s="30">
        <f>'Insert Data'!S126</f>
        <v>-1.6187127081215622</v>
      </c>
      <c r="AF134" s="30">
        <f t="shared" si="24"/>
        <v>0</v>
      </c>
      <c r="AG134" s="30">
        <f t="shared" si="25"/>
        <v>-2.1682722737746722</v>
      </c>
      <c r="AH134" s="30">
        <f t="shared" si="26"/>
        <v>-1.0776019728152653</v>
      </c>
      <c r="AI134" s="30">
        <f t="shared" si="27"/>
        <v>0.32449018848775241</v>
      </c>
      <c r="AJ134" s="30">
        <f t="shared" ca="1" si="28"/>
        <v>5.7423436359809468E-2</v>
      </c>
      <c r="AK134" s="86">
        <f t="shared" ca="1" si="16"/>
        <v>-1.7318027809564176</v>
      </c>
      <c r="AL134" s="87">
        <f t="shared" si="17"/>
        <v>0.47394861236587321</v>
      </c>
      <c r="AM134" s="73">
        <f t="shared" ca="1" si="18"/>
        <v>2.7215757980011728E-2</v>
      </c>
    </row>
    <row r="135" spans="17:39" x14ac:dyDescent="0.2">
      <c r="Q135" s="30">
        <f>'Insert Data'!B127</f>
        <v>0</v>
      </c>
      <c r="R135" s="30">
        <f>'Insert Data'!C127</f>
        <v>0</v>
      </c>
      <c r="S135" s="30">
        <f>'Insert Data'!D127</f>
        <v>0</v>
      </c>
      <c r="T135" s="30">
        <f>'Insert Data'!E127</f>
        <v>0</v>
      </c>
      <c r="U135" s="30">
        <f>'Insert Data'!F127</f>
        <v>0</v>
      </c>
      <c r="V135" s="30">
        <f>'Insert Data'!G127</f>
        <v>0</v>
      </c>
      <c r="W135" s="30">
        <f>'Insert Data'!H127</f>
        <v>0</v>
      </c>
      <c r="X135" s="30">
        <f>'Insert Data'!I127</f>
        <v>0</v>
      </c>
      <c r="Y135" s="30">
        <f>'Insert Data'!M127</f>
        <v>-3.8493130590442908</v>
      </c>
      <c r="Z135" s="30">
        <f>'Insert Data'!N127</f>
        <v>-6.9317833359981682</v>
      </c>
      <c r="AA135" s="30">
        <f>'Insert Data'!O127</f>
        <v>-10.538398958928209</v>
      </c>
      <c r="AB135" s="30">
        <f>'Insert Data'!P127</f>
        <v>-0.66875206536680776</v>
      </c>
      <c r="AC135" s="30">
        <f>'Insert Data'!Q127</f>
        <v>-1.0729115935312594</v>
      </c>
      <c r="AD135" s="30">
        <f>'Insert Data'!R127</f>
        <v>-0.71478380987289691</v>
      </c>
      <c r="AE135" s="30">
        <f>'Insert Data'!S127</f>
        <v>-1.6187127081215622</v>
      </c>
      <c r="AF135" s="30">
        <f t="shared" si="24"/>
        <v>0</v>
      </c>
      <c r="AG135" s="30">
        <f t="shared" si="25"/>
        <v>-2.1682722737746722</v>
      </c>
      <c r="AH135" s="30">
        <f t="shared" si="26"/>
        <v>-1.0776019728152653</v>
      </c>
      <c r="AI135" s="30">
        <f t="shared" si="27"/>
        <v>0.32449018848775241</v>
      </c>
      <c r="AJ135" s="30">
        <f t="shared" ca="1" si="28"/>
        <v>5.7423436359809468E-2</v>
      </c>
      <c r="AK135" s="86">
        <f t="shared" ca="1" si="16"/>
        <v>-1.7318027809564176</v>
      </c>
      <c r="AL135" s="87">
        <f t="shared" si="17"/>
        <v>0.47394861236587321</v>
      </c>
      <c r="AM135" s="73">
        <f t="shared" ca="1" si="18"/>
        <v>2.7215757980011728E-2</v>
      </c>
    </row>
    <row r="136" spans="17:39" x14ac:dyDescent="0.2">
      <c r="Q136" s="30">
        <f>'Insert Data'!B128</f>
        <v>0</v>
      </c>
      <c r="R136" s="30">
        <f>'Insert Data'!C128</f>
        <v>0</v>
      </c>
      <c r="S136" s="30">
        <f>'Insert Data'!D128</f>
        <v>0</v>
      </c>
      <c r="T136" s="30">
        <f>'Insert Data'!E128</f>
        <v>0</v>
      </c>
      <c r="U136" s="30">
        <f>'Insert Data'!F128</f>
        <v>0</v>
      </c>
      <c r="V136" s="30">
        <f>'Insert Data'!G128</f>
        <v>0</v>
      </c>
      <c r="W136" s="30">
        <f>'Insert Data'!H128</f>
        <v>0</v>
      </c>
      <c r="X136" s="30">
        <f>'Insert Data'!I128</f>
        <v>0</v>
      </c>
      <c r="Y136" s="30">
        <f>'Insert Data'!M128</f>
        <v>-3.8493130590442908</v>
      </c>
      <c r="Z136" s="30">
        <f>'Insert Data'!N128</f>
        <v>-6.9317833359981682</v>
      </c>
      <c r="AA136" s="30">
        <f>'Insert Data'!O128</f>
        <v>-10.538398958928209</v>
      </c>
      <c r="AB136" s="30">
        <f>'Insert Data'!P128</f>
        <v>-0.66875206536680776</v>
      </c>
      <c r="AC136" s="30">
        <f>'Insert Data'!Q128</f>
        <v>-1.0729115935312594</v>
      </c>
      <c r="AD136" s="30">
        <f>'Insert Data'!R128</f>
        <v>-0.71478380987289691</v>
      </c>
      <c r="AE136" s="30">
        <f>'Insert Data'!S128</f>
        <v>-1.6187127081215622</v>
      </c>
      <c r="AF136" s="30">
        <f t="shared" si="24"/>
        <v>0</v>
      </c>
      <c r="AG136" s="30">
        <f t="shared" si="25"/>
        <v>-2.1682722737746722</v>
      </c>
      <c r="AH136" s="30">
        <f t="shared" si="26"/>
        <v>-1.0776019728152653</v>
      </c>
      <c r="AI136" s="30">
        <f t="shared" si="27"/>
        <v>0.32449018848775241</v>
      </c>
      <c r="AJ136" s="30">
        <f t="shared" ca="1" si="28"/>
        <v>5.7423436359809468E-2</v>
      </c>
      <c r="AK136" s="86">
        <f t="shared" ref="AK136:AK199" ca="1" si="29">$AK$6</f>
        <v>-1.7318027809564176</v>
      </c>
      <c r="AL136" s="87">
        <f t="shared" ref="AL136:AL199" si="30">$AL$6</f>
        <v>0.47394861236587321</v>
      </c>
      <c r="AM136" s="73">
        <f t="shared" ca="1" si="18"/>
        <v>2.7215757980011728E-2</v>
      </c>
    </row>
    <row r="137" spans="17:39" x14ac:dyDescent="0.2">
      <c r="Q137" s="30">
        <f>'Insert Data'!B129</f>
        <v>0</v>
      </c>
      <c r="R137" s="30">
        <f>'Insert Data'!C129</f>
        <v>0</v>
      </c>
      <c r="S137" s="30">
        <f>'Insert Data'!D129</f>
        <v>0</v>
      </c>
      <c r="T137" s="30">
        <f>'Insert Data'!E129</f>
        <v>0</v>
      </c>
      <c r="U137" s="30">
        <f>'Insert Data'!F129</f>
        <v>0</v>
      </c>
      <c r="V137" s="30">
        <f>'Insert Data'!G129</f>
        <v>0</v>
      </c>
      <c r="W137" s="30">
        <f>'Insert Data'!H129</f>
        <v>0</v>
      </c>
      <c r="X137" s="30">
        <f>'Insert Data'!I129</f>
        <v>0</v>
      </c>
      <c r="Y137" s="30">
        <f>'Insert Data'!M129</f>
        <v>-3.8493130590442908</v>
      </c>
      <c r="Z137" s="30">
        <f>'Insert Data'!N129</f>
        <v>-6.9317833359981682</v>
      </c>
      <c r="AA137" s="30">
        <f>'Insert Data'!O129</f>
        <v>-10.538398958928209</v>
      </c>
      <c r="AB137" s="30">
        <f>'Insert Data'!P129</f>
        <v>-0.66875206536680776</v>
      </c>
      <c r="AC137" s="30">
        <f>'Insert Data'!Q129</f>
        <v>-1.0729115935312594</v>
      </c>
      <c r="AD137" s="30">
        <f>'Insert Data'!R129</f>
        <v>-0.71478380987289691</v>
      </c>
      <c r="AE137" s="30">
        <f>'Insert Data'!S129</f>
        <v>-1.6187127081215622</v>
      </c>
      <c r="AF137" s="30">
        <f t="shared" si="24"/>
        <v>0</v>
      </c>
      <c r="AG137" s="30">
        <f t="shared" si="25"/>
        <v>-2.1682722737746722</v>
      </c>
      <c r="AH137" s="30">
        <f t="shared" si="26"/>
        <v>-1.0776019728152653</v>
      </c>
      <c r="AI137" s="30">
        <f t="shared" si="27"/>
        <v>0.32449018848775241</v>
      </c>
      <c r="AJ137" s="30">
        <f t="shared" ca="1" si="28"/>
        <v>5.7423436359809468E-2</v>
      </c>
      <c r="AK137" s="86">
        <f t="shared" ca="1" si="29"/>
        <v>-1.7318027809564176</v>
      </c>
      <c r="AL137" s="87">
        <f t="shared" si="30"/>
        <v>0.47394861236587321</v>
      </c>
      <c r="AM137" s="73">
        <f t="shared" ca="1" si="18"/>
        <v>2.7215757980011728E-2</v>
      </c>
    </row>
    <row r="138" spans="17:39" x14ac:dyDescent="0.2">
      <c r="Q138" s="30">
        <f>'Insert Data'!B130</f>
        <v>0</v>
      </c>
      <c r="R138" s="30">
        <f>'Insert Data'!C130</f>
        <v>0</v>
      </c>
      <c r="S138" s="30">
        <f>'Insert Data'!D130</f>
        <v>0</v>
      </c>
      <c r="T138" s="30">
        <f>'Insert Data'!E130</f>
        <v>0</v>
      </c>
      <c r="U138" s="30">
        <f>'Insert Data'!F130</f>
        <v>0</v>
      </c>
      <c r="V138" s="30">
        <f>'Insert Data'!G130</f>
        <v>0</v>
      </c>
      <c r="W138" s="30">
        <f>'Insert Data'!H130</f>
        <v>0</v>
      </c>
      <c r="X138" s="30">
        <f>'Insert Data'!I130</f>
        <v>0</v>
      </c>
      <c r="Y138" s="30">
        <f>'Insert Data'!M130</f>
        <v>-3.8493130590442908</v>
      </c>
      <c r="Z138" s="30">
        <f>'Insert Data'!N130</f>
        <v>-6.9317833359981682</v>
      </c>
      <c r="AA138" s="30">
        <f>'Insert Data'!O130</f>
        <v>-10.538398958928209</v>
      </c>
      <c r="AB138" s="30">
        <f>'Insert Data'!P130</f>
        <v>-0.66875206536680776</v>
      </c>
      <c r="AC138" s="30">
        <f>'Insert Data'!Q130</f>
        <v>-1.0729115935312594</v>
      </c>
      <c r="AD138" s="30">
        <f>'Insert Data'!R130</f>
        <v>-0.71478380987289691</v>
      </c>
      <c r="AE138" s="30">
        <f>'Insert Data'!S130</f>
        <v>-1.6187127081215622</v>
      </c>
      <c r="AF138" s="30">
        <f t="shared" si="24"/>
        <v>0</v>
      </c>
      <c r="AG138" s="30">
        <f t="shared" si="25"/>
        <v>-2.1682722737746722</v>
      </c>
      <c r="AH138" s="30">
        <f t="shared" si="26"/>
        <v>-1.0776019728152653</v>
      </c>
      <c r="AI138" s="30">
        <f t="shared" si="27"/>
        <v>0.32449018848775241</v>
      </c>
      <c r="AJ138" s="30">
        <f t="shared" ca="1" si="28"/>
        <v>5.7423436359809468E-2</v>
      </c>
      <c r="AK138" s="86">
        <f t="shared" ca="1" si="29"/>
        <v>-1.7318027809564176</v>
      </c>
      <c r="AL138" s="87">
        <f t="shared" si="30"/>
        <v>0.47394861236587321</v>
      </c>
      <c r="AM138" s="73">
        <f t="shared" ref="AM138:AM201" ca="1" si="31">$AJ138*$AL138</f>
        <v>2.7215757980011728E-2</v>
      </c>
    </row>
    <row r="139" spans="17:39" x14ac:dyDescent="0.2">
      <c r="Q139" s="30">
        <f>'Insert Data'!B131</f>
        <v>0</v>
      </c>
      <c r="R139" s="30">
        <f>'Insert Data'!C131</f>
        <v>0</v>
      </c>
      <c r="S139" s="30">
        <f>'Insert Data'!D131</f>
        <v>0</v>
      </c>
      <c r="T139" s="30">
        <f>'Insert Data'!E131</f>
        <v>0</v>
      </c>
      <c r="U139" s="30">
        <f>'Insert Data'!F131</f>
        <v>0</v>
      </c>
      <c r="V139" s="30">
        <f>'Insert Data'!G131</f>
        <v>0</v>
      </c>
      <c r="W139" s="30">
        <f>'Insert Data'!H131</f>
        <v>0</v>
      </c>
      <c r="X139" s="30">
        <f>'Insert Data'!I131</f>
        <v>0</v>
      </c>
      <c r="Y139" s="30">
        <f>'Insert Data'!M131</f>
        <v>-3.8493130590442908</v>
      </c>
      <c r="Z139" s="30">
        <f>'Insert Data'!N131</f>
        <v>-6.9317833359981682</v>
      </c>
      <c r="AA139" s="30">
        <f>'Insert Data'!O131</f>
        <v>-10.538398958928209</v>
      </c>
      <c r="AB139" s="30">
        <f>'Insert Data'!P131</f>
        <v>-0.66875206536680776</v>
      </c>
      <c r="AC139" s="30">
        <f>'Insert Data'!Q131</f>
        <v>-1.0729115935312594</v>
      </c>
      <c r="AD139" s="30">
        <f>'Insert Data'!R131</f>
        <v>-0.71478380987289691</v>
      </c>
      <c r="AE139" s="30">
        <f>'Insert Data'!S131</f>
        <v>-1.6187127081215622</v>
      </c>
      <c r="AF139" s="30">
        <f t="shared" si="24"/>
        <v>0</v>
      </c>
      <c r="AG139" s="30">
        <f t="shared" si="25"/>
        <v>-2.1682722737746722</v>
      </c>
      <c r="AH139" s="30">
        <f t="shared" si="26"/>
        <v>-1.0776019728152653</v>
      </c>
      <c r="AI139" s="30">
        <f t="shared" si="27"/>
        <v>0.32449018848775241</v>
      </c>
      <c r="AJ139" s="30">
        <f t="shared" ca="1" si="28"/>
        <v>5.7423436359809468E-2</v>
      </c>
      <c r="AK139" s="86">
        <f t="shared" ca="1" si="29"/>
        <v>-1.7318027809564176</v>
      </c>
      <c r="AL139" s="87">
        <f t="shared" si="30"/>
        <v>0.47394861236587321</v>
      </c>
      <c r="AM139" s="73">
        <f t="shared" ca="1" si="31"/>
        <v>2.7215757980011728E-2</v>
      </c>
    </row>
    <row r="140" spans="17:39" x14ac:dyDescent="0.2">
      <c r="Q140" s="30">
        <f>'Insert Data'!B132</f>
        <v>0</v>
      </c>
      <c r="R140" s="30">
        <f>'Insert Data'!C132</f>
        <v>0</v>
      </c>
      <c r="S140" s="30">
        <f>'Insert Data'!D132</f>
        <v>0</v>
      </c>
      <c r="T140" s="30">
        <f>'Insert Data'!E132</f>
        <v>0</v>
      </c>
      <c r="U140" s="30">
        <f>'Insert Data'!F132</f>
        <v>0</v>
      </c>
      <c r="V140" s="30">
        <f>'Insert Data'!G132</f>
        <v>0</v>
      </c>
      <c r="W140" s="30">
        <f>'Insert Data'!H132</f>
        <v>0</v>
      </c>
      <c r="X140" s="30">
        <f>'Insert Data'!I132</f>
        <v>0</v>
      </c>
      <c r="Y140" s="30">
        <f>'Insert Data'!M132</f>
        <v>-3.8493130590442908</v>
      </c>
      <c r="Z140" s="30">
        <f>'Insert Data'!N132</f>
        <v>-6.9317833359981682</v>
      </c>
      <c r="AA140" s="30">
        <f>'Insert Data'!O132</f>
        <v>-10.538398958928209</v>
      </c>
      <c r="AB140" s="30">
        <f>'Insert Data'!P132</f>
        <v>-0.66875206536680776</v>
      </c>
      <c r="AC140" s="30">
        <f>'Insert Data'!Q132</f>
        <v>-1.0729115935312594</v>
      </c>
      <c r="AD140" s="30">
        <f>'Insert Data'!R132</f>
        <v>-0.71478380987289691</v>
      </c>
      <c r="AE140" s="30">
        <f>'Insert Data'!S132</f>
        <v>-1.6187127081215622</v>
      </c>
      <c r="AF140" s="30">
        <f t="shared" si="24"/>
        <v>0</v>
      </c>
      <c r="AG140" s="30">
        <f t="shared" si="25"/>
        <v>-2.1682722737746722</v>
      </c>
      <c r="AH140" s="30">
        <f t="shared" si="26"/>
        <v>-1.0776019728152653</v>
      </c>
      <c r="AI140" s="30">
        <f t="shared" si="27"/>
        <v>0.32449018848775241</v>
      </c>
      <c r="AJ140" s="30">
        <f t="shared" ca="1" si="28"/>
        <v>5.7423436359809468E-2</v>
      </c>
      <c r="AK140" s="86">
        <f t="shared" ca="1" si="29"/>
        <v>-1.7318027809564176</v>
      </c>
      <c r="AL140" s="87">
        <f t="shared" si="30"/>
        <v>0.47394861236587321</v>
      </c>
      <c r="AM140" s="73">
        <f t="shared" ca="1" si="31"/>
        <v>2.7215757980011728E-2</v>
      </c>
    </row>
    <row r="141" spans="17:39" x14ac:dyDescent="0.2">
      <c r="Q141" s="30">
        <f>'Insert Data'!B133</f>
        <v>0</v>
      </c>
      <c r="R141" s="30">
        <f>'Insert Data'!C133</f>
        <v>0</v>
      </c>
      <c r="S141" s="30">
        <f>'Insert Data'!D133</f>
        <v>0</v>
      </c>
      <c r="T141" s="30">
        <f>'Insert Data'!E133</f>
        <v>0</v>
      </c>
      <c r="U141" s="30">
        <f>'Insert Data'!F133</f>
        <v>0</v>
      </c>
      <c r="V141" s="30">
        <f>'Insert Data'!G133</f>
        <v>0</v>
      </c>
      <c r="W141" s="30">
        <f>'Insert Data'!H133</f>
        <v>0</v>
      </c>
      <c r="X141" s="30">
        <f>'Insert Data'!I133</f>
        <v>0</v>
      </c>
      <c r="Y141" s="30">
        <f>'Insert Data'!M133</f>
        <v>-3.8493130590442908</v>
      </c>
      <c r="Z141" s="30">
        <f>'Insert Data'!N133</f>
        <v>-6.9317833359981682</v>
      </c>
      <c r="AA141" s="30">
        <f>'Insert Data'!O133</f>
        <v>-10.538398958928209</v>
      </c>
      <c r="AB141" s="30">
        <f>'Insert Data'!P133</f>
        <v>-0.66875206536680776</v>
      </c>
      <c r="AC141" s="30">
        <f>'Insert Data'!Q133</f>
        <v>-1.0729115935312594</v>
      </c>
      <c r="AD141" s="30">
        <f>'Insert Data'!R133</f>
        <v>-0.71478380987289691</v>
      </c>
      <c r="AE141" s="30">
        <f>'Insert Data'!S133</f>
        <v>-1.6187127081215622</v>
      </c>
      <c r="AF141" s="30">
        <f t="shared" si="24"/>
        <v>0</v>
      </c>
      <c r="AG141" s="30">
        <f t="shared" si="25"/>
        <v>-2.1682722737746722</v>
      </c>
      <c r="AH141" s="30">
        <f t="shared" si="26"/>
        <v>-1.0776019728152653</v>
      </c>
      <c r="AI141" s="30">
        <f t="shared" si="27"/>
        <v>0.32449018848775241</v>
      </c>
      <c r="AJ141" s="30">
        <f t="shared" ca="1" si="28"/>
        <v>5.7423436359809468E-2</v>
      </c>
      <c r="AK141" s="86">
        <f t="shared" ca="1" si="29"/>
        <v>-1.7318027809564176</v>
      </c>
      <c r="AL141" s="87">
        <f t="shared" si="30"/>
        <v>0.47394861236587321</v>
      </c>
      <c r="AM141" s="73">
        <f t="shared" ca="1" si="31"/>
        <v>2.7215757980011728E-2</v>
      </c>
    </row>
    <row r="142" spans="17:39" x14ac:dyDescent="0.2">
      <c r="Q142" s="30">
        <f>'Insert Data'!B134</f>
        <v>0</v>
      </c>
      <c r="R142" s="30">
        <f>'Insert Data'!C134</f>
        <v>0</v>
      </c>
      <c r="S142" s="30">
        <f>'Insert Data'!D134</f>
        <v>0</v>
      </c>
      <c r="T142" s="30">
        <f>'Insert Data'!E134</f>
        <v>0</v>
      </c>
      <c r="U142" s="30">
        <f>'Insert Data'!F134</f>
        <v>0</v>
      </c>
      <c r="V142" s="30">
        <f>'Insert Data'!G134</f>
        <v>0</v>
      </c>
      <c r="W142" s="30">
        <f>'Insert Data'!H134</f>
        <v>0</v>
      </c>
      <c r="X142" s="30">
        <f>'Insert Data'!I134</f>
        <v>0</v>
      </c>
      <c r="Y142" s="30">
        <f>'Insert Data'!M134</f>
        <v>-3.8493130590442908</v>
      </c>
      <c r="Z142" s="30">
        <f>'Insert Data'!N134</f>
        <v>-6.9317833359981682</v>
      </c>
      <c r="AA142" s="30">
        <f>'Insert Data'!O134</f>
        <v>-10.538398958928209</v>
      </c>
      <c r="AB142" s="30">
        <f>'Insert Data'!P134</f>
        <v>-0.66875206536680776</v>
      </c>
      <c r="AC142" s="30">
        <f>'Insert Data'!Q134</f>
        <v>-1.0729115935312594</v>
      </c>
      <c r="AD142" s="30">
        <f>'Insert Data'!R134</f>
        <v>-0.71478380987289691</v>
      </c>
      <c r="AE142" s="30">
        <f>'Insert Data'!S134</f>
        <v>-1.6187127081215622</v>
      </c>
      <c r="AF142" s="30">
        <f t="shared" si="24"/>
        <v>0</v>
      </c>
      <c r="AG142" s="30">
        <f t="shared" si="25"/>
        <v>-2.1682722737746722</v>
      </c>
      <c r="AH142" s="30">
        <f t="shared" si="26"/>
        <v>-1.0776019728152653</v>
      </c>
      <c r="AI142" s="30">
        <f t="shared" si="27"/>
        <v>0.32449018848775241</v>
      </c>
      <c r="AJ142" s="30">
        <f t="shared" ca="1" si="28"/>
        <v>5.7423436359809468E-2</v>
      </c>
      <c r="AK142" s="86">
        <f t="shared" ca="1" si="29"/>
        <v>-1.7318027809564176</v>
      </c>
      <c r="AL142" s="87">
        <f t="shared" si="30"/>
        <v>0.47394861236587321</v>
      </c>
      <c r="AM142" s="73">
        <f t="shared" ca="1" si="31"/>
        <v>2.7215757980011728E-2</v>
      </c>
    </row>
    <row r="143" spans="17:39" x14ac:dyDescent="0.2">
      <c r="Q143" s="30">
        <f>'Insert Data'!B135</f>
        <v>0</v>
      </c>
      <c r="R143" s="30">
        <f>'Insert Data'!C135</f>
        <v>0</v>
      </c>
      <c r="S143" s="30">
        <f>'Insert Data'!D135</f>
        <v>0</v>
      </c>
      <c r="T143" s="30">
        <f>'Insert Data'!E135</f>
        <v>0</v>
      </c>
      <c r="U143" s="30">
        <f>'Insert Data'!F135</f>
        <v>0</v>
      </c>
      <c r="V143" s="30">
        <f>'Insert Data'!G135</f>
        <v>0</v>
      </c>
      <c r="W143" s="30">
        <f>'Insert Data'!H135</f>
        <v>0</v>
      </c>
      <c r="X143" s="30">
        <f>'Insert Data'!I135</f>
        <v>0</v>
      </c>
      <c r="Y143" s="30">
        <f>'Insert Data'!M135</f>
        <v>-3.8493130590442908</v>
      </c>
      <c r="Z143" s="30">
        <f>'Insert Data'!N135</f>
        <v>-6.9317833359981682</v>
      </c>
      <c r="AA143" s="30">
        <f>'Insert Data'!O135</f>
        <v>-10.538398958928209</v>
      </c>
      <c r="AB143" s="30">
        <f>'Insert Data'!P135</f>
        <v>-0.66875206536680776</v>
      </c>
      <c r="AC143" s="30">
        <f>'Insert Data'!Q135</f>
        <v>-1.0729115935312594</v>
      </c>
      <c r="AD143" s="30">
        <f>'Insert Data'!R135</f>
        <v>-0.71478380987289691</v>
      </c>
      <c r="AE143" s="30">
        <f>'Insert Data'!S135</f>
        <v>-1.6187127081215622</v>
      </c>
      <c r="AF143" s="30">
        <f t="shared" si="24"/>
        <v>0</v>
      </c>
      <c r="AG143" s="30">
        <f t="shared" si="25"/>
        <v>-2.1682722737746722</v>
      </c>
      <c r="AH143" s="30">
        <f t="shared" si="26"/>
        <v>-1.0776019728152653</v>
      </c>
      <c r="AI143" s="30">
        <f t="shared" si="27"/>
        <v>0.32449018848775241</v>
      </c>
      <c r="AJ143" s="30">
        <f t="shared" ca="1" si="28"/>
        <v>5.7423436359809468E-2</v>
      </c>
      <c r="AK143" s="86">
        <f t="shared" ca="1" si="29"/>
        <v>-1.7318027809564176</v>
      </c>
      <c r="AL143" s="87">
        <f t="shared" si="30"/>
        <v>0.47394861236587321</v>
      </c>
      <c r="AM143" s="73">
        <f t="shared" ca="1" si="31"/>
        <v>2.7215757980011728E-2</v>
      </c>
    </row>
    <row r="144" spans="17:39" x14ac:dyDescent="0.2">
      <c r="Q144" s="30">
        <f>'Insert Data'!B136</f>
        <v>0</v>
      </c>
      <c r="R144" s="30">
        <f>'Insert Data'!C136</f>
        <v>0</v>
      </c>
      <c r="S144" s="30">
        <f>'Insert Data'!D136</f>
        <v>0</v>
      </c>
      <c r="T144" s="30">
        <f>'Insert Data'!E136</f>
        <v>0</v>
      </c>
      <c r="U144" s="30">
        <f>'Insert Data'!F136</f>
        <v>0</v>
      </c>
      <c r="V144" s="30">
        <f>'Insert Data'!G136</f>
        <v>0</v>
      </c>
      <c r="W144" s="30">
        <f>'Insert Data'!H136</f>
        <v>0</v>
      </c>
      <c r="X144" s="30">
        <f>'Insert Data'!I136</f>
        <v>0</v>
      </c>
      <c r="Y144" s="30">
        <f>'Insert Data'!M136</f>
        <v>-3.8493130590442908</v>
      </c>
      <c r="Z144" s="30">
        <f>'Insert Data'!N136</f>
        <v>-6.9317833359981682</v>
      </c>
      <c r="AA144" s="30">
        <f>'Insert Data'!O136</f>
        <v>-10.538398958928209</v>
      </c>
      <c r="AB144" s="30">
        <f>'Insert Data'!P136</f>
        <v>-0.66875206536680776</v>
      </c>
      <c r="AC144" s="30">
        <f>'Insert Data'!Q136</f>
        <v>-1.0729115935312594</v>
      </c>
      <c r="AD144" s="30">
        <f>'Insert Data'!R136</f>
        <v>-0.71478380987289691</v>
      </c>
      <c r="AE144" s="30">
        <f>'Insert Data'!S136</f>
        <v>-1.6187127081215622</v>
      </c>
      <c r="AF144" s="30">
        <f t="shared" si="24"/>
        <v>0</v>
      </c>
      <c r="AG144" s="30">
        <f t="shared" si="25"/>
        <v>-2.1682722737746722</v>
      </c>
      <c r="AH144" s="30">
        <f t="shared" si="26"/>
        <v>-1.0776019728152653</v>
      </c>
      <c r="AI144" s="30">
        <f t="shared" si="27"/>
        <v>0.32449018848775241</v>
      </c>
      <c r="AJ144" s="30">
        <f t="shared" ca="1" si="28"/>
        <v>5.7423436359809468E-2</v>
      </c>
      <c r="AK144" s="86">
        <f t="shared" ca="1" si="29"/>
        <v>-1.7318027809564176</v>
      </c>
      <c r="AL144" s="87">
        <f t="shared" si="30"/>
        <v>0.47394861236587321</v>
      </c>
      <c r="AM144" s="73">
        <f t="shared" ca="1" si="31"/>
        <v>2.7215757980011728E-2</v>
      </c>
    </row>
    <row r="145" spans="17:39" x14ac:dyDescent="0.2">
      <c r="Q145" s="30">
        <f>'Insert Data'!B137</f>
        <v>0</v>
      </c>
      <c r="R145" s="30">
        <f>'Insert Data'!C137</f>
        <v>0</v>
      </c>
      <c r="S145" s="30">
        <f>'Insert Data'!D137</f>
        <v>0</v>
      </c>
      <c r="T145" s="30">
        <f>'Insert Data'!E137</f>
        <v>0</v>
      </c>
      <c r="U145" s="30">
        <f>'Insert Data'!F137</f>
        <v>0</v>
      </c>
      <c r="V145" s="30">
        <f>'Insert Data'!G137</f>
        <v>0</v>
      </c>
      <c r="W145" s="30">
        <f>'Insert Data'!H137</f>
        <v>0</v>
      </c>
      <c r="X145" s="30">
        <f>'Insert Data'!I137</f>
        <v>0</v>
      </c>
      <c r="Y145" s="30">
        <f>'Insert Data'!M137</f>
        <v>-3.8493130590442908</v>
      </c>
      <c r="Z145" s="30">
        <f>'Insert Data'!N137</f>
        <v>-6.9317833359981682</v>
      </c>
      <c r="AA145" s="30">
        <f>'Insert Data'!O137</f>
        <v>-10.538398958928209</v>
      </c>
      <c r="AB145" s="30">
        <f>'Insert Data'!P137</f>
        <v>-0.66875206536680776</v>
      </c>
      <c r="AC145" s="30">
        <f>'Insert Data'!Q137</f>
        <v>-1.0729115935312594</v>
      </c>
      <c r="AD145" s="30">
        <f>'Insert Data'!R137</f>
        <v>-0.71478380987289691</v>
      </c>
      <c r="AE145" s="30">
        <f>'Insert Data'!S137</f>
        <v>-1.6187127081215622</v>
      </c>
      <c r="AF145" s="30">
        <f t="shared" ref="AF145:AF208" si="32">X145</f>
        <v>0</v>
      </c>
      <c r="AG145" s="30">
        <f t="shared" ref="AG145:AG208" si="33">(Y145*$B$22)+(Z145*$B$23)+(AA145*$B$24)+(AC145*$B$26)+(AD145*$B$27)+(AE145*$B$28)</f>
        <v>-2.1682722737746722</v>
      </c>
      <c r="AH145" s="30">
        <f t="shared" ref="AH145:AH208" si="34">(Z145*$C$23)+(AB145*$C$25)+(AC145*$C$26)+(AD145*$C$27)+(AE145*$C$28)</f>
        <v>-1.0776019728152653</v>
      </c>
      <c r="AI145" s="30">
        <f t="shared" ref="AI145:AI208" si="35">EXP($I$30+($I$31*AG145)+($I$32*AH145))</f>
        <v>0.32449018848775241</v>
      </c>
      <c r="AJ145" s="30">
        <f t="shared" ref="AJ145:AJ208" ca="1" si="36">EXP($I$30+($I$31*AG145)+($I$32*AH145)+$AK145)</f>
        <v>5.7423436359809468E-2</v>
      </c>
      <c r="AK145" s="86">
        <f t="shared" ca="1" si="29"/>
        <v>-1.7318027809564176</v>
      </c>
      <c r="AL145" s="87">
        <f t="shared" si="30"/>
        <v>0.47394861236587321</v>
      </c>
      <c r="AM145" s="73">
        <f t="shared" ca="1" si="31"/>
        <v>2.7215757980011728E-2</v>
      </c>
    </row>
    <row r="146" spans="17:39" x14ac:dyDescent="0.2">
      <c r="Q146" s="30">
        <f>'Insert Data'!B138</f>
        <v>0</v>
      </c>
      <c r="R146" s="30">
        <f>'Insert Data'!C138</f>
        <v>0</v>
      </c>
      <c r="S146" s="30">
        <f>'Insert Data'!D138</f>
        <v>0</v>
      </c>
      <c r="T146" s="30">
        <f>'Insert Data'!E138</f>
        <v>0</v>
      </c>
      <c r="U146" s="30">
        <f>'Insert Data'!F138</f>
        <v>0</v>
      </c>
      <c r="V146" s="30">
        <f>'Insert Data'!G138</f>
        <v>0</v>
      </c>
      <c r="W146" s="30">
        <f>'Insert Data'!H138</f>
        <v>0</v>
      </c>
      <c r="X146" s="30">
        <f>'Insert Data'!I138</f>
        <v>0</v>
      </c>
      <c r="Y146" s="30">
        <f>'Insert Data'!M138</f>
        <v>-3.8493130590442908</v>
      </c>
      <c r="Z146" s="30">
        <f>'Insert Data'!N138</f>
        <v>-6.9317833359981682</v>
      </c>
      <c r="AA146" s="30">
        <f>'Insert Data'!O138</f>
        <v>-10.538398958928209</v>
      </c>
      <c r="AB146" s="30">
        <f>'Insert Data'!P138</f>
        <v>-0.66875206536680776</v>
      </c>
      <c r="AC146" s="30">
        <f>'Insert Data'!Q138</f>
        <v>-1.0729115935312594</v>
      </c>
      <c r="AD146" s="30">
        <f>'Insert Data'!R138</f>
        <v>-0.71478380987289691</v>
      </c>
      <c r="AE146" s="30">
        <f>'Insert Data'!S138</f>
        <v>-1.6187127081215622</v>
      </c>
      <c r="AF146" s="30">
        <f t="shared" si="32"/>
        <v>0</v>
      </c>
      <c r="AG146" s="30">
        <f t="shared" si="33"/>
        <v>-2.1682722737746722</v>
      </c>
      <c r="AH146" s="30">
        <f t="shared" si="34"/>
        <v>-1.0776019728152653</v>
      </c>
      <c r="AI146" s="30">
        <f t="shared" si="35"/>
        <v>0.32449018848775241</v>
      </c>
      <c r="AJ146" s="30">
        <f t="shared" ca="1" si="36"/>
        <v>5.7423436359809468E-2</v>
      </c>
      <c r="AK146" s="86">
        <f t="shared" ca="1" si="29"/>
        <v>-1.7318027809564176</v>
      </c>
      <c r="AL146" s="87">
        <f t="shared" si="30"/>
        <v>0.47394861236587321</v>
      </c>
      <c r="AM146" s="73">
        <f t="shared" ca="1" si="31"/>
        <v>2.7215757980011728E-2</v>
      </c>
    </row>
    <row r="147" spans="17:39" x14ac:dyDescent="0.2">
      <c r="Q147" s="30">
        <f>'Insert Data'!B139</f>
        <v>0</v>
      </c>
      <c r="R147" s="30">
        <f>'Insert Data'!C139</f>
        <v>0</v>
      </c>
      <c r="S147" s="30">
        <f>'Insert Data'!D139</f>
        <v>0</v>
      </c>
      <c r="T147" s="30">
        <f>'Insert Data'!E139</f>
        <v>0</v>
      </c>
      <c r="U147" s="30">
        <f>'Insert Data'!F139</f>
        <v>0</v>
      </c>
      <c r="V147" s="30">
        <f>'Insert Data'!G139</f>
        <v>0</v>
      </c>
      <c r="W147" s="30">
        <f>'Insert Data'!H139</f>
        <v>0</v>
      </c>
      <c r="X147" s="30">
        <f>'Insert Data'!I139</f>
        <v>0</v>
      </c>
      <c r="Y147" s="30">
        <f>'Insert Data'!M139</f>
        <v>-3.8493130590442908</v>
      </c>
      <c r="Z147" s="30">
        <f>'Insert Data'!N139</f>
        <v>-6.9317833359981682</v>
      </c>
      <c r="AA147" s="30">
        <f>'Insert Data'!O139</f>
        <v>-10.538398958928209</v>
      </c>
      <c r="AB147" s="30">
        <f>'Insert Data'!P139</f>
        <v>-0.66875206536680776</v>
      </c>
      <c r="AC147" s="30">
        <f>'Insert Data'!Q139</f>
        <v>-1.0729115935312594</v>
      </c>
      <c r="AD147" s="30">
        <f>'Insert Data'!R139</f>
        <v>-0.71478380987289691</v>
      </c>
      <c r="AE147" s="30">
        <f>'Insert Data'!S139</f>
        <v>-1.6187127081215622</v>
      </c>
      <c r="AF147" s="30">
        <f t="shared" si="32"/>
        <v>0</v>
      </c>
      <c r="AG147" s="30">
        <f t="shared" si="33"/>
        <v>-2.1682722737746722</v>
      </c>
      <c r="AH147" s="30">
        <f t="shared" si="34"/>
        <v>-1.0776019728152653</v>
      </c>
      <c r="AI147" s="30">
        <f t="shared" si="35"/>
        <v>0.32449018848775241</v>
      </c>
      <c r="AJ147" s="30">
        <f t="shared" ca="1" si="36"/>
        <v>5.7423436359809468E-2</v>
      </c>
      <c r="AK147" s="86">
        <f t="shared" ca="1" si="29"/>
        <v>-1.7318027809564176</v>
      </c>
      <c r="AL147" s="87">
        <f t="shared" si="30"/>
        <v>0.47394861236587321</v>
      </c>
      <c r="AM147" s="73">
        <f t="shared" ca="1" si="31"/>
        <v>2.7215757980011728E-2</v>
      </c>
    </row>
    <row r="148" spans="17:39" x14ac:dyDescent="0.2">
      <c r="Q148" s="30">
        <f>'Insert Data'!B140</f>
        <v>0</v>
      </c>
      <c r="R148" s="30">
        <f>'Insert Data'!C140</f>
        <v>0</v>
      </c>
      <c r="S148" s="30">
        <f>'Insert Data'!D140</f>
        <v>0</v>
      </c>
      <c r="T148" s="30">
        <f>'Insert Data'!E140</f>
        <v>0</v>
      </c>
      <c r="U148" s="30">
        <f>'Insert Data'!F140</f>
        <v>0</v>
      </c>
      <c r="V148" s="30">
        <f>'Insert Data'!G140</f>
        <v>0</v>
      </c>
      <c r="W148" s="30">
        <f>'Insert Data'!H140</f>
        <v>0</v>
      </c>
      <c r="X148" s="30">
        <f>'Insert Data'!I140</f>
        <v>0</v>
      </c>
      <c r="Y148" s="30">
        <f>'Insert Data'!M140</f>
        <v>-3.8493130590442908</v>
      </c>
      <c r="Z148" s="30">
        <f>'Insert Data'!N140</f>
        <v>-6.9317833359981682</v>
      </c>
      <c r="AA148" s="30">
        <f>'Insert Data'!O140</f>
        <v>-10.538398958928209</v>
      </c>
      <c r="AB148" s="30">
        <f>'Insert Data'!P140</f>
        <v>-0.66875206536680776</v>
      </c>
      <c r="AC148" s="30">
        <f>'Insert Data'!Q140</f>
        <v>-1.0729115935312594</v>
      </c>
      <c r="AD148" s="30">
        <f>'Insert Data'!R140</f>
        <v>-0.71478380987289691</v>
      </c>
      <c r="AE148" s="30">
        <f>'Insert Data'!S140</f>
        <v>-1.6187127081215622</v>
      </c>
      <c r="AF148" s="30">
        <f t="shared" si="32"/>
        <v>0</v>
      </c>
      <c r="AG148" s="30">
        <f t="shared" si="33"/>
        <v>-2.1682722737746722</v>
      </c>
      <c r="AH148" s="30">
        <f t="shared" si="34"/>
        <v>-1.0776019728152653</v>
      </c>
      <c r="AI148" s="30">
        <f t="shared" si="35"/>
        <v>0.32449018848775241</v>
      </c>
      <c r="AJ148" s="30">
        <f t="shared" ca="1" si="36"/>
        <v>5.7423436359809468E-2</v>
      </c>
      <c r="AK148" s="86">
        <f t="shared" ca="1" si="29"/>
        <v>-1.7318027809564176</v>
      </c>
      <c r="AL148" s="87">
        <f t="shared" si="30"/>
        <v>0.47394861236587321</v>
      </c>
      <c r="AM148" s="73">
        <f t="shared" ca="1" si="31"/>
        <v>2.7215757980011728E-2</v>
      </c>
    </row>
    <row r="149" spans="17:39" x14ac:dyDescent="0.2">
      <c r="Q149" s="30">
        <f>'Insert Data'!B141</f>
        <v>0</v>
      </c>
      <c r="R149" s="30">
        <f>'Insert Data'!C141</f>
        <v>0</v>
      </c>
      <c r="S149" s="30">
        <f>'Insert Data'!D141</f>
        <v>0</v>
      </c>
      <c r="T149" s="30">
        <f>'Insert Data'!E141</f>
        <v>0</v>
      </c>
      <c r="U149" s="30">
        <f>'Insert Data'!F141</f>
        <v>0</v>
      </c>
      <c r="V149" s="30">
        <f>'Insert Data'!G141</f>
        <v>0</v>
      </c>
      <c r="W149" s="30">
        <f>'Insert Data'!H141</f>
        <v>0</v>
      </c>
      <c r="X149" s="30">
        <f>'Insert Data'!I141</f>
        <v>0</v>
      </c>
      <c r="Y149" s="30">
        <f>'Insert Data'!M141</f>
        <v>-3.8493130590442908</v>
      </c>
      <c r="Z149" s="30">
        <f>'Insert Data'!N141</f>
        <v>-6.9317833359981682</v>
      </c>
      <c r="AA149" s="30">
        <f>'Insert Data'!O141</f>
        <v>-10.538398958928209</v>
      </c>
      <c r="AB149" s="30">
        <f>'Insert Data'!P141</f>
        <v>-0.66875206536680776</v>
      </c>
      <c r="AC149" s="30">
        <f>'Insert Data'!Q141</f>
        <v>-1.0729115935312594</v>
      </c>
      <c r="AD149" s="30">
        <f>'Insert Data'!R141</f>
        <v>-0.71478380987289691</v>
      </c>
      <c r="AE149" s="30">
        <f>'Insert Data'!S141</f>
        <v>-1.6187127081215622</v>
      </c>
      <c r="AF149" s="30">
        <f t="shared" si="32"/>
        <v>0</v>
      </c>
      <c r="AG149" s="30">
        <f t="shared" si="33"/>
        <v>-2.1682722737746722</v>
      </c>
      <c r="AH149" s="30">
        <f t="shared" si="34"/>
        <v>-1.0776019728152653</v>
      </c>
      <c r="AI149" s="30">
        <f t="shared" si="35"/>
        <v>0.32449018848775241</v>
      </c>
      <c r="AJ149" s="30">
        <f t="shared" ca="1" si="36"/>
        <v>5.7423436359809468E-2</v>
      </c>
      <c r="AK149" s="86">
        <f t="shared" ca="1" si="29"/>
        <v>-1.7318027809564176</v>
      </c>
      <c r="AL149" s="87">
        <f t="shared" si="30"/>
        <v>0.47394861236587321</v>
      </c>
      <c r="AM149" s="73">
        <f t="shared" ca="1" si="31"/>
        <v>2.7215757980011728E-2</v>
      </c>
    </row>
    <row r="150" spans="17:39" x14ac:dyDescent="0.2">
      <c r="Q150" s="30">
        <f>'Insert Data'!B142</f>
        <v>0</v>
      </c>
      <c r="R150" s="30">
        <f>'Insert Data'!C142</f>
        <v>0</v>
      </c>
      <c r="S150" s="30">
        <f>'Insert Data'!D142</f>
        <v>0</v>
      </c>
      <c r="T150" s="30">
        <f>'Insert Data'!E142</f>
        <v>0</v>
      </c>
      <c r="U150" s="30">
        <f>'Insert Data'!F142</f>
        <v>0</v>
      </c>
      <c r="V150" s="30">
        <f>'Insert Data'!G142</f>
        <v>0</v>
      </c>
      <c r="W150" s="30">
        <f>'Insert Data'!H142</f>
        <v>0</v>
      </c>
      <c r="X150" s="30">
        <f>'Insert Data'!I142</f>
        <v>0</v>
      </c>
      <c r="Y150" s="30">
        <f>'Insert Data'!M142</f>
        <v>-3.8493130590442908</v>
      </c>
      <c r="Z150" s="30">
        <f>'Insert Data'!N142</f>
        <v>-6.9317833359981682</v>
      </c>
      <c r="AA150" s="30">
        <f>'Insert Data'!O142</f>
        <v>-10.538398958928209</v>
      </c>
      <c r="AB150" s="30">
        <f>'Insert Data'!P142</f>
        <v>-0.66875206536680776</v>
      </c>
      <c r="AC150" s="30">
        <f>'Insert Data'!Q142</f>
        <v>-1.0729115935312594</v>
      </c>
      <c r="AD150" s="30">
        <f>'Insert Data'!R142</f>
        <v>-0.71478380987289691</v>
      </c>
      <c r="AE150" s="30">
        <f>'Insert Data'!S142</f>
        <v>-1.6187127081215622</v>
      </c>
      <c r="AF150" s="30">
        <f t="shared" si="32"/>
        <v>0</v>
      </c>
      <c r="AG150" s="30">
        <f t="shared" si="33"/>
        <v>-2.1682722737746722</v>
      </c>
      <c r="AH150" s="30">
        <f t="shared" si="34"/>
        <v>-1.0776019728152653</v>
      </c>
      <c r="AI150" s="30">
        <f t="shared" si="35"/>
        <v>0.32449018848775241</v>
      </c>
      <c r="AJ150" s="30">
        <f t="shared" ca="1" si="36"/>
        <v>5.7423436359809468E-2</v>
      </c>
      <c r="AK150" s="86">
        <f t="shared" ca="1" si="29"/>
        <v>-1.7318027809564176</v>
      </c>
      <c r="AL150" s="87">
        <f t="shared" si="30"/>
        <v>0.47394861236587321</v>
      </c>
      <c r="AM150" s="73">
        <f t="shared" ca="1" si="31"/>
        <v>2.7215757980011728E-2</v>
      </c>
    </row>
    <row r="151" spans="17:39" x14ac:dyDescent="0.2">
      <c r="Q151" s="30">
        <f>'Insert Data'!B143</f>
        <v>0</v>
      </c>
      <c r="R151" s="30">
        <f>'Insert Data'!C143</f>
        <v>0</v>
      </c>
      <c r="S151" s="30">
        <f>'Insert Data'!D143</f>
        <v>0</v>
      </c>
      <c r="T151" s="30">
        <f>'Insert Data'!E143</f>
        <v>0</v>
      </c>
      <c r="U151" s="30">
        <f>'Insert Data'!F143</f>
        <v>0</v>
      </c>
      <c r="V151" s="30">
        <f>'Insert Data'!G143</f>
        <v>0</v>
      </c>
      <c r="W151" s="30">
        <f>'Insert Data'!H143</f>
        <v>0</v>
      </c>
      <c r="X151" s="30">
        <f>'Insert Data'!I143</f>
        <v>0</v>
      </c>
      <c r="Y151" s="30">
        <f>'Insert Data'!M143</f>
        <v>-3.8493130590442908</v>
      </c>
      <c r="Z151" s="30">
        <f>'Insert Data'!N143</f>
        <v>-6.9317833359981682</v>
      </c>
      <c r="AA151" s="30">
        <f>'Insert Data'!O143</f>
        <v>-10.538398958928209</v>
      </c>
      <c r="AB151" s="30">
        <f>'Insert Data'!P143</f>
        <v>-0.66875206536680776</v>
      </c>
      <c r="AC151" s="30">
        <f>'Insert Data'!Q143</f>
        <v>-1.0729115935312594</v>
      </c>
      <c r="AD151" s="30">
        <f>'Insert Data'!R143</f>
        <v>-0.71478380987289691</v>
      </c>
      <c r="AE151" s="30">
        <f>'Insert Data'!S143</f>
        <v>-1.6187127081215622</v>
      </c>
      <c r="AF151" s="30">
        <f t="shared" si="32"/>
        <v>0</v>
      </c>
      <c r="AG151" s="30">
        <f t="shared" si="33"/>
        <v>-2.1682722737746722</v>
      </c>
      <c r="AH151" s="30">
        <f t="shared" si="34"/>
        <v>-1.0776019728152653</v>
      </c>
      <c r="AI151" s="30">
        <f t="shared" si="35"/>
        <v>0.32449018848775241</v>
      </c>
      <c r="AJ151" s="30">
        <f t="shared" ca="1" si="36"/>
        <v>5.7423436359809468E-2</v>
      </c>
      <c r="AK151" s="86">
        <f t="shared" ca="1" si="29"/>
        <v>-1.7318027809564176</v>
      </c>
      <c r="AL151" s="87">
        <f t="shared" si="30"/>
        <v>0.47394861236587321</v>
      </c>
      <c r="AM151" s="73">
        <f t="shared" ca="1" si="31"/>
        <v>2.7215757980011728E-2</v>
      </c>
    </row>
    <row r="152" spans="17:39" x14ac:dyDescent="0.2">
      <c r="Q152" s="30">
        <f>'Insert Data'!B144</f>
        <v>0</v>
      </c>
      <c r="R152" s="30">
        <f>'Insert Data'!C144</f>
        <v>0</v>
      </c>
      <c r="S152" s="30">
        <f>'Insert Data'!D144</f>
        <v>0</v>
      </c>
      <c r="T152" s="30">
        <f>'Insert Data'!E144</f>
        <v>0</v>
      </c>
      <c r="U152" s="30">
        <f>'Insert Data'!F144</f>
        <v>0</v>
      </c>
      <c r="V152" s="30">
        <f>'Insert Data'!G144</f>
        <v>0</v>
      </c>
      <c r="W152" s="30">
        <f>'Insert Data'!H144</f>
        <v>0</v>
      </c>
      <c r="X152" s="30">
        <f>'Insert Data'!I144</f>
        <v>0</v>
      </c>
      <c r="Y152" s="30">
        <f>'Insert Data'!M144</f>
        <v>-3.8493130590442908</v>
      </c>
      <c r="Z152" s="30">
        <f>'Insert Data'!N144</f>
        <v>-6.9317833359981682</v>
      </c>
      <c r="AA152" s="30">
        <f>'Insert Data'!O144</f>
        <v>-10.538398958928209</v>
      </c>
      <c r="AB152" s="30">
        <f>'Insert Data'!P144</f>
        <v>-0.66875206536680776</v>
      </c>
      <c r="AC152" s="30">
        <f>'Insert Data'!Q144</f>
        <v>-1.0729115935312594</v>
      </c>
      <c r="AD152" s="30">
        <f>'Insert Data'!R144</f>
        <v>-0.71478380987289691</v>
      </c>
      <c r="AE152" s="30">
        <f>'Insert Data'!S144</f>
        <v>-1.6187127081215622</v>
      </c>
      <c r="AF152" s="30">
        <f t="shared" si="32"/>
        <v>0</v>
      </c>
      <c r="AG152" s="30">
        <f t="shared" si="33"/>
        <v>-2.1682722737746722</v>
      </c>
      <c r="AH152" s="30">
        <f t="shared" si="34"/>
        <v>-1.0776019728152653</v>
      </c>
      <c r="AI152" s="30">
        <f t="shared" si="35"/>
        <v>0.32449018848775241</v>
      </c>
      <c r="AJ152" s="30">
        <f t="shared" ca="1" si="36"/>
        <v>5.7423436359809468E-2</v>
      </c>
      <c r="AK152" s="86">
        <f t="shared" ca="1" si="29"/>
        <v>-1.7318027809564176</v>
      </c>
      <c r="AL152" s="87">
        <f t="shared" si="30"/>
        <v>0.47394861236587321</v>
      </c>
      <c r="AM152" s="73">
        <f t="shared" ca="1" si="31"/>
        <v>2.7215757980011728E-2</v>
      </c>
    </row>
    <row r="153" spans="17:39" x14ac:dyDescent="0.2">
      <c r="Q153" s="30">
        <f>'Insert Data'!B145</f>
        <v>0</v>
      </c>
      <c r="R153" s="30">
        <f>'Insert Data'!C145</f>
        <v>0</v>
      </c>
      <c r="S153" s="30">
        <f>'Insert Data'!D145</f>
        <v>0</v>
      </c>
      <c r="T153" s="30">
        <f>'Insert Data'!E145</f>
        <v>0</v>
      </c>
      <c r="U153" s="30">
        <f>'Insert Data'!F145</f>
        <v>0</v>
      </c>
      <c r="V153" s="30">
        <f>'Insert Data'!G145</f>
        <v>0</v>
      </c>
      <c r="W153" s="30">
        <f>'Insert Data'!H145</f>
        <v>0</v>
      </c>
      <c r="X153" s="30">
        <f>'Insert Data'!I145</f>
        <v>0</v>
      </c>
      <c r="Y153" s="30">
        <f>'Insert Data'!M145</f>
        <v>-3.8493130590442908</v>
      </c>
      <c r="Z153" s="30">
        <f>'Insert Data'!N145</f>
        <v>-6.9317833359981682</v>
      </c>
      <c r="AA153" s="30">
        <f>'Insert Data'!O145</f>
        <v>-10.538398958928209</v>
      </c>
      <c r="AB153" s="30">
        <f>'Insert Data'!P145</f>
        <v>-0.66875206536680776</v>
      </c>
      <c r="AC153" s="30">
        <f>'Insert Data'!Q145</f>
        <v>-1.0729115935312594</v>
      </c>
      <c r="AD153" s="30">
        <f>'Insert Data'!R145</f>
        <v>-0.71478380987289691</v>
      </c>
      <c r="AE153" s="30">
        <f>'Insert Data'!S145</f>
        <v>-1.6187127081215622</v>
      </c>
      <c r="AF153" s="30">
        <f t="shared" si="32"/>
        <v>0</v>
      </c>
      <c r="AG153" s="30">
        <f t="shared" si="33"/>
        <v>-2.1682722737746722</v>
      </c>
      <c r="AH153" s="30">
        <f t="shared" si="34"/>
        <v>-1.0776019728152653</v>
      </c>
      <c r="AI153" s="30">
        <f t="shared" si="35"/>
        <v>0.32449018848775241</v>
      </c>
      <c r="AJ153" s="30">
        <f t="shared" ca="1" si="36"/>
        <v>5.7423436359809468E-2</v>
      </c>
      <c r="AK153" s="86">
        <f t="shared" ca="1" si="29"/>
        <v>-1.7318027809564176</v>
      </c>
      <c r="AL153" s="87">
        <f t="shared" si="30"/>
        <v>0.47394861236587321</v>
      </c>
      <c r="AM153" s="73">
        <f t="shared" ca="1" si="31"/>
        <v>2.7215757980011728E-2</v>
      </c>
    </row>
    <row r="154" spans="17:39" x14ac:dyDescent="0.2">
      <c r="Q154" s="30">
        <f>'Insert Data'!B146</f>
        <v>0</v>
      </c>
      <c r="R154" s="30">
        <f>'Insert Data'!C146</f>
        <v>0</v>
      </c>
      <c r="S154" s="30">
        <f>'Insert Data'!D146</f>
        <v>0</v>
      </c>
      <c r="T154" s="30">
        <f>'Insert Data'!E146</f>
        <v>0</v>
      </c>
      <c r="U154" s="30">
        <f>'Insert Data'!F146</f>
        <v>0</v>
      </c>
      <c r="V154" s="30">
        <f>'Insert Data'!G146</f>
        <v>0</v>
      </c>
      <c r="W154" s="30">
        <f>'Insert Data'!H146</f>
        <v>0</v>
      </c>
      <c r="X154" s="30">
        <f>'Insert Data'!I146</f>
        <v>0</v>
      </c>
      <c r="Y154" s="30">
        <f>'Insert Data'!M146</f>
        <v>-3.8493130590442908</v>
      </c>
      <c r="Z154" s="30">
        <f>'Insert Data'!N146</f>
        <v>-6.9317833359981682</v>
      </c>
      <c r="AA154" s="30">
        <f>'Insert Data'!O146</f>
        <v>-10.538398958928209</v>
      </c>
      <c r="AB154" s="30">
        <f>'Insert Data'!P146</f>
        <v>-0.66875206536680776</v>
      </c>
      <c r="AC154" s="30">
        <f>'Insert Data'!Q146</f>
        <v>-1.0729115935312594</v>
      </c>
      <c r="AD154" s="30">
        <f>'Insert Data'!R146</f>
        <v>-0.71478380987289691</v>
      </c>
      <c r="AE154" s="30">
        <f>'Insert Data'!S146</f>
        <v>-1.6187127081215622</v>
      </c>
      <c r="AF154" s="30">
        <f t="shared" si="32"/>
        <v>0</v>
      </c>
      <c r="AG154" s="30">
        <f t="shared" si="33"/>
        <v>-2.1682722737746722</v>
      </c>
      <c r="AH154" s="30">
        <f t="shared" si="34"/>
        <v>-1.0776019728152653</v>
      </c>
      <c r="AI154" s="30">
        <f t="shared" si="35"/>
        <v>0.32449018848775241</v>
      </c>
      <c r="AJ154" s="30">
        <f t="shared" ca="1" si="36"/>
        <v>5.7423436359809468E-2</v>
      </c>
      <c r="AK154" s="86">
        <f t="shared" ca="1" si="29"/>
        <v>-1.7318027809564176</v>
      </c>
      <c r="AL154" s="87">
        <f t="shared" si="30"/>
        <v>0.47394861236587321</v>
      </c>
      <c r="AM154" s="73">
        <f t="shared" ca="1" si="31"/>
        <v>2.7215757980011728E-2</v>
      </c>
    </row>
    <row r="155" spans="17:39" x14ac:dyDescent="0.2">
      <c r="Q155" s="30">
        <f>'Insert Data'!B147</f>
        <v>0</v>
      </c>
      <c r="R155" s="30">
        <f>'Insert Data'!C147</f>
        <v>0</v>
      </c>
      <c r="S155" s="30">
        <f>'Insert Data'!D147</f>
        <v>0</v>
      </c>
      <c r="T155" s="30">
        <f>'Insert Data'!E147</f>
        <v>0</v>
      </c>
      <c r="U155" s="30">
        <f>'Insert Data'!F147</f>
        <v>0</v>
      </c>
      <c r="V155" s="30">
        <f>'Insert Data'!G147</f>
        <v>0</v>
      </c>
      <c r="W155" s="30">
        <f>'Insert Data'!H147</f>
        <v>0</v>
      </c>
      <c r="X155" s="30">
        <f>'Insert Data'!I147</f>
        <v>0</v>
      </c>
      <c r="Y155" s="30">
        <f>'Insert Data'!M147</f>
        <v>-3.8493130590442908</v>
      </c>
      <c r="Z155" s="30">
        <f>'Insert Data'!N147</f>
        <v>-6.9317833359981682</v>
      </c>
      <c r="AA155" s="30">
        <f>'Insert Data'!O147</f>
        <v>-10.538398958928209</v>
      </c>
      <c r="AB155" s="30">
        <f>'Insert Data'!P147</f>
        <v>-0.66875206536680776</v>
      </c>
      <c r="AC155" s="30">
        <f>'Insert Data'!Q147</f>
        <v>-1.0729115935312594</v>
      </c>
      <c r="AD155" s="30">
        <f>'Insert Data'!R147</f>
        <v>-0.71478380987289691</v>
      </c>
      <c r="AE155" s="30">
        <f>'Insert Data'!S147</f>
        <v>-1.6187127081215622</v>
      </c>
      <c r="AF155" s="30">
        <f t="shared" si="32"/>
        <v>0</v>
      </c>
      <c r="AG155" s="30">
        <f t="shared" si="33"/>
        <v>-2.1682722737746722</v>
      </c>
      <c r="AH155" s="30">
        <f t="shared" si="34"/>
        <v>-1.0776019728152653</v>
      </c>
      <c r="AI155" s="30">
        <f t="shared" si="35"/>
        <v>0.32449018848775241</v>
      </c>
      <c r="AJ155" s="30">
        <f t="shared" ca="1" si="36"/>
        <v>5.7423436359809468E-2</v>
      </c>
      <c r="AK155" s="86">
        <f t="shared" ca="1" si="29"/>
        <v>-1.7318027809564176</v>
      </c>
      <c r="AL155" s="87">
        <f t="shared" si="30"/>
        <v>0.47394861236587321</v>
      </c>
      <c r="AM155" s="73">
        <f t="shared" ca="1" si="31"/>
        <v>2.7215757980011728E-2</v>
      </c>
    </row>
    <row r="156" spans="17:39" x14ac:dyDescent="0.2">
      <c r="Q156" s="30">
        <f>'Insert Data'!B148</f>
        <v>0</v>
      </c>
      <c r="R156" s="30">
        <f>'Insert Data'!C148</f>
        <v>0</v>
      </c>
      <c r="S156" s="30">
        <f>'Insert Data'!D148</f>
        <v>0</v>
      </c>
      <c r="T156" s="30">
        <f>'Insert Data'!E148</f>
        <v>0</v>
      </c>
      <c r="U156" s="30">
        <f>'Insert Data'!F148</f>
        <v>0</v>
      </c>
      <c r="V156" s="30">
        <f>'Insert Data'!G148</f>
        <v>0</v>
      </c>
      <c r="W156" s="30">
        <f>'Insert Data'!H148</f>
        <v>0</v>
      </c>
      <c r="X156" s="30">
        <f>'Insert Data'!I148</f>
        <v>0</v>
      </c>
      <c r="Y156" s="30">
        <f>'Insert Data'!M148</f>
        <v>-3.8493130590442908</v>
      </c>
      <c r="Z156" s="30">
        <f>'Insert Data'!N148</f>
        <v>-6.9317833359981682</v>
      </c>
      <c r="AA156" s="30">
        <f>'Insert Data'!O148</f>
        <v>-10.538398958928209</v>
      </c>
      <c r="AB156" s="30">
        <f>'Insert Data'!P148</f>
        <v>-0.66875206536680776</v>
      </c>
      <c r="AC156" s="30">
        <f>'Insert Data'!Q148</f>
        <v>-1.0729115935312594</v>
      </c>
      <c r="AD156" s="30">
        <f>'Insert Data'!R148</f>
        <v>-0.71478380987289691</v>
      </c>
      <c r="AE156" s="30">
        <f>'Insert Data'!S148</f>
        <v>-1.6187127081215622</v>
      </c>
      <c r="AF156" s="30">
        <f t="shared" si="32"/>
        <v>0</v>
      </c>
      <c r="AG156" s="30">
        <f t="shared" si="33"/>
        <v>-2.1682722737746722</v>
      </c>
      <c r="AH156" s="30">
        <f t="shared" si="34"/>
        <v>-1.0776019728152653</v>
      </c>
      <c r="AI156" s="30">
        <f t="shared" si="35"/>
        <v>0.32449018848775241</v>
      </c>
      <c r="AJ156" s="30">
        <f t="shared" ca="1" si="36"/>
        <v>5.7423436359809468E-2</v>
      </c>
      <c r="AK156" s="86">
        <f t="shared" ca="1" si="29"/>
        <v>-1.7318027809564176</v>
      </c>
      <c r="AL156" s="87">
        <f t="shared" si="30"/>
        <v>0.47394861236587321</v>
      </c>
      <c r="AM156" s="73">
        <f t="shared" ca="1" si="31"/>
        <v>2.7215757980011728E-2</v>
      </c>
    </row>
    <row r="157" spans="17:39" x14ac:dyDescent="0.2">
      <c r="Q157" s="30">
        <f>'Insert Data'!B149</f>
        <v>0</v>
      </c>
      <c r="R157" s="30">
        <f>'Insert Data'!C149</f>
        <v>0</v>
      </c>
      <c r="S157" s="30">
        <f>'Insert Data'!D149</f>
        <v>0</v>
      </c>
      <c r="T157" s="30">
        <f>'Insert Data'!E149</f>
        <v>0</v>
      </c>
      <c r="U157" s="30">
        <f>'Insert Data'!F149</f>
        <v>0</v>
      </c>
      <c r="V157" s="30">
        <f>'Insert Data'!G149</f>
        <v>0</v>
      </c>
      <c r="W157" s="30">
        <f>'Insert Data'!H149</f>
        <v>0</v>
      </c>
      <c r="X157" s="30">
        <f>'Insert Data'!I149</f>
        <v>0</v>
      </c>
      <c r="Y157" s="30">
        <f>'Insert Data'!M149</f>
        <v>-3.8493130590442908</v>
      </c>
      <c r="Z157" s="30">
        <f>'Insert Data'!N149</f>
        <v>-6.9317833359981682</v>
      </c>
      <c r="AA157" s="30">
        <f>'Insert Data'!O149</f>
        <v>-10.538398958928209</v>
      </c>
      <c r="AB157" s="30">
        <f>'Insert Data'!P149</f>
        <v>-0.66875206536680776</v>
      </c>
      <c r="AC157" s="30">
        <f>'Insert Data'!Q149</f>
        <v>-1.0729115935312594</v>
      </c>
      <c r="AD157" s="30">
        <f>'Insert Data'!R149</f>
        <v>-0.71478380987289691</v>
      </c>
      <c r="AE157" s="30">
        <f>'Insert Data'!S149</f>
        <v>-1.6187127081215622</v>
      </c>
      <c r="AF157" s="30">
        <f t="shared" si="32"/>
        <v>0</v>
      </c>
      <c r="AG157" s="30">
        <f t="shared" si="33"/>
        <v>-2.1682722737746722</v>
      </c>
      <c r="AH157" s="30">
        <f t="shared" si="34"/>
        <v>-1.0776019728152653</v>
      </c>
      <c r="AI157" s="30">
        <f t="shared" si="35"/>
        <v>0.32449018848775241</v>
      </c>
      <c r="AJ157" s="30">
        <f t="shared" ca="1" si="36"/>
        <v>5.7423436359809468E-2</v>
      </c>
      <c r="AK157" s="86">
        <f t="shared" ca="1" si="29"/>
        <v>-1.7318027809564176</v>
      </c>
      <c r="AL157" s="87">
        <f t="shared" si="30"/>
        <v>0.47394861236587321</v>
      </c>
      <c r="AM157" s="73">
        <f t="shared" ca="1" si="31"/>
        <v>2.7215757980011728E-2</v>
      </c>
    </row>
    <row r="158" spans="17:39" x14ac:dyDescent="0.2">
      <c r="Q158" s="30">
        <f>'Insert Data'!B150</f>
        <v>0</v>
      </c>
      <c r="R158" s="30">
        <f>'Insert Data'!C150</f>
        <v>0</v>
      </c>
      <c r="S158" s="30">
        <f>'Insert Data'!D150</f>
        <v>0</v>
      </c>
      <c r="T158" s="30">
        <f>'Insert Data'!E150</f>
        <v>0</v>
      </c>
      <c r="U158" s="30">
        <f>'Insert Data'!F150</f>
        <v>0</v>
      </c>
      <c r="V158" s="30">
        <f>'Insert Data'!G150</f>
        <v>0</v>
      </c>
      <c r="W158" s="30">
        <f>'Insert Data'!H150</f>
        <v>0</v>
      </c>
      <c r="X158" s="30">
        <f>'Insert Data'!I150</f>
        <v>0</v>
      </c>
      <c r="Y158" s="30">
        <f>'Insert Data'!M150</f>
        <v>-3.8493130590442908</v>
      </c>
      <c r="Z158" s="30">
        <f>'Insert Data'!N150</f>
        <v>-6.9317833359981682</v>
      </c>
      <c r="AA158" s="30">
        <f>'Insert Data'!O150</f>
        <v>-10.538398958928209</v>
      </c>
      <c r="AB158" s="30">
        <f>'Insert Data'!P150</f>
        <v>-0.66875206536680776</v>
      </c>
      <c r="AC158" s="30">
        <f>'Insert Data'!Q150</f>
        <v>-1.0729115935312594</v>
      </c>
      <c r="AD158" s="30">
        <f>'Insert Data'!R150</f>
        <v>-0.71478380987289691</v>
      </c>
      <c r="AE158" s="30">
        <f>'Insert Data'!S150</f>
        <v>-1.6187127081215622</v>
      </c>
      <c r="AF158" s="30">
        <f t="shared" si="32"/>
        <v>0</v>
      </c>
      <c r="AG158" s="30">
        <f t="shared" si="33"/>
        <v>-2.1682722737746722</v>
      </c>
      <c r="AH158" s="30">
        <f t="shared" si="34"/>
        <v>-1.0776019728152653</v>
      </c>
      <c r="AI158" s="30">
        <f t="shared" si="35"/>
        <v>0.32449018848775241</v>
      </c>
      <c r="AJ158" s="30">
        <f t="shared" ca="1" si="36"/>
        <v>5.7423436359809468E-2</v>
      </c>
      <c r="AK158" s="86">
        <f t="shared" ca="1" si="29"/>
        <v>-1.7318027809564176</v>
      </c>
      <c r="AL158" s="87">
        <f t="shared" si="30"/>
        <v>0.47394861236587321</v>
      </c>
      <c r="AM158" s="73">
        <f t="shared" ca="1" si="31"/>
        <v>2.7215757980011728E-2</v>
      </c>
    </row>
    <row r="159" spans="17:39" x14ac:dyDescent="0.2">
      <c r="Q159" s="30">
        <f>'Insert Data'!B151</f>
        <v>0</v>
      </c>
      <c r="R159" s="30">
        <f>'Insert Data'!C151</f>
        <v>0</v>
      </c>
      <c r="S159" s="30">
        <f>'Insert Data'!D151</f>
        <v>0</v>
      </c>
      <c r="T159" s="30">
        <f>'Insert Data'!E151</f>
        <v>0</v>
      </c>
      <c r="U159" s="30">
        <f>'Insert Data'!F151</f>
        <v>0</v>
      </c>
      <c r="V159" s="30">
        <f>'Insert Data'!G151</f>
        <v>0</v>
      </c>
      <c r="W159" s="30">
        <f>'Insert Data'!H151</f>
        <v>0</v>
      </c>
      <c r="X159" s="30">
        <f>'Insert Data'!I151</f>
        <v>0</v>
      </c>
      <c r="Y159" s="30">
        <f>'Insert Data'!M151</f>
        <v>-3.8493130590442908</v>
      </c>
      <c r="Z159" s="30">
        <f>'Insert Data'!N151</f>
        <v>-6.9317833359981682</v>
      </c>
      <c r="AA159" s="30">
        <f>'Insert Data'!O151</f>
        <v>-10.538398958928209</v>
      </c>
      <c r="AB159" s="30">
        <f>'Insert Data'!P151</f>
        <v>-0.66875206536680776</v>
      </c>
      <c r="AC159" s="30">
        <f>'Insert Data'!Q151</f>
        <v>-1.0729115935312594</v>
      </c>
      <c r="AD159" s="30">
        <f>'Insert Data'!R151</f>
        <v>-0.71478380987289691</v>
      </c>
      <c r="AE159" s="30">
        <f>'Insert Data'!S151</f>
        <v>-1.6187127081215622</v>
      </c>
      <c r="AF159" s="30">
        <f t="shared" si="32"/>
        <v>0</v>
      </c>
      <c r="AG159" s="30">
        <f t="shared" si="33"/>
        <v>-2.1682722737746722</v>
      </c>
      <c r="AH159" s="30">
        <f t="shared" si="34"/>
        <v>-1.0776019728152653</v>
      </c>
      <c r="AI159" s="30">
        <f t="shared" si="35"/>
        <v>0.32449018848775241</v>
      </c>
      <c r="AJ159" s="30">
        <f t="shared" ca="1" si="36"/>
        <v>5.7423436359809468E-2</v>
      </c>
      <c r="AK159" s="86">
        <f t="shared" ca="1" si="29"/>
        <v>-1.7318027809564176</v>
      </c>
      <c r="AL159" s="87">
        <f t="shared" si="30"/>
        <v>0.47394861236587321</v>
      </c>
      <c r="AM159" s="73">
        <f t="shared" ca="1" si="31"/>
        <v>2.7215757980011728E-2</v>
      </c>
    </row>
    <row r="160" spans="17:39" x14ac:dyDescent="0.2">
      <c r="Q160" s="30">
        <f>'Insert Data'!B152</f>
        <v>0</v>
      </c>
      <c r="R160" s="30">
        <f>'Insert Data'!C152</f>
        <v>0</v>
      </c>
      <c r="S160" s="30">
        <f>'Insert Data'!D152</f>
        <v>0</v>
      </c>
      <c r="T160" s="30">
        <f>'Insert Data'!E152</f>
        <v>0</v>
      </c>
      <c r="U160" s="30">
        <f>'Insert Data'!F152</f>
        <v>0</v>
      </c>
      <c r="V160" s="30">
        <f>'Insert Data'!G152</f>
        <v>0</v>
      </c>
      <c r="W160" s="30">
        <f>'Insert Data'!H152</f>
        <v>0</v>
      </c>
      <c r="X160" s="30">
        <f>'Insert Data'!I152</f>
        <v>0</v>
      </c>
      <c r="Y160" s="30">
        <f>'Insert Data'!M152</f>
        <v>-3.8493130590442908</v>
      </c>
      <c r="Z160" s="30">
        <f>'Insert Data'!N152</f>
        <v>-6.9317833359981682</v>
      </c>
      <c r="AA160" s="30">
        <f>'Insert Data'!O152</f>
        <v>-10.538398958928209</v>
      </c>
      <c r="AB160" s="30">
        <f>'Insert Data'!P152</f>
        <v>-0.66875206536680776</v>
      </c>
      <c r="AC160" s="30">
        <f>'Insert Data'!Q152</f>
        <v>-1.0729115935312594</v>
      </c>
      <c r="AD160" s="30">
        <f>'Insert Data'!R152</f>
        <v>-0.71478380987289691</v>
      </c>
      <c r="AE160" s="30">
        <f>'Insert Data'!S152</f>
        <v>-1.6187127081215622</v>
      </c>
      <c r="AF160" s="30">
        <f t="shared" si="32"/>
        <v>0</v>
      </c>
      <c r="AG160" s="30">
        <f t="shared" si="33"/>
        <v>-2.1682722737746722</v>
      </c>
      <c r="AH160" s="30">
        <f t="shared" si="34"/>
        <v>-1.0776019728152653</v>
      </c>
      <c r="AI160" s="30">
        <f t="shared" si="35"/>
        <v>0.32449018848775241</v>
      </c>
      <c r="AJ160" s="30">
        <f t="shared" ca="1" si="36"/>
        <v>5.7423436359809468E-2</v>
      </c>
      <c r="AK160" s="86">
        <f t="shared" ca="1" si="29"/>
        <v>-1.7318027809564176</v>
      </c>
      <c r="AL160" s="87">
        <f t="shared" si="30"/>
        <v>0.47394861236587321</v>
      </c>
      <c r="AM160" s="73">
        <f t="shared" ca="1" si="31"/>
        <v>2.7215757980011728E-2</v>
      </c>
    </row>
    <row r="161" spans="17:39" x14ac:dyDescent="0.2">
      <c r="Q161" s="30">
        <f>'Insert Data'!B153</f>
        <v>0</v>
      </c>
      <c r="R161" s="30">
        <f>'Insert Data'!C153</f>
        <v>0</v>
      </c>
      <c r="S161" s="30">
        <f>'Insert Data'!D153</f>
        <v>0</v>
      </c>
      <c r="T161" s="30">
        <f>'Insert Data'!E153</f>
        <v>0</v>
      </c>
      <c r="U161" s="30">
        <f>'Insert Data'!F153</f>
        <v>0</v>
      </c>
      <c r="V161" s="30">
        <f>'Insert Data'!G153</f>
        <v>0</v>
      </c>
      <c r="W161" s="30">
        <f>'Insert Data'!H153</f>
        <v>0</v>
      </c>
      <c r="X161" s="30">
        <f>'Insert Data'!I153</f>
        <v>0</v>
      </c>
      <c r="Y161" s="30">
        <f>'Insert Data'!M153</f>
        <v>-3.8493130590442908</v>
      </c>
      <c r="Z161" s="30">
        <f>'Insert Data'!N153</f>
        <v>-6.9317833359981682</v>
      </c>
      <c r="AA161" s="30">
        <f>'Insert Data'!O153</f>
        <v>-10.538398958928209</v>
      </c>
      <c r="AB161" s="30">
        <f>'Insert Data'!P153</f>
        <v>-0.66875206536680776</v>
      </c>
      <c r="AC161" s="30">
        <f>'Insert Data'!Q153</f>
        <v>-1.0729115935312594</v>
      </c>
      <c r="AD161" s="30">
        <f>'Insert Data'!R153</f>
        <v>-0.71478380987289691</v>
      </c>
      <c r="AE161" s="30">
        <f>'Insert Data'!S153</f>
        <v>-1.6187127081215622</v>
      </c>
      <c r="AF161" s="30">
        <f t="shared" si="32"/>
        <v>0</v>
      </c>
      <c r="AG161" s="30">
        <f t="shared" si="33"/>
        <v>-2.1682722737746722</v>
      </c>
      <c r="AH161" s="30">
        <f t="shared" si="34"/>
        <v>-1.0776019728152653</v>
      </c>
      <c r="AI161" s="30">
        <f t="shared" si="35"/>
        <v>0.32449018848775241</v>
      </c>
      <c r="AJ161" s="30">
        <f t="shared" ca="1" si="36"/>
        <v>5.7423436359809468E-2</v>
      </c>
      <c r="AK161" s="86">
        <f t="shared" ca="1" si="29"/>
        <v>-1.7318027809564176</v>
      </c>
      <c r="AL161" s="87">
        <f t="shared" si="30"/>
        <v>0.47394861236587321</v>
      </c>
      <c r="AM161" s="73">
        <f t="shared" ca="1" si="31"/>
        <v>2.7215757980011728E-2</v>
      </c>
    </row>
    <row r="162" spans="17:39" x14ac:dyDescent="0.2">
      <c r="Q162" s="30">
        <f>'Insert Data'!B154</f>
        <v>0</v>
      </c>
      <c r="R162" s="30">
        <f>'Insert Data'!C154</f>
        <v>0</v>
      </c>
      <c r="S162" s="30">
        <f>'Insert Data'!D154</f>
        <v>0</v>
      </c>
      <c r="T162" s="30">
        <f>'Insert Data'!E154</f>
        <v>0</v>
      </c>
      <c r="U162" s="30">
        <f>'Insert Data'!F154</f>
        <v>0</v>
      </c>
      <c r="V162" s="30">
        <f>'Insert Data'!G154</f>
        <v>0</v>
      </c>
      <c r="W162" s="30">
        <f>'Insert Data'!H154</f>
        <v>0</v>
      </c>
      <c r="X162" s="30">
        <f>'Insert Data'!I154</f>
        <v>0</v>
      </c>
      <c r="Y162" s="30">
        <f>'Insert Data'!M154</f>
        <v>-3.8493130590442908</v>
      </c>
      <c r="Z162" s="30">
        <f>'Insert Data'!N154</f>
        <v>-6.9317833359981682</v>
      </c>
      <c r="AA162" s="30">
        <f>'Insert Data'!O154</f>
        <v>-10.538398958928209</v>
      </c>
      <c r="AB162" s="30">
        <f>'Insert Data'!P154</f>
        <v>-0.66875206536680776</v>
      </c>
      <c r="AC162" s="30">
        <f>'Insert Data'!Q154</f>
        <v>-1.0729115935312594</v>
      </c>
      <c r="AD162" s="30">
        <f>'Insert Data'!R154</f>
        <v>-0.71478380987289691</v>
      </c>
      <c r="AE162" s="30">
        <f>'Insert Data'!S154</f>
        <v>-1.6187127081215622</v>
      </c>
      <c r="AF162" s="30">
        <f t="shared" si="32"/>
        <v>0</v>
      </c>
      <c r="AG162" s="30">
        <f t="shared" si="33"/>
        <v>-2.1682722737746722</v>
      </c>
      <c r="AH162" s="30">
        <f t="shared" si="34"/>
        <v>-1.0776019728152653</v>
      </c>
      <c r="AI162" s="30">
        <f t="shared" si="35"/>
        <v>0.32449018848775241</v>
      </c>
      <c r="AJ162" s="30">
        <f t="shared" ca="1" si="36"/>
        <v>5.7423436359809468E-2</v>
      </c>
      <c r="AK162" s="86">
        <f t="shared" ca="1" si="29"/>
        <v>-1.7318027809564176</v>
      </c>
      <c r="AL162" s="87">
        <f t="shared" si="30"/>
        <v>0.47394861236587321</v>
      </c>
      <c r="AM162" s="73">
        <f t="shared" ca="1" si="31"/>
        <v>2.7215757980011728E-2</v>
      </c>
    </row>
    <row r="163" spans="17:39" x14ac:dyDescent="0.2">
      <c r="Q163" s="30">
        <f>'Insert Data'!B155</f>
        <v>0</v>
      </c>
      <c r="R163" s="30">
        <f>'Insert Data'!C155</f>
        <v>0</v>
      </c>
      <c r="S163" s="30">
        <f>'Insert Data'!D155</f>
        <v>0</v>
      </c>
      <c r="T163" s="30">
        <f>'Insert Data'!E155</f>
        <v>0</v>
      </c>
      <c r="U163" s="30">
        <f>'Insert Data'!F155</f>
        <v>0</v>
      </c>
      <c r="V163" s="30">
        <f>'Insert Data'!G155</f>
        <v>0</v>
      </c>
      <c r="W163" s="30">
        <f>'Insert Data'!H155</f>
        <v>0</v>
      </c>
      <c r="X163" s="30">
        <f>'Insert Data'!I155</f>
        <v>0</v>
      </c>
      <c r="Y163" s="30">
        <f>'Insert Data'!M155</f>
        <v>-3.8493130590442908</v>
      </c>
      <c r="Z163" s="30">
        <f>'Insert Data'!N155</f>
        <v>-6.9317833359981682</v>
      </c>
      <c r="AA163" s="30">
        <f>'Insert Data'!O155</f>
        <v>-10.538398958928209</v>
      </c>
      <c r="AB163" s="30">
        <f>'Insert Data'!P155</f>
        <v>-0.66875206536680776</v>
      </c>
      <c r="AC163" s="30">
        <f>'Insert Data'!Q155</f>
        <v>-1.0729115935312594</v>
      </c>
      <c r="AD163" s="30">
        <f>'Insert Data'!R155</f>
        <v>-0.71478380987289691</v>
      </c>
      <c r="AE163" s="30">
        <f>'Insert Data'!S155</f>
        <v>-1.6187127081215622</v>
      </c>
      <c r="AF163" s="30">
        <f t="shared" si="32"/>
        <v>0</v>
      </c>
      <c r="AG163" s="30">
        <f t="shared" si="33"/>
        <v>-2.1682722737746722</v>
      </c>
      <c r="AH163" s="30">
        <f t="shared" si="34"/>
        <v>-1.0776019728152653</v>
      </c>
      <c r="AI163" s="30">
        <f t="shared" si="35"/>
        <v>0.32449018848775241</v>
      </c>
      <c r="AJ163" s="30">
        <f t="shared" ca="1" si="36"/>
        <v>5.7423436359809468E-2</v>
      </c>
      <c r="AK163" s="86">
        <f t="shared" ca="1" si="29"/>
        <v>-1.7318027809564176</v>
      </c>
      <c r="AL163" s="87">
        <f t="shared" si="30"/>
        <v>0.47394861236587321</v>
      </c>
      <c r="AM163" s="73">
        <f t="shared" ca="1" si="31"/>
        <v>2.7215757980011728E-2</v>
      </c>
    </row>
    <row r="164" spans="17:39" x14ac:dyDescent="0.2">
      <c r="Q164" s="30">
        <f>'Insert Data'!B156</f>
        <v>0</v>
      </c>
      <c r="R164" s="30">
        <f>'Insert Data'!C156</f>
        <v>0</v>
      </c>
      <c r="S164" s="30">
        <f>'Insert Data'!D156</f>
        <v>0</v>
      </c>
      <c r="T164" s="30">
        <f>'Insert Data'!E156</f>
        <v>0</v>
      </c>
      <c r="U164" s="30">
        <f>'Insert Data'!F156</f>
        <v>0</v>
      </c>
      <c r="V164" s="30">
        <f>'Insert Data'!G156</f>
        <v>0</v>
      </c>
      <c r="W164" s="30">
        <f>'Insert Data'!H156</f>
        <v>0</v>
      </c>
      <c r="X164" s="30">
        <f>'Insert Data'!I156</f>
        <v>0</v>
      </c>
      <c r="Y164" s="30">
        <f>'Insert Data'!M156</f>
        <v>-3.8493130590442908</v>
      </c>
      <c r="Z164" s="30">
        <f>'Insert Data'!N156</f>
        <v>-6.9317833359981682</v>
      </c>
      <c r="AA164" s="30">
        <f>'Insert Data'!O156</f>
        <v>-10.538398958928209</v>
      </c>
      <c r="AB164" s="30">
        <f>'Insert Data'!P156</f>
        <v>-0.66875206536680776</v>
      </c>
      <c r="AC164" s="30">
        <f>'Insert Data'!Q156</f>
        <v>-1.0729115935312594</v>
      </c>
      <c r="AD164" s="30">
        <f>'Insert Data'!R156</f>
        <v>-0.71478380987289691</v>
      </c>
      <c r="AE164" s="30">
        <f>'Insert Data'!S156</f>
        <v>-1.6187127081215622</v>
      </c>
      <c r="AF164" s="30">
        <f t="shared" si="32"/>
        <v>0</v>
      </c>
      <c r="AG164" s="30">
        <f t="shared" si="33"/>
        <v>-2.1682722737746722</v>
      </c>
      <c r="AH164" s="30">
        <f t="shared" si="34"/>
        <v>-1.0776019728152653</v>
      </c>
      <c r="AI164" s="30">
        <f t="shared" si="35"/>
        <v>0.32449018848775241</v>
      </c>
      <c r="AJ164" s="30">
        <f t="shared" ca="1" si="36"/>
        <v>5.7423436359809468E-2</v>
      </c>
      <c r="AK164" s="86">
        <f t="shared" ca="1" si="29"/>
        <v>-1.7318027809564176</v>
      </c>
      <c r="AL164" s="87">
        <f t="shared" si="30"/>
        <v>0.47394861236587321</v>
      </c>
      <c r="AM164" s="73">
        <f t="shared" ca="1" si="31"/>
        <v>2.7215757980011728E-2</v>
      </c>
    </row>
    <row r="165" spans="17:39" x14ac:dyDescent="0.2">
      <c r="Q165" s="30">
        <f>'Insert Data'!B157</f>
        <v>0</v>
      </c>
      <c r="R165" s="30">
        <f>'Insert Data'!C157</f>
        <v>0</v>
      </c>
      <c r="S165" s="30">
        <f>'Insert Data'!D157</f>
        <v>0</v>
      </c>
      <c r="T165" s="30">
        <f>'Insert Data'!E157</f>
        <v>0</v>
      </c>
      <c r="U165" s="30">
        <f>'Insert Data'!F157</f>
        <v>0</v>
      </c>
      <c r="V165" s="30">
        <f>'Insert Data'!G157</f>
        <v>0</v>
      </c>
      <c r="W165" s="30">
        <f>'Insert Data'!H157</f>
        <v>0</v>
      </c>
      <c r="X165" s="30">
        <f>'Insert Data'!I157</f>
        <v>0</v>
      </c>
      <c r="Y165" s="30">
        <f>'Insert Data'!M157</f>
        <v>-3.8493130590442908</v>
      </c>
      <c r="Z165" s="30">
        <f>'Insert Data'!N157</f>
        <v>-6.9317833359981682</v>
      </c>
      <c r="AA165" s="30">
        <f>'Insert Data'!O157</f>
        <v>-10.538398958928209</v>
      </c>
      <c r="AB165" s="30">
        <f>'Insert Data'!P157</f>
        <v>-0.66875206536680776</v>
      </c>
      <c r="AC165" s="30">
        <f>'Insert Data'!Q157</f>
        <v>-1.0729115935312594</v>
      </c>
      <c r="AD165" s="30">
        <f>'Insert Data'!R157</f>
        <v>-0.71478380987289691</v>
      </c>
      <c r="AE165" s="30">
        <f>'Insert Data'!S157</f>
        <v>-1.6187127081215622</v>
      </c>
      <c r="AF165" s="30">
        <f t="shared" si="32"/>
        <v>0</v>
      </c>
      <c r="AG165" s="30">
        <f t="shared" si="33"/>
        <v>-2.1682722737746722</v>
      </c>
      <c r="AH165" s="30">
        <f t="shared" si="34"/>
        <v>-1.0776019728152653</v>
      </c>
      <c r="AI165" s="30">
        <f t="shared" si="35"/>
        <v>0.32449018848775241</v>
      </c>
      <c r="AJ165" s="30">
        <f t="shared" ca="1" si="36"/>
        <v>5.7423436359809468E-2</v>
      </c>
      <c r="AK165" s="86">
        <f t="shared" ca="1" si="29"/>
        <v>-1.7318027809564176</v>
      </c>
      <c r="AL165" s="87">
        <f t="shared" si="30"/>
        <v>0.47394861236587321</v>
      </c>
      <c r="AM165" s="73">
        <f t="shared" ca="1" si="31"/>
        <v>2.7215757980011728E-2</v>
      </c>
    </row>
    <row r="166" spans="17:39" x14ac:dyDescent="0.2">
      <c r="Q166" s="30">
        <f>'Insert Data'!B158</f>
        <v>0</v>
      </c>
      <c r="R166" s="30">
        <f>'Insert Data'!C158</f>
        <v>0</v>
      </c>
      <c r="S166" s="30">
        <f>'Insert Data'!D158</f>
        <v>0</v>
      </c>
      <c r="T166" s="30">
        <f>'Insert Data'!E158</f>
        <v>0</v>
      </c>
      <c r="U166" s="30">
        <f>'Insert Data'!F158</f>
        <v>0</v>
      </c>
      <c r="V166" s="30">
        <f>'Insert Data'!G158</f>
        <v>0</v>
      </c>
      <c r="W166" s="30">
        <f>'Insert Data'!H158</f>
        <v>0</v>
      </c>
      <c r="X166" s="30">
        <f>'Insert Data'!I158</f>
        <v>0</v>
      </c>
      <c r="Y166" s="30">
        <f>'Insert Data'!M158</f>
        <v>-3.8493130590442908</v>
      </c>
      <c r="Z166" s="30">
        <f>'Insert Data'!N158</f>
        <v>-6.9317833359981682</v>
      </c>
      <c r="AA166" s="30">
        <f>'Insert Data'!O158</f>
        <v>-10.538398958928209</v>
      </c>
      <c r="AB166" s="30">
        <f>'Insert Data'!P158</f>
        <v>-0.66875206536680776</v>
      </c>
      <c r="AC166" s="30">
        <f>'Insert Data'!Q158</f>
        <v>-1.0729115935312594</v>
      </c>
      <c r="AD166" s="30">
        <f>'Insert Data'!R158</f>
        <v>-0.71478380987289691</v>
      </c>
      <c r="AE166" s="30">
        <f>'Insert Data'!S158</f>
        <v>-1.6187127081215622</v>
      </c>
      <c r="AF166" s="30">
        <f t="shared" si="32"/>
        <v>0</v>
      </c>
      <c r="AG166" s="30">
        <f t="shared" si="33"/>
        <v>-2.1682722737746722</v>
      </c>
      <c r="AH166" s="30">
        <f t="shared" si="34"/>
        <v>-1.0776019728152653</v>
      </c>
      <c r="AI166" s="30">
        <f t="shared" si="35"/>
        <v>0.32449018848775241</v>
      </c>
      <c r="AJ166" s="30">
        <f t="shared" ca="1" si="36"/>
        <v>5.7423436359809468E-2</v>
      </c>
      <c r="AK166" s="86">
        <f t="shared" ca="1" si="29"/>
        <v>-1.7318027809564176</v>
      </c>
      <c r="AL166" s="87">
        <f t="shared" si="30"/>
        <v>0.47394861236587321</v>
      </c>
      <c r="AM166" s="73">
        <f t="shared" ca="1" si="31"/>
        <v>2.7215757980011728E-2</v>
      </c>
    </row>
    <row r="167" spans="17:39" x14ac:dyDescent="0.2">
      <c r="Q167" s="30">
        <f>'Insert Data'!B159</f>
        <v>0</v>
      </c>
      <c r="R167" s="30">
        <f>'Insert Data'!C159</f>
        <v>0</v>
      </c>
      <c r="S167" s="30">
        <f>'Insert Data'!D159</f>
        <v>0</v>
      </c>
      <c r="T167" s="30">
        <f>'Insert Data'!E159</f>
        <v>0</v>
      </c>
      <c r="U167" s="30">
        <f>'Insert Data'!F159</f>
        <v>0</v>
      </c>
      <c r="V167" s="30">
        <f>'Insert Data'!G159</f>
        <v>0</v>
      </c>
      <c r="W167" s="30">
        <f>'Insert Data'!H159</f>
        <v>0</v>
      </c>
      <c r="X167" s="30">
        <f>'Insert Data'!I159</f>
        <v>0</v>
      </c>
      <c r="Y167" s="30">
        <f>'Insert Data'!M159</f>
        <v>-3.8493130590442908</v>
      </c>
      <c r="Z167" s="30">
        <f>'Insert Data'!N159</f>
        <v>-6.9317833359981682</v>
      </c>
      <c r="AA167" s="30">
        <f>'Insert Data'!O159</f>
        <v>-10.538398958928209</v>
      </c>
      <c r="AB167" s="30">
        <f>'Insert Data'!P159</f>
        <v>-0.66875206536680776</v>
      </c>
      <c r="AC167" s="30">
        <f>'Insert Data'!Q159</f>
        <v>-1.0729115935312594</v>
      </c>
      <c r="AD167" s="30">
        <f>'Insert Data'!R159</f>
        <v>-0.71478380987289691</v>
      </c>
      <c r="AE167" s="30">
        <f>'Insert Data'!S159</f>
        <v>-1.6187127081215622</v>
      </c>
      <c r="AF167" s="30">
        <f t="shared" si="32"/>
        <v>0</v>
      </c>
      <c r="AG167" s="30">
        <f t="shared" si="33"/>
        <v>-2.1682722737746722</v>
      </c>
      <c r="AH167" s="30">
        <f t="shared" si="34"/>
        <v>-1.0776019728152653</v>
      </c>
      <c r="AI167" s="30">
        <f t="shared" si="35"/>
        <v>0.32449018848775241</v>
      </c>
      <c r="AJ167" s="30">
        <f t="shared" ca="1" si="36"/>
        <v>5.7423436359809468E-2</v>
      </c>
      <c r="AK167" s="86">
        <f t="shared" ca="1" si="29"/>
        <v>-1.7318027809564176</v>
      </c>
      <c r="AL167" s="87">
        <f t="shared" si="30"/>
        <v>0.47394861236587321</v>
      </c>
      <c r="AM167" s="73">
        <f t="shared" ca="1" si="31"/>
        <v>2.7215757980011728E-2</v>
      </c>
    </row>
    <row r="168" spans="17:39" x14ac:dyDescent="0.2">
      <c r="Q168" s="30">
        <f>'Insert Data'!B160</f>
        <v>0</v>
      </c>
      <c r="R168" s="30">
        <f>'Insert Data'!C160</f>
        <v>0</v>
      </c>
      <c r="S168" s="30">
        <f>'Insert Data'!D160</f>
        <v>0</v>
      </c>
      <c r="T168" s="30">
        <f>'Insert Data'!E160</f>
        <v>0</v>
      </c>
      <c r="U168" s="30">
        <f>'Insert Data'!F160</f>
        <v>0</v>
      </c>
      <c r="V168" s="30">
        <f>'Insert Data'!G160</f>
        <v>0</v>
      </c>
      <c r="W168" s="30">
        <f>'Insert Data'!H160</f>
        <v>0</v>
      </c>
      <c r="X168" s="30">
        <f>'Insert Data'!I160</f>
        <v>0</v>
      </c>
      <c r="Y168" s="30">
        <f>'Insert Data'!M160</f>
        <v>-3.8493130590442908</v>
      </c>
      <c r="Z168" s="30">
        <f>'Insert Data'!N160</f>
        <v>-6.9317833359981682</v>
      </c>
      <c r="AA168" s="30">
        <f>'Insert Data'!O160</f>
        <v>-10.538398958928209</v>
      </c>
      <c r="AB168" s="30">
        <f>'Insert Data'!P160</f>
        <v>-0.66875206536680776</v>
      </c>
      <c r="AC168" s="30">
        <f>'Insert Data'!Q160</f>
        <v>-1.0729115935312594</v>
      </c>
      <c r="AD168" s="30">
        <f>'Insert Data'!R160</f>
        <v>-0.71478380987289691</v>
      </c>
      <c r="AE168" s="30">
        <f>'Insert Data'!S160</f>
        <v>-1.6187127081215622</v>
      </c>
      <c r="AF168" s="30">
        <f t="shared" si="32"/>
        <v>0</v>
      </c>
      <c r="AG168" s="30">
        <f t="shared" si="33"/>
        <v>-2.1682722737746722</v>
      </c>
      <c r="AH168" s="30">
        <f t="shared" si="34"/>
        <v>-1.0776019728152653</v>
      </c>
      <c r="AI168" s="30">
        <f t="shared" si="35"/>
        <v>0.32449018848775241</v>
      </c>
      <c r="AJ168" s="30">
        <f t="shared" ca="1" si="36"/>
        <v>5.7423436359809468E-2</v>
      </c>
      <c r="AK168" s="86">
        <f t="shared" ca="1" si="29"/>
        <v>-1.7318027809564176</v>
      </c>
      <c r="AL168" s="87">
        <f t="shared" si="30"/>
        <v>0.47394861236587321</v>
      </c>
      <c r="AM168" s="73">
        <f t="shared" ca="1" si="31"/>
        <v>2.7215757980011728E-2</v>
      </c>
    </row>
    <row r="169" spans="17:39" x14ac:dyDescent="0.2">
      <c r="Q169" s="30">
        <f>'Insert Data'!B161</f>
        <v>0</v>
      </c>
      <c r="R169" s="30">
        <f>'Insert Data'!C161</f>
        <v>0</v>
      </c>
      <c r="S169" s="30">
        <f>'Insert Data'!D161</f>
        <v>0</v>
      </c>
      <c r="T169" s="30">
        <f>'Insert Data'!E161</f>
        <v>0</v>
      </c>
      <c r="U169" s="30">
        <f>'Insert Data'!F161</f>
        <v>0</v>
      </c>
      <c r="V169" s="30">
        <f>'Insert Data'!G161</f>
        <v>0</v>
      </c>
      <c r="W169" s="30">
        <f>'Insert Data'!H161</f>
        <v>0</v>
      </c>
      <c r="X169" s="30">
        <f>'Insert Data'!I161</f>
        <v>0</v>
      </c>
      <c r="Y169" s="30">
        <f>'Insert Data'!M161</f>
        <v>-3.8493130590442908</v>
      </c>
      <c r="Z169" s="30">
        <f>'Insert Data'!N161</f>
        <v>-6.9317833359981682</v>
      </c>
      <c r="AA169" s="30">
        <f>'Insert Data'!O161</f>
        <v>-10.538398958928209</v>
      </c>
      <c r="AB169" s="30">
        <f>'Insert Data'!P161</f>
        <v>-0.66875206536680776</v>
      </c>
      <c r="AC169" s="30">
        <f>'Insert Data'!Q161</f>
        <v>-1.0729115935312594</v>
      </c>
      <c r="AD169" s="30">
        <f>'Insert Data'!R161</f>
        <v>-0.71478380987289691</v>
      </c>
      <c r="AE169" s="30">
        <f>'Insert Data'!S161</f>
        <v>-1.6187127081215622</v>
      </c>
      <c r="AF169" s="30">
        <f t="shared" si="32"/>
        <v>0</v>
      </c>
      <c r="AG169" s="30">
        <f t="shared" si="33"/>
        <v>-2.1682722737746722</v>
      </c>
      <c r="AH169" s="30">
        <f t="shared" si="34"/>
        <v>-1.0776019728152653</v>
      </c>
      <c r="AI169" s="30">
        <f t="shared" si="35"/>
        <v>0.32449018848775241</v>
      </c>
      <c r="AJ169" s="30">
        <f t="shared" ca="1" si="36"/>
        <v>5.7423436359809468E-2</v>
      </c>
      <c r="AK169" s="86">
        <f t="shared" ca="1" si="29"/>
        <v>-1.7318027809564176</v>
      </c>
      <c r="AL169" s="87">
        <f t="shared" si="30"/>
        <v>0.47394861236587321</v>
      </c>
      <c r="AM169" s="73">
        <f t="shared" ca="1" si="31"/>
        <v>2.7215757980011728E-2</v>
      </c>
    </row>
    <row r="170" spans="17:39" x14ac:dyDescent="0.2">
      <c r="Q170" s="30">
        <f>'Insert Data'!B162</f>
        <v>0</v>
      </c>
      <c r="R170" s="30">
        <f>'Insert Data'!C162</f>
        <v>0</v>
      </c>
      <c r="S170" s="30">
        <f>'Insert Data'!D162</f>
        <v>0</v>
      </c>
      <c r="T170" s="30">
        <f>'Insert Data'!E162</f>
        <v>0</v>
      </c>
      <c r="U170" s="30">
        <f>'Insert Data'!F162</f>
        <v>0</v>
      </c>
      <c r="V170" s="30">
        <f>'Insert Data'!G162</f>
        <v>0</v>
      </c>
      <c r="W170" s="30">
        <f>'Insert Data'!H162</f>
        <v>0</v>
      </c>
      <c r="X170" s="30">
        <f>'Insert Data'!I162</f>
        <v>0</v>
      </c>
      <c r="Y170" s="30">
        <f>'Insert Data'!M162</f>
        <v>-3.8493130590442908</v>
      </c>
      <c r="Z170" s="30">
        <f>'Insert Data'!N162</f>
        <v>-6.9317833359981682</v>
      </c>
      <c r="AA170" s="30">
        <f>'Insert Data'!O162</f>
        <v>-10.538398958928209</v>
      </c>
      <c r="AB170" s="30">
        <f>'Insert Data'!P162</f>
        <v>-0.66875206536680776</v>
      </c>
      <c r="AC170" s="30">
        <f>'Insert Data'!Q162</f>
        <v>-1.0729115935312594</v>
      </c>
      <c r="AD170" s="30">
        <f>'Insert Data'!R162</f>
        <v>-0.71478380987289691</v>
      </c>
      <c r="AE170" s="30">
        <f>'Insert Data'!S162</f>
        <v>-1.6187127081215622</v>
      </c>
      <c r="AF170" s="30">
        <f t="shared" si="32"/>
        <v>0</v>
      </c>
      <c r="AG170" s="30">
        <f t="shared" si="33"/>
        <v>-2.1682722737746722</v>
      </c>
      <c r="AH170" s="30">
        <f t="shared" si="34"/>
        <v>-1.0776019728152653</v>
      </c>
      <c r="AI170" s="30">
        <f t="shared" si="35"/>
        <v>0.32449018848775241</v>
      </c>
      <c r="AJ170" s="30">
        <f t="shared" ca="1" si="36"/>
        <v>5.7423436359809468E-2</v>
      </c>
      <c r="AK170" s="86">
        <f t="shared" ca="1" si="29"/>
        <v>-1.7318027809564176</v>
      </c>
      <c r="AL170" s="87">
        <f t="shared" si="30"/>
        <v>0.47394861236587321</v>
      </c>
      <c r="AM170" s="73">
        <f t="shared" ca="1" si="31"/>
        <v>2.7215757980011728E-2</v>
      </c>
    </row>
    <row r="171" spans="17:39" x14ac:dyDescent="0.2">
      <c r="Q171" s="30">
        <f>'Insert Data'!B163</f>
        <v>0</v>
      </c>
      <c r="R171" s="30">
        <f>'Insert Data'!C163</f>
        <v>0</v>
      </c>
      <c r="S171" s="30">
        <f>'Insert Data'!D163</f>
        <v>0</v>
      </c>
      <c r="T171" s="30">
        <f>'Insert Data'!E163</f>
        <v>0</v>
      </c>
      <c r="U171" s="30">
        <f>'Insert Data'!F163</f>
        <v>0</v>
      </c>
      <c r="V171" s="30">
        <f>'Insert Data'!G163</f>
        <v>0</v>
      </c>
      <c r="W171" s="30">
        <f>'Insert Data'!H163</f>
        <v>0</v>
      </c>
      <c r="X171" s="30">
        <f>'Insert Data'!I163</f>
        <v>0</v>
      </c>
      <c r="Y171" s="30">
        <f>'Insert Data'!M163</f>
        <v>-3.8493130590442908</v>
      </c>
      <c r="Z171" s="30">
        <f>'Insert Data'!N163</f>
        <v>-6.9317833359981682</v>
      </c>
      <c r="AA171" s="30">
        <f>'Insert Data'!O163</f>
        <v>-10.538398958928209</v>
      </c>
      <c r="AB171" s="30">
        <f>'Insert Data'!P163</f>
        <v>-0.66875206536680776</v>
      </c>
      <c r="AC171" s="30">
        <f>'Insert Data'!Q163</f>
        <v>-1.0729115935312594</v>
      </c>
      <c r="AD171" s="30">
        <f>'Insert Data'!R163</f>
        <v>-0.71478380987289691</v>
      </c>
      <c r="AE171" s="30">
        <f>'Insert Data'!S163</f>
        <v>-1.6187127081215622</v>
      </c>
      <c r="AF171" s="30">
        <f t="shared" si="32"/>
        <v>0</v>
      </c>
      <c r="AG171" s="30">
        <f t="shared" si="33"/>
        <v>-2.1682722737746722</v>
      </c>
      <c r="AH171" s="30">
        <f t="shared" si="34"/>
        <v>-1.0776019728152653</v>
      </c>
      <c r="AI171" s="30">
        <f t="shared" si="35"/>
        <v>0.32449018848775241</v>
      </c>
      <c r="AJ171" s="30">
        <f t="shared" ca="1" si="36"/>
        <v>5.7423436359809468E-2</v>
      </c>
      <c r="AK171" s="86">
        <f t="shared" ca="1" si="29"/>
        <v>-1.7318027809564176</v>
      </c>
      <c r="AL171" s="87">
        <f t="shared" si="30"/>
        <v>0.47394861236587321</v>
      </c>
      <c r="AM171" s="73">
        <f t="shared" ca="1" si="31"/>
        <v>2.7215757980011728E-2</v>
      </c>
    </row>
    <row r="172" spans="17:39" x14ac:dyDescent="0.2">
      <c r="Q172" s="30">
        <f>'Insert Data'!B164</f>
        <v>0</v>
      </c>
      <c r="R172" s="30">
        <f>'Insert Data'!C164</f>
        <v>0</v>
      </c>
      <c r="S172" s="30">
        <f>'Insert Data'!D164</f>
        <v>0</v>
      </c>
      <c r="T172" s="30">
        <f>'Insert Data'!E164</f>
        <v>0</v>
      </c>
      <c r="U172" s="30">
        <f>'Insert Data'!F164</f>
        <v>0</v>
      </c>
      <c r="V172" s="30">
        <f>'Insert Data'!G164</f>
        <v>0</v>
      </c>
      <c r="W172" s="30">
        <f>'Insert Data'!H164</f>
        <v>0</v>
      </c>
      <c r="X172" s="30">
        <f>'Insert Data'!I164</f>
        <v>0</v>
      </c>
      <c r="Y172" s="30">
        <f>'Insert Data'!M164</f>
        <v>-3.8493130590442908</v>
      </c>
      <c r="Z172" s="30">
        <f>'Insert Data'!N164</f>
        <v>-6.9317833359981682</v>
      </c>
      <c r="AA172" s="30">
        <f>'Insert Data'!O164</f>
        <v>-10.538398958928209</v>
      </c>
      <c r="AB172" s="30">
        <f>'Insert Data'!P164</f>
        <v>-0.66875206536680776</v>
      </c>
      <c r="AC172" s="30">
        <f>'Insert Data'!Q164</f>
        <v>-1.0729115935312594</v>
      </c>
      <c r="AD172" s="30">
        <f>'Insert Data'!R164</f>
        <v>-0.71478380987289691</v>
      </c>
      <c r="AE172" s="30">
        <f>'Insert Data'!S164</f>
        <v>-1.6187127081215622</v>
      </c>
      <c r="AF172" s="30">
        <f t="shared" si="32"/>
        <v>0</v>
      </c>
      <c r="AG172" s="30">
        <f t="shared" si="33"/>
        <v>-2.1682722737746722</v>
      </c>
      <c r="AH172" s="30">
        <f t="shared" si="34"/>
        <v>-1.0776019728152653</v>
      </c>
      <c r="AI172" s="30">
        <f t="shared" si="35"/>
        <v>0.32449018848775241</v>
      </c>
      <c r="AJ172" s="30">
        <f t="shared" ca="1" si="36"/>
        <v>5.7423436359809468E-2</v>
      </c>
      <c r="AK172" s="86">
        <f t="shared" ca="1" si="29"/>
        <v>-1.7318027809564176</v>
      </c>
      <c r="AL172" s="87">
        <f t="shared" si="30"/>
        <v>0.47394861236587321</v>
      </c>
      <c r="AM172" s="73">
        <f t="shared" ca="1" si="31"/>
        <v>2.7215757980011728E-2</v>
      </c>
    </row>
    <row r="173" spans="17:39" x14ac:dyDescent="0.2">
      <c r="Q173" s="30">
        <f>'Insert Data'!B165</f>
        <v>0</v>
      </c>
      <c r="R173" s="30">
        <f>'Insert Data'!C165</f>
        <v>0</v>
      </c>
      <c r="S173" s="30">
        <f>'Insert Data'!D165</f>
        <v>0</v>
      </c>
      <c r="T173" s="30">
        <f>'Insert Data'!E165</f>
        <v>0</v>
      </c>
      <c r="U173" s="30">
        <f>'Insert Data'!F165</f>
        <v>0</v>
      </c>
      <c r="V173" s="30">
        <f>'Insert Data'!G165</f>
        <v>0</v>
      </c>
      <c r="W173" s="30">
        <f>'Insert Data'!H165</f>
        <v>0</v>
      </c>
      <c r="X173" s="30">
        <f>'Insert Data'!I165</f>
        <v>0</v>
      </c>
      <c r="Y173" s="30">
        <f>'Insert Data'!M165</f>
        <v>-3.8493130590442908</v>
      </c>
      <c r="Z173" s="30">
        <f>'Insert Data'!N165</f>
        <v>-6.9317833359981682</v>
      </c>
      <c r="AA173" s="30">
        <f>'Insert Data'!O165</f>
        <v>-10.538398958928209</v>
      </c>
      <c r="AB173" s="30">
        <f>'Insert Data'!P165</f>
        <v>-0.66875206536680776</v>
      </c>
      <c r="AC173" s="30">
        <f>'Insert Data'!Q165</f>
        <v>-1.0729115935312594</v>
      </c>
      <c r="AD173" s="30">
        <f>'Insert Data'!R165</f>
        <v>-0.71478380987289691</v>
      </c>
      <c r="AE173" s="30">
        <f>'Insert Data'!S165</f>
        <v>-1.6187127081215622</v>
      </c>
      <c r="AF173" s="30">
        <f t="shared" si="32"/>
        <v>0</v>
      </c>
      <c r="AG173" s="30">
        <f t="shared" si="33"/>
        <v>-2.1682722737746722</v>
      </c>
      <c r="AH173" s="30">
        <f t="shared" si="34"/>
        <v>-1.0776019728152653</v>
      </c>
      <c r="AI173" s="30">
        <f t="shared" si="35"/>
        <v>0.32449018848775241</v>
      </c>
      <c r="AJ173" s="30">
        <f t="shared" ca="1" si="36"/>
        <v>5.7423436359809468E-2</v>
      </c>
      <c r="AK173" s="86">
        <f t="shared" ca="1" si="29"/>
        <v>-1.7318027809564176</v>
      </c>
      <c r="AL173" s="87">
        <f t="shared" si="30"/>
        <v>0.47394861236587321</v>
      </c>
      <c r="AM173" s="73">
        <f t="shared" ca="1" si="31"/>
        <v>2.7215757980011728E-2</v>
      </c>
    </row>
    <row r="174" spans="17:39" x14ac:dyDescent="0.2">
      <c r="Q174" s="30">
        <f>'Insert Data'!B166</f>
        <v>0</v>
      </c>
      <c r="R174" s="30">
        <f>'Insert Data'!C166</f>
        <v>0</v>
      </c>
      <c r="S174" s="30">
        <f>'Insert Data'!D166</f>
        <v>0</v>
      </c>
      <c r="T174" s="30">
        <f>'Insert Data'!E166</f>
        <v>0</v>
      </c>
      <c r="U174" s="30">
        <f>'Insert Data'!F166</f>
        <v>0</v>
      </c>
      <c r="V174" s="30">
        <f>'Insert Data'!G166</f>
        <v>0</v>
      </c>
      <c r="W174" s="30">
        <f>'Insert Data'!H166</f>
        <v>0</v>
      </c>
      <c r="X174" s="30">
        <f>'Insert Data'!I166</f>
        <v>0</v>
      </c>
      <c r="Y174" s="30">
        <f>'Insert Data'!M166</f>
        <v>-3.8493130590442908</v>
      </c>
      <c r="Z174" s="30">
        <f>'Insert Data'!N166</f>
        <v>-6.9317833359981682</v>
      </c>
      <c r="AA174" s="30">
        <f>'Insert Data'!O166</f>
        <v>-10.538398958928209</v>
      </c>
      <c r="AB174" s="30">
        <f>'Insert Data'!P166</f>
        <v>-0.66875206536680776</v>
      </c>
      <c r="AC174" s="30">
        <f>'Insert Data'!Q166</f>
        <v>-1.0729115935312594</v>
      </c>
      <c r="AD174" s="30">
        <f>'Insert Data'!R166</f>
        <v>-0.71478380987289691</v>
      </c>
      <c r="AE174" s="30">
        <f>'Insert Data'!S166</f>
        <v>-1.6187127081215622</v>
      </c>
      <c r="AF174" s="30">
        <f t="shared" si="32"/>
        <v>0</v>
      </c>
      <c r="AG174" s="30">
        <f t="shared" si="33"/>
        <v>-2.1682722737746722</v>
      </c>
      <c r="AH174" s="30">
        <f t="shared" si="34"/>
        <v>-1.0776019728152653</v>
      </c>
      <c r="AI174" s="30">
        <f t="shared" si="35"/>
        <v>0.32449018848775241</v>
      </c>
      <c r="AJ174" s="30">
        <f t="shared" ca="1" si="36"/>
        <v>5.7423436359809468E-2</v>
      </c>
      <c r="AK174" s="86">
        <f t="shared" ca="1" si="29"/>
        <v>-1.7318027809564176</v>
      </c>
      <c r="AL174" s="87">
        <f t="shared" si="30"/>
        <v>0.47394861236587321</v>
      </c>
      <c r="AM174" s="73">
        <f t="shared" ca="1" si="31"/>
        <v>2.7215757980011728E-2</v>
      </c>
    </row>
    <row r="175" spans="17:39" x14ac:dyDescent="0.2">
      <c r="Q175" s="30">
        <f>'Insert Data'!B167</f>
        <v>0</v>
      </c>
      <c r="R175" s="30">
        <f>'Insert Data'!C167</f>
        <v>0</v>
      </c>
      <c r="S175" s="30">
        <f>'Insert Data'!D167</f>
        <v>0</v>
      </c>
      <c r="T175" s="30">
        <f>'Insert Data'!E167</f>
        <v>0</v>
      </c>
      <c r="U175" s="30">
        <f>'Insert Data'!F167</f>
        <v>0</v>
      </c>
      <c r="V175" s="30">
        <f>'Insert Data'!G167</f>
        <v>0</v>
      </c>
      <c r="W175" s="30">
        <f>'Insert Data'!H167</f>
        <v>0</v>
      </c>
      <c r="X175" s="30">
        <f>'Insert Data'!I167</f>
        <v>0</v>
      </c>
      <c r="Y175" s="30">
        <f>'Insert Data'!M167</f>
        <v>-3.8493130590442908</v>
      </c>
      <c r="Z175" s="30">
        <f>'Insert Data'!N167</f>
        <v>-6.9317833359981682</v>
      </c>
      <c r="AA175" s="30">
        <f>'Insert Data'!O167</f>
        <v>-10.538398958928209</v>
      </c>
      <c r="AB175" s="30">
        <f>'Insert Data'!P167</f>
        <v>-0.66875206536680776</v>
      </c>
      <c r="AC175" s="30">
        <f>'Insert Data'!Q167</f>
        <v>-1.0729115935312594</v>
      </c>
      <c r="AD175" s="30">
        <f>'Insert Data'!R167</f>
        <v>-0.71478380987289691</v>
      </c>
      <c r="AE175" s="30">
        <f>'Insert Data'!S167</f>
        <v>-1.6187127081215622</v>
      </c>
      <c r="AF175" s="30">
        <f t="shared" si="32"/>
        <v>0</v>
      </c>
      <c r="AG175" s="30">
        <f t="shared" si="33"/>
        <v>-2.1682722737746722</v>
      </c>
      <c r="AH175" s="30">
        <f t="shared" si="34"/>
        <v>-1.0776019728152653</v>
      </c>
      <c r="AI175" s="30">
        <f t="shared" si="35"/>
        <v>0.32449018848775241</v>
      </c>
      <c r="AJ175" s="30">
        <f t="shared" ca="1" si="36"/>
        <v>5.7423436359809468E-2</v>
      </c>
      <c r="AK175" s="86">
        <f t="shared" ca="1" si="29"/>
        <v>-1.7318027809564176</v>
      </c>
      <c r="AL175" s="87">
        <f t="shared" si="30"/>
        <v>0.47394861236587321</v>
      </c>
      <c r="AM175" s="73">
        <f t="shared" ca="1" si="31"/>
        <v>2.7215757980011728E-2</v>
      </c>
    </row>
    <row r="176" spans="17:39" x14ac:dyDescent="0.2">
      <c r="Q176" s="30">
        <f>'Insert Data'!B168</f>
        <v>0</v>
      </c>
      <c r="R176" s="30">
        <f>'Insert Data'!C168</f>
        <v>0</v>
      </c>
      <c r="S176" s="30">
        <f>'Insert Data'!D168</f>
        <v>0</v>
      </c>
      <c r="T176" s="30">
        <f>'Insert Data'!E168</f>
        <v>0</v>
      </c>
      <c r="U176" s="30">
        <f>'Insert Data'!F168</f>
        <v>0</v>
      </c>
      <c r="V176" s="30">
        <f>'Insert Data'!G168</f>
        <v>0</v>
      </c>
      <c r="W176" s="30">
        <f>'Insert Data'!H168</f>
        <v>0</v>
      </c>
      <c r="X176" s="30">
        <f>'Insert Data'!I168</f>
        <v>0</v>
      </c>
      <c r="Y176" s="30">
        <f>'Insert Data'!M168</f>
        <v>-3.8493130590442908</v>
      </c>
      <c r="Z176" s="30">
        <f>'Insert Data'!N168</f>
        <v>-6.9317833359981682</v>
      </c>
      <c r="AA176" s="30">
        <f>'Insert Data'!O168</f>
        <v>-10.538398958928209</v>
      </c>
      <c r="AB176" s="30">
        <f>'Insert Data'!P168</f>
        <v>-0.66875206536680776</v>
      </c>
      <c r="AC176" s="30">
        <f>'Insert Data'!Q168</f>
        <v>-1.0729115935312594</v>
      </c>
      <c r="AD176" s="30">
        <f>'Insert Data'!R168</f>
        <v>-0.71478380987289691</v>
      </c>
      <c r="AE176" s="30">
        <f>'Insert Data'!S168</f>
        <v>-1.6187127081215622</v>
      </c>
      <c r="AF176" s="30">
        <f t="shared" si="32"/>
        <v>0</v>
      </c>
      <c r="AG176" s="30">
        <f t="shared" si="33"/>
        <v>-2.1682722737746722</v>
      </c>
      <c r="AH176" s="30">
        <f t="shared" si="34"/>
        <v>-1.0776019728152653</v>
      </c>
      <c r="AI176" s="30">
        <f t="shared" si="35"/>
        <v>0.32449018848775241</v>
      </c>
      <c r="AJ176" s="30">
        <f t="shared" ca="1" si="36"/>
        <v>5.7423436359809468E-2</v>
      </c>
      <c r="AK176" s="86">
        <f t="shared" ca="1" si="29"/>
        <v>-1.7318027809564176</v>
      </c>
      <c r="AL176" s="87">
        <f t="shared" si="30"/>
        <v>0.47394861236587321</v>
      </c>
      <c r="AM176" s="73">
        <f t="shared" ca="1" si="31"/>
        <v>2.7215757980011728E-2</v>
      </c>
    </row>
    <row r="177" spans="17:39" x14ac:dyDescent="0.2">
      <c r="Q177" s="30">
        <f>'Insert Data'!B169</f>
        <v>0</v>
      </c>
      <c r="R177" s="30">
        <f>'Insert Data'!C169</f>
        <v>0</v>
      </c>
      <c r="S177" s="30">
        <f>'Insert Data'!D169</f>
        <v>0</v>
      </c>
      <c r="T177" s="30">
        <f>'Insert Data'!E169</f>
        <v>0</v>
      </c>
      <c r="U177" s="30">
        <f>'Insert Data'!F169</f>
        <v>0</v>
      </c>
      <c r="V177" s="30">
        <f>'Insert Data'!G169</f>
        <v>0</v>
      </c>
      <c r="W177" s="30">
        <f>'Insert Data'!H169</f>
        <v>0</v>
      </c>
      <c r="X177" s="30">
        <f>'Insert Data'!I169</f>
        <v>0</v>
      </c>
      <c r="Y177" s="30">
        <f>'Insert Data'!M169</f>
        <v>-3.8493130590442908</v>
      </c>
      <c r="Z177" s="30">
        <f>'Insert Data'!N169</f>
        <v>-6.9317833359981682</v>
      </c>
      <c r="AA177" s="30">
        <f>'Insert Data'!O169</f>
        <v>-10.538398958928209</v>
      </c>
      <c r="AB177" s="30">
        <f>'Insert Data'!P169</f>
        <v>-0.66875206536680776</v>
      </c>
      <c r="AC177" s="30">
        <f>'Insert Data'!Q169</f>
        <v>-1.0729115935312594</v>
      </c>
      <c r="AD177" s="30">
        <f>'Insert Data'!R169</f>
        <v>-0.71478380987289691</v>
      </c>
      <c r="AE177" s="30">
        <f>'Insert Data'!S169</f>
        <v>-1.6187127081215622</v>
      </c>
      <c r="AF177" s="30">
        <f t="shared" si="32"/>
        <v>0</v>
      </c>
      <c r="AG177" s="30">
        <f t="shared" si="33"/>
        <v>-2.1682722737746722</v>
      </c>
      <c r="AH177" s="30">
        <f t="shared" si="34"/>
        <v>-1.0776019728152653</v>
      </c>
      <c r="AI177" s="30">
        <f t="shared" si="35"/>
        <v>0.32449018848775241</v>
      </c>
      <c r="AJ177" s="30">
        <f t="shared" ca="1" si="36"/>
        <v>5.7423436359809468E-2</v>
      </c>
      <c r="AK177" s="86">
        <f t="shared" ca="1" si="29"/>
        <v>-1.7318027809564176</v>
      </c>
      <c r="AL177" s="87">
        <f t="shared" si="30"/>
        <v>0.47394861236587321</v>
      </c>
      <c r="AM177" s="73">
        <f t="shared" ca="1" si="31"/>
        <v>2.7215757980011728E-2</v>
      </c>
    </row>
    <row r="178" spans="17:39" x14ac:dyDescent="0.2">
      <c r="Q178" s="30">
        <f>'Insert Data'!B170</f>
        <v>0</v>
      </c>
      <c r="R178" s="30">
        <f>'Insert Data'!C170</f>
        <v>0</v>
      </c>
      <c r="S178" s="30">
        <f>'Insert Data'!D170</f>
        <v>0</v>
      </c>
      <c r="T178" s="30">
        <f>'Insert Data'!E170</f>
        <v>0</v>
      </c>
      <c r="U178" s="30">
        <f>'Insert Data'!F170</f>
        <v>0</v>
      </c>
      <c r="V178" s="30">
        <f>'Insert Data'!G170</f>
        <v>0</v>
      </c>
      <c r="W178" s="30">
        <f>'Insert Data'!H170</f>
        <v>0</v>
      </c>
      <c r="X178" s="30">
        <f>'Insert Data'!I170</f>
        <v>0</v>
      </c>
      <c r="Y178" s="30">
        <f>'Insert Data'!M170</f>
        <v>-3.8493130590442908</v>
      </c>
      <c r="Z178" s="30">
        <f>'Insert Data'!N170</f>
        <v>-6.9317833359981682</v>
      </c>
      <c r="AA178" s="30">
        <f>'Insert Data'!O170</f>
        <v>-10.538398958928209</v>
      </c>
      <c r="AB178" s="30">
        <f>'Insert Data'!P170</f>
        <v>-0.66875206536680776</v>
      </c>
      <c r="AC178" s="30">
        <f>'Insert Data'!Q170</f>
        <v>-1.0729115935312594</v>
      </c>
      <c r="AD178" s="30">
        <f>'Insert Data'!R170</f>
        <v>-0.71478380987289691</v>
      </c>
      <c r="AE178" s="30">
        <f>'Insert Data'!S170</f>
        <v>-1.6187127081215622</v>
      </c>
      <c r="AF178" s="30">
        <f t="shared" si="32"/>
        <v>0</v>
      </c>
      <c r="AG178" s="30">
        <f t="shared" si="33"/>
        <v>-2.1682722737746722</v>
      </c>
      <c r="AH178" s="30">
        <f t="shared" si="34"/>
        <v>-1.0776019728152653</v>
      </c>
      <c r="AI178" s="30">
        <f t="shared" si="35"/>
        <v>0.32449018848775241</v>
      </c>
      <c r="AJ178" s="30">
        <f t="shared" ca="1" si="36"/>
        <v>5.7423436359809468E-2</v>
      </c>
      <c r="AK178" s="86">
        <f t="shared" ca="1" si="29"/>
        <v>-1.7318027809564176</v>
      </c>
      <c r="AL178" s="87">
        <f t="shared" si="30"/>
        <v>0.47394861236587321</v>
      </c>
      <c r="AM178" s="73">
        <f t="shared" ca="1" si="31"/>
        <v>2.7215757980011728E-2</v>
      </c>
    </row>
    <row r="179" spans="17:39" x14ac:dyDescent="0.2">
      <c r="Q179" s="30">
        <f>'Insert Data'!B171</f>
        <v>0</v>
      </c>
      <c r="R179" s="30">
        <f>'Insert Data'!C171</f>
        <v>0</v>
      </c>
      <c r="S179" s="30">
        <f>'Insert Data'!D171</f>
        <v>0</v>
      </c>
      <c r="T179" s="30">
        <f>'Insert Data'!E171</f>
        <v>0</v>
      </c>
      <c r="U179" s="30">
        <f>'Insert Data'!F171</f>
        <v>0</v>
      </c>
      <c r="V179" s="30">
        <f>'Insert Data'!G171</f>
        <v>0</v>
      </c>
      <c r="W179" s="30">
        <f>'Insert Data'!H171</f>
        <v>0</v>
      </c>
      <c r="X179" s="30">
        <f>'Insert Data'!I171</f>
        <v>0</v>
      </c>
      <c r="Y179" s="30">
        <f>'Insert Data'!M171</f>
        <v>-3.8493130590442908</v>
      </c>
      <c r="Z179" s="30">
        <f>'Insert Data'!N171</f>
        <v>-6.9317833359981682</v>
      </c>
      <c r="AA179" s="30">
        <f>'Insert Data'!O171</f>
        <v>-10.538398958928209</v>
      </c>
      <c r="AB179" s="30">
        <f>'Insert Data'!P171</f>
        <v>-0.66875206536680776</v>
      </c>
      <c r="AC179" s="30">
        <f>'Insert Data'!Q171</f>
        <v>-1.0729115935312594</v>
      </c>
      <c r="AD179" s="30">
        <f>'Insert Data'!R171</f>
        <v>-0.71478380987289691</v>
      </c>
      <c r="AE179" s="30">
        <f>'Insert Data'!S171</f>
        <v>-1.6187127081215622</v>
      </c>
      <c r="AF179" s="30">
        <f t="shared" si="32"/>
        <v>0</v>
      </c>
      <c r="AG179" s="30">
        <f t="shared" si="33"/>
        <v>-2.1682722737746722</v>
      </c>
      <c r="AH179" s="30">
        <f t="shared" si="34"/>
        <v>-1.0776019728152653</v>
      </c>
      <c r="AI179" s="30">
        <f t="shared" si="35"/>
        <v>0.32449018848775241</v>
      </c>
      <c r="AJ179" s="30">
        <f t="shared" ca="1" si="36"/>
        <v>5.7423436359809468E-2</v>
      </c>
      <c r="AK179" s="86">
        <f t="shared" ca="1" si="29"/>
        <v>-1.7318027809564176</v>
      </c>
      <c r="AL179" s="87">
        <f t="shared" si="30"/>
        <v>0.47394861236587321</v>
      </c>
      <c r="AM179" s="73">
        <f t="shared" ca="1" si="31"/>
        <v>2.7215757980011728E-2</v>
      </c>
    </row>
    <row r="180" spans="17:39" x14ac:dyDescent="0.2">
      <c r="Q180" s="30">
        <f>'Insert Data'!B172</f>
        <v>0</v>
      </c>
      <c r="R180" s="30">
        <f>'Insert Data'!C172</f>
        <v>0</v>
      </c>
      <c r="S180" s="30">
        <f>'Insert Data'!D172</f>
        <v>0</v>
      </c>
      <c r="T180" s="30">
        <f>'Insert Data'!E172</f>
        <v>0</v>
      </c>
      <c r="U180" s="30">
        <f>'Insert Data'!F172</f>
        <v>0</v>
      </c>
      <c r="V180" s="30">
        <f>'Insert Data'!G172</f>
        <v>0</v>
      </c>
      <c r="W180" s="30">
        <f>'Insert Data'!H172</f>
        <v>0</v>
      </c>
      <c r="X180" s="30">
        <f>'Insert Data'!I172</f>
        <v>0</v>
      </c>
      <c r="Y180" s="30">
        <f>'Insert Data'!M172</f>
        <v>-3.8493130590442908</v>
      </c>
      <c r="Z180" s="30">
        <f>'Insert Data'!N172</f>
        <v>-6.9317833359981682</v>
      </c>
      <c r="AA180" s="30">
        <f>'Insert Data'!O172</f>
        <v>-10.538398958928209</v>
      </c>
      <c r="AB180" s="30">
        <f>'Insert Data'!P172</f>
        <v>-0.66875206536680776</v>
      </c>
      <c r="AC180" s="30">
        <f>'Insert Data'!Q172</f>
        <v>-1.0729115935312594</v>
      </c>
      <c r="AD180" s="30">
        <f>'Insert Data'!R172</f>
        <v>-0.71478380987289691</v>
      </c>
      <c r="AE180" s="30">
        <f>'Insert Data'!S172</f>
        <v>-1.6187127081215622</v>
      </c>
      <c r="AF180" s="30">
        <f t="shared" si="32"/>
        <v>0</v>
      </c>
      <c r="AG180" s="30">
        <f t="shared" si="33"/>
        <v>-2.1682722737746722</v>
      </c>
      <c r="AH180" s="30">
        <f t="shared" si="34"/>
        <v>-1.0776019728152653</v>
      </c>
      <c r="AI180" s="30">
        <f t="shared" si="35"/>
        <v>0.32449018848775241</v>
      </c>
      <c r="AJ180" s="30">
        <f t="shared" ca="1" si="36"/>
        <v>5.7423436359809468E-2</v>
      </c>
      <c r="AK180" s="86">
        <f t="shared" ca="1" si="29"/>
        <v>-1.7318027809564176</v>
      </c>
      <c r="AL180" s="87">
        <f t="shared" si="30"/>
        <v>0.47394861236587321</v>
      </c>
      <c r="AM180" s="73">
        <f t="shared" ca="1" si="31"/>
        <v>2.7215757980011728E-2</v>
      </c>
    </row>
    <row r="181" spans="17:39" x14ac:dyDescent="0.2">
      <c r="Q181" s="30">
        <f>'Insert Data'!B173</f>
        <v>0</v>
      </c>
      <c r="R181" s="30">
        <f>'Insert Data'!C173</f>
        <v>0</v>
      </c>
      <c r="S181" s="30">
        <f>'Insert Data'!D173</f>
        <v>0</v>
      </c>
      <c r="T181" s="30">
        <f>'Insert Data'!E173</f>
        <v>0</v>
      </c>
      <c r="U181" s="30">
        <f>'Insert Data'!F173</f>
        <v>0</v>
      </c>
      <c r="V181" s="30">
        <f>'Insert Data'!G173</f>
        <v>0</v>
      </c>
      <c r="W181" s="30">
        <f>'Insert Data'!H173</f>
        <v>0</v>
      </c>
      <c r="X181" s="30">
        <f>'Insert Data'!I173</f>
        <v>0</v>
      </c>
      <c r="Y181" s="30">
        <f>'Insert Data'!M173</f>
        <v>-3.8493130590442908</v>
      </c>
      <c r="Z181" s="30">
        <f>'Insert Data'!N173</f>
        <v>-6.9317833359981682</v>
      </c>
      <c r="AA181" s="30">
        <f>'Insert Data'!O173</f>
        <v>-10.538398958928209</v>
      </c>
      <c r="AB181" s="30">
        <f>'Insert Data'!P173</f>
        <v>-0.66875206536680776</v>
      </c>
      <c r="AC181" s="30">
        <f>'Insert Data'!Q173</f>
        <v>-1.0729115935312594</v>
      </c>
      <c r="AD181" s="30">
        <f>'Insert Data'!R173</f>
        <v>-0.71478380987289691</v>
      </c>
      <c r="AE181" s="30">
        <f>'Insert Data'!S173</f>
        <v>-1.6187127081215622</v>
      </c>
      <c r="AF181" s="30">
        <f t="shared" si="32"/>
        <v>0</v>
      </c>
      <c r="AG181" s="30">
        <f t="shared" si="33"/>
        <v>-2.1682722737746722</v>
      </c>
      <c r="AH181" s="30">
        <f t="shared" si="34"/>
        <v>-1.0776019728152653</v>
      </c>
      <c r="AI181" s="30">
        <f t="shared" si="35"/>
        <v>0.32449018848775241</v>
      </c>
      <c r="AJ181" s="30">
        <f t="shared" ca="1" si="36"/>
        <v>5.7423436359809468E-2</v>
      </c>
      <c r="AK181" s="86">
        <f t="shared" ca="1" si="29"/>
        <v>-1.7318027809564176</v>
      </c>
      <c r="AL181" s="87">
        <f t="shared" si="30"/>
        <v>0.47394861236587321</v>
      </c>
      <c r="AM181" s="73">
        <f t="shared" ca="1" si="31"/>
        <v>2.7215757980011728E-2</v>
      </c>
    </row>
    <row r="182" spans="17:39" x14ac:dyDescent="0.2">
      <c r="Q182" s="30">
        <f>'Insert Data'!B174</f>
        <v>0</v>
      </c>
      <c r="R182" s="30">
        <f>'Insert Data'!C174</f>
        <v>0</v>
      </c>
      <c r="S182" s="30">
        <f>'Insert Data'!D174</f>
        <v>0</v>
      </c>
      <c r="T182" s="30">
        <f>'Insert Data'!E174</f>
        <v>0</v>
      </c>
      <c r="U182" s="30">
        <f>'Insert Data'!F174</f>
        <v>0</v>
      </c>
      <c r="V182" s="30">
        <f>'Insert Data'!G174</f>
        <v>0</v>
      </c>
      <c r="W182" s="30">
        <f>'Insert Data'!H174</f>
        <v>0</v>
      </c>
      <c r="X182" s="30">
        <f>'Insert Data'!I174</f>
        <v>0</v>
      </c>
      <c r="Y182" s="30">
        <f>'Insert Data'!M174</f>
        <v>-3.8493130590442908</v>
      </c>
      <c r="Z182" s="30">
        <f>'Insert Data'!N174</f>
        <v>-6.9317833359981682</v>
      </c>
      <c r="AA182" s="30">
        <f>'Insert Data'!O174</f>
        <v>-10.538398958928209</v>
      </c>
      <c r="AB182" s="30">
        <f>'Insert Data'!P174</f>
        <v>-0.66875206536680776</v>
      </c>
      <c r="AC182" s="30">
        <f>'Insert Data'!Q174</f>
        <v>-1.0729115935312594</v>
      </c>
      <c r="AD182" s="30">
        <f>'Insert Data'!R174</f>
        <v>-0.71478380987289691</v>
      </c>
      <c r="AE182" s="30">
        <f>'Insert Data'!S174</f>
        <v>-1.6187127081215622</v>
      </c>
      <c r="AF182" s="30">
        <f t="shared" si="32"/>
        <v>0</v>
      </c>
      <c r="AG182" s="30">
        <f t="shared" si="33"/>
        <v>-2.1682722737746722</v>
      </c>
      <c r="AH182" s="30">
        <f t="shared" si="34"/>
        <v>-1.0776019728152653</v>
      </c>
      <c r="AI182" s="30">
        <f t="shared" si="35"/>
        <v>0.32449018848775241</v>
      </c>
      <c r="AJ182" s="30">
        <f t="shared" ca="1" si="36"/>
        <v>5.7423436359809468E-2</v>
      </c>
      <c r="AK182" s="86">
        <f t="shared" ca="1" si="29"/>
        <v>-1.7318027809564176</v>
      </c>
      <c r="AL182" s="87">
        <f t="shared" si="30"/>
        <v>0.47394861236587321</v>
      </c>
      <c r="AM182" s="73">
        <f t="shared" ca="1" si="31"/>
        <v>2.7215757980011728E-2</v>
      </c>
    </row>
    <row r="183" spans="17:39" x14ac:dyDescent="0.2">
      <c r="Q183" s="30">
        <f>'Insert Data'!B175</f>
        <v>0</v>
      </c>
      <c r="R183" s="30">
        <f>'Insert Data'!C175</f>
        <v>0</v>
      </c>
      <c r="S183" s="30">
        <f>'Insert Data'!D175</f>
        <v>0</v>
      </c>
      <c r="T183" s="30">
        <f>'Insert Data'!E175</f>
        <v>0</v>
      </c>
      <c r="U183" s="30">
        <f>'Insert Data'!F175</f>
        <v>0</v>
      </c>
      <c r="V183" s="30">
        <f>'Insert Data'!G175</f>
        <v>0</v>
      </c>
      <c r="W183" s="30">
        <f>'Insert Data'!H175</f>
        <v>0</v>
      </c>
      <c r="X183" s="30">
        <f>'Insert Data'!I175</f>
        <v>0</v>
      </c>
      <c r="Y183" s="30">
        <f>'Insert Data'!M175</f>
        <v>-3.8493130590442908</v>
      </c>
      <c r="Z183" s="30">
        <f>'Insert Data'!N175</f>
        <v>-6.9317833359981682</v>
      </c>
      <c r="AA183" s="30">
        <f>'Insert Data'!O175</f>
        <v>-10.538398958928209</v>
      </c>
      <c r="AB183" s="30">
        <f>'Insert Data'!P175</f>
        <v>-0.66875206536680776</v>
      </c>
      <c r="AC183" s="30">
        <f>'Insert Data'!Q175</f>
        <v>-1.0729115935312594</v>
      </c>
      <c r="AD183" s="30">
        <f>'Insert Data'!R175</f>
        <v>-0.71478380987289691</v>
      </c>
      <c r="AE183" s="30">
        <f>'Insert Data'!S175</f>
        <v>-1.6187127081215622</v>
      </c>
      <c r="AF183" s="30">
        <f t="shared" si="32"/>
        <v>0</v>
      </c>
      <c r="AG183" s="30">
        <f t="shared" si="33"/>
        <v>-2.1682722737746722</v>
      </c>
      <c r="AH183" s="30">
        <f t="shared" si="34"/>
        <v>-1.0776019728152653</v>
      </c>
      <c r="AI183" s="30">
        <f t="shared" si="35"/>
        <v>0.32449018848775241</v>
      </c>
      <c r="AJ183" s="30">
        <f t="shared" ca="1" si="36"/>
        <v>5.7423436359809468E-2</v>
      </c>
      <c r="AK183" s="86">
        <f t="shared" ca="1" si="29"/>
        <v>-1.7318027809564176</v>
      </c>
      <c r="AL183" s="87">
        <f t="shared" si="30"/>
        <v>0.47394861236587321</v>
      </c>
      <c r="AM183" s="73">
        <f t="shared" ca="1" si="31"/>
        <v>2.7215757980011728E-2</v>
      </c>
    </row>
    <row r="184" spans="17:39" x14ac:dyDescent="0.2">
      <c r="Q184" s="30">
        <f>'Insert Data'!B176</f>
        <v>0</v>
      </c>
      <c r="R184" s="30">
        <f>'Insert Data'!C176</f>
        <v>0</v>
      </c>
      <c r="S184" s="30">
        <f>'Insert Data'!D176</f>
        <v>0</v>
      </c>
      <c r="T184" s="30">
        <f>'Insert Data'!E176</f>
        <v>0</v>
      </c>
      <c r="U184" s="30">
        <f>'Insert Data'!F176</f>
        <v>0</v>
      </c>
      <c r="V184" s="30">
        <f>'Insert Data'!G176</f>
        <v>0</v>
      </c>
      <c r="W184" s="30">
        <f>'Insert Data'!H176</f>
        <v>0</v>
      </c>
      <c r="X184" s="30">
        <f>'Insert Data'!I176</f>
        <v>0</v>
      </c>
      <c r="Y184" s="30">
        <f>'Insert Data'!M176</f>
        <v>-3.8493130590442908</v>
      </c>
      <c r="Z184" s="30">
        <f>'Insert Data'!N176</f>
        <v>-6.9317833359981682</v>
      </c>
      <c r="AA184" s="30">
        <f>'Insert Data'!O176</f>
        <v>-10.538398958928209</v>
      </c>
      <c r="AB184" s="30">
        <f>'Insert Data'!P176</f>
        <v>-0.66875206536680776</v>
      </c>
      <c r="AC184" s="30">
        <f>'Insert Data'!Q176</f>
        <v>-1.0729115935312594</v>
      </c>
      <c r="AD184" s="30">
        <f>'Insert Data'!R176</f>
        <v>-0.71478380987289691</v>
      </c>
      <c r="AE184" s="30">
        <f>'Insert Data'!S176</f>
        <v>-1.6187127081215622</v>
      </c>
      <c r="AF184" s="30">
        <f t="shared" si="32"/>
        <v>0</v>
      </c>
      <c r="AG184" s="30">
        <f t="shared" si="33"/>
        <v>-2.1682722737746722</v>
      </c>
      <c r="AH184" s="30">
        <f t="shared" si="34"/>
        <v>-1.0776019728152653</v>
      </c>
      <c r="AI184" s="30">
        <f t="shared" si="35"/>
        <v>0.32449018848775241</v>
      </c>
      <c r="AJ184" s="30">
        <f t="shared" ca="1" si="36"/>
        <v>5.7423436359809468E-2</v>
      </c>
      <c r="AK184" s="86">
        <f t="shared" ca="1" si="29"/>
        <v>-1.7318027809564176</v>
      </c>
      <c r="AL184" s="87">
        <f t="shared" si="30"/>
        <v>0.47394861236587321</v>
      </c>
      <c r="AM184" s="73">
        <f t="shared" ca="1" si="31"/>
        <v>2.7215757980011728E-2</v>
      </c>
    </row>
    <row r="185" spans="17:39" x14ac:dyDescent="0.2">
      <c r="Q185" s="30">
        <f>'Insert Data'!B177</f>
        <v>0</v>
      </c>
      <c r="R185" s="30">
        <f>'Insert Data'!C177</f>
        <v>0</v>
      </c>
      <c r="S185" s="30">
        <f>'Insert Data'!D177</f>
        <v>0</v>
      </c>
      <c r="T185" s="30">
        <f>'Insert Data'!E177</f>
        <v>0</v>
      </c>
      <c r="U185" s="30">
        <f>'Insert Data'!F177</f>
        <v>0</v>
      </c>
      <c r="V185" s="30">
        <f>'Insert Data'!G177</f>
        <v>0</v>
      </c>
      <c r="W185" s="30">
        <f>'Insert Data'!H177</f>
        <v>0</v>
      </c>
      <c r="X185" s="30">
        <f>'Insert Data'!I177</f>
        <v>0</v>
      </c>
      <c r="Y185" s="30">
        <f>'Insert Data'!M177</f>
        <v>-3.8493130590442908</v>
      </c>
      <c r="Z185" s="30">
        <f>'Insert Data'!N177</f>
        <v>-6.9317833359981682</v>
      </c>
      <c r="AA185" s="30">
        <f>'Insert Data'!O177</f>
        <v>-10.538398958928209</v>
      </c>
      <c r="AB185" s="30">
        <f>'Insert Data'!P177</f>
        <v>-0.66875206536680776</v>
      </c>
      <c r="AC185" s="30">
        <f>'Insert Data'!Q177</f>
        <v>-1.0729115935312594</v>
      </c>
      <c r="AD185" s="30">
        <f>'Insert Data'!R177</f>
        <v>-0.71478380987289691</v>
      </c>
      <c r="AE185" s="30">
        <f>'Insert Data'!S177</f>
        <v>-1.6187127081215622</v>
      </c>
      <c r="AF185" s="30">
        <f t="shared" si="32"/>
        <v>0</v>
      </c>
      <c r="AG185" s="30">
        <f t="shared" si="33"/>
        <v>-2.1682722737746722</v>
      </c>
      <c r="AH185" s="30">
        <f t="shared" si="34"/>
        <v>-1.0776019728152653</v>
      </c>
      <c r="AI185" s="30">
        <f t="shared" si="35"/>
        <v>0.32449018848775241</v>
      </c>
      <c r="AJ185" s="30">
        <f t="shared" ca="1" si="36"/>
        <v>5.7423436359809468E-2</v>
      </c>
      <c r="AK185" s="86">
        <f t="shared" ca="1" si="29"/>
        <v>-1.7318027809564176</v>
      </c>
      <c r="AL185" s="87">
        <f t="shared" si="30"/>
        <v>0.47394861236587321</v>
      </c>
      <c r="AM185" s="73">
        <f t="shared" ca="1" si="31"/>
        <v>2.7215757980011728E-2</v>
      </c>
    </row>
    <row r="186" spans="17:39" x14ac:dyDescent="0.2">
      <c r="Q186" s="30">
        <f>'Insert Data'!B178</f>
        <v>0</v>
      </c>
      <c r="R186" s="30">
        <f>'Insert Data'!C178</f>
        <v>0</v>
      </c>
      <c r="S186" s="30">
        <f>'Insert Data'!D178</f>
        <v>0</v>
      </c>
      <c r="T186" s="30">
        <f>'Insert Data'!E178</f>
        <v>0</v>
      </c>
      <c r="U186" s="30">
        <f>'Insert Data'!F178</f>
        <v>0</v>
      </c>
      <c r="V186" s="30">
        <f>'Insert Data'!G178</f>
        <v>0</v>
      </c>
      <c r="W186" s="30">
        <f>'Insert Data'!H178</f>
        <v>0</v>
      </c>
      <c r="X186" s="30">
        <f>'Insert Data'!I178</f>
        <v>0</v>
      </c>
      <c r="Y186" s="30">
        <f>'Insert Data'!M178</f>
        <v>-3.8493130590442908</v>
      </c>
      <c r="Z186" s="30">
        <f>'Insert Data'!N178</f>
        <v>-6.9317833359981682</v>
      </c>
      <c r="AA186" s="30">
        <f>'Insert Data'!O178</f>
        <v>-10.538398958928209</v>
      </c>
      <c r="AB186" s="30">
        <f>'Insert Data'!P178</f>
        <v>-0.66875206536680776</v>
      </c>
      <c r="AC186" s="30">
        <f>'Insert Data'!Q178</f>
        <v>-1.0729115935312594</v>
      </c>
      <c r="AD186" s="30">
        <f>'Insert Data'!R178</f>
        <v>-0.71478380987289691</v>
      </c>
      <c r="AE186" s="30">
        <f>'Insert Data'!S178</f>
        <v>-1.6187127081215622</v>
      </c>
      <c r="AF186" s="30">
        <f t="shared" si="32"/>
        <v>0</v>
      </c>
      <c r="AG186" s="30">
        <f t="shared" si="33"/>
        <v>-2.1682722737746722</v>
      </c>
      <c r="AH186" s="30">
        <f t="shared" si="34"/>
        <v>-1.0776019728152653</v>
      </c>
      <c r="AI186" s="30">
        <f t="shared" si="35"/>
        <v>0.32449018848775241</v>
      </c>
      <c r="AJ186" s="30">
        <f t="shared" ca="1" si="36"/>
        <v>5.7423436359809468E-2</v>
      </c>
      <c r="AK186" s="86">
        <f t="shared" ca="1" si="29"/>
        <v>-1.7318027809564176</v>
      </c>
      <c r="AL186" s="87">
        <f t="shared" si="30"/>
        <v>0.47394861236587321</v>
      </c>
      <c r="AM186" s="73">
        <f t="shared" ca="1" si="31"/>
        <v>2.7215757980011728E-2</v>
      </c>
    </row>
    <row r="187" spans="17:39" x14ac:dyDescent="0.2">
      <c r="Q187" s="30">
        <f>'Insert Data'!B179</f>
        <v>0</v>
      </c>
      <c r="R187" s="30">
        <f>'Insert Data'!C179</f>
        <v>0</v>
      </c>
      <c r="S187" s="30">
        <f>'Insert Data'!D179</f>
        <v>0</v>
      </c>
      <c r="T187" s="30">
        <f>'Insert Data'!E179</f>
        <v>0</v>
      </c>
      <c r="U187" s="30">
        <f>'Insert Data'!F179</f>
        <v>0</v>
      </c>
      <c r="V187" s="30">
        <f>'Insert Data'!G179</f>
        <v>0</v>
      </c>
      <c r="W187" s="30">
        <f>'Insert Data'!H179</f>
        <v>0</v>
      </c>
      <c r="X187" s="30">
        <f>'Insert Data'!I179</f>
        <v>0</v>
      </c>
      <c r="Y187" s="30">
        <f>'Insert Data'!M179</f>
        <v>-3.8493130590442908</v>
      </c>
      <c r="Z187" s="30">
        <f>'Insert Data'!N179</f>
        <v>-6.9317833359981682</v>
      </c>
      <c r="AA187" s="30">
        <f>'Insert Data'!O179</f>
        <v>-10.538398958928209</v>
      </c>
      <c r="AB187" s="30">
        <f>'Insert Data'!P179</f>
        <v>-0.66875206536680776</v>
      </c>
      <c r="AC187" s="30">
        <f>'Insert Data'!Q179</f>
        <v>-1.0729115935312594</v>
      </c>
      <c r="AD187" s="30">
        <f>'Insert Data'!R179</f>
        <v>-0.71478380987289691</v>
      </c>
      <c r="AE187" s="30">
        <f>'Insert Data'!S179</f>
        <v>-1.6187127081215622</v>
      </c>
      <c r="AF187" s="30">
        <f t="shared" si="32"/>
        <v>0</v>
      </c>
      <c r="AG187" s="30">
        <f t="shared" si="33"/>
        <v>-2.1682722737746722</v>
      </c>
      <c r="AH187" s="30">
        <f t="shared" si="34"/>
        <v>-1.0776019728152653</v>
      </c>
      <c r="AI187" s="30">
        <f t="shared" si="35"/>
        <v>0.32449018848775241</v>
      </c>
      <c r="AJ187" s="30">
        <f t="shared" ca="1" si="36"/>
        <v>5.7423436359809468E-2</v>
      </c>
      <c r="AK187" s="86">
        <f t="shared" ca="1" si="29"/>
        <v>-1.7318027809564176</v>
      </c>
      <c r="AL187" s="87">
        <f t="shared" si="30"/>
        <v>0.47394861236587321</v>
      </c>
      <c r="AM187" s="73">
        <f t="shared" ca="1" si="31"/>
        <v>2.7215757980011728E-2</v>
      </c>
    </row>
    <row r="188" spans="17:39" x14ac:dyDescent="0.2">
      <c r="Q188" s="30">
        <f>'Insert Data'!B180</f>
        <v>0</v>
      </c>
      <c r="R188" s="30">
        <f>'Insert Data'!C180</f>
        <v>0</v>
      </c>
      <c r="S188" s="30">
        <f>'Insert Data'!D180</f>
        <v>0</v>
      </c>
      <c r="T188" s="30">
        <f>'Insert Data'!E180</f>
        <v>0</v>
      </c>
      <c r="U188" s="30">
        <f>'Insert Data'!F180</f>
        <v>0</v>
      </c>
      <c r="V188" s="30">
        <f>'Insert Data'!G180</f>
        <v>0</v>
      </c>
      <c r="W188" s="30">
        <f>'Insert Data'!H180</f>
        <v>0</v>
      </c>
      <c r="X188" s="30">
        <f>'Insert Data'!I180</f>
        <v>0</v>
      </c>
      <c r="Y188" s="30">
        <f>'Insert Data'!M180</f>
        <v>-3.8493130590442908</v>
      </c>
      <c r="Z188" s="30">
        <f>'Insert Data'!N180</f>
        <v>-6.9317833359981682</v>
      </c>
      <c r="AA188" s="30">
        <f>'Insert Data'!O180</f>
        <v>-10.538398958928209</v>
      </c>
      <c r="AB188" s="30">
        <f>'Insert Data'!P180</f>
        <v>-0.66875206536680776</v>
      </c>
      <c r="AC188" s="30">
        <f>'Insert Data'!Q180</f>
        <v>-1.0729115935312594</v>
      </c>
      <c r="AD188" s="30">
        <f>'Insert Data'!R180</f>
        <v>-0.71478380987289691</v>
      </c>
      <c r="AE188" s="30">
        <f>'Insert Data'!S180</f>
        <v>-1.6187127081215622</v>
      </c>
      <c r="AF188" s="30">
        <f t="shared" si="32"/>
        <v>0</v>
      </c>
      <c r="AG188" s="30">
        <f t="shared" si="33"/>
        <v>-2.1682722737746722</v>
      </c>
      <c r="AH188" s="30">
        <f t="shared" si="34"/>
        <v>-1.0776019728152653</v>
      </c>
      <c r="AI188" s="30">
        <f t="shared" si="35"/>
        <v>0.32449018848775241</v>
      </c>
      <c r="AJ188" s="30">
        <f t="shared" ca="1" si="36"/>
        <v>5.7423436359809468E-2</v>
      </c>
      <c r="AK188" s="86">
        <f t="shared" ca="1" si="29"/>
        <v>-1.7318027809564176</v>
      </c>
      <c r="AL188" s="87">
        <f t="shared" si="30"/>
        <v>0.47394861236587321</v>
      </c>
      <c r="AM188" s="73">
        <f t="shared" ca="1" si="31"/>
        <v>2.7215757980011728E-2</v>
      </c>
    </row>
    <row r="189" spans="17:39" x14ac:dyDescent="0.2">
      <c r="Q189" s="30">
        <f>'Insert Data'!B181</f>
        <v>0</v>
      </c>
      <c r="R189" s="30">
        <f>'Insert Data'!C181</f>
        <v>0</v>
      </c>
      <c r="S189" s="30">
        <f>'Insert Data'!D181</f>
        <v>0</v>
      </c>
      <c r="T189" s="30">
        <f>'Insert Data'!E181</f>
        <v>0</v>
      </c>
      <c r="U189" s="30">
        <f>'Insert Data'!F181</f>
        <v>0</v>
      </c>
      <c r="V189" s="30">
        <f>'Insert Data'!G181</f>
        <v>0</v>
      </c>
      <c r="W189" s="30">
        <f>'Insert Data'!H181</f>
        <v>0</v>
      </c>
      <c r="X189" s="30">
        <f>'Insert Data'!I181</f>
        <v>0</v>
      </c>
      <c r="Y189" s="30">
        <f>'Insert Data'!M181</f>
        <v>-3.8493130590442908</v>
      </c>
      <c r="Z189" s="30">
        <f>'Insert Data'!N181</f>
        <v>-6.9317833359981682</v>
      </c>
      <c r="AA189" s="30">
        <f>'Insert Data'!O181</f>
        <v>-10.538398958928209</v>
      </c>
      <c r="AB189" s="30">
        <f>'Insert Data'!P181</f>
        <v>-0.66875206536680776</v>
      </c>
      <c r="AC189" s="30">
        <f>'Insert Data'!Q181</f>
        <v>-1.0729115935312594</v>
      </c>
      <c r="AD189" s="30">
        <f>'Insert Data'!R181</f>
        <v>-0.71478380987289691</v>
      </c>
      <c r="AE189" s="30">
        <f>'Insert Data'!S181</f>
        <v>-1.6187127081215622</v>
      </c>
      <c r="AF189" s="30">
        <f t="shared" si="32"/>
        <v>0</v>
      </c>
      <c r="AG189" s="30">
        <f t="shared" si="33"/>
        <v>-2.1682722737746722</v>
      </c>
      <c r="AH189" s="30">
        <f t="shared" si="34"/>
        <v>-1.0776019728152653</v>
      </c>
      <c r="AI189" s="30">
        <f t="shared" si="35"/>
        <v>0.32449018848775241</v>
      </c>
      <c r="AJ189" s="30">
        <f t="shared" ca="1" si="36"/>
        <v>5.7423436359809468E-2</v>
      </c>
      <c r="AK189" s="86">
        <f t="shared" ca="1" si="29"/>
        <v>-1.7318027809564176</v>
      </c>
      <c r="AL189" s="87">
        <f t="shared" si="30"/>
        <v>0.47394861236587321</v>
      </c>
      <c r="AM189" s="73">
        <f t="shared" ca="1" si="31"/>
        <v>2.7215757980011728E-2</v>
      </c>
    </row>
    <row r="190" spans="17:39" x14ac:dyDescent="0.2">
      <c r="Q190" s="30">
        <f>'Insert Data'!B182</f>
        <v>0</v>
      </c>
      <c r="R190" s="30">
        <f>'Insert Data'!C182</f>
        <v>0</v>
      </c>
      <c r="S190" s="30">
        <f>'Insert Data'!D182</f>
        <v>0</v>
      </c>
      <c r="T190" s="30">
        <f>'Insert Data'!E182</f>
        <v>0</v>
      </c>
      <c r="U190" s="30">
        <f>'Insert Data'!F182</f>
        <v>0</v>
      </c>
      <c r="V190" s="30">
        <f>'Insert Data'!G182</f>
        <v>0</v>
      </c>
      <c r="W190" s="30">
        <f>'Insert Data'!H182</f>
        <v>0</v>
      </c>
      <c r="X190" s="30">
        <f>'Insert Data'!I182</f>
        <v>0</v>
      </c>
      <c r="Y190" s="30">
        <f>'Insert Data'!M182</f>
        <v>-3.8493130590442908</v>
      </c>
      <c r="Z190" s="30">
        <f>'Insert Data'!N182</f>
        <v>-6.9317833359981682</v>
      </c>
      <c r="AA190" s="30">
        <f>'Insert Data'!O182</f>
        <v>-10.538398958928209</v>
      </c>
      <c r="AB190" s="30">
        <f>'Insert Data'!P182</f>
        <v>-0.66875206536680776</v>
      </c>
      <c r="AC190" s="30">
        <f>'Insert Data'!Q182</f>
        <v>-1.0729115935312594</v>
      </c>
      <c r="AD190" s="30">
        <f>'Insert Data'!R182</f>
        <v>-0.71478380987289691</v>
      </c>
      <c r="AE190" s="30">
        <f>'Insert Data'!S182</f>
        <v>-1.6187127081215622</v>
      </c>
      <c r="AF190" s="30">
        <f t="shared" si="32"/>
        <v>0</v>
      </c>
      <c r="AG190" s="30">
        <f t="shared" si="33"/>
        <v>-2.1682722737746722</v>
      </c>
      <c r="AH190" s="30">
        <f t="shared" si="34"/>
        <v>-1.0776019728152653</v>
      </c>
      <c r="AI190" s="30">
        <f t="shared" si="35"/>
        <v>0.32449018848775241</v>
      </c>
      <c r="AJ190" s="30">
        <f t="shared" ca="1" si="36"/>
        <v>5.7423436359809468E-2</v>
      </c>
      <c r="AK190" s="86">
        <f t="shared" ca="1" si="29"/>
        <v>-1.7318027809564176</v>
      </c>
      <c r="AL190" s="87">
        <f t="shared" si="30"/>
        <v>0.47394861236587321</v>
      </c>
      <c r="AM190" s="73">
        <f t="shared" ca="1" si="31"/>
        <v>2.7215757980011728E-2</v>
      </c>
    </row>
    <row r="191" spans="17:39" x14ac:dyDescent="0.2">
      <c r="Q191" s="30">
        <f>'Insert Data'!B183</f>
        <v>0</v>
      </c>
      <c r="R191" s="30">
        <f>'Insert Data'!C183</f>
        <v>0</v>
      </c>
      <c r="S191" s="30">
        <f>'Insert Data'!D183</f>
        <v>0</v>
      </c>
      <c r="T191" s="30">
        <f>'Insert Data'!E183</f>
        <v>0</v>
      </c>
      <c r="U191" s="30">
        <f>'Insert Data'!F183</f>
        <v>0</v>
      </c>
      <c r="V191" s="30">
        <f>'Insert Data'!G183</f>
        <v>0</v>
      </c>
      <c r="W191" s="30">
        <f>'Insert Data'!H183</f>
        <v>0</v>
      </c>
      <c r="X191" s="30">
        <f>'Insert Data'!I183</f>
        <v>0</v>
      </c>
      <c r="Y191" s="30">
        <f>'Insert Data'!M183</f>
        <v>-3.8493130590442908</v>
      </c>
      <c r="Z191" s="30">
        <f>'Insert Data'!N183</f>
        <v>-6.9317833359981682</v>
      </c>
      <c r="AA191" s="30">
        <f>'Insert Data'!O183</f>
        <v>-10.538398958928209</v>
      </c>
      <c r="AB191" s="30">
        <f>'Insert Data'!P183</f>
        <v>-0.66875206536680776</v>
      </c>
      <c r="AC191" s="30">
        <f>'Insert Data'!Q183</f>
        <v>-1.0729115935312594</v>
      </c>
      <c r="AD191" s="30">
        <f>'Insert Data'!R183</f>
        <v>-0.71478380987289691</v>
      </c>
      <c r="AE191" s="30">
        <f>'Insert Data'!S183</f>
        <v>-1.6187127081215622</v>
      </c>
      <c r="AF191" s="30">
        <f t="shared" si="32"/>
        <v>0</v>
      </c>
      <c r="AG191" s="30">
        <f t="shared" si="33"/>
        <v>-2.1682722737746722</v>
      </c>
      <c r="AH191" s="30">
        <f t="shared" si="34"/>
        <v>-1.0776019728152653</v>
      </c>
      <c r="AI191" s="30">
        <f t="shared" si="35"/>
        <v>0.32449018848775241</v>
      </c>
      <c r="AJ191" s="30">
        <f t="shared" ca="1" si="36"/>
        <v>5.7423436359809468E-2</v>
      </c>
      <c r="AK191" s="86">
        <f t="shared" ca="1" si="29"/>
        <v>-1.7318027809564176</v>
      </c>
      <c r="AL191" s="87">
        <f t="shared" si="30"/>
        <v>0.47394861236587321</v>
      </c>
      <c r="AM191" s="73">
        <f t="shared" ca="1" si="31"/>
        <v>2.7215757980011728E-2</v>
      </c>
    </row>
    <row r="192" spans="17:39" x14ac:dyDescent="0.2">
      <c r="Q192" s="30">
        <f>'Insert Data'!B184</f>
        <v>0</v>
      </c>
      <c r="R192" s="30">
        <f>'Insert Data'!C184</f>
        <v>0</v>
      </c>
      <c r="S192" s="30">
        <f>'Insert Data'!D184</f>
        <v>0</v>
      </c>
      <c r="T192" s="30">
        <f>'Insert Data'!E184</f>
        <v>0</v>
      </c>
      <c r="U192" s="30">
        <f>'Insert Data'!F184</f>
        <v>0</v>
      </c>
      <c r="V192" s="30">
        <f>'Insert Data'!G184</f>
        <v>0</v>
      </c>
      <c r="W192" s="30">
        <f>'Insert Data'!H184</f>
        <v>0</v>
      </c>
      <c r="X192" s="30">
        <f>'Insert Data'!I184</f>
        <v>0</v>
      </c>
      <c r="Y192" s="30">
        <f>'Insert Data'!M184</f>
        <v>-3.8493130590442908</v>
      </c>
      <c r="Z192" s="30">
        <f>'Insert Data'!N184</f>
        <v>-6.9317833359981682</v>
      </c>
      <c r="AA192" s="30">
        <f>'Insert Data'!O184</f>
        <v>-10.538398958928209</v>
      </c>
      <c r="AB192" s="30">
        <f>'Insert Data'!P184</f>
        <v>-0.66875206536680776</v>
      </c>
      <c r="AC192" s="30">
        <f>'Insert Data'!Q184</f>
        <v>-1.0729115935312594</v>
      </c>
      <c r="AD192" s="30">
        <f>'Insert Data'!R184</f>
        <v>-0.71478380987289691</v>
      </c>
      <c r="AE192" s="30">
        <f>'Insert Data'!S184</f>
        <v>-1.6187127081215622</v>
      </c>
      <c r="AF192" s="30">
        <f t="shared" si="32"/>
        <v>0</v>
      </c>
      <c r="AG192" s="30">
        <f t="shared" si="33"/>
        <v>-2.1682722737746722</v>
      </c>
      <c r="AH192" s="30">
        <f t="shared" si="34"/>
        <v>-1.0776019728152653</v>
      </c>
      <c r="AI192" s="30">
        <f t="shared" si="35"/>
        <v>0.32449018848775241</v>
      </c>
      <c r="AJ192" s="30">
        <f t="shared" ca="1" si="36"/>
        <v>5.7423436359809468E-2</v>
      </c>
      <c r="AK192" s="86">
        <f t="shared" ca="1" si="29"/>
        <v>-1.7318027809564176</v>
      </c>
      <c r="AL192" s="87">
        <f t="shared" si="30"/>
        <v>0.47394861236587321</v>
      </c>
      <c r="AM192" s="73">
        <f t="shared" ca="1" si="31"/>
        <v>2.7215757980011728E-2</v>
      </c>
    </row>
    <row r="193" spans="17:39" x14ac:dyDescent="0.2">
      <c r="Q193" s="30">
        <f>'Insert Data'!B185</f>
        <v>0</v>
      </c>
      <c r="R193" s="30">
        <f>'Insert Data'!C185</f>
        <v>0</v>
      </c>
      <c r="S193" s="30">
        <f>'Insert Data'!D185</f>
        <v>0</v>
      </c>
      <c r="T193" s="30">
        <f>'Insert Data'!E185</f>
        <v>0</v>
      </c>
      <c r="U193" s="30">
        <f>'Insert Data'!F185</f>
        <v>0</v>
      </c>
      <c r="V193" s="30">
        <f>'Insert Data'!G185</f>
        <v>0</v>
      </c>
      <c r="W193" s="30">
        <f>'Insert Data'!H185</f>
        <v>0</v>
      </c>
      <c r="X193" s="30">
        <f>'Insert Data'!I185</f>
        <v>0</v>
      </c>
      <c r="Y193" s="30">
        <f>'Insert Data'!M185</f>
        <v>-3.8493130590442908</v>
      </c>
      <c r="Z193" s="30">
        <f>'Insert Data'!N185</f>
        <v>-6.9317833359981682</v>
      </c>
      <c r="AA193" s="30">
        <f>'Insert Data'!O185</f>
        <v>-10.538398958928209</v>
      </c>
      <c r="AB193" s="30">
        <f>'Insert Data'!P185</f>
        <v>-0.66875206536680776</v>
      </c>
      <c r="AC193" s="30">
        <f>'Insert Data'!Q185</f>
        <v>-1.0729115935312594</v>
      </c>
      <c r="AD193" s="30">
        <f>'Insert Data'!R185</f>
        <v>-0.71478380987289691</v>
      </c>
      <c r="AE193" s="30">
        <f>'Insert Data'!S185</f>
        <v>-1.6187127081215622</v>
      </c>
      <c r="AF193" s="30">
        <f t="shared" si="32"/>
        <v>0</v>
      </c>
      <c r="AG193" s="30">
        <f t="shared" si="33"/>
        <v>-2.1682722737746722</v>
      </c>
      <c r="AH193" s="30">
        <f t="shared" si="34"/>
        <v>-1.0776019728152653</v>
      </c>
      <c r="AI193" s="30">
        <f t="shared" si="35"/>
        <v>0.32449018848775241</v>
      </c>
      <c r="AJ193" s="30">
        <f t="shared" ca="1" si="36"/>
        <v>5.7423436359809468E-2</v>
      </c>
      <c r="AK193" s="86">
        <f t="shared" ca="1" si="29"/>
        <v>-1.7318027809564176</v>
      </c>
      <c r="AL193" s="87">
        <f t="shared" si="30"/>
        <v>0.47394861236587321</v>
      </c>
      <c r="AM193" s="73">
        <f t="shared" ca="1" si="31"/>
        <v>2.7215757980011728E-2</v>
      </c>
    </row>
    <row r="194" spans="17:39" x14ac:dyDescent="0.2">
      <c r="Q194" s="30">
        <f>'Insert Data'!B186</f>
        <v>0</v>
      </c>
      <c r="R194" s="30">
        <f>'Insert Data'!C186</f>
        <v>0</v>
      </c>
      <c r="S194" s="30">
        <f>'Insert Data'!D186</f>
        <v>0</v>
      </c>
      <c r="T194" s="30">
        <f>'Insert Data'!E186</f>
        <v>0</v>
      </c>
      <c r="U194" s="30">
        <f>'Insert Data'!F186</f>
        <v>0</v>
      </c>
      <c r="V194" s="30">
        <f>'Insert Data'!G186</f>
        <v>0</v>
      </c>
      <c r="W194" s="30">
        <f>'Insert Data'!H186</f>
        <v>0</v>
      </c>
      <c r="X194" s="30">
        <f>'Insert Data'!I186</f>
        <v>0</v>
      </c>
      <c r="Y194" s="30">
        <f>'Insert Data'!M186</f>
        <v>-3.8493130590442908</v>
      </c>
      <c r="Z194" s="30">
        <f>'Insert Data'!N186</f>
        <v>-6.9317833359981682</v>
      </c>
      <c r="AA194" s="30">
        <f>'Insert Data'!O186</f>
        <v>-10.538398958928209</v>
      </c>
      <c r="AB194" s="30">
        <f>'Insert Data'!P186</f>
        <v>-0.66875206536680776</v>
      </c>
      <c r="AC194" s="30">
        <f>'Insert Data'!Q186</f>
        <v>-1.0729115935312594</v>
      </c>
      <c r="AD194" s="30">
        <f>'Insert Data'!R186</f>
        <v>-0.71478380987289691</v>
      </c>
      <c r="AE194" s="30">
        <f>'Insert Data'!S186</f>
        <v>-1.6187127081215622</v>
      </c>
      <c r="AF194" s="30">
        <f t="shared" si="32"/>
        <v>0</v>
      </c>
      <c r="AG194" s="30">
        <f t="shared" si="33"/>
        <v>-2.1682722737746722</v>
      </c>
      <c r="AH194" s="30">
        <f t="shared" si="34"/>
        <v>-1.0776019728152653</v>
      </c>
      <c r="AI194" s="30">
        <f t="shared" si="35"/>
        <v>0.32449018848775241</v>
      </c>
      <c r="AJ194" s="30">
        <f t="shared" ca="1" si="36"/>
        <v>5.7423436359809468E-2</v>
      </c>
      <c r="AK194" s="86">
        <f t="shared" ca="1" si="29"/>
        <v>-1.7318027809564176</v>
      </c>
      <c r="AL194" s="87">
        <f t="shared" si="30"/>
        <v>0.47394861236587321</v>
      </c>
      <c r="AM194" s="73">
        <f t="shared" ca="1" si="31"/>
        <v>2.7215757980011728E-2</v>
      </c>
    </row>
    <row r="195" spans="17:39" x14ac:dyDescent="0.2">
      <c r="Q195" s="30">
        <f>'Insert Data'!B187</f>
        <v>0</v>
      </c>
      <c r="R195" s="30">
        <f>'Insert Data'!C187</f>
        <v>0</v>
      </c>
      <c r="S195" s="30">
        <f>'Insert Data'!D187</f>
        <v>0</v>
      </c>
      <c r="T195" s="30">
        <f>'Insert Data'!E187</f>
        <v>0</v>
      </c>
      <c r="U195" s="30">
        <f>'Insert Data'!F187</f>
        <v>0</v>
      </c>
      <c r="V195" s="30">
        <f>'Insert Data'!G187</f>
        <v>0</v>
      </c>
      <c r="W195" s="30">
        <f>'Insert Data'!H187</f>
        <v>0</v>
      </c>
      <c r="X195" s="30">
        <f>'Insert Data'!I187</f>
        <v>0</v>
      </c>
      <c r="Y195" s="30">
        <f>'Insert Data'!M187</f>
        <v>-3.8493130590442908</v>
      </c>
      <c r="Z195" s="30">
        <f>'Insert Data'!N187</f>
        <v>-6.9317833359981682</v>
      </c>
      <c r="AA195" s="30">
        <f>'Insert Data'!O187</f>
        <v>-10.538398958928209</v>
      </c>
      <c r="AB195" s="30">
        <f>'Insert Data'!P187</f>
        <v>-0.66875206536680776</v>
      </c>
      <c r="AC195" s="30">
        <f>'Insert Data'!Q187</f>
        <v>-1.0729115935312594</v>
      </c>
      <c r="AD195" s="30">
        <f>'Insert Data'!R187</f>
        <v>-0.71478380987289691</v>
      </c>
      <c r="AE195" s="30">
        <f>'Insert Data'!S187</f>
        <v>-1.6187127081215622</v>
      </c>
      <c r="AF195" s="30">
        <f t="shared" si="32"/>
        <v>0</v>
      </c>
      <c r="AG195" s="30">
        <f t="shared" si="33"/>
        <v>-2.1682722737746722</v>
      </c>
      <c r="AH195" s="30">
        <f t="shared" si="34"/>
        <v>-1.0776019728152653</v>
      </c>
      <c r="AI195" s="30">
        <f t="shared" si="35"/>
        <v>0.32449018848775241</v>
      </c>
      <c r="AJ195" s="30">
        <f t="shared" ca="1" si="36"/>
        <v>5.7423436359809468E-2</v>
      </c>
      <c r="AK195" s="86">
        <f t="shared" ca="1" si="29"/>
        <v>-1.7318027809564176</v>
      </c>
      <c r="AL195" s="87">
        <f t="shared" si="30"/>
        <v>0.47394861236587321</v>
      </c>
      <c r="AM195" s="73">
        <f t="shared" ca="1" si="31"/>
        <v>2.7215757980011728E-2</v>
      </c>
    </row>
    <row r="196" spans="17:39" x14ac:dyDescent="0.2">
      <c r="Q196" s="30">
        <f>'Insert Data'!B188</f>
        <v>0</v>
      </c>
      <c r="R196" s="30">
        <f>'Insert Data'!C188</f>
        <v>0</v>
      </c>
      <c r="S196" s="30">
        <f>'Insert Data'!D188</f>
        <v>0</v>
      </c>
      <c r="T196" s="30">
        <f>'Insert Data'!E188</f>
        <v>0</v>
      </c>
      <c r="U196" s="30">
        <f>'Insert Data'!F188</f>
        <v>0</v>
      </c>
      <c r="V196" s="30">
        <f>'Insert Data'!G188</f>
        <v>0</v>
      </c>
      <c r="W196" s="30">
        <f>'Insert Data'!H188</f>
        <v>0</v>
      </c>
      <c r="X196" s="30">
        <f>'Insert Data'!I188</f>
        <v>0</v>
      </c>
      <c r="Y196" s="30">
        <f>'Insert Data'!M188</f>
        <v>-3.8493130590442908</v>
      </c>
      <c r="Z196" s="30">
        <f>'Insert Data'!N188</f>
        <v>-6.9317833359981682</v>
      </c>
      <c r="AA196" s="30">
        <f>'Insert Data'!O188</f>
        <v>-10.538398958928209</v>
      </c>
      <c r="AB196" s="30">
        <f>'Insert Data'!P188</f>
        <v>-0.66875206536680776</v>
      </c>
      <c r="AC196" s="30">
        <f>'Insert Data'!Q188</f>
        <v>-1.0729115935312594</v>
      </c>
      <c r="AD196" s="30">
        <f>'Insert Data'!R188</f>
        <v>-0.71478380987289691</v>
      </c>
      <c r="AE196" s="30">
        <f>'Insert Data'!S188</f>
        <v>-1.6187127081215622</v>
      </c>
      <c r="AF196" s="30">
        <f t="shared" si="32"/>
        <v>0</v>
      </c>
      <c r="AG196" s="30">
        <f t="shared" si="33"/>
        <v>-2.1682722737746722</v>
      </c>
      <c r="AH196" s="30">
        <f t="shared" si="34"/>
        <v>-1.0776019728152653</v>
      </c>
      <c r="AI196" s="30">
        <f t="shared" si="35"/>
        <v>0.32449018848775241</v>
      </c>
      <c r="AJ196" s="30">
        <f t="shared" ca="1" si="36"/>
        <v>5.7423436359809468E-2</v>
      </c>
      <c r="AK196" s="86">
        <f t="shared" ca="1" si="29"/>
        <v>-1.7318027809564176</v>
      </c>
      <c r="AL196" s="87">
        <f t="shared" si="30"/>
        <v>0.47394861236587321</v>
      </c>
      <c r="AM196" s="73">
        <f t="shared" ca="1" si="31"/>
        <v>2.7215757980011728E-2</v>
      </c>
    </row>
    <row r="197" spans="17:39" x14ac:dyDescent="0.2">
      <c r="Q197" s="30">
        <f>'Insert Data'!B189</f>
        <v>0</v>
      </c>
      <c r="R197" s="30">
        <f>'Insert Data'!C189</f>
        <v>0</v>
      </c>
      <c r="S197" s="30">
        <f>'Insert Data'!D189</f>
        <v>0</v>
      </c>
      <c r="T197" s="30">
        <f>'Insert Data'!E189</f>
        <v>0</v>
      </c>
      <c r="U197" s="30">
        <f>'Insert Data'!F189</f>
        <v>0</v>
      </c>
      <c r="V197" s="30">
        <f>'Insert Data'!G189</f>
        <v>0</v>
      </c>
      <c r="W197" s="30">
        <f>'Insert Data'!H189</f>
        <v>0</v>
      </c>
      <c r="X197" s="30">
        <f>'Insert Data'!I189</f>
        <v>0</v>
      </c>
      <c r="Y197" s="30">
        <f>'Insert Data'!M189</f>
        <v>-3.8493130590442908</v>
      </c>
      <c r="Z197" s="30">
        <f>'Insert Data'!N189</f>
        <v>-6.9317833359981682</v>
      </c>
      <c r="AA197" s="30">
        <f>'Insert Data'!O189</f>
        <v>-10.538398958928209</v>
      </c>
      <c r="AB197" s="30">
        <f>'Insert Data'!P189</f>
        <v>-0.66875206536680776</v>
      </c>
      <c r="AC197" s="30">
        <f>'Insert Data'!Q189</f>
        <v>-1.0729115935312594</v>
      </c>
      <c r="AD197" s="30">
        <f>'Insert Data'!R189</f>
        <v>-0.71478380987289691</v>
      </c>
      <c r="AE197" s="30">
        <f>'Insert Data'!S189</f>
        <v>-1.6187127081215622</v>
      </c>
      <c r="AF197" s="30">
        <f t="shared" si="32"/>
        <v>0</v>
      </c>
      <c r="AG197" s="30">
        <f t="shared" si="33"/>
        <v>-2.1682722737746722</v>
      </c>
      <c r="AH197" s="30">
        <f t="shared" si="34"/>
        <v>-1.0776019728152653</v>
      </c>
      <c r="AI197" s="30">
        <f t="shared" si="35"/>
        <v>0.32449018848775241</v>
      </c>
      <c r="AJ197" s="30">
        <f t="shared" ca="1" si="36"/>
        <v>5.7423436359809468E-2</v>
      </c>
      <c r="AK197" s="86">
        <f t="shared" ca="1" si="29"/>
        <v>-1.7318027809564176</v>
      </c>
      <c r="AL197" s="87">
        <f t="shared" si="30"/>
        <v>0.47394861236587321</v>
      </c>
      <c r="AM197" s="73">
        <f t="shared" ca="1" si="31"/>
        <v>2.7215757980011728E-2</v>
      </c>
    </row>
    <row r="198" spans="17:39" x14ac:dyDescent="0.2">
      <c r="Q198" s="30">
        <f>'Insert Data'!B190</f>
        <v>0</v>
      </c>
      <c r="R198" s="30">
        <f>'Insert Data'!C190</f>
        <v>0</v>
      </c>
      <c r="S198" s="30">
        <f>'Insert Data'!D190</f>
        <v>0</v>
      </c>
      <c r="T198" s="30">
        <f>'Insert Data'!E190</f>
        <v>0</v>
      </c>
      <c r="U198" s="30">
        <f>'Insert Data'!F190</f>
        <v>0</v>
      </c>
      <c r="V198" s="30">
        <f>'Insert Data'!G190</f>
        <v>0</v>
      </c>
      <c r="W198" s="30">
        <f>'Insert Data'!H190</f>
        <v>0</v>
      </c>
      <c r="X198" s="30">
        <f>'Insert Data'!I190</f>
        <v>0</v>
      </c>
      <c r="Y198" s="30">
        <f>'Insert Data'!M190</f>
        <v>-3.8493130590442908</v>
      </c>
      <c r="Z198" s="30">
        <f>'Insert Data'!N190</f>
        <v>-6.9317833359981682</v>
      </c>
      <c r="AA198" s="30">
        <f>'Insert Data'!O190</f>
        <v>-10.538398958928209</v>
      </c>
      <c r="AB198" s="30">
        <f>'Insert Data'!P190</f>
        <v>-0.66875206536680776</v>
      </c>
      <c r="AC198" s="30">
        <f>'Insert Data'!Q190</f>
        <v>-1.0729115935312594</v>
      </c>
      <c r="AD198" s="30">
        <f>'Insert Data'!R190</f>
        <v>-0.71478380987289691</v>
      </c>
      <c r="AE198" s="30">
        <f>'Insert Data'!S190</f>
        <v>-1.6187127081215622</v>
      </c>
      <c r="AF198" s="30">
        <f t="shared" si="32"/>
        <v>0</v>
      </c>
      <c r="AG198" s="30">
        <f t="shared" si="33"/>
        <v>-2.1682722737746722</v>
      </c>
      <c r="AH198" s="30">
        <f t="shared" si="34"/>
        <v>-1.0776019728152653</v>
      </c>
      <c r="AI198" s="30">
        <f t="shared" si="35"/>
        <v>0.32449018848775241</v>
      </c>
      <c r="AJ198" s="30">
        <f t="shared" ca="1" si="36"/>
        <v>5.7423436359809468E-2</v>
      </c>
      <c r="AK198" s="86">
        <f t="shared" ca="1" si="29"/>
        <v>-1.7318027809564176</v>
      </c>
      <c r="AL198" s="87">
        <f t="shared" si="30"/>
        <v>0.47394861236587321</v>
      </c>
      <c r="AM198" s="73">
        <f t="shared" ca="1" si="31"/>
        <v>2.7215757980011728E-2</v>
      </c>
    </row>
    <row r="199" spans="17:39" x14ac:dyDescent="0.2">
      <c r="Q199" s="30">
        <f>'Insert Data'!B191</f>
        <v>0</v>
      </c>
      <c r="R199" s="30">
        <f>'Insert Data'!C191</f>
        <v>0</v>
      </c>
      <c r="S199" s="30">
        <f>'Insert Data'!D191</f>
        <v>0</v>
      </c>
      <c r="T199" s="30">
        <f>'Insert Data'!E191</f>
        <v>0</v>
      </c>
      <c r="U199" s="30">
        <f>'Insert Data'!F191</f>
        <v>0</v>
      </c>
      <c r="V199" s="30">
        <f>'Insert Data'!G191</f>
        <v>0</v>
      </c>
      <c r="W199" s="30">
        <f>'Insert Data'!H191</f>
        <v>0</v>
      </c>
      <c r="X199" s="30">
        <f>'Insert Data'!I191</f>
        <v>0</v>
      </c>
      <c r="Y199" s="30">
        <f>'Insert Data'!M191</f>
        <v>-3.8493130590442908</v>
      </c>
      <c r="Z199" s="30">
        <f>'Insert Data'!N191</f>
        <v>-6.9317833359981682</v>
      </c>
      <c r="AA199" s="30">
        <f>'Insert Data'!O191</f>
        <v>-10.538398958928209</v>
      </c>
      <c r="AB199" s="30">
        <f>'Insert Data'!P191</f>
        <v>-0.66875206536680776</v>
      </c>
      <c r="AC199" s="30">
        <f>'Insert Data'!Q191</f>
        <v>-1.0729115935312594</v>
      </c>
      <c r="AD199" s="30">
        <f>'Insert Data'!R191</f>
        <v>-0.71478380987289691</v>
      </c>
      <c r="AE199" s="30">
        <f>'Insert Data'!S191</f>
        <v>-1.6187127081215622</v>
      </c>
      <c r="AF199" s="30">
        <f t="shared" si="32"/>
        <v>0</v>
      </c>
      <c r="AG199" s="30">
        <f t="shared" si="33"/>
        <v>-2.1682722737746722</v>
      </c>
      <c r="AH199" s="30">
        <f t="shared" si="34"/>
        <v>-1.0776019728152653</v>
      </c>
      <c r="AI199" s="30">
        <f t="shared" si="35"/>
        <v>0.32449018848775241</v>
      </c>
      <c r="AJ199" s="30">
        <f t="shared" ca="1" si="36"/>
        <v>5.7423436359809468E-2</v>
      </c>
      <c r="AK199" s="86">
        <f t="shared" ca="1" si="29"/>
        <v>-1.7318027809564176</v>
      </c>
      <c r="AL199" s="87">
        <f t="shared" si="30"/>
        <v>0.47394861236587321</v>
      </c>
      <c r="AM199" s="73">
        <f t="shared" ca="1" si="31"/>
        <v>2.7215757980011728E-2</v>
      </c>
    </row>
    <row r="200" spans="17:39" x14ac:dyDescent="0.2">
      <c r="Q200" s="30">
        <f>'Insert Data'!B192</f>
        <v>0</v>
      </c>
      <c r="R200" s="30">
        <f>'Insert Data'!C192</f>
        <v>0</v>
      </c>
      <c r="S200" s="30">
        <f>'Insert Data'!D192</f>
        <v>0</v>
      </c>
      <c r="T200" s="30">
        <f>'Insert Data'!E192</f>
        <v>0</v>
      </c>
      <c r="U200" s="30">
        <f>'Insert Data'!F192</f>
        <v>0</v>
      </c>
      <c r="V200" s="30">
        <f>'Insert Data'!G192</f>
        <v>0</v>
      </c>
      <c r="W200" s="30">
        <f>'Insert Data'!H192</f>
        <v>0</v>
      </c>
      <c r="X200" s="30">
        <f>'Insert Data'!I192</f>
        <v>0</v>
      </c>
      <c r="Y200" s="30">
        <f>'Insert Data'!M192</f>
        <v>-3.8493130590442908</v>
      </c>
      <c r="Z200" s="30">
        <f>'Insert Data'!N192</f>
        <v>-6.9317833359981682</v>
      </c>
      <c r="AA200" s="30">
        <f>'Insert Data'!O192</f>
        <v>-10.538398958928209</v>
      </c>
      <c r="AB200" s="30">
        <f>'Insert Data'!P192</f>
        <v>-0.66875206536680776</v>
      </c>
      <c r="AC200" s="30">
        <f>'Insert Data'!Q192</f>
        <v>-1.0729115935312594</v>
      </c>
      <c r="AD200" s="30">
        <f>'Insert Data'!R192</f>
        <v>-0.71478380987289691</v>
      </c>
      <c r="AE200" s="30">
        <f>'Insert Data'!S192</f>
        <v>-1.6187127081215622</v>
      </c>
      <c r="AF200" s="30">
        <f t="shared" si="32"/>
        <v>0</v>
      </c>
      <c r="AG200" s="30">
        <f t="shared" si="33"/>
        <v>-2.1682722737746722</v>
      </c>
      <c r="AH200" s="30">
        <f t="shared" si="34"/>
        <v>-1.0776019728152653</v>
      </c>
      <c r="AI200" s="30">
        <f t="shared" si="35"/>
        <v>0.32449018848775241</v>
      </c>
      <c r="AJ200" s="30">
        <f t="shared" ca="1" si="36"/>
        <v>5.7423436359809468E-2</v>
      </c>
      <c r="AK200" s="86">
        <f t="shared" ref="AK200:AK263" ca="1" si="37">$AK$6</f>
        <v>-1.7318027809564176</v>
      </c>
      <c r="AL200" s="87">
        <f t="shared" ref="AL200:AL263" si="38">$AL$6</f>
        <v>0.47394861236587321</v>
      </c>
      <c r="AM200" s="73">
        <f t="shared" ca="1" si="31"/>
        <v>2.7215757980011728E-2</v>
      </c>
    </row>
    <row r="201" spans="17:39" x14ac:dyDescent="0.2">
      <c r="Q201" s="30">
        <f>'Insert Data'!B193</f>
        <v>0</v>
      </c>
      <c r="R201" s="30">
        <f>'Insert Data'!C193</f>
        <v>0</v>
      </c>
      <c r="S201" s="30">
        <f>'Insert Data'!D193</f>
        <v>0</v>
      </c>
      <c r="T201" s="30">
        <f>'Insert Data'!E193</f>
        <v>0</v>
      </c>
      <c r="U201" s="30">
        <f>'Insert Data'!F193</f>
        <v>0</v>
      </c>
      <c r="V201" s="30">
        <f>'Insert Data'!G193</f>
        <v>0</v>
      </c>
      <c r="W201" s="30">
        <f>'Insert Data'!H193</f>
        <v>0</v>
      </c>
      <c r="X201" s="30">
        <f>'Insert Data'!I193</f>
        <v>0</v>
      </c>
      <c r="Y201" s="30">
        <f>'Insert Data'!M193</f>
        <v>-3.8493130590442908</v>
      </c>
      <c r="Z201" s="30">
        <f>'Insert Data'!N193</f>
        <v>-6.9317833359981682</v>
      </c>
      <c r="AA201" s="30">
        <f>'Insert Data'!O193</f>
        <v>-10.538398958928209</v>
      </c>
      <c r="AB201" s="30">
        <f>'Insert Data'!P193</f>
        <v>-0.66875206536680776</v>
      </c>
      <c r="AC201" s="30">
        <f>'Insert Data'!Q193</f>
        <v>-1.0729115935312594</v>
      </c>
      <c r="AD201" s="30">
        <f>'Insert Data'!R193</f>
        <v>-0.71478380987289691</v>
      </c>
      <c r="AE201" s="30">
        <f>'Insert Data'!S193</f>
        <v>-1.6187127081215622</v>
      </c>
      <c r="AF201" s="30">
        <f t="shared" si="32"/>
        <v>0</v>
      </c>
      <c r="AG201" s="30">
        <f t="shared" si="33"/>
        <v>-2.1682722737746722</v>
      </c>
      <c r="AH201" s="30">
        <f t="shared" si="34"/>
        <v>-1.0776019728152653</v>
      </c>
      <c r="AI201" s="30">
        <f t="shared" si="35"/>
        <v>0.32449018848775241</v>
      </c>
      <c r="AJ201" s="30">
        <f t="shared" ca="1" si="36"/>
        <v>5.7423436359809468E-2</v>
      </c>
      <c r="AK201" s="86">
        <f t="shared" ca="1" si="37"/>
        <v>-1.7318027809564176</v>
      </c>
      <c r="AL201" s="87">
        <f t="shared" si="38"/>
        <v>0.47394861236587321</v>
      </c>
      <c r="AM201" s="73">
        <f t="shared" ca="1" si="31"/>
        <v>2.7215757980011728E-2</v>
      </c>
    </row>
    <row r="202" spans="17:39" x14ac:dyDescent="0.2">
      <c r="Q202" s="30">
        <f>'Insert Data'!B194</f>
        <v>0</v>
      </c>
      <c r="R202" s="30">
        <f>'Insert Data'!C194</f>
        <v>0</v>
      </c>
      <c r="S202" s="30">
        <f>'Insert Data'!D194</f>
        <v>0</v>
      </c>
      <c r="T202" s="30">
        <f>'Insert Data'!E194</f>
        <v>0</v>
      </c>
      <c r="U202" s="30">
        <f>'Insert Data'!F194</f>
        <v>0</v>
      </c>
      <c r="V202" s="30">
        <f>'Insert Data'!G194</f>
        <v>0</v>
      </c>
      <c r="W202" s="30">
        <f>'Insert Data'!H194</f>
        <v>0</v>
      </c>
      <c r="X202" s="30">
        <f>'Insert Data'!I194</f>
        <v>0</v>
      </c>
      <c r="Y202" s="30">
        <f>'Insert Data'!M194</f>
        <v>-3.8493130590442908</v>
      </c>
      <c r="Z202" s="30">
        <f>'Insert Data'!N194</f>
        <v>-6.9317833359981682</v>
      </c>
      <c r="AA202" s="30">
        <f>'Insert Data'!O194</f>
        <v>-10.538398958928209</v>
      </c>
      <c r="AB202" s="30">
        <f>'Insert Data'!P194</f>
        <v>-0.66875206536680776</v>
      </c>
      <c r="AC202" s="30">
        <f>'Insert Data'!Q194</f>
        <v>-1.0729115935312594</v>
      </c>
      <c r="AD202" s="30">
        <f>'Insert Data'!R194</f>
        <v>-0.71478380987289691</v>
      </c>
      <c r="AE202" s="30">
        <f>'Insert Data'!S194</f>
        <v>-1.6187127081215622</v>
      </c>
      <c r="AF202" s="30">
        <f t="shared" si="32"/>
        <v>0</v>
      </c>
      <c r="AG202" s="30">
        <f t="shared" si="33"/>
        <v>-2.1682722737746722</v>
      </c>
      <c r="AH202" s="30">
        <f t="shared" si="34"/>
        <v>-1.0776019728152653</v>
      </c>
      <c r="AI202" s="30">
        <f t="shared" si="35"/>
        <v>0.32449018848775241</v>
      </c>
      <c r="AJ202" s="30">
        <f t="shared" ca="1" si="36"/>
        <v>5.7423436359809468E-2</v>
      </c>
      <c r="AK202" s="86">
        <f t="shared" ca="1" si="37"/>
        <v>-1.7318027809564176</v>
      </c>
      <c r="AL202" s="87">
        <f t="shared" si="38"/>
        <v>0.47394861236587321</v>
      </c>
      <c r="AM202" s="73">
        <f t="shared" ref="AM202:AM265" ca="1" si="39">$AJ202*$AL202</f>
        <v>2.7215757980011728E-2</v>
      </c>
    </row>
    <row r="203" spans="17:39" x14ac:dyDescent="0.2">
      <c r="Q203" s="30">
        <f>'Insert Data'!B195</f>
        <v>0</v>
      </c>
      <c r="R203" s="30">
        <f>'Insert Data'!C195</f>
        <v>0</v>
      </c>
      <c r="S203" s="30">
        <f>'Insert Data'!D195</f>
        <v>0</v>
      </c>
      <c r="T203" s="30">
        <f>'Insert Data'!E195</f>
        <v>0</v>
      </c>
      <c r="U203" s="30">
        <f>'Insert Data'!F195</f>
        <v>0</v>
      </c>
      <c r="V203" s="30">
        <f>'Insert Data'!G195</f>
        <v>0</v>
      </c>
      <c r="W203" s="30">
        <f>'Insert Data'!H195</f>
        <v>0</v>
      </c>
      <c r="X203" s="30">
        <f>'Insert Data'!I195</f>
        <v>0</v>
      </c>
      <c r="Y203" s="30">
        <f>'Insert Data'!M195</f>
        <v>-3.8493130590442908</v>
      </c>
      <c r="Z203" s="30">
        <f>'Insert Data'!N195</f>
        <v>-6.9317833359981682</v>
      </c>
      <c r="AA203" s="30">
        <f>'Insert Data'!O195</f>
        <v>-10.538398958928209</v>
      </c>
      <c r="AB203" s="30">
        <f>'Insert Data'!P195</f>
        <v>-0.66875206536680776</v>
      </c>
      <c r="AC203" s="30">
        <f>'Insert Data'!Q195</f>
        <v>-1.0729115935312594</v>
      </c>
      <c r="AD203" s="30">
        <f>'Insert Data'!R195</f>
        <v>-0.71478380987289691</v>
      </c>
      <c r="AE203" s="30">
        <f>'Insert Data'!S195</f>
        <v>-1.6187127081215622</v>
      </c>
      <c r="AF203" s="30">
        <f t="shared" si="32"/>
        <v>0</v>
      </c>
      <c r="AG203" s="30">
        <f t="shared" si="33"/>
        <v>-2.1682722737746722</v>
      </c>
      <c r="AH203" s="30">
        <f t="shared" si="34"/>
        <v>-1.0776019728152653</v>
      </c>
      <c r="AI203" s="30">
        <f t="shared" si="35"/>
        <v>0.32449018848775241</v>
      </c>
      <c r="AJ203" s="30">
        <f t="shared" ca="1" si="36"/>
        <v>5.7423436359809468E-2</v>
      </c>
      <c r="AK203" s="86">
        <f t="shared" ca="1" si="37"/>
        <v>-1.7318027809564176</v>
      </c>
      <c r="AL203" s="87">
        <f t="shared" si="38"/>
        <v>0.47394861236587321</v>
      </c>
      <c r="AM203" s="73">
        <f t="shared" ca="1" si="39"/>
        <v>2.7215757980011728E-2</v>
      </c>
    </row>
    <row r="204" spans="17:39" x14ac:dyDescent="0.2">
      <c r="Q204" s="30">
        <f>'Insert Data'!B196</f>
        <v>0</v>
      </c>
      <c r="R204" s="30">
        <f>'Insert Data'!C196</f>
        <v>0</v>
      </c>
      <c r="S204" s="30">
        <f>'Insert Data'!D196</f>
        <v>0</v>
      </c>
      <c r="T204" s="30">
        <f>'Insert Data'!E196</f>
        <v>0</v>
      </c>
      <c r="U204" s="30">
        <f>'Insert Data'!F196</f>
        <v>0</v>
      </c>
      <c r="V204" s="30">
        <f>'Insert Data'!G196</f>
        <v>0</v>
      </c>
      <c r="W204" s="30">
        <f>'Insert Data'!H196</f>
        <v>0</v>
      </c>
      <c r="X204" s="30">
        <f>'Insert Data'!I196</f>
        <v>0</v>
      </c>
      <c r="Y204" s="30">
        <f>'Insert Data'!M196</f>
        <v>-3.8493130590442908</v>
      </c>
      <c r="Z204" s="30">
        <f>'Insert Data'!N196</f>
        <v>-6.9317833359981682</v>
      </c>
      <c r="AA204" s="30">
        <f>'Insert Data'!O196</f>
        <v>-10.538398958928209</v>
      </c>
      <c r="AB204" s="30">
        <f>'Insert Data'!P196</f>
        <v>-0.66875206536680776</v>
      </c>
      <c r="AC204" s="30">
        <f>'Insert Data'!Q196</f>
        <v>-1.0729115935312594</v>
      </c>
      <c r="AD204" s="30">
        <f>'Insert Data'!R196</f>
        <v>-0.71478380987289691</v>
      </c>
      <c r="AE204" s="30">
        <f>'Insert Data'!S196</f>
        <v>-1.6187127081215622</v>
      </c>
      <c r="AF204" s="30">
        <f t="shared" si="32"/>
        <v>0</v>
      </c>
      <c r="AG204" s="30">
        <f t="shared" si="33"/>
        <v>-2.1682722737746722</v>
      </c>
      <c r="AH204" s="30">
        <f t="shared" si="34"/>
        <v>-1.0776019728152653</v>
      </c>
      <c r="AI204" s="30">
        <f t="shared" si="35"/>
        <v>0.32449018848775241</v>
      </c>
      <c r="AJ204" s="30">
        <f t="shared" ca="1" si="36"/>
        <v>5.7423436359809468E-2</v>
      </c>
      <c r="AK204" s="86">
        <f t="shared" ca="1" si="37"/>
        <v>-1.7318027809564176</v>
      </c>
      <c r="AL204" s="87">
        <f t="shared" si="38"/>
        <v>0.47394861236587321</v>
      </c>
      <c r="AM204" s="73">
        <f t="shared" ca="1" si="39"/>
        <v>2.7215757980011728E-2</v>
      </c>
    </row>
    <row r="205" spans="17:39" x14ac:dyDescent="0.2">
      <c r="Q205" s="30">
        <f>'Insert Data'!B197</f>
        <v>0</v>
      </c>
      <c r="R205" s="30">
        <f>'Insert Data'!C197</f>
        <v>0</v>
      </c>
      <c r="S205" s="30">
        <f>'Insert Data'!D197</f>
        <v>0</v>
      </c>
      <c r="T205" s="30">
        <f>'Insert Data'!E197</f>
        <v>0</v>
      </c>
      <c r="U205" s="30">
        <f>'Insert Data'!F197</f>
        <v>0</v>
      </c>
      <c r="V205" s="30">
        <f>'Insert Data'!G197</f>
        <v>0</v>
      </c>
      <c r="W205" s="30">
        <f>'Insert Data'!H197</f>
        <v>0</v>
      </c>
      <c r="X205" s="30">
        <f>'Insert Data'!I197</f>
        <v>0</v>
      </c>
      <c r="Y205" s="30">
        <f>'Insert Data'!M197</f>
        <v>-3.8493130590442908</v>
      </c>
      <c r="Z205" s="30">
        <f>'Insert Data'!N197</f>
        <v>-6.9317833359981682</v>
      </c>
      <c r="AA205" s="30">
        <f>'Insert Data'!O197</f>
        <v>-10.538398958928209</v>
      </c>
      <c r="AB205" s="30">
        <f>'Insert Data'!P197</f>
        <v>-0.66875206536680776</v>
      </c>
      <c r="AC205" s="30">
        <f>'Insert Data'!Q197</f>
        <v>-1.0729115935312594</v>
      </c>
      <c r="AD205" s="30">
        <f>'Insert Data'!R197</f>
        <v>-0.71478380987289691</v>
      </c>
      <c r="AE205" s="30">
        <f>'Insert Data'!S197</f>
        <v>-1.6187127081215622</v>
      </c>
      <c r="AF205" s="30">
        <f t="shared" si="32"/>
        <v>0</v>
      </c>
      <c r="AG205" s="30">
        <f t="shared" si="33"/>
        <v>-2.1682722737746722</v>
      </c>
      <c r="AH205" s="30">
        <f t="shared" si="34"/>
        <v>-1.0776019728152653</v>
      </c>
      <c r="AI205" s="30">
        <f t="shared" si="35"/>
        <v>0.32449018848775241</v>
      </c>
      <c r="AJ205" s="30">
        <f t="shared" ca="1" si="36"/>
        <v>5.7423436359809468E-2</v>
      </c>
      <c r="AK205" s="86">
        <f t="shared" ca="1" si="37"/>
        <v>-1.7318027809564176</v>
      </c>
      <c r="AL205" s="87">
        <f t="shared" si="38"/>
        <v>0.47394861236587321</v>
      </c>
      <c r="AM205" s="73">
        <f t="shared" ca="1" si="39"/>
        <v>2.7215757980011728E-2</v>
      </c>
    </row>
    <row r="206" spans="17:39" x14ac:dyDescent="0.2">
      <c r="Q206" s="30">
        <f>'Insert Data'!B198</f>
        <v>0</v>
      </c>
      <c r="R206" s="30">
        <f>'Insert Data'!C198</f>
        <v>0</v>
      </c>
      <c r="S206" s="30">
        <f>'Insert Data'!D198</f>
        <v>0</v>
      </c>
      <c r="T206" s="30">
        <f>'Insert Data'!E198</f>
        <v>0</v>
      </c>
      <c r="U206" s="30">
        <f>'Insert Data'!F198</f>
        <v>0</v>
      </c>
      <c r="V206" s="30">
        <f>'Insert Data'!G198</f>
        <v>0</v>
      </c>
      <c r="W206" s="30">
        <f>'Insert Data'!H198</f>
        <v>0</v>
      </c>
      <c r="X206" s="30">
        <f>'Insert Data'!I198</f>
        <v>0</v>
      </c>
      <c r="Y206" s="30">
        <f>'Insert Data'!M198</f>
        <v>-3.8493130590442908</v>
      </c>
      <c r="Z206" s="30">
        <f>'Insert Data'!N198</f>
        <v>-6.9317833359981682</v>
      </c>
      <c r="AA206" s="30">
        <f>'Insert Data'!O198</f>
        <v>-10.538398958928209</v>
      </c>
      <c r="AB206" s="30">
        <f>'Insert Data'!P198</f>
        <v>-0.66875206536680776</v>
      </c>
      <c r="AC206" s="30">
        <f>'Insert Data'!Q198</f>
        <v>-1.0729115935312594</v>
      </c>
      <c r="AD206" s="30">
        <f>'Insert Data'!R198</f>
        <v>-0.71478380987289691</v>
      </c>
      <c r="AE206" s="30">
        <f>'Insert Data'!S198</f>
        <v>-1.6187127081215622</v>
      </c>
      <c r="AF206" s="30">
        <f t="shared" si="32"/>
        <v>0</v>
      </c>
      <c r="AG206" s="30">
        <f t="shared" si="33"/>
        <v>-2.1682722737746722</v>
      </c>
      <c r="AH206" s="30">
        <f t="shared" si="34"/>
        <v>-1.0776019728152653</v>
      </c>
      <c r="AI206" s="30">
        <f t="shared" si="35"/>
        <v>0.32449018848775241</v>
      </c>
      <c r="AJ206" s="30">
        <f t="shared" ca="1" si="36"/>
        <v>5.7423436359809468E-2</v>
      </c>
      <c r="AK206" s="86">
        <f t="shared" ca="1" si="37"/>
        <v>-1.7318027809564176</v>
      </c>
      <c r="AL206" s="87">
        <f t="shared" si="38"/>
        <v>0.47394861236587321</v>
      </c>
      <c r="AM206" s="73">
        <f t="shared" ca="1" si="39"/>
        <v>2.7215757980011728E-2</v>
      </c>
    </row>
    <row r="207" spans="17:39" x14ac:dyDescent="0.2">
      <c r="Q207" s="30">
        <f>'Insert Data'!B199</f>
        <v>0</v>
      </c>
      <c r="R207" s="30">
        <f>'Insert Data'!C199</f>
        <v>0</v>
      </c>
      <c r="S207" s="30">
        <f>'Insert Data'!D199</f>
        <v>0</v>
      </c>
      <c r="T207" s="30">
        <f>'Insert Data'!E199</f>
        <v>0</v>
      </c>
      <c r="U207" s="30">
        <f>'Insert Data'!F199</f>
        <v>0</v>
      </c>
      <c r="V207" s="30">
        <f>'Insert Data'!G199</f>
        <v>0</v>
      </c>
      <c r="W207" s="30">
        <f>'Insert Data'!H199</f>
        <v>0</v>
      </c>
      <c r="X207" s="30">
        <f>'Insert Data'!I199</f>
        <v>0</v>
      </c>
      <c r="Y207" s="30">
        <f>'Insert Data'!M199</f>
        <v>-3.8493130590442908</v>
      </c>
      <c r="Z207" s="30">
        <f>'Insert Data'!N199</f>
        <v>-6.9317833359981682</v>
      </c>
      <c r="AA207" s="30">
        <f>'Insert Data'!O199</f>
        <v>-10.538398958928209</v>
      </c>
      <c r="AB207" s="30">
        <f>'Insert Data'!P199</f>
        <v>-0.66875206536680776</v>
      </c>
      <c r="AC207" s="30">
        <f>'Insert Data'!Q199</f>
        <v>-1.0729115935312594</v>
      </c>
      <c r="AD207" s="30">
        <f>'Insert Data'!R199</f>
        <v>-0.71478380987289691</v>
      </c>
      <c r="AE207" s="30">
        <f>'Insert Data'!S199</f>
        <v>-1.6187127081215622</v>
      </c>
      <c r="AF207" s="30">
        <f t="shared" si="32"/>
        <v>0</v>
      </c>
      <c r="AG207" s="30">
        <f t="shared" si="33"/>
        <v>-2.1682722737746722</v>
      </c>
      <c r="AH207" s="30">
        <f t="shared" si="34"/>
        <v>-1.0776019728152653</v>
      </c>
      <c r="AI207" s="30">
        <f t="shared" si="35"/>
        <v>0.32449018848775241</v>
      </c>
      <c r="AJ207" s="30">
        <f t="shared" ca="1" si="36"/>
        <v>5.7423436359809468E-2</v>
      </c>
      <c r="AK207" s="86">
        <f t="shared" ca="1" si="37"/>
        <v>-1.7318027809564176</v>
      </c>
      <c r="AL207" s="87">
        <f t="shared" si="38"/>
        <v>0.47394861236587321</v>
      </c>
      <c r="AM207" s="73">
        <f t="shared" ca="1" si="39"/>
        <v>2.7215757980011728E-2</v>
      </c>
    </row>
    <row r="208" spans="17:39" x14ac:dyDescent="0.2">
      <c r="Q208" s="30">
        <f>'Insert Data'!B200</f>
        <v>0</v>
      </c>
      <c r="R208" s="30">
        <f>'Insert Data'!C200</f>
        <v>0</v>
      </c>
      <c r="S208" s="30">
        <f>'Insert Data'!D200</f>
        <v>0</v>
      </c>
      <c r="T208" s="30">
        <f>'Insert Data'!E200</f>
        <v>0</v>
      </c>
      <c r="U208" s="30">
        <f>'Insert Data'!F200</f>
        <v>0</v>
      </c>
      <c r="V208" s="30">
        <f>'Insert Data'!G200</f>
        <v>0</v>
      </c>
      <c r="W208" s="30">
        <f>'Insert Data'!H200</f>
        <v>0</v>
      </c>
      <c r="X208" s="30">
        <f>'Insert Data'!I200</f>
        <v>0</v>
      </c>
      <c r="Y208" s="30">
        <f>'Insert Data'!M200</f>
        <v>-3.8493130590442908</v>
      </c>
      <c r="Z208" s="30">
        <f>'Insert Data'!N200</f>
        <v>-6.9317833359981682</v>
      </c>
      <c r="AA208" s="30">
        <f>'Insert Data'!O200</f>
        <v>-10.538398958928209</v>
      </c>
      <c r="AB208" s="30">
        <f>'Insert Data'!P200</f>
        <v>-0.66875206536680776</v>
      </c>
      <c r="AC208" s="30">
        <f>'Insert Data'!Q200</f>
        <v>-1.0729115935312594</v>
      </c>
      <c r="AD208" s="30">
        <f>'Insert Data'!R200</f>
        <v>-0.71478380987289691</v>
      </c>
      <c r="AE208" s="30">
        <f>'Insert Data'!S200</f>
        <v>-1.6187127081215622</v>
      </c>
      <c r="AF208" s="30">
        <f t="shared" si="32"/>
        <v>0</v>
      </c>
      <c r="AG208" s="30">
        <f t="shared" si="33"/>
        <v>-2.1682722737746722</v>
      </c>
      <c r="AH208" s="30">
        <f t="shared" si="34"/>
        <v>-1.0776019728152653</v>
      </c>
      <c r="AI208" s="30">
        <f t="shared" si="35"/>
        <v>0.32449018848775241</v>
      </c>
      <c r="AJ208" s="30">
        <f t="shared" ca="1" si="36"/>
        <v>5.7423436359809468E-2</v>
      </c>
      <c r="AK208" s="86">
        <f t="shared" ca="1" si="37"/>
        <v>-1.7318027809564176</v>
      </c>
      <c r="AL208" s="87">
        <f t="shared" si="38"/>
        <v>0.47394861236587321</v>
      </c>
      <c r="AM208" s="73">
        <f t="shared" ca="1" si="39"/>
        <v>2.7215757980011728E-2</v>
      </c>
    </row>
    <row r="209" spans="17:39" x14ac:dyDescent="0.2">
      <c r="Q209" s="30">
        <f>'Insert Data'!B201</f>
        <v>0</v>
      </c>
      <c r="R209" s="30">
        <f>'Insert Data'!C201</f>
        <v>0</v>
      </c>
      <c r="S209" s="30">
        <f>'Insert Data'!D201</f>
        <v>0</v>
      </c>
      <c r="T209" s="30">
        <f>'Insert Data'!E201</f>
        <v>0</v>
      </c>
      <c r="U209" s="30">
        <f>'Insert Data'!F201</f>
        <v>0</v>
      </c>
      <c r="V209" s="30">
        <f>'Insert Data'!G201</f>
        <v>0</v>
      </c>
      <c r="W209" s="30">
        <f>'Insert Data'!H201</f>
        <v>0</v>
      </c>
      <c r="X209" s="30">
        <f>'Insert Data'!I201</f>
        <v>0</v>
      </c>
      <c r="Y209" s="30">
        <f>'Insert Data'!M201</f>
        <v>-3.8493130590442908</v>
      </c>
      <c r="Z209" s="30">
        <f>'Insert Data'!N201</f>
        <v>-6.9317833359981682</v>
      </c>
      <c r="AA209" s="30">
        <f>'Insert Data'!O201</f>
        <v>-10.538398958928209</v>
      </c>
      <c r="AB209" s="30">
        <f>'Insert Data'!P201</f>
        <v>-0.66875206536680776</v>
      </c>
      <c r="AC209" s="30">
        <f>'Insert Data'!Q201</f>
        <v>-1.0729115935312594</v>
      </c>
      <c r="AD209" s="30">
        <f>'Insert Data'!R201</f>
        <v>-0.71478380987289691</v>
      </c>
      <c r="AE209" s="30">
        <f>'Insert Data'!S201</f>
        <v>-1.6187127081215622</v>
      </c>
      <c r="AF209" s="30">
        <f t="shared" ref="AF209:AF272" si="40">X209</f>
        <v>0</v>
      </c>
      <c r="AG209" s="30">
        <f t="shared" ref="AG209:AG272" si="41">(Y209*$B$22)+(Z209*$B$23)+(AA209*$B$24)+(AC209*$B$26)+(AD209*$B$27)+(AE209*$B$28)</f>
        <v>-2.1682722737746722</v>
      </c>
      <c r="AH209" s="30">
        <f t="shared" ref="AH209:AH272" si="42">(Z209*$C$23)+(AB209*$C$25)+(AC209*$C$26)+(AD209*$C$27)+(AE209*$C$28)</f>
        <v>-1.0776019728152653</v>
      </c>
      <c r="AI209" s="30">
        <f t="shared" ref="AI209:AI272" si="43">EXP($I$30+($I$31*AG209)+($I$32*AH209))</f>
        <v>0.32449018848775241</v>
      </c>
      <c r="AJ209" s="30">
        <f t="shared" ref="AJ209:AJ272" ca="1" si="44">EXP($I$30+($I$31*AG209)+($I$32*AH209)+$AK209)</f>
        <v>5.7423436359809468E-2</v>
      </c>
      <c r="AK209" s="86">
        <f t="shared" ca="1" si="37"/>
        <v>-1.7318027809564176</v>
      </c>
      <c r="AL209" s="87">
        <f t="shared" si="38"/>
        <v>0.47394861236587321</v>
      </c>
      <c r="AM209" s="73">
        <f t="shared" ca="1" si="39"/>
        <v>2.7215757980011728E-2</v>
      </c>
    </row>
    <row r="210" spans="17:39" x14ac:dyDescent="0.2">
      <c r="Q210" s="30">
        <f>'Insert Data'!B202</f>
        <v>0</v>
      </c>
      <c r="R210" s="30">
        <f>'Insert Data'!C202</f>
        <v>0</v>
      </c>
      <c r="S210" s="30">
        <f>'Insert Data'!D202</f>
        <v>0</v>
      </c>
      <c r="T210" s="30">
        <f>'Insert Data'!E202</f>
        <v>0</v>
      </c>
      <c r="U210" s="30">
        <f>'Insert Data'!F202</f>
        <v>0</v>
      </c>
      <c r="V210" s="30">
        <f>'Insert Data'!G202</f>
        <v>0</v>
      </c>
      <c r="W210" s="30">
        <f>'Insert Data'!H202</f>
        <v>0</v>
      </c>
      <c r="X210" s="30">
        <f>'Insert Data'!I202</f>
        <v>0</v>
      </c>
      <c r="Y210" s="30">
        <f>'Insert Data'!M202</f>
        <v>-3.8493130590442908</v>
      </c>
      <c r="Z210" s="30">
        <f>'Insert Data'!N202</f>
        <v>-6.9317833359981682</v>
      </c>
      <c r="AA210" s="30">
        <f>'Insert Data'!O202</f>
        <v>-10.538398958928209</v>
      </c>
      <c r="AB210" s="30">
        <f>'Insert Data'!P202</f>
        <v>-0.66875206536680776</v>
      </c>
      <c r="AC210" s="30">
        <f>'Insert Data'!Q202</f>
        <v>-1.0729115935312594</v>
      </c>
      <c r="AD210" s="30">
        <f>'Insert Data'!R202</f>
        <v>-0.71478380987289691</v>
      </c>
      <c r="AE210" s="30">
        <f>'Insert Data'!S202</f>
        <v>-1.6187127081215622</v>
      </c>
      <c r="AF210" s="30">
        <f t="shared" si="40"/>
        <v>0</v>
      </c>
      <c r="AG210" s="30">
        <f t="shared" si="41"/>
        <v>-2.1682722737746722</v>
      </c>
      <c r="AH210" s="30">
        <f t="shared" si="42"/>
        <v>-1.0776019728152653</v>
      </c>
      <c r="AI210" s="30">
        <f t="shared" si="43"/>
        <v>0.32449018848775241</v>
      </c>
      <c r="AJ210" s="30">
        <f t="shared" ca="1" si="44"/>
        <v>5.7423436359809468E-2</v>
      </c>
      <c r="AK210" s="86">
        <f t="shared" ca="1" si="37"/>
        <v>-1.7318027809564176</v>
      </c>
      <c r="AL210" s="87">
        <f t="shared" si="38"/>
        <v>0.47394861236587321</v>
      </c>
      <c r="AM210" s="73">
        <f t="shared" ca="1" si="39"/>
        <v>2.7215757980011728E-2</v>
      </c>
    </row>
    <row r="211" spans="17:39" x14ac:dyDescent="0.2">
      <c r="Q211" s="30">
        <f>'Insert Data'!B203</f>
        <v>0</v>
      </c>
      <c r="R211" s="30">
        <f>'Insert Data'!C203</f>
        <v>0</v>
      </c>
      <c r="S211" s="30">
        <f>'Insert Data'!D203</f>
        <v>0</v>
      </c>
      <c r="T211" s="30">
        <f>'Insert Data'!E203</f>
        <v>0</v>
      </c>
      <c r="U211" s="30">
        <f>'Insert Data'!F203</f>
        <v>0</v>
      </c>
      <c r="V211" s="30">
        <f>'Insert Data'!G203</f>
        <v>0</v>
      </c>
      <c r="W211" s="30">
        <f>'Insert Data'!H203</f>
        <v>0</v>
      </c>
      <c r="X211" s="30">
        <f>'Insert Data'!I203</f>
        <v>0</v>
      </c>
      <c r="Y211" s="30">
        <f>'Insert Data'!M203</f>
        <v>-3.8493130590442908</v>
      </c>
      <c r="Z211" s="30">
        <f>'Insert Data'!N203</f>
        <v>-6.9317833359981682</v>
      </c>
      <c r="AA211" s="30">
        <f>'Insert Data'!O203</f>
        <v>-10.538398958928209</v>
      </c>
      <c r="AB211" s="30">
        <f>'Insert Data'!P203</f>
        <v>-0.66875206536680776</v>
      </c>
      <c r="AC211" s="30">
        <f>'Insert Data'!Q203</f>
        <v>-1.0729115935312594</v>
      </c>
      <c r="AD211" s="30">
        <f>'Insert Data'!R203</f>
        <v>-0.71478380987289691</v>
      </c>
      <c r="AE211" s="30">
        <f>'Insert Data'!S203</f>
        <v>-1.6187127081215622</v>
      </c>
      <c r="AF211" s="30">
        <f t="shared" si="40"/>
        <v>0</v>
      </c>
      <c r="AG211" s="30">
        <f t="shared" si="41"/>
        <v>-2.1682722737746722</v>
      </c>
      <c r="AH211" s="30">
        <f t="shared" si="42"/>
        <v>-1.0776019728152653</v>
      </c>
      <c r="AI211" s="30">
        <f t="shared" si="43"/>
        <v>0.32449018848775241</v>
      </c>
      <c r="AJ211" s="30">
        <f t="shared" ca="1" si="44"/>
        <v>5.7423436359809468E-2</v>
      </c>
      <c r="AK211" s="86">
        <f t="shared" ca="1" si="37"/>
        <v>-1.7318027809564176</v>
      </c>
      <c r="AL211" s="87">
        <f t="shared" si="38"/>
        <v>0.47394861236587321</v>
      </c>
      <c r="AM211" s="73">
        <f t="shared" ca="1" si="39"/>
        <v>2.7215757980011728E-2</v>
      </c>
    </row>
    <row r="212" spans="17:39" x14ac:dyDescent="0.2">
      <c r="Q212" s="30">
        <f>'Insert Data'!B204</f>
        <v>0</v>
      </c>
      <c r="R212" s="30">
        <f>'Insert Data'!C204</f>
        <v>0</v>
      </c>
      <c r="S212" s="30">
        <f>'Insert Data'!D204</f>
        <v>0</v>
      </c>
      <c r="T212" s="30">
        <f>'Insert Data'!E204</f>
        <v>0</v>
      </c>
      <c r="U212" s="30">
        <f>'Insert Data'!F204</f>
        <v>0</v>
      </c>
      <c r="V212" s="30">
        <f>'Insert Data'!G204</f>
        <v>0</v>
      </c>
      <c r="W212" s="30">
        <f>'Insert Data'!H204</f>
        <v>0</v>
      </c>
      <c r="X212" s="30">
        <f>'Insert Data'!I204</f>
        <v>0</v>
      </c>
      <c r="Y212" s="30">
        <f>'Insert Data'!M204</f>
        <v>-3.8493130590442908</v>
      </c>
      <c r="Z212" s="30">
        <f>'Insert Data'!N204</f>
        <v>-6.9317833359981682</v>
      </c>
      <c r="AA212" s="30">
        <f>'Insert Data'!O204</f>
        <v>-10.538398958928209</v>
      </c>
      <c r="AB212" s="30">
        <f>'Insert Data'!P204</f>
        <v>-0.66875206536680776</v>
      </c>
      <c r="AC212" s="30">
        <f>'Insert Data'!Q204</f>
        <v>-1.0729115935312594</v>
      </c>
      <c r="AD212" s="30">
        <f>'Insert Data'!R204</f>
        <v>-0.71478380987289691</v>
      </c>
      <c r="AE212" s="30">
        <f>'Insert Data'!S204</f>
        <v>-1.6187127081215622</v>
      </c>
      <c r="AF212" s="30">
        <f t="shared" si="40"/>
        <v>0</v>
      </c>
      <c r="AG212" s="30">
        <f t="shared" si="41"/>
        <v>-2.1682722737746722</v>
      </c>
      <c r="AH212" s="30">
        <f t="shared" si="42"/>
        <v>-1.0776019728152653</v>
      </c>
      <c r="AI212" s="30">
        <f t="shared" si="43"/>
        <v>0.32449018848775241</v>
      </c>
      <c r="AJ212" s="30">
        <f t="shared" ca="1" si="44"/>
        <v>5.7423436359809468E-2</v>
      </c>
      <c r="AK212" s="86">
        <f t="shared" ca="1" si="37"/>
        <v>-1.7318027809564176</v>
      </c>
      <c r="AL212" s="87">
        <f t="shared" si="38"/>
        <v>0.47394861236587321</v>
      </c>
      <c r="AM212" s="73">
        <f t="shared" ca="1" si="39"/>
        <v>2.7215757980011728E-2</v>
      </c>
    </row>
    <row r="213" spans="17:39" x14ac:dyDescent="0.2">
      <c r="Q213" s="30">
        <f>'Insert Data'!B205</f>
        <v>0</v>
      </c>
      <c r="R213" s="30">
        <f>'Insert Data'!C205</f>
        <v>0</v>
      </c>
      <c r="S213" s="30">
        <f>'Insert Data'!D205</f>
        <v>0</v>
      </c>
      <c r="T213" s="30">
        <f>'Insert Data'!E205</f>
        <v>0</v>
      </c>
      <c r="U213" s="30">
        <f>'Insert Data'!F205</f>
        <v>0</v>
      </c>
      <c r="V213" s="30">
        <f>'Insert Data'!G205</f>
        <v>0</v>
      </c>
      <c r="W213" s="30">
        <f>'Insert Data'!H205</f>
        <v>0</v>
      </c>
      <c r="X213" s="30">
        <f>'Insert Data'!I205</f>
        <v>0</v>
      </c>
      <c r="Y213" s="30">
        <f>'Insert Data'!M205</f>
        <v>-3.8493130590442908</v>
      </c>
      <c r="Z213" s="30">
        <f>'Insert Data'!N205</f>
        <v>-6.9317833359981682</v>
      </c>
      <c r="AA213" s="30">
        <f>'Insert Data'!O205</f>
        <v>-10.538398958928209</v>
      </c>
      <c r="AB213" s="30">
        <f>'Insert Data'!P205</f>
        <v>-0.66875206536680776</v>
      </c>
      <c r="AC213" s="30">
        <f>'Insert Data'!Q205</f>
        <v>-1.0729115935312594</v>
      </c>
      <c r="AD213" s="30">
        <f>'Insert Data'!R205</f>
        <v>-0.71478380987289691</v>
      </c>
      <c r="AE213" s="30">
        <f>'Insert Data'!S205</f>
        <v>-1.6187127081215622</v>
      </c>
      <c r="AF213" s="30">
        <f t="shared" si="40"/>
        <v>0</v>
      </c>
      <c r="AG213" s="30">
        <f t="shared" si="41"/>
        <v>-2.1682722737746722</v>
      </c>
      <c r="AH213" s="30">
        <f t="shared" si="42"/>
        <v>-1.0776019728152653</v>
      </c>
      <c r="AI213" s="30">
        <f t="shared" si="43"/>
        <v>0.32449018848775241</v>
      </c>
      <c r="AJ213" s="30">
        <f t="shared" ca="1" si="44"/>
        <v>5.7423436359809468E-2</v>
      </c>
      <c r="AK213" s="86">
        <f t="shared" ca="1" si="37"/>
        <v>-1.7318027809564176</v>
      </c>
      <c r="AL213" s="87">
        <f t="shared" si="38"/>
        <v>0.47394861236587321</v>
      </c>
      <c r="AM213" s="73">
        <f t="shared" ca="1" si="39"/>
        <v>2.7215757980011728E-2</v>
      </c>
    </row>
    <row r="214" spans="17:39" x14ac:dyDescent="0.2">
      <c r="Q214" s="30">
        <f>'Insert Data'!B206</f>
        <v>0</v>
      </c>
      <c r="R214" s="30">
        <f>'Insert Data'!C206</f>
        <v>0</v>
      </c>
      <c r="S214" s="30">
        <f>'Insert Data'!D206</f>
        <v>0</v>
      </c>
      <c r="T214" s="30">
        <f>'Insert Data'!E206</f>
        <v>0</v>
      </c>
      <c r="U214" s="30">
        <f>'Insert Data'!F206</f>
        <v>0</v>
      </c>
      <c r="V214" s="30">
        <f>'Insert Data'!G206</f>
        <v>0</v>
      </c>
      <c r="W214" s="30">
        <f>'Insert Data'!H206</f>
        <v>0</v>
      </c>
      <c r="X214" s="30">
        <f>'Insert Data'!I206</f>
        <v>0</v>
      </c>
      <c r="Y214" s="30">
        <f>'Insert Data'!M206</f>
        <v>-3.8493130590442908</v>
      </c>
      <c r="Z214" s="30">
        <f>'Insert Data'!N206</f>
        <v>-6.9317833359981682</v>
      </c>
      <c r="AA214" s="30">
        <f>'Insert Data'!O206</f>
        <v>-10.538398958928209</v>
      </c>
      <c r="AB214" s="30">
        <f>'Insert Data'!P206</f>
        <v>-0.66875206536680776</v>
      </c>
      <c r="AC214" s="30">
        <f>'Insert Data'!Q206</f>
        <v>-1.0729115935312594</v>
      </c>
      <c r="AD214" s="30">
        <f>'Insert Data'!R206</f>
        <v>-0.71478380987289691</v>
      </c>
      <c r="AE214" s="30">
        <f>'Insert Data'!S206</f>
        <v>-1.6187127081215622</v>
      </c>
      <c r="AF214" s="30">
        <f t="shared" si="40"/>
        <v>0</v>
      </c>
      <c r="AG214" s="30">
        <f t="shared" si="41"/>
        <v>-2.1682722737746722</v>
      </c>
      <c r="AH214" s="30">
        <f t="shared" si="42"/>
        <v>-1.0776019728152653</v>
      </c>
      <c r="AI214" s="30">
        <f t="shared" si="43"/>
        <v>0.32449018848775241</v>
      </c>
      <c r="AJ214" s="30">
        <f t="shared" ca="1" si="44"/>
        <v>5.7423436359809468E-2</v>
      </c>
      <c r="AK214" s="86">
        <f t="shared" ca="1" si="37"/>
        <v>-1.7318027809564176</v>
      </c>
      <c r="AL214" s="87">
        <f t="shared" si="38"/>
        <v>0.47394861236587321</v>
      </c>
      <c r="AM214" s="73">
        <f t="shared" ca="1" si="39"/>
        <v>2.7215757980011728E-2</v>
      </c>
    </row>
    <row r="215" spans="17:39" x14ac:dyDescent="0.2">
      <c r="Q215" s="30">
        <f>'Insert Data'!B207</f>
        <v>0</v>
      </c>
      <c r="R215" s="30">
        <f>'Insert Data'!C207</f>
        <v>0</v>
      </c>
      <c r="S215" s="30">
        <f>'Insert Data'!D207</f>
        <v>0</v>
      </c>
      <c r="T215" s="30">
        <f>'Insert Data'!E207</f>
        <v>0</v>
      </c>
      <c r="U215" s="30">
        <f>'Insert Data'!F207</f>
        <v>0</v>
      </c>
      <c r="V215" s="30">
        <f>'Insert Data'!G207</f>
        <v>0</v>
      </c>
      <c r="W215" s="30">
        <f>'Insert Data'!H207</f>
        <v>0</v>
      </c>
      <c r="X215" s="30">
        <f>'Insert Data'!I207</f>
        <v>0</v>
      </c>
      <c r="Y215" s="30">
        <f>'Insert Data'!M207</f>
        <v>-3.8493130590442908</v>
      </c>
      <c r="Z215" s="30">
        <f>'Insert Data'!N207</f>
        <v>-6.9317833359981682</v>
      </c>
      <c r="AA215" s="30">
        <f>'Insert Data'!O207</f>
        <v>-10.538398958928209</v>
      </c>
      <c r="AB215" s="30">
        <f>'Insert Data'!P207</f>
        <v>-0.66875206536680776</v>
      </c>
      <c r="AC215" s="30">
        <f>'Insert Data'!Q207</f>
        <v>-1.0729115935312594</v>
      </c>
      <c r="AD215" s="30">
        <f>'Insert Data'!R207</f>
        <v>-0.71478380987289691</v>
      </c>
      <c r="AE215" s="30">
        <f>'Insert Data'!S207</f>
        <v>-1.6187127081215622</v>
      </c>
      <c r="AF215" s="30">
        <f t="shared" si="40"/>
        <v>0</v>
      </c>
      <c r="AG215" s="30">
        <f t="shared" si="41"/>
        <v>-2.1682722737746722</v>
      </c>
      <c r="AH215" s="30">
        <f t="shared" si="42"/>
        <v>-1.0776019728152653</v>
      </c>
      <c r="AI215" s="30">
        <f t="shared" si="43"/>
        <v>0.32449018848775241</v>
      </c>
      <c r="AJ215" s="30">
        <f t="shared" ca="1" si="44"/>
        <v>5.7423436359809468E-2</v>
      </c>
      <c r="AK215" s="86">
        <f t="shared" ca="1" si="37"/>
        <v>-1.7318027809564176</v>
      </c>
      <c r="AL215" s="87">
        <f t="shared" si="38"/>
        <v>0.47394861236587321</v>
      </c>
      <c r="AM215" s="73">
        <f t="shared" ca="1" si="39"/>
        <v>2.7215757980011728E-2</v>
      </c>
    </row>
    <row r="216" spans="17:39" x14ac:dyDescent="0.2">
      <c r="Q216" s="30">
        <f>'Insert Data'!B208</f>
        <v>0</v>
      </c>
      <c r="R216" s="30">
        <f>'Insert Data'!C208</f>
        <v>0</v>
      </c>
      <c r="S216" s="30">
        <f>'Insert Data'!D208</f>
        <v>0</v>
      </c>
      <c r="T216" s="30">
        <f>'Insert Data'!E208</f>
        <v>0</v>
      </c>
      <c r="U216" s="30">
        <f>'Insert Data'!F208</f>
        <v>0</v>
      </c>
      <c r="V216" s="30">
        <f>'Insert Data'!G208</f>
        <v>0</v>
      </c>
      <c r="W216" s="30">
        <f>'Insert Data'!H208</f>
        <v>0</v>
      </c>
      <c r="X216" s="30">
        <f>'Insert Data'!I208</f>
        <v>0</v>
      </c>
      <c r="Y216" s="30">
        <f>'Insert Data'!M208</f>
        <v>-3.8493130590442908</v>
      </c>
      <c r="Z216" s="30">
        <f>'Insert Data'!N208</f>
        <v>-6.9317833359981682</v>
      </c>
      <c r="AA216" s="30">
        <f>'Insert Data'!O208</f>
        <v>-10.538398958928209</v>
      </c>
      <c r="AB216" s="30">
        <f>'Insert Data'!P208</f>
        <v>-0.66875206536680776</v>
      </c>
      <c r="AC216" s="30">
        <f>'Insert Data'!Q208</f>
        <v>-1.0729115935312594</v>
      </c>
      <c r="AD216" s="30">
        <f>'Insert Data'!R208</f>
        <v>-0.71478380987289691</v>
      </c>
      <c r="AE216" s="30">
        <f>'Insert Data'!S208</f>
        <v>-1.6187127081215622</v>
      </c>
      <c r="AF216" s="30">
        <f t="shared" si="40"/>
        <v>0</v>
      </c>
      <c r="AG216" s="30">
        <f t="shared" si="41"/>
        <v>-2.1682722737746722</v>
      </c>
      <c r="AH216" s="30">
        <f t="shared" si="42"/>
        <v>-1.0776019728152653</v>
      </c>
      <c r="AI216" s="30">
        <f t="shared" si="43"/>
        <v>0.32449018848775241</v>
      </c>
      <c r="AJ216" s="30">
        <f t="shared" ca="1" si="44"/>
        <v>5.7423436359809468E-2</v>
      </c>
      <c r="AK216" s="86">
        <f t="shared" ca="1" si="37"/>
        <v>-1.7318027809564176</v>
      </c>
      <c r="AL216" s="87">
        <f t="shared" si="38"/>
        <v>0.47394861236587321</v>
      </c>
      <c r="AM216" s="73">
        <f t="shared" ca="1" si="39"/>
        <v>2.7215757980011728E-2</v>
      </c>
    </row>
    <row r="217" spans="17:39" x14ac:dyDescent="0.2">
      <c r="Q217" s="30">
        <f>'Insert Data'!B209</f>
        <v>0</v>
      </c>
      <c r="R217" s="30">
        <f>'Insert Data'!C209</f>
        <v>0</v>
      </c>
      <c r="S217" s="30">
        <f>'Insert Data'!D209</f>
        <v>0</v>
      </c>
      <c r="T217" s="30">
        <f>'Insert Data'!E209</f>
        <v>0</v>
      </c>
      <c r="U217" s="30">
        <f>'Insert Data'!F209</f>
        <v>0</v>
      </c>
      <c r="V217" s="30">
        <f>'Insert Data'!G209</f>
        <v>0</v>
      </c>
      <c r="W217" s="30">
        <f>'Insert Data'!H209</f>
        <v>0</v>
      </c>
      <c r="X217" s="30">
        <f>'Insert Data'!I209</f>
        <v>0</v>
      </c>
      <c r="Y217" s="30">
        <f>'Insert Data'!M209</f>
        <v>-3.8493130590442908</v>
      </c>
      <c r="Z217" s="30">
        <f>'Insert Data'!N209</f>
        <v>-6.9317833359981682</v>
      </c>
      <c r="AA217" s="30">
        <f>'Insert Data'!O209</f>
        <v>-10.538398958928209</v>
      </c>
      <c r="AB217" s="30">
        <f>'Insert Data'!P209</f>
        <v>-0.66875206536680776</v>
      </c>
      <c r="AC217" s="30">
        <f>'Insert Data'!Q209</f>
        <v>-1.0729115935312594</v>
      </c>
      <c r="AD217" s="30">
        <f>'Insert Data'!R209</f>
        <v>-0.71478380987289691</v>
      </c>
      <c r="AE217" s="30">
        <f>'Insert Data'!S209</f>
        <v>-1.6187127081215622</v>
      </c>
      <c r="AF217" s="30">
        <f t="shared" si="40"/>
        <v>0</v>
      </c>
      <c r="AG217" s="30">
        <f t="shared" si="41"/>
        <v>-2.1682722737746722</v>
      </c>
      <c r="AH217" s="30">
        <f t="shared" si="42"/>
        <v>-1.0776019728152653</v>
      </c>
      <c r="AI217" s="30">
        <f t="shared" si="43"/>
        <v>0.32449018848775241</v>
      </c>
      <c r="AJ217" s="30">
        <f t="shared" ca="1" si="44"/>
        <v>5.7423436359809468E-2</v>
      </c>
      <c r="AK217" s="86">
        <f t="shared" ca="1" si="37"/>
        <v>-1.7318027809564176</v>
      </c>
      <c r="AL217" s="87">
        <f t="shared" si="38"/>
        <v>0.47394861236587321</v>
      </c>
      <c r="AM217" s="73">
        <f t="shared" ca="1" si="39"/>
        <v>2.7215757980011728E-2</v>
      </c>
    </row>
    <row r="218" spans="17:39" x14ac:dyDescent="0.2">
      <c r="Q218" s="30">
        <f>'Insert Data'!B210</f>
        <v>0</v>
      </c>
      <c r="R218" s="30">
        <f>'Insert Data'!C210</f>
        <v>0</v>
      </c>
      <c r="S218" s="30">
        <f>'Insert Data'!D210</f>
        <v>0</v>
      </c>
      <c r="T218" s="30">
        <f>'Insert Data'!E210</f>
        <v>0</v>
      </c>
      <c r="U218" s="30">
        <f>'Insert Data'!F210</f>
        <v>0</v>
      </c>
      <c r="V218" s="30">
        <f>'Insert Data'!G210</f>
        <v>0</v>
      </c>
      <c r="W218" s="30">
        <f>'Insert Data'!H210</f>
        <v>0</v>
      </c>
      <c r="X218" s="30">
        <f>'Insert Data'!I210</f>
        <v>0</v>
      </c>
      <c r="Y218" s="30">
        <f>'Insert Data'!M210</f>
        <v>-3.8493130590442908</v>
      </c>
      <c r="Z218" s="30">
        <f>'Insert Data'!N210</f>
        <v>-6.9317833359981682</v>
      </c>
      <c r="AA218" s="30">
        <f>'Insert Data'!O210</f>
        <v>-10.538398958928209</v>
      </c>
      <c r="AB218" s="30">
        <f>'Insert Data'!P210</f>
        <v>-0.66875206536680776</v>
      </c>
      <c r="AC218" s="30">
        <f>'Insert Data'!Q210</f>
        <v>-1.0729115935312594</v>
      </c>
      <c r="AD218" s="30">
        <f>'Insert Data'!R210</f>
        <v>-0.71478380987289691</v>
      </c>
      <c r="AE218" s="30">
        <f>'Insert Data'!S210</f>
        <v>-1.6187127081215622</v>
      </c>
      <c r="AF218" s="30">
        <f t="shared" si="40"/>
        <v>0</v>
      </c>
      <c r="AG218" s="30">
        <f t="shared" si="41"/>
        <v>-2.1682722737746722</v>
      </c>
      <c r="AH218" s="30">
        <f t="shared" si="42"/>
        <v>-1.0776019728152653</v>
      </c>
      <c r="AI218" s="30">
        <f t="shared" si="43"/>
        <v>0.32449018848775241</v>
      </c>
      <c r="AJ218" s="30">
        <f t="shared" ca="1" si="44"/>
        <v>5.7423436359809468E-2</v>
      </c>
      <c r="AK218" s="86">
        <f t="shared" ca="1" si="37"/>
        <v>-1.7318027809564176</v>
      </c>
      <c r="AL218" s="87">
        <f t="shared" si="38"/>
        <v>0.47394861236587321</v>
      </c>
      <c r="AM218" s="73">
        <f t="shared" ca="1" si="39"/>
        <v>2.7215757980011728E-2</v>
      </c>
    </row>
    <row r="219" spans="17:39" x14ac:dyDescent="0.2">
      <c r="Q219" s="30">
        <f>'Insert Data'!B211</f>
        <v>0</v>
      </c>
      <c r="R219" s="30">
        <f>'Insert Data'!C211</f>
        <v>0</v>
      </c>
      <c r="S219" s="30">
        <f>'Insert Data'!D211</f>
        <v>0</v>
      </c>
      <c r="T219" s="30">
        <f>'Insert Data'!E211</f>
        <v>0</v>
      </c>
      <c r="U219" s="30">
        <f>'Insert Data'!F211</f>
        <v>0</v>
      </c>
      <c r="V219" s="30">
        <f>'Insert Data'!G211</f>
        <v>0</v>
      </c>
      <c r="W219" s="30">
        <f>'Insert Data'!H211</f>
        <v>0</v>
      </c>
      <c r="X219" s="30">
        <f>'Insert Data'!I211</f>
        <v>0</v>
      </c>
      <c r="Y219" s="30">
        <f>'Insert Data'!M211</f>
        <v>-3.8493130590442908</v>
      </c>
      <c r="Z219" s="30">
        <f>'Insert Data'!N211</f>
        <v>-6.9317833359981682</v>
      </c>
      <c r="AA219" s="30">
        <f>'Insert Data'!O211</f>
        <v>-10.538398958928209</v>
      </c>
      <c r="AB219" s="30">
        <f>'Insert Data'!P211</f>
        <v>-0.66875206536680776</v>
      </c>
      <c r="AC219" s="30">
        <f>'Insert Data'!Q211</f>
        <v>-1.0729115935312594</v>
      </c>
      <c r="AD219" s="30">
        <f>'Insert Data'!R211</f>
        <v>-0.71478380987289691</v>
      </c>
      <c r="AE219" s="30">
        <f>'Insert Data'!S211</f>
        <v>-1.6187127081215622</v>
      </c>
      <c r="AF219" s="30">
        <f t="shared" si="40"/>
        <v>0</v>
      </c>
      <c r="AG219" s="30">
        <f t="shared" si="41"/>
        <v>-2.1682722737746722</v>
      </c>
      <c r="AH219" s="30">
        <f t="shared" si="42"/>
        <v>-1.0776019728152653</v>
      </c>
      <c r="AI219" s="30">
        <f t="shared" si="43"/>
        <v>0.32449018848775241</v>
      </c>
      <c r="AJ219" s="30">
        <f t="shared" ca="1" si="44"/>
        <v>5.7423436359809468E-2</v>
      </c>
      <c r="AK219" s="86">
        <f t="shared" ca="1" si="37"/>
        <v>-1.7318027809564176</v>
      </c>
      <c r="AL219" s="87">
        <f t="shared" si="38"/>
        <v>0.47394861236587321</v>
      </c>
      <c r="AM219" s="73">
        <f t="shared" ca="1" si="39"/>
        <v>2.7215757980011728E-2</v>
      </c>
    </row>
    <row r="220" spans="17:39" x14ac:dyDescent="0.2">
      <c r="Q220" s="30">
        <f>'Insert Data'!B212</f>
        <v>0</v>
      </c>
      <c r="R220" s="30">
        <f>'Insert Data'!C212</f>
        <v>0</v>
      </c>
      <c r="S220" s="30">
        <f>'Insert Data'!D212</f>
        <v>0</v>
      </c>
      <c r="T220" s="30">
        <f>'Insert Data'!E212</f>
        <v>0</v>
      </c>
      <c r="U220" s="30">
        <f>'Insert Data'!F212</f>
        <v>0</v>
      </c>
      <c r="V220" s="30">
        <f>'Insert Data'!G212</f>
        <v>0</v>
      </c>
      <c r="W220" s="30">
        <f>'Insert Data'!H212</f>
        <v>0</v>
      </c>
      <c r="X220" s="30">
        <f>'Insert Data'!I212</f>
        <v>0</v>
      </c>
      <c r="Y220" s="30">
        <f>'Insert Data'!M212</f>
        <v>-3.8493130590442908</v>
      </c>
      <c r="Z220" s="30">
        <f>'Insert Data'!N212</f>
        <v>-6.9317833359981682</v>
      </c>
      <c r="AA220" s="30">
        <f>'Insert Data'!O212</f>
        <v>-10.538398958928209</v>
      </c>
      <c r="AB220" s="30">
        <f>'Insert Data'!P212</f>
        <v>-0.66875206536680776</v>
      </c>
      <c r="AC220" s="30">
        <f>'Insert Data'!Q212</f>
        <v>-1.0729115935312594</v>
      </c>
      <c r="AD220" s="30">
        <f>'Insert Data'!R212</f>
        <v>-0.71478380987289691</v>
      </c>
      <c r="AE220" s="30">
        <f>'Insert Data'!S212</f>
        <v>-1.6187127081215622</v>
      </c>
      <c r="AF220" s="30">
        <f t="shared" si="40"/>
        <v>0</v>
      </c>
      <c r="AG220" s="30">
        <f t="shared" si="41"/>
        <v>-2.1682722737746722</v>
      </c>
      <c r="AH220" s="30">
        <f t="shared" si="42"/>
        <v>-1.0776019728152653</v>
      </c>
      <c r="AI220" s="30">
        <f t="shared" si="43"/>
        <v>0.32449018848775241</v>
      </c>
      <c r="AJ220" s="30">
        <f t="shared" ca="1" si="44"/>
        <v>5.7423436359809468E-2</v>
      </c>
      <c r="AK220" s="86">
        <f t="shared" ca="1" si="37"/>
        <v>-1.7318027809564176</v>
      </c>
      <c r="AL220" s="87">
        <f t="shared" si="38"/>
        <v>0.47394861236587321</v>
      </c>
      <c r="AM220" s="73">
        <f t="shared" ca="1" si="39"/>
        <v>2.7215757980011728E-2</v>
      </c>
    </row>
    <row r="221" spans="17:39" x14ac:dyDescent="0.2">
      <c r="Q221" s="30">
        <f>'Insert Data'!B213</f>
        <v>0</v>
      </c>
      <c r="R221" s="30">
        <f>'Insert Data'!C213</f>
        <v>0</v>
      </c>
      <c r="S221" s="30">
        <f>'Insert Data'!D213</f>
        <v>0</v>
      </c>
      <c r="T221" s="30">
        <f>'Insert Data'!E213</f>
        <v>0</v>
      </c>
      <c r="U221" s="30">
        <f>'Insert Data'!F213</f>
        <v>0</v>
      </c>
      <c r="V221" s="30">
        <f>'Insert Data'!G213</f>
        <v>0</v>
      </c>
      <c r="W221" s="30">
        <f>'Insert Data'!H213</f>
        <v>0</v>
      </c>
      <c r="X221" s="30">
        <f>'Insert Data'!I213</f>
        <v>0</v>
      </c>
      <c r="Y221" s="30">
        <f>'Insert Data'!M213</f>
        <v>-3.8493130590442908</v>
      </c>
      <c r="Z221" s="30">
        <f>'Insert Data'!N213</f>
        <v>-6.9317833359981682</v>
      </c>
      <c r="AA221" s="30">
        <f>'Insert Data'!O213</f>
        <v>-10.538398958928209</v>
      </c>
      <c r="AB221" s="30">
        <f>'Insert Data'!P213</f>
        <v>-0.66875206536680776</v>
      </c>
      <c r="AC221" s="30">
        <f>'Insert Data'!Q213</f>
        <v>-1.0729115935312594</v>
      </c>
      <c r="AD221" s="30">
        <f>'Insert Data'!R213</f>
        <v>-0.71478380987289691</v>
      </c>
      <c r="AE221" s="30">
        <f>'Insert Data'!S213</f>
        <v>-1.6187127081215622</v>
      </c>
      <c r="AF221" s="30">
        <f t="shared" si="40"/>
        <v>0</v>
      </c>
      <c r="AG221" s="30">
        <f t="shared" si="41"/>
        <v>-2.1682722737746722</v>
      </c>
      <c r="AH221" s="30">
        <f t="shared" si="42"/>
        <v>-1.0776019728152653</v>
      </c>
      <c r="AI221" s="30">
        <f t="shared" si="43"/>
        <v>0.32449018848775241</v>
      </c>
      <c r="AJ221" s="30">
        <f t="shared" ca="1" si="44"/>
        <v>5.7423436359809468E-2</v>
      </c>
      <c r="AK221" s="86">
        <f t="shared" ca="1" si="37"/>
        <v>-1.7318027809564176</v>
      </c>
      <c r="AL221" s="87">
        <f t="shared" si="38"/>
        <v>0.47394861236587321</v>
      </c>
      <c r="AM221" s="73">
        <f t="shared" ca="1" si="39"/>
        <v>2.7215757980011728E-2</v>
      </c>
    </row>
    <row r="222" spans="17:39" x14ac:dyDescent="0.2">
      <c r="Q222" s="30">
        <f>'Insert Data'!B214</f>
        <v>0</v>
      </c>
      <c r="R222" s="30">
        <f>'Insert Data'!C214</f>
        <v>0</v>
      </c>
      <c r="S222" s="30">
        <f>'Insert Data'!D214</f>
        <v>0</v>
      </c>
      <c r="T222" s="30">
        <f>'Insert Data'!E214</f>
        <v>0</v>
      </c>
      <c r="U222" s="30">
        <f>'Insert Data'!F214</f>
        <v>0</v>
      </c>
      <c r="V222" s="30">
        <f>'Insert Data'!G214</f>
        <v>0</v>
      </c>
      <c r="W222" s="30">
        <f>'Insert Data'!H214</f>
        <v>0</v>
      </c>
      <c r="X222" s="30">
        <f>'Insert Data'!I214</f>
        <v>0</v>
      </c>
      <c r="Y222" s="30">
        <f>'Insert Data'!M214</f>
        <v>-3.8493130590442908</v>
      </c>
      <c r="Z222" s="30">
        <f>'Insert Data'!N214</f>
        <v>-6.9317833359981682</v>
      </c>
      <c r="AA222" s="30">
        <f>'Insert Data'!O214</f>
        <v>-10.538398958928209</v>
      </c>
      <c r="AB222" s="30">
        <f>'Insert Data'!P214</f>
        <v>-0.66875206536680776</v>
      </c>
      <c r="AC222" s="30">
        <f>'Insert Data'!Q214</f>
        <v>-1.0729115935312594</v>
      </c>
      <c r="AD222" s="30">
        <f>'Insert Data'!R214</f>
        <v>-0.71478380987289691</v>
      </c>
      <c r="AE222" s="30">
        <f>'Insert Data'!S214</f>
        <v>-1.6187127081215622</v>
      </c>
      <c r="AF222" s="30">
        <f t="shared" si="40"/>
        <v>0</v>
      </c>
      <c r="AG222" s="30">
        <f t="shared" si="41"/>
        <v>-2.1682722737746722</v>
      </c>
      <c r="AH222" s="30">
        <f t="shared" si="42"/>
        <v>-1.0776019728152653</v>
      </c>
      <c r="AI222" s="30">
        <f t="shared" si="43"/>
        <v>0.32449018848775241</v>
      </c>
      <c r="AJ222" s="30">
        <f t="shared" ca="1" si="44"/>
        <v>5.7423436359809468E-2</v>
      </c>
      <c r="AK222" s="86">
        <f t="shared" ca="1" si="37"/>
        <v>-1.7318027809564176</v>
      </c>
      <c r="AL222" s="87">
        <f t="shared" si="38"/>
        <v>0.47394861236587321</v>
      </c>
      <c r="AM222" s="73">
        <f t="shared" ca="1" si="39"/>
        <v>2.7215757980011728E-2</v>
      </c>
    </row>
    <row r="223" spans="17:39" x14ac:dyDescent="0.2">
      <c r="Q223" s="30">
        <f>'Insert Data'!B215</f>
        <v>0</v>
      </c>
      <c r="R223" s="30">
        <f>'Insert Data'!C215</f>
        <v>0</v>
      </c>
      <c r="S223" s="30">
        <f>'Insert Data'!D215</f>
        <v>0</v>
      </c>
      <c r="T223" s="30">
        <f>'Insert Data'!E215</f>
        <v>0</v>
      </c>
      <c r="U223" s="30">
        <f>'Insert Data'!F215</f>
        <v>0</v>
      </c>
      <c r="V223" s="30">
        <f>'Insert Data'!G215</f>
        <v>0</v>
      </c>
      <c r="W223" s="30">
        <f>'Insert Data'!H215</f>
        <v>0</v>
      </c>
      <c r="X223" s="30">
        <f>'Insert Data'!I215</f>
        <v>0</v>
      </c>
      <c r="Y223" s="30">
        <f>'Insert Data'!M215</f>
        <v>-3.8493130590442908</v>
      </c>
      <c r="Z223" s="30">
        <f>'Insert Data'!N215</f>
        <v>-6.9317833359981682</v>
      </c>
      <c r="AA223" s="30">
        <f>'Insert Data'!O215</f>
        <v>-10.538398958928209</v>
      </c>
      <c r="AB223" s="30">
        <f>'Insert Data'!P215</f>
        <v>-0.66875206536680776</v>
      </c>
      <c r="AC223" s="30">
        <f>'Insert Data'!Q215</f>
        <v>-1.0729115935312594</v>
      </c>
      <c r="AD223" s="30">
        <f>'Insert Data'!R215</f>
        <v>-0.71478380987289691</v>
      </c>
      <c r="AE223" s="30">
        <f>'Insert Data'!S215</f>
        <v>-1.6187127081215622</v>
      </c>
      <c r="AF223" s="30">
        <f t="shared" si="40"/>
        <v>0</v>
      </c>
      <c r="AG223" s="30">
        <f t="shared" si="41"/>
        <v>-2.1682722737746722</v>
      </c>
      <c r="AH223" s="30">
        <f t="shared" si="42"/>
        <v>-1.0776019728152653</v>
      </c>
      <c r="AI223" s="30">
        <f t="shared" si="43"/>
        <v>0.32449018848775241</v>
      </c>
      <c r="AJ223" s="30">
        <f t="shared" ca="1" si="44"/>
        <v>5.7423436359809468E-2</v>
      </c>
      <c r="AK223" s="86">
        <f t="shared" ca="1" si="37"/>
        <v>-1.7318027809564176</v>
      </c>
      <c r="AL223" s="87">
        <f t="shared" si="38"/>
        <v>0.47394861236587321</v>
      </c>
      <c r="AM223" s="73">
        <f t="shared" ca="1" si="39"/>
        <v>2.7215757980011728E-2</v>
      </c>
    </row>
    <row r="224" spans="17:39" x14ac:dyDescent="0.2">
      <c r="Q224" s="30">
        <f>'Insert Data'!B216</f>
        <v>0</v>
      </c>
      <c r="R224" s="30">
        <f>'Insert Data'!C216</f>
        <v>0</v>
      </c>
      <c r="S224" s="30">
        <f>'Insert Data'!D216</f>
        <v>0</v>
      </c>
      <c r="T224" s="30">
        <f>'Insert Data'!E216</f>
        <v>0</v>
      </c>
      <c r="U224" s="30">
        <f>'Insert Data'!F216</f>
        <v>0</v>
      </c>
      <c r="V224" s="30">
        <f>'Insert Data'!G216</f>
        <v>0</v>
      </c>
      <c r="W224" s="30">
        <f>'Insert Data'!H216</f>
        <v>0</v>
      </c>
      <c r="X224" s="30">
        <f>'Insert Data'!I216</f>
        <v>0</v>
      </c>
      <c r="Y224" s="30">
        <f>'Insert Data'!M216</f>
        <v>-3.8493130590442908</v>
      </c>
      <c r="Z224" s="30">
        <f>'Insert Data'!N216</f>
        <v>-6.9317833359981682</v>
      </c>
      <c r="AA224" s="30">
        <f>'Insert Data'!O216</f>
        <v>-10.538398958928209</v>
      </c>
      <c r="AB224" s="30">
        <f>'Insert Data'!P216</f>
        <v>-0.66875206536680776</v>
      </c>
      <c r="AC224" s="30">
        <f>'Insert Data'!Q216</f>
        <v>-1.0729115935312594</v>
      </c>
      <c r="AD224" s="30">
        <f>'Insert Data'!R216</f>
        <v>-0.71478380987289691</v>
      </c>
      <c r="AE224" s="30">
        <f>'Insert Data'!S216</f>
        <v>-1.6187127081215622</v>
      </c>
      <c r="AF224" s="30">
        <f t="shared" si="40"/>
        <v>0</v>
      </c>
      <c r="AG224" s="30">
        <f t="shared" si="41"/>
        <v>-2.1682722737746722</v>
      </c>
      <c r="AH224" s="30">
        <f t="shared" si="42"/>
        <v>-1.0776019728152653</v>
      </c>
      <c r="AI224" s="30">
        <f t="shared" si="43"/>
        <v>0.32449018848775241</v>
      </c>
      <c r="AJ224" s="30">
        <f t="shared" ca="1" si="44"/>
        <v>5.7423436359809468E-2</v>
      </c>
      <c r="AK224" s="86">
        <f t="shared" ca="1" si="37"/>
        <v>-1.7318027809564176</v>
      </c>
      <c r="AL224" s="87">
        <f t="shared" si="38"/>
        <v>0.47394861236587321</v>
      </c>
      <c r="AM224" s="73">
        <f t="shared" ca="1" si="39"/>
        <v>2.7215757980011728E-2</v>
      </c>
    </row>
    <row r="225" spans="17:39" x14ac:dyDescent="0.2">
      <c r="Q225" s="30">
        <f>'Insert Data'!B217</f>
        <v>0</v>
      </c>
      <c r="R225" s="30">
        <f>'Insert Data'!C217</f>
        <v>0</v>
      </c>
      <c r="S225" s="30">
        <f>'Insert Data'!D217</f>
        <v>0</v>
      </c>
      <c r="T225" s="30">
        <f>'Insert Data'!E217</f>
        <v>0</v>
      </c>
      <c r="U225" s="30">
        <f>'Insert Data'!F217</f>
        <v>0</v>
      </c>
      <c r="V225" s="30">
        <f>'Insert Data'!G217</f>
        <v>0</v>
      </c>
      <c r="W225" s="30">
        <f>'Insert Data'!H217</f>
        <v>0</v>
      </c>
      <c r="X225" s="30">
        <f>'Insert Data'!I217</f>
        <v>0</v>
      </c>
      <c r="Y225" s="30">
        <f>'Insert Data'!M217</f>
        <v>-3.8493130590442908</v>
      </c>
      <c r="Z225" s="30">
        <f>'Insert Data'!N217</f>
        <v>-6.9317833359981682</v>
      </c>
      <c r="AA225" s="30">
        <f>'Insert Data'!O217</f>
        <v>-10.538398958928209</v>
      </c>
      <c r="AB225" s="30">
        <f>'Insert Data'!P217</f>
        <v>-0.66875206536680776</v>
      </c>
      <c r="AC225" s="30">
        <f>'Insert Data'!Q217</f>
        <v>-1.0729115935312594</v>
      </c>
      <c r="AD225" s="30">
        <f>'Insert Data'!R217</f>
        <v>-0.71478380987289691</v>
      </c>
      <c r="AE225" s="30">
        <f>'Insert Data'!S217</f>
        <v>-1.6187127081215622</v>
      </c>
      <c r="AF225" s="30">
        <f t="shared" si="40"/>
        <v>0</v>
      </c>
      <c r="AG225" s="30">
        <f t="shared" si="41"/>
        <v>-2.1682722737746722</v>
      </c>
      <c r="AH225" s="30">
        <f t="shared" si="42"/>
        <v>-1.0776019728152653</v>
      </c>
      <c r="AI225" s="30">
        <f t="shared" si="43"/>
        <v>0.32449018848775241</v>
      </c>
      <c r="AJ225" s="30">
        <f t="shared" ca="1" si="44"/>
        <v>5.7423436359809468E-2</v>
      </c>
      <c r="AK225" s="86">
        <f t="shared" ca="1" si="37"/>
        <v>-1.7318027809564176</v>
      </c>
      <c r="AL225" s="87">
        <f t="shared" si="38"/>
        <v>0.47394861236587321</v>
      </c>
      <c r="AM225" s="73">
        <f t="shared" ca="1" si="39"/>
        <v>2.7215757980011728E-2</v>
      </c>
    </row>
    <row r="226" spans="17:39" x14ac:dyDescent="0.2">
      <c r="Q226" s="30">
        <f>'Insert Data'!B218</f>
        <v>0</v>
      </c>
      <c r="R226" s="30">
        <f>'Insert Data'!C218</f>
        <v>0</v>
      </c>
      <c r="S226" s="30">
        <f>'Insert Data'!D218</f>
        <v>0</v>
      </c>
      <c r="T226" s="30">
        <f>'Insert Data'!E218</f>
        <v>0</v>
      </c>
      <c r="U226" s="30">
        <f>'Insert Data'!F218</f>
        <v>0</v>
      </c>
      <c r="V226" s="30">
        <f>'Insert Data'!G218</f>
        <v>0</v>
      </c>
      <c r="W226" s="30">
        <f>'Insert Data'!H218</f>
        <v>0</v>
      </c>
      <c r="X226" s="30">
        <f>'Insert Data'!I218</f>
        <v>0</v>
      </c>
      <c r="Y226" s="30">
        <f>'Insert Data'!M218</f>
        <v>-3.8493130590442908</v>
      </c>
      <c r="Z226" s="30">
        <f>'Insert Data'!N218</f>
        <v>-6.9317833359981682</v>
      </c>
      <c r="AA226" s="30">
        <f>'Insert Data'!O218</f>
        <v>-10.538398958928209</v>
      </c>
      <c r="AB226" s="30">
        <f>'Insert Data'!P218</f>
        <v>-0.66875206536680776</v>
      </c>
      <c r="AC226" s="30">
        <f>'Insert Data'!Q218</f>
        <v>-1.0729115935312594</v>
      </c>
      <c r="AD226" s="30">
        <f>'Insert Data'!R218</f>
        <v>-0.71478380987289691</v>
      </c>
      <c r="AE226" s="30">
        <f>'Insert Data'!S218</f>
        <v>-1.6187127081215622</v>
      </c>
      <c r="AF226" s="30">
        <f t="shared" si="40"/>
        <v>0</v>
      </c>
      <c r="AG226" s="30">
        <f t="shared" si="41"/>
        <v>-2.1682722737746722</v>
      </c>
      <c r="AH226" s="30">
        <f t="shared" si="42"/>
        <v>-1.0776019728152653</v>
      </c>
      <c r="AI226" s="30">
        <f t="shared" si="43"/>
        <v>0.32449018848775241</v>
      </c>
      <c r="AJ226" s="30">
        <f t="shared" ca="1" si="44"/>
        <v>5.7423436359809468E-2</v>
      </c>
      <c r="AK226" s="86">
        <f t="shared" ca="1" si="37"/>
        <v>-1.7318027809564176</v>
      </c>
      <c r="AL226" s="87">
        <f t="shared" si="38"/>
        <v>0.47394861236587321</v>
      </c>
      <c r="AM226" s="73">
        <f t="shared" ca="1" si="39"/>
        <v>2.7215757980011728E-2</v>
      </c>
    </row>
    <row r="227" spans="17:39" x14ac:dyDescent="0.2">
      <c r="Q227" s="30">
        <f>'Insert Data'!B219</f>
        <v>0</v>
      </c>
      <c r="R227" s="30">
        <f>'Insert Data'!C219</f>
        <v>0</v>
      </c>
      <c r="S227" s="30">
        <f>'Insert Data'!D219</f>
        <v>0</v>
      </c>
      <c r="T227" s="30">
        <f>'Insert Data'!E219</f>
        <v>0</v>
      </c>
      <c r="U227" s="30">
        <f>'Insert Data'!F219</f>
        <v>0</v>
      </c>
      <c r="V227" s="30">
        <f>'Insert Data'!G219</f>
        <v>0</v>
      </c>
      <c r="W227" s="30">
        <f>'Insert Data'!H219</f>
        <v>0</v>
      </c>
      <c r="X227" s="30">
        <f>'Insert Data'!I219</f>
        <v>0</v>
      </c>
      <c r="Y227" s="30">
        <f>'Insert Data'!M219</f>
        <v>-3.8493130590442908</v>
      </c>
      <c r="Z227" s="30">
        <f>'Insert Data'!N219</f>
        <v>-6.9317833359981682</v>
      </c>
      <c r="AA227" s="30">
        <f>'Insert Data'!O219</f>
        <v>-10.538398958928209</v>
      </c>
      <c r="AB227" s="30">
        <f>'Insert Data'!P219</f>
        <v>-0.66875206536680776</v>
      </c>
      <c r="AC227" s="30">
        <f>'Insert Data'!Q219</f>
        <v>-1.0729115935312594</v>
      </c>
      <c r="AD227" s="30">
        <f>'Insert Data'!R219</f>
        <v>-0.71478380987289691</v>
      </c>
      <c r="AE227" s="30">
        <f>'Insert Data'!S219</f>
        <v>-1.6187127081215622</v>
      </c>
      <c r="AF227" s="30">
        <f t="shared" si="40"/>
        <v>0</v>
      </c>
      <c r="AG227" s="30">
        <f t="shared" si="41"/>
        <v>-2.1682722737746722</v>
      </c>
      <c r="AH227" s="30">
        <f t="shared" si="42"/>
        <v>-1.0776019728152653</v>
      </c>
      <c r="AI227" s="30">
        <f t="shared" si="43"/>
        <v>0.32449018848775241</v>
      </c>
      <c r="AJ227" s="30">
        <f t="shared" ca="1" si="44"/>
        <v>5.7423436359809468E-2</v>
      </c>
      <c r="AK227" s="86">
        <f t="shared" ca="1" si="37"/>
        <v>-1.7318027809564176</v>
      </c>
      <c r="AL227" s="87">
        <f t="shared" si="38"/>
        <v>0.47394861236587321</v>
      </c>
      <c r="AM227" s="73">
        <f t="shared" ca="1" si="39"/>
        <v>2.7215757980011728E-2</v>
      </c>
    </row>
    <row r="228" spans="17:39" x14ac:dyDescent="0.2">
      <c r="Q228" s="30">
        <f>'Insert Data'!B220</f>
        <v>0</v>
      </c>
      <c r="R228" s="30">
        <f>'Insert Data'!C220</f>
        <v>0</v>
      </c>
      <c r="S228" s="30">
        <f>'Insert Data'!D220</f>
        <v>0</v>
      </c>
      <c r="T228" s="30">
        <f>'Insert Data'!E220</f>
        <v>0</v>
      </c>
      <c r="U228" s="30">
        <f>'Insert Data'!F220</f>
        <v>0</v>
      </c>
      <c r="V228" s="30">
        <f>'Insert Data'!G220</f>
        <v>0</v>
      </c>
      <c r="W228" s="30">
        <f>'Insert Data'!H220</f>
        <v>0</v>
      </c>
      <c r="X228" s="30">
        <f>'Insert Data'!I220</f>
        <v>0</v>
      </c>
      <c r="Y228" s="30">
        <f>'Insert Data'!M220</f>
        <v>-3.8493130590442908</v>
      </c>
      <c r="Z228" s="30">
        <f>'Insert Data'!N220</f>
        <v>-6.9317833359981682</v>
      </c>
      <c r="AA228" s="30">
        <f>'Insert Data'!O220</f>
        <v>-10.538398958928209</v>
      </c>
      <c r="AB228" s="30">
        <f>'Insert Data'!P220</f>
        <v>-0.66875206536680776</v>
      </c>
      <c r="AC228" s="30">
        <f>'Insert Data'!Q220</f>
        <v>-1.0729115935312594</v>
      </c>
      <c r="AD228" s="30">
        <f>'Insert Data'!R220</f>
        <v>-0.71478380987289691</v>
      </c>
      <c r="AE228" s="30">
        <f>'Insert Data'!S220</f>
        <v>-1.6187127081215622</v>
      </c>
      <c r="AF228" s="30">
        <f t="shared" si="40"/>
        <v>0</v>
      </c>
      <c r="AG228" s="30">
        <f t="shared" si="41"/>
        <v>-2.1682722737746722</v>
      </c>
      <c r="AH228" s="30">
        <f t="shared" si="42"/>
        <v>-1.0776019728152653</v>
      </c>
      <c r="AI228" s="30">
        <f t="shared" si="43"/>
        <v>0.32449018848775241</v>
      </c>
      <c r="AJ228" s="30">
        <f t="shared" ca="1" si="44"/>
        <v>5.7423436359809468E-2</v>
      </c>
      <c r="AK228" s="86">
        <f t="shared" ca="1" si="37"/>
        <v>-1.7318027809564176</v>
      </c>
      <c r="AL228" s="87">
        <f t="shared" si="38"/>
        <v>0.47394861236587321</v>
      </c>
      <c r="AM228" s="73">
        <f t="shared" ca="1" si="39"/>
        <v>2.7215757980011728E-2</v>
      </c>
    </row>
    <row r="229" spans="17:39" x14ac:dyDescent="0.2">
      <c r="Q229" s="30">
        <f>'Insert Data'!B221</f>
        <v>0</v>
      </c>
      <c r="R229" s="30">
        <f>'Insert Data'!C221</f>
        <v>0</v>
      </c>
      <c r="S229" s="30">
        <f>'Insert Data'!D221</f>
        <v>0</v>
      </c>
      <c r="T229" s="30">
        <f>'Insert Data'!E221</f>
        <v>0</v>
      </c>
      <c r="U229" s="30">
        <f>'Insert Data'!F221</f>
        <v>0</v>
      </c>
      <c r="V229" s="30">
        <f>'Insert Data'!G221</f>
        <v>0</v>
      </c>
      <c r="W229" s="30">
        <f>'Insert Data'!H221</f>
        <v>0</v>
      </c>
      <c r="X229" s="30">
        <f>'Insert Data'!I221</f>
        <v>0</v>
      </c>
      <c r="Y229" s="30">
        <f>'Insert Data'!M221</f>
        <v>-3.8493130590442908</v>
      </c>
      <c r="Z229" s="30">
        <f>'Insert Data'!N221</f>
        <v>-6.9317833359981682</v>
      </c>
      <c r="AA229" s="30">
        <f>'Insert Data'!O221</f>
        <v>-10.538398958928209</v>
      </c>
      <c r="AB229" s="30">
        <f>'Insert Data'!P221</f>
        <v>-0.66875206536680776</v>
      </c>
      <c r="AC229" s="30">
        <f>'Insert Data'!Q221</f>
        <v>-1.0729115935312594</v>
      </c>
      <c r="AD229" s="30">
        <f>'Insert Data'!R221</f>
        <v>-0.71478380987289691</v>
      </c>
      <c r="AE229" s="30">
        <f>'Insert Data'!S221</f>
        <v>-1.6187127081215622</v>
      </c>
      <c r="AF229" s="30">
        <f t="shared" si="40"/>
        <v>0</v>
      </c>
      <c r="AG229" s="30">
        <f t="shared" si="41"/>
        <v>-2.1682722737746722</v>
      </c>
      <c r="AH229" s="30">
        <f t="shared" si="42"/>
        <v>-1.0776019728152653</v>
      </c>
      <c r="AI229" s="30">
        <f t="shared" si="43"/>
        <v>0.32449018848775241</v>
      </c>
      <c r="AJ229" s="30">
        <f t="shared" ca="1" si="44"/>
        <v>5.7423436359809468E-2</v>
      </c>
      <c r="AK229" s="86">
        <f t="shared" ca="1" si="37"/>
        <v>-1.7318027809564176</v>
      </c>
      <c r="AL229" s="87">
        <f t="shared" si="38"/>
        <v>0.47394861236587321</v>
      </c>
      <c r="AM229" s="73">
        <f t="shared" ca="1" si="39"/>
        <v>2.7215757980011728E-2</v>
      </c>
    </row>
    <row r="230" spans="17:39" x14ac:dyDescent="0.2">
      <c r="Q230" s="30">
        <f>'Insert Data'!B222</f>
        <v>0</v>
      </c>
      <c r="R230" s="30">
        <f>'Insert Data'!C222</f>
        <v>0</v>
      </c>
      <c r="S230" s="30">
        <f>'Insert Data'!D222</f>
        <v>0</v>
      </c>
      <c r="T230" s="30">
        <f>'Insert Data'!E222</f>
        <v>0</v>
      </c>
      <c r="U230" s="30">
        <f>'Insert Data'!F222</f>
        <v>0</v>
      </c>
      <c r="V230" s="30">
        <f>'Insert Data'!G222</f>
        <v>0</v>
      </c>
      <c r="W230" s="30">
        <f>'Insert Data'!H222</f>
        <v>0</v>
      </c>
      <c r="X230" s="30">
        <f>'Insert Data'!I222</f>
        <v>0</v>
      </c>
      <c r="Y230" s="30">
        <f>'Insert Data'!M222</f>
        <v>-3.8493130590442908</v>
      </c>
      <c r="Z230" s="30">
        <f>'Insert Data'!N222</f>
        <v>-6.9317833359981682</v>
      </c>
      <c r="AA230" s="30">
        <f>'Insert Data'!O222</f>
        <v>-10.538398958928209</v>
      </c>
      <c r="AB230" s="30">
        <f>'Insert Data'!P222</f>
        <v>-0.66875206536680776</v>
      </c>
      <c r="AC230" s="30">
        <f>'Insert Data'!Q222</f>
        <v>-1.0729115935312594</v>
      </c>
      <c r="AD230" s="30">
        <f>'Insert Data'!R222</f>
        <v>-0.71478380987289691</v>
      </c>
      <c r="AE230" s="30">
        <f>'Insert Data'!S222</f>
        <v>-1.6187127081215622</v>
      </c>
      <c r="AF230" s="30">
        <f t="shared" si="40"/>
        <v>0</v>
      </c>
      <c r="AG230" s="30">
        <f t="shared" si="41"/>
        <v>-2.1682722737746722</v>
      </c>
      <c r="AH230" s="30">
        <f t="shared" si="42"/>
        <v>-1.0776019728152653</v>
      </c>
      <c r="AI230" s="30">
        <f t="shared" si="43"/>
        <v>0.32449018848775241</v>
      </c>
      <c r="AJ230" s="30">
        <f t="shared" ca="1" si="44"/>
        <v>5.7423436359809468E-2</v>
      </c>
      <c r="AK230" s="86">
        <f t="shared" ca="1" si="37"/>
        <v>-1.7318027809564176</v>
      </c>
      <c r="AL230" s="87">
        <f t="shared" si="38"/>
        <v>0.47394861236587321</v>
      </c>
      <c r="AM230" s="73">
        <f t="shared" ca="1" si="39"/>
        <v>2.7215757980011728E-2</v>
      </c>
    </row>
    <row r="231" spans="17:39" x14ac:dyDescent="0.2">
      <c r="Q231" s="30">
        <f>'Insert Data'!B223</f>
        <v>0</v>
      </c>
      <c r="R231" s="30">
        <f>'Insert Data'!C223</f>
        <v>0</v>
      </c>
      <c r="S231" s="30">
        <f>'Insert Data'!D223</f>
        <v>0</v>
      </c>
      <c r="T231" s="30">
        <f>'Insert Data'!E223</f>
        <v>0</v>
      </c>
      <c r="U231" s="30">
        <f>'Insert Data'!F223</f>
        <v>0</v>
      </c>
      <c r="V231" s="30">
        <f>'Insert Data'!G223</f>
        <v>0</v>
      </c>
      <c r="W231" s="30">
        <f>'Insert Data'!H223</f>
        <v>0</v>
      </c>
      <c r="X231" s="30">
        <f>'Insert Data'!I223</f>
        <v>0</v>
      </c>
      <c r="Y231" s="30">
        <f>'Insert Data'!M223</f>
        <v>-3.8493130590442908</v>
      </c>
      <c r="Z231" s="30">
        <f>'Insert Data'!N223</f>
        <v>-6.9317833359981682</v>
      </c>
      <c r="AA231" s="30">
        <f>'Insert Data'!O223</f>
        <v>-10.538398958928209</v>
      </c>
      <c r="AB231" s="30">
        <f>'Insert Data'!P223</f>
        <v>-0.66875206536680776</v>
      </c>
      <c r="AC231" s="30">
        <f>'Insert Data'!Q223</f>
        <v>-1.0729115935312594</v>
      </c>
      <c r="AD231" s="30">
        <f>'Insert Data'!R223</f>
        <v>-0.71478380987289691</v>
      </c>
      <c r="AE231" s="30">
        <f>'Insert Data'!S223</f>
        <v>-1.6187127081215622</v>
      </c>
      <c r="AF231" s="30">
        <f t="shared" si="40"/>
        <v>0</v>
      </c>
      <c r="AG231" s="30">
        <f t="shared" si="41"/>
        <v>-2.1682722737746722</v>
      </c>
      <c r="AH231" s="30">
        <f t="shared" si="42"/>
        <v>-1.0776019728152653</v>
      </c>
      <c r="AI231" s="30">
        <f t="shared" si="43"/>
        <v>0.32449018848775241</v>
      </c>
      <c r="AJ231" s="30">
        <f t="shared" ca="1" si="44"/>
        <v>5.7423436359809468E-2</v>
      </c>
      <c r="AK231" s="86">
        <f t="shared" ca="1" si="37"/>
        <v>-1.7318027809564176</v>
      </c>
      <c r="AL231" s="87">
        <f t="shared" si="38"/>
        <v>0.47394861236587321</v>
      </c>
      <c r="AM231" s="73">
        <f t="shared" ca="1" si="39"/>
        <v>2.7215757980011728E-2</v>
      </c>
    </row>
    <row r="232" spans="17:39" x14ac:dyDescent="0.2">
      <c r="Q232" s="30">
        <f>'Insert Data'!B224</f>
        <v>0</v>
      </c>
      <c r="R232" s="30">
        <f>'Insert Data'!C224</f>
        <v>0</v>
      </c>
      <c r="S232" s="30">
        <f>'Insert Data'!D224</f>
        <v>0</v>
      </c>
      <c r="T232" s="30">
        <f>'Insert Data'!E224</f>
        <v>0</v>
      </c>
      <c r="U232" s="30">
        <f>'Insert Data'!F224</f>
        <v>0</v>
      </c>
      <c r="V232" s="30">
        <f>'Insert Data'!G224</f>
        <v>0</v>
      </c>
      <c r="W232" s="30">
        <f>'Insert Data'!H224</f>
        <v>0</v>
      </c>
      <c r="X232" s="30">
        <f>'Insert Data'!I224</f>
        <v>0</v>
      </c>
      <c r="Y232" s="30">
        <f>'Insert Data'!M224</f>
        <v>-3.8493130590442908</v>
      </c>
      <c r="Z232" s="30">
        <f>'Insert Data'!N224</f>
        <v>-6.9317833359981682</v>
      </c>
      <c r="AA232" s="30">
        <f>'Insert Data'!O224</f>
        <v>-10.538398958928209</v>
      </c>
      <c r="AB232" s="30">
        <f>'Insert Data'!P224</f>
        <v>-0.66875206536680776</v>
      </c>
      <c r="AC232" s="30">
        <f>'Insert Data'!Q224</f>
        <v>-1.0729115935312594</v>
      </c>
      <c r="AD232" s="30">
        <f>'Insert Data'!R224</f>
        <v>-0.71478380987289691</v>
      </c>
      <c r="AE232" s="30">
        <f>'Insert Data'!S224</f>
        <v>-1.6187127081215622</v>
      </c>
      <c r="AF232" s="30">
        <f t="shared" si="40"/>
        <v>0</v>
      </c>
      <c r="AG232" s="30">
        <f t="shared" si="41"/>
        <v>-2.1682722737746722</v>
      </c>
      <c r="AH232" s="30">
        <f t="shared" si="42"/>
        <v>-1.0776019728152653</v>
      </c>
      <c r="AI232" s="30">
        <f t="shared" si="43"/>
        <v>0.32449018848775241</v>
      </c>
      <c r="AJ232" s="30">
        <f t="shared" ca="1" si="44"/>
        <v>5.7423436359809468E-2</v>
      </c>
      <c r="AK232" s="86">
        <f t="shared" ca="1" si="37"/>
        <v>-1.7318027809564176</v>
      </c>
      <c r="AL232" s="87">
        <f t="shared" si="38"/>
        <v>0.47394861236587321</v>
      </c>
      <c r="AM232" s="73">
        <f t="shared" ca="1" si="39"/>
        <v>2.7215757980011728E-2</v>
      </c>
    </row>
    <row r="233" spans="17:39" x14ac:dyDescent="0.2">
      <c r="Q233" s="30">
        <f>'Insert Data'!B225</f>
        <v>0</v>
      </c>
      <c r="R233" s="30">
        <f>'Insert Data'!C225</f>
        <v>0</v>
      </c>
      <c r="S233" s="30">
        <f>'Insert Data'!D225</f>
        <v>0</v>
      </c>
      <c r="T233" s="30">
        <f>'Insert Data'!E225</f>
        <v>0</v>
      </c>
      <c r="U233" s="30">
        <f>'Insert Data'!F225</f>
        <v>0</v>
      </c>
      <c r="V233" s="30">
        <f>'Insert Data'!G225</f>
        <v>0</v>
      </c>
      <c r="W233" s="30">
        <f>'Insert Data'!H225</f>
        <v>0</v>
      </c>
      <c r="X233" s="30">
        <f>'Insert Data'!I225</f>
        <v>0</v>
      </c>
      <c r="Y233" s="30">
        <f>'Insert Data'!M225</f>
        <v>-3.8493130590442908</v>
      </c>
      <c r="Z233" s="30">
        <f>'Insert Data'!N225</f>
        <v>-6.9317833359981682</v>
      </c>
      <c r="AA233" s="30">
        <f>'Insert Data'!O225</f>
        <v>-10.538398958928209</v>
      </c>
      <c r="AB233" s="30">
        <f>'Insert Data'!P225</f>
        <v>-0.66875206536680776</v>
      </c>
      <c r="AC233" s="30">
        <f>'Insert Data'!Q225</f>
        <v>-1.0729115935312594</v>
      </c>
      <c r="AD233" s="30">
        <f>'Insert Data'!R225</f>
        <v>-0.71478380987289691</v>
      </c>
      <c r="AE233" s="30">
        <f>'Insert Data'!S225</f>
        <v>-1.6187127081215622</v>
      </c>
      <c r="AF233" s="30">
        <f t="shared" si="40"/>
        <v>0</v>
      </c>
      <c r="AG233" s="30">
        <f t="shared" si="41"/>
        <v>-2.1682722737746722</v>
      </c>
      <c r="AH233" s="30">
        <f t="shared" si="42"/>
        <v>-1.0776019728152653</v>
      </c>
      <c r="AI233" s="30">
        <f t="shared" si="43"/>
        <v>0.32449018848775241</v>
      </c>
      <c r="AJ233" s="30">
        <f t="shared" ca="1" si="44"/>
        <v>5.7423436359809468E-2</v>
      </c>
      <c r="AK233" s="86">
        <f t="shared" ca="1" si="37"/>
        <v>-1.7318027809564176</v>
      </c>
      <c r="AL233" s="87">
        <f t="shared" si="38"/>
        <v>0.47394861236587321</v>
      </c>
      <c r="AM233" s="73">
        <f t="shared" ca="1" si="39"/>
        <v>2.7215757980011728E-2</v>
      </c>
    </row>
    <row r="234" spans="17:39" x14ac:dyDescent="0.2">
      <c r="Q234" s="30">
        <f>'Insert Data'!B226</f>
        <v>0</v>
      </c>
      <c r="R234" s="30">
        <f>'Insert Data'!C226</f>
        <v>0</v>
      </c>
      <c r="S234" s="30">
        <f>'Insert Data'!D226</f>
        <v>0</v>
      </c>
      <c r="T234" s="30">
        <f>'Insert Data'!E226</f>
        <v>0</v>
      </c>
      <c r="U234" s="30">
        <f>'Insert Data'!F226</f>
        <v>0</v>
      </c>
      <c r="V234" s="30">
        <f>'Insert Data'!G226</f>
        <v>0</v>
      </c>
      <c r="W234" s="30">
        <f>'Insert Data'!H226</f>
        <v>0</v>
      </c>
      <c r="X234" s="30">
        <f>'Insert Data'!I226</f>
        <v>0</v>
      </c>
      <c r="Y234" s="30">
        <f>'Insert Data'!M226</f>
        <v>-3.8493130590442908</v>
      </c>
      <c r="Z234" s="30">
        <f>'Insert Data'!N226</f>
        <v>-6.9317833359981682</v>
      </c>
      <c r="AA234" s="30">
        <f>'Insert Data'!O226</f>
        <v>-10.538398958928209</v>
      </c>
      <c r="AB234" s="30">
        <f>'Insert Data'!P226</f>
        <v>-0.66875206536680776</v>
      </c>
      <c r="AC234" s="30">
        <f>'Insert Data'!Q226</f>
        <v>-1.0729115935312594</v>
      </c>
      <c r="AD234" s="30">
        <f>'Insert Data'!R226</f>
        <v>-0.71478380987289691</v>
      </c>
      <c r="AE234" s="30">
        <f>'Insert Data'!S226</f>
        <v>-1.6187127081215622</v>
      </c>
      <c r="AF234" s="30">
        <f t="shared" si="40"/>
        <v>0</v>
      </c>
      <c r="AG234" s="30">
        <f t="shared" si="41"/>
        <v>-2.1682722737746722</v>
      </c>
      <c r="AH234" s="30">
        <f t="shared" si="42"/>
        <v>-1.0776019728152653</v>
      </c>
      <c r="AI234" s="30">
        <f t="shared" si="43"/>
        <v>0.32449018848775241</v>
      </c>
      <c r="AJ234" s="30">
        <f t="shared" ca="1" si="44"/>
        <v>5.7423436359809468E-2</v>
      </c>
      <c r="AK234" s="86">
        <f t="shared" ca="1" si="37"/>
        <v>-1.7318027809564176</v>
      </c>
      <c r="AL234" s="87">
        <f t="shared" si="38"/>
        <v>0.47394861236587321</v>
      </c>
      <c r="AM234" s="73">
        <f t="shared" ca="1" si="39"/>
        <v>2.7215757980011728E-2</v>
      </c>
    </row>
    <row r="235" spans="17:39" x14ac:dyDescent="0.2">
      <c r="Q235" s="30">
        <f>'Insert Data'!B227</f>
        <v>0</v>
      </c>
      <c r="R235" s="30">
        <f>'Insert Data'!C227</f>
        <v>0</v>
      </c>
      <c r="S235" s="30">
        <f>'Insert Data'!D227</f>
        <v>0</v>
      </c>
      <c r="T235" s="30">
        <f>'Insert Data'!E227</f>
        <v>0</v>
      </c>
      <c r="U235" s="30">
        <f>'Insert Data'!F227</f>
        <v>0</v>
      </c>
      <c r="V235" s="30">
        <f>'Insert Data'!G227</f>
        <v>0</v>
      </c>
      <c r="W235" s="30">
        <f>'Insert Data'!H227</f>
        <v>0</v>
      </c>
      <c r="X235" s="30">
        <f>'Insert Data'!I227</f>
        <v>0</v>
      </c>
      <c r="Y235" s="30">
        <f>'Insert Data'!M227</f>
        <v>-3.8493130590442908</v>
      </c>
      <c r="Z235" s="30">
        <f>'Insert Data'!N227</f>
        <v>-6.9317833359981682</v>
      </c>
      <c r="AA235" s="30">
        <f>'Insert Data'!O227</f>
        <v>-10.538398958928209</v>
      </c>
      <c r="AB235" s="30">
        <f>'Insert Data'!P227</f>
        <v>-0.66875206536680776</v>
      </c>
      <c r="AC235" s="30">
        <f>'Insert Data'!Q227</f>
        <v>-1.0729115935312594</v>
      </c>
      <c r="AD235" s="30">
        <f>'Insert Data'!R227</f>
        <v>-0.71478380987289691</v>
      </c>
      <c r="AE235" s="30">
        <f>'Insert Data'!S227</f>
        <v>-1.6187127081215622</v>
      </c>
      <c r="AF235" s="30">
        <f t="shared" si="40"/>
        <v>0</v>
      </c>
      <c r="AG235" s="30">
        <f t="shared" si="41"/>
        <v>-2.1682722737746722</v>
      </c>
      <c r="AH235" s="30">
        <f t="shared" si="42"/>
        <v>-1.0776019728152653</v>
      </c>
      <c r="AI235" s="30">
        <f t="shared" si="43"/>
        <v>0.32449018848775241</v>
      </c>
      <c r="AJ235" s="30">
        <f t="shared" ca="1" si="44"/>
        <v>5.7423436359809468E-2</v>
      </c>
      <c r="AK235" s="86">
        <f t="shared" ca="1" si="37"/>
        <v>-1.7318027809564176</v>
      </c>
      <c r="AL235" s="87">
        <f t="shared" si="38"/>
        <v>0.47394861236587321</v>
      </c>
      <c r="AM235" s="73">
        <f t="shared" ca="1" si="39"/>
        <v>2.7215757980011728E-2</v>
      </c>
    </row>
    <row r="236" spans="17:39" x14ac:dyDescent="0.2">
      <c r="Q236" s="30">
        <f>'Insert Data'!B228</f>
        <v>0</v>
      </c>
      <c r="R236" s="30">
        <f>'Insert Data'!C228</f>
        <v>0</v>
      </c>
      <c r="S236" s="30">
        <f>'Insert Data'!D228</f>
        <v>0</v>
      </c>
      <c r="T236" s="30">
        <f>'Insert Data'!E228</f>
        <v>0</v>
      </c>
      <c r="U236" s="30">
        <f>'Insert Data'!F228</f>
        <v>0</v>
      </c>
      <c r="V236" s="30">
        <f>'Insert Data'!G228</f>
        <v>0</v>
      </c>
      <c r="W236" s="30">
        <f>'Insert Data'!H228</f>
        <v>0</v>
      </c>
      <c r="X236" s="30">
        <f>'Insert Data'!I228</f>
        <v>0</v>
      </c>
      <c r="Y236" s="30">
        <f>'Insert Data'!M228</f>
        <v>-3.8493130590442908</v>
      </c>
      <c r="Z236" s="30">
        <f>'Insert Data'!N228</f>
        <v>-6.9317833359981682</v>
      </c>
      <c r="AA236" s="30">
        <f>'Insert Data'!O228</f>
        <v>-10.538398958928209</v>
      </c>
      <c r="AB236" s="30">
        <f>'Insert Data'!P228</f>
        <v>-0.66875206536680776</v>
      </c>
      <c r="AC236" s="30">
        <f>'Insert Data'!Q228</f>
        <v>-1.0729115935312594</v>
      </c>
      <c r="AD236" s="30">
        <f>'Insert Data'!R228</f>
        <v>-0.71478380987289691</v>
      </c>
      <c r="AE236" s="30">
        <f>'Insert Data'!S228</f>
        <v>-1.6187127081215622</v>
      </c>
      <c r="AF236" s="30">
        <f t="shared" si="40"/>
        <v>0</v>
      </c>
      <c r="AG236" s="30">
        <f t="shared" si="41"/>
        <v>-2.1682722737746722</v>
      </c>
      <c r="AH236" s="30">
        <f t="shared" si="42"/>
        <v>-1.0776019728152653</v>
      </c>
      <c r="AI236" s="30">
        <f t="shared" si="43"/>
        <v>0.32449018848775241</v>
      </c>
      <c r="AJ236" s="30">
        <f t="shared" ca="1" si="44"/>
        <v>5.7423436359809468E-2</v>
      </c>
      <c r="AK236" s="86">
        <f t="shared" ca="1" si="37"/>
        <v>-1.7318027809564176</v>
      </c>
      <c r="AL236" s="87">
        <f t="shared" si="38"/>
        <v>0.47394861236587321</v>
      </c>
      <c r="AM236" s="73">
        <f t="shared" ca="1" si="39"/>
        <v>2.7215757980011728E-2</v>
      </c>
    </row>
    <row r="237" spans="17:39" x14ac:dyDescent="0.2">
      <c r="Q237" s="30">
        <f>'Insert Data'!B229</f>
        <v>0</v>
      </c>
      <c r="R237" s="30">
        <f>'Insert Data'!C229</f>
        <v>0</v>
      </c>
      <c r="S237" s="30">
        <f>'Insert Data'!D229</f>
        <v>0</v>
      </c>
      <c r="T237" s="30">
        <f>'Insert Data'!E229</f>
        <v>0</v>
      </c>
      <c r="U237" s="30">
        <f>'Insert Data'!F229</f>
        <v>0</v>
      </c>
      <c r="V237" s="30">
        <f>'Insert Data'!G229</f>
        <v>0</v>
      </c>
      <c r="W237" s="30">
        <f>'Insert Data'!H229</f>
        <v>0</v>
      </c>
      <c r="X237" s="30">
        <f>'Insert Data'!I229</f>
        <v>0</v>
      </c>
      <c r="Y237" s="30">
        <f>'Insert Data'!M229</f>
        <v>-3.8493130590442908</v>
      </c>
      <c r="Z237" s="30">
        <f>'Insert Data'!N229</f>
        <v>-6.9317833359981682</v>
      </c>
      <c r="AA237" s="30">
        <f>'Insert Data'!O229</f>
        <v>-10.538398958928209</v>
      </c>
      <c r="AB237" s="30">
        <f>'Insert Data'!P229</f>
        <v>-0.66875206536680776</v>
      </c>
      <c r="AC237" s="30">
        <f>'Insert Data'!Q229</f>
        <v>-1.0729115935312594</v>
      </c>
      <c r="AD237" s="30">
        <f>'Insert Data'!R229</f>
        <v>-0.71478380987289691</v>
      </c>
      <c r="AE237" s="30">
        <f>'Insert Data'!S229</f>
        <v>-1.6187127081215622</v>
      </c>
      <c r="AF237" s="30">
        <f t="shared" si="40"/>
        <v>0</v>
      </c>
      <c r="AG237" s="30">
        <f t="shared" si="41"/>
        <v>-2.1682722737746722</v>
      </c>
      <c r="AH237" s="30">
        <f t="shared" si="42"/>
        <v>-1.0776019728152653</v>
      </c>
      <c r="AI237" s="30">
        <f t="shared" si="43"/>
        <v>0.32449018848775241</v>
      </c>
      <c r="AJ237" s="30">
        <f t="shared" ca="1" si="44"/>
        <v>5.7423436359809468E-2</v>
      </c>
      <c r="AK237" s="86">
        <f t="shared" ca="1" si="37"/>
        <v>-1.7318027809564176</v>
      </c>
      <c r="AL237" s="87">
        <f t="shared" si="38"/>
        <v>0.47394861236587321</v>
      </c>
      <c r="AM237" s="73">
        <f t="shared" ca="1" si="39"/>
        <v>2.7215757980011728E-2</v>
      </c>
    </row>
    <row r="238" spans="17:39" x14ac:dyDescent="0.2">
      <c r="Q238" s="30">
        <f>'Insert Data'!B230</f>
        <v>0</v>
      </c>
      <c r="R238" s="30">
        <f>'Insert Data'!C230</f>
        <v>0</v>
      </c>
      <c r="S238" s="30">
        <f>'Insert Data'!D230</f>
        <v>0</v>
      </c>
      <c r="T238" s="30">
        <f>'Insert Data'!E230</f>
        <v>0</v>
      </c>
      <c r="U238" s="30">
        <f>'Insert Data'!F230</f>
        <v>0</v>
      </c>
      <c r="V238" s="30">
        <f>'Insert Data'!G230</f>
        <v>0</v>
      </c>
      <c r="W238" s="30">
        <f>'Insert Data'!H230</f>
        <v>0</v>
      </c>
      <c r="X238" s="30">
        <f>'Insert Data'!I230</f>
        <v>0</v>
      </c>
      <c r="Y238" s="30">
        <f>'Insert Data'!M230</f>
        <v>-3.8493130590442908</v>
      </c>
      <c r="Z238" s="30">
        <f>'Insert Data'!N230</f>
        <v>-6.9317833359981682</v>
      </c>
      <c r="AA238" s="30">
        <f>'Insert Data'!O230</f>
        <v>-10.538398958928209</v>
      </c>
      <c r="AB238" s="30">
        <f>'Insert Data'!P230</f>
        <v>-0.66875206536680776</v>
      </c>
      <c r="AC238" s="30">
        <f>'Insert Data'!Q230</f>
        <v>-1.0729115935312594</v>
      </c>
      <c r="AD238" s="30">
        <f>'Insert Data'!R230</f>
        <v>-0.71478380987289691</v>
      </c>
      <c r="AE238" s="30">
        <f>'Insert Data'!S230</f>
        <v>-1.6187127081215622</v>
      </c>
      <c r="AF238" s="30">
        <f t="shared" si="40"/>
        <v>0</v>
      </c>
      <c r="AG238" s="30">
        <f t="shared" si="41"/>
        <v>-2.1682722737746722</v>
      </c>
      <c r="AH238" s="30">
        <f t="shared" si="42"/>
        <v>-1.0776019728152653</v>
      </c>
      <c r="AI238" s="30">
        <f t="shared" si="43"/>
        <v>0.32449018848775241</v>
      </c>
      <c r="AJ238" s="30">
        <f t="shared" ca="1" si="44"/>
        <v>5.7423436359809468E-2</v>
      </c>
      <c r="AK238" s="86">
        <f t="shared" ca="1" si="37"/>
        <v>-1.7318027809564176</v>
      </c>
      <c r="AL238" s="87">
        <f t="shared" si="38"/>
        <v>0.47394861236587321</v>
      </c>
      <c r="AM238" s="73">
        <f t="shared" ca="1" si="39"/>
        <v>2.7215757980011728E-2</v>
      </c>
    </row>
    <row r="239" spans="17:39" x14ac:dyDescent="0.2">
      <c r="Q239" s="30">
        <f>'Insert Data'!B231</f>
        <v>0</v>
      </c>
      <c r="R239" s="30">
        <f>'Insert Data'!C231</f>
        <v>0</v>
      </c>
      <c r="S239" s="30">
        <f>'Insert Data'!D231</f>
        <v>0</v>
      </c>
      <c r="T239" s="30">
        <f>'Insert Data'!E231</f>
        <v>0</v>
      </c>
      <c r="U239" s="30">
        <f>'Insert Data'!F231</f>
        <v>0</v>
      </c>
      <c r="V239" s="30">
        <f>'Insert Data'!G231</f>
        <v>0</v>
      </c>
      <c r="W239" s="30">
        <f>'Insert Data'!H231</f>
        <v>0</v>
      </c>
      <c r="X239" s="30">
        <f>'Insert Data'!I231</f>
        <v>0</v>
      </c>
      <c r="Y239" s="30">
        <f>'Insert Data'!M231</f>
        <v>-3.8493130590442908</v>
      </c>
      <c r="Z239" s="30">
        <f>'Insert Data'!N231</f>
        <v>-6.9317833359981682</v>
      </c>
      <c r="AA239" s="30">
        <f>'Insert Data'!O231</f>
        <v>-10.538398958928209</v>
      </c>
      <c r="AB239" s="30">
        <f>'Insert Data'!P231</f>
        <v>-0.66875206536680776</v>
      </c>
      <c r="AC239" s="30">
        <f>'Insert Data'!Q231</f>
        <v>-1.0729115935312594</v>
      </c>
      <c r="AD239" s="30">
        <f>'Insert Data'!R231</f>
        <v>-0.71478380987289691</v>
      </c>
      <c r="AE239" s="30">
        <f>'Insert Data'!S231</f>
        <v>-1.6187127081215622</v>
      </c>
      <c r="AF239" s="30">
        <f t="shared" si="40"/>
        <v>0</v>
      </c>
      <c r="AG239" s="30">
        <f t="shared" si="41"/>
        <v>-2.1682722737746722</v>
      </c>
      <c r="AH239" s="30">
        <f t="shared" si="42"/>
        <v>-1.0776019728152653</v>
      </c>
      <c r="AI239" s="30">
        <f t="shared" si="43"/>
        <v>0.32449018848775241</v>
      </c>
      <c r="AJ239" s="30">
        <f t="shared" ca="1" si="44"/>
        <v>5.7423436359809468E-2</v>
      </c>
      <c r="AK239" s="86">
        <f t="shared" ca="1" si="37"/>
        <v>-1.7318027809564176</v>
      </c>
      <c r="AL239" s="87">
        <f t="shared" si="38"/>
        <v>0.47394861236587321</v>
      </c>
      <c r="AM239" s="73">
        <f t="shared" ca="1" si="39"/>
        <v>2.7215757980011728E-2</v>
      </c>
    </row>
    <row r="240" spans="17:39" x14ac:dyDescent="0.2">
      <c r="Q240" s="30">
        <f>'Insert Data'!B232</f>
        <v>0</v>
      </c>
      <c r="R240" s="30">
        <f>'Insert Data'!C232</f>
        <v>0</v>
      </c>
      <c r="S240" s="30">
        <f>'Insert Data'!D232</f>
        <v>0</v>
      </c>
      <c r="T240" s="30">
        <f>'Insert Data'!E232</f>
        <v>0</v>
      </c>
      <c r="U240" s="30">
        <f>'Insert Data'!F232</f>
        <v>0</v>
      </c>
      <c r="V240" s="30">
        <f>'Insert Data'!G232</f>
        <v>0</v>
      </c>
      <c r="W240" s="30">
        <f>'Insert Data'!H232</f>
        <v>0</v>
      </c>
      <c r="X240" s="30">
        <f>'Insert Data'!I232</f>
        <v>0</v>
      </c>
      <c r="Y240" s="30">
        <f>'Insert Data'!M232</f>
        <v>-3.8493130590442908</v>
      </c>
      <c r="Z240" s="30">
        <f>'Insert Data'!N232</f>
        <v>-6.9317833359981682</v>
      </c>
      <c r="AA240" s="30">
        <f>'Insert Data'!O232</f>
        <v>-10.538398958928209</v>
      </c>
      <c r="AB240" s="30">
        <f>'Insert Data'!P232</f>
        <v>-0.66875206536680776</v>
      </c>
      <c r="AC240" s="30">
        <f>'Insert Data'!Q232</f>
        <v>-1.0729115935312594</v>
      </c>
      <c r="AD240" s="30">
        <f>'Insert Data'!R232</f>
        <v>-0.71478380987289691</v>
      </c>
      <c r="AE240" s="30">
        <f>'Insert Data'!S232</f>
        <v>-1.6187127081215622</v>
      </c>
      <c r="AF240" s="30">
        <f t="shared" si="40"/>
        <v>0</v>
      </c>
      <c r="AG240" s="30">
        <f t="shared" si="41"/>
        <v>-2.1682722737746722</v>
      </c>
      <c r="AH240" s="30">
        <f t="shared" si="42"/>
        <v>-1.0776019728152653</v>
      </c>
      <c r="AI240" s="30">
        <f t="shared" si="43"/>
        <v>0.32449018848775241</v>
      </c>
      <c r="AJ240" s="30">
        <f t="shared" ca="1" si="44"/>
        <v>5.7423436359809468E-2</v>
      </c>
      <c r="AK240" s="86">
        <f t="shared" ca="1" si="37"/>
        <v>-1.7318027809564176</v>
      </c>
      <c r="AL240" s="87">
        <f t="shared" si="38"/>
        <v>0.47394861236587321</v>
      </c>
      <c r="AM240" s="73">
        <f t="shared" ca="1" si="39"/>
        <v>2.7215757980011728E-2</v>
      </c>
    </row>
    <row r="241" spans="17:39" x14ac:dyDescent="0.2">
      <c r="Q241" s="30">
        <f>'Insert Data'!B233</f>
        <v>0</v>
      </c>
      <c r="R241" s="30">
        <f>'Insert Data'!C233</f>
        <v>0</v>
      </c>
      <c r="S241" s="30">
        <f>'Insert Data'!D233</f>
        <v>0</v>
      </c>
      <c r="T241" s="30">
        <f>'Insert Data'!E233</f>
        <v>0</v>
      </c>
      <c r="U241" s="30">
        <f>'Insert Data'!F233</f>
        <v>0</v>
      </c>
      <c r="V241" s="30">
        <f>'Insert Data'!G233</f>
        <v>0</v>
      </c>
      <c r="W241" s="30">
        <f>'Insert Data'!H233</f>
        <v>0</v>
      </c>
      <c r="X241" s="30">
        <f>'Insert Data'!I233</f>
        <v>0</v>
      </c>
      <c r="Y241" s="30">
        <f>'Insert Data'!M233</f>
        <v>-3.8493130590442908</v>
      </c>
      <c r="Z241" s="30">
        <f>'Insert Data'!N233</f>
        <v>-6.9317833359981682</v>
      </c>
      <c r="AA241" s="30">
        <f>'Insert Data'!O233</f>
        <v>-10.538398958928209</v>
      </c>
      <c r="AB241" s="30">
        <f>'Insert Data'!P233</f>
        <v>-0.66875206536680776</v>
      </c>
      <c r="AC241" s="30">
        <f>'Insert Data'!Q233</f>
        <v>-1.0729115935312594</v>
      </c>
      <c r="AD241" s="30">
        <f>'Insert Data'!R233</f>
        <v>-0.71478380987289691</v>
      </c>
      <c r="AE241" s="30">
        <f>'Insert Data'!S233</f>
        <v>-1.6187127081215622</v>
      </c>
      <c r="AF241" s="30">
        <f t="shared" si="40"/>
        <v>0</v>
      </c>
      <c r="AG241" s="30">
        <f t="shared" si="41"/>
        <v>-2.1682722737746722</v>
      </c>
      <c r="AH241" s="30">
        <f t="shared" si="42"/>
        <v>-1.0776019728152653</v>
      </c>
      <c r="AI241" s="30">
        <f t="shared" si="43"/>
        <v>0.32449018848775241</v>
      </c>
      <c r="AJ241" s="30">
        <f t="shared" ca="1" si="44"/>
        <v>5.7423436359809468E-2</v>
      </c>
      <c r="AK241" s="86">
        <f t="shared" ca="1" si="37"/>
        <v>-1.7318027809564176</v>
      </c>
      <c r="AL241" s="87">
        <f t="shared" si="38"/>
        <v>0.47394861236587321</v>
      </c>
      <c r="AM241" s="73">
        <f t="shared" ca="1" si="39"/>
        <v>2.7215757980011728E-2</v>
      </c>
    </row>
    <row r="242" spans="17:39" x14ac:dyDescent="0.2">
      <c r="Q242" s="30">
        <f>'Insert Data'!B234</f>
        <v>0</v>
      </c>
      <c r="R242" s="30">
        <f>'Insert Data'!C234</f>
        <v>0</v>
      </c>
      <c r="S242" s="30">
        <f>'Insert Data'!D234</f>
        <v>0</v>
      </c>
      <c r="T242" s="30">
        <f>'Insert Data'!E234</f>
        <v>0</v>
      </c>
      <c r="U242" s="30">
        <f>'Insert Data'!F234</f>
        <v>0</v>
      </c>
      <c r="V242" s="30">
        <f>'Insert Data'!G234</f>
        <v>0</v>
      </c>
      <c r="W242" s="30">
        <f>'Insert Data'!H234</f>
        <v>0</v>
      </c>
      <c r="X242" s="30">
        <f>'Insert Data'!I234</f>
        <v>0</v>
      </c>
      <c r="Y242" s="30">
        <f>'Insert Data'!M234</f>
        <v>-3.8493130590442908</v>
      </c>
      <c r="Z242" s="30">
        <f>'Insert Data'!N234</f>
        <v>-6.9317833359981682</v>
      </c>
      <c r="AA242" s="30">
        <f>'Insert Data'!O234</f>
        <v>-10.538398958928209</v>
      </c>
      <c r="AB242" s="30">
        <f>'Insert Data'!P234</f>
        <v>-0.66875206536680776</v>
      </c>
      <c r="AC242" s="30">
        <f>'Insert Data'!Q234</f>
        <v>-1.0729115935312594</v>
      </c>
      <c r="AD242" s="30">
        <f>'Insert Data'!R234</f>
        <v>-0.71478380987289691</v>
      </c>
      <c r="AE242" s="30">
        <f>'Insert Data'!S234</f>
        <v>-1.6187127081215622</v>
      </c>
      <c r="AF242" s="30">
        <f t="shared" si="40"/>
        <v>0</v>
      </c>
      <c r="AG242" s="30">
        <f t="shared" si="41"/>
        <v>-2.1682722737746722</v>
      </c>
      <c r="AH242" s="30">
        <f t="shared" si="42"/>
        <v>-1.0776019728152653</v>
      </c>
      <c r="AI242" s="30">
        <f t="shared" si="43"/>
        <v>0.32449018848775241</v>
      </c>
      <c r="AJ242" s="30">
        <f t="shared" ca="1" si="44"/>
        <v>5.7423436359809468E-2</v>
      </c>
      <c r="AK242" s="86">
        <f t="shared" ca="1" si="37"/>
        <v>-1.7318027809564176</v>
      </c>
      <c r="AL242" s="87">
        <f t="shared" si="38"/>
        <v>0.47394861236587321</v>
      </c>
      <c r="AM242" s="73">
        <f t="shared" ca="1" si="39"/>
        <v>2.7215757980011728E-2</v>
      </c>
    </row>
    <row r="243" spans="17:39" x14ac:dyDescent="0.2">
      <c r="Q243" s="30">
        <f>'Insert Data'!B235</f>
        <v>0</v>
      </c>
      <c r="R243" s="30">
        <f>'Insert Data'!C235</f>
        <v>0</v>
      </c>
      <c r="S243" s="30">
        <f>'Insert Data'!D235</f>
        <v>0</v>
      </c>
      <c r="T243" s="30">
        <f>'Insert Data'!E235</f>
        <v>0</v>
      </c>
      <c r="U243" s="30">
        <f>'Insert Data'!F235</f>
        <v>0</v>
      </c>
      <c r="V243" s="30">
        <f>'Insert Data'!G235</f>
        <v>0</v>
      </c>
      <c r="W243" s="30">
        <f>'Insert Data'!H235</f>
        <v>0</v>
      </c>
      <c r="X243" s="30">
        <f>'Insert Data'!I235</f>
        <v>0</v>
      </c>
      <c r="Y243" s="30">
        <f>'Insert Data'!M235</f>
        <v>-3.8493130590442908</v>
      </c>
      <c r="Z243" s="30">
        <f>'Insert Data'!N235</f>
        <v>-6.9317833359981682</v>
      </c>
      <c r="AA243" s="30">
        <f>'Insert Data'!O235</f>
        <v>-10.538398958928209</v>
      </c>
      <c r="AB243" s="30">
        <f>'Insert Data'!P235</f>
        <v>-0.66875206536680776</v>
      </c>
      <c r="AC243" s="30">
        <f>'Insert Data'!Q235</f>
        <v>-1.0729115935312594</v>
      </c>
      <c r="AD243" s="30">
        <f>'Insert Data'!R235</f>
        <v>-0.71478380987289691</v>
      </c>
      <c r="AE243" s="30">
        <f>'Insert Data'!S235</f>
        <v>-1.6187127081215622</v>
      </c>
      <c r="AF243" s="30">
        <f t="shared" si="40"/>
        <v>0</v>
      </c>
      <c r="AG243" s="30">
        <f t="shared" si="41"/>
        <v>-2.1682722737746722</v>
      </c>
      <c r="AH243" s="30">
        <f t="shared" si="42"/>
        <v>-1.0776019728152653</v>
      </c>
      <c r="AI243" s="30">
        <f t="shared" si="43"/>
        <v>0.32449018848775241</v>
      </c>
      <c r="AJ243" s="30">
        <f t="shared" ca="1" si="44"/>
        <v>5.7423436359809468E-2</v>
      </c>
      <c r="AK243" s="86">
        <f t="shared" ca="1" si="37"/>
        <v>-1.7318027809564176</v>
      </c>
      <c r="AL243" s="87">
        <f t="shared" si="38"/>
        <v>0.47394861236587321</v>
      </c>
      <c r="AM243" s="73">
        <f t="shared" ca="1" si="39"/>
        <v>2.7215757980011728E-2</v>
      </c>
    </row>
    <row r="244" spans="17:39" x14ac:dyDescent="0.2">
      <c r="Q244" s="30">
        <f>'Insert Data'!B236</f>
        <v>0</v>
      </c>
      <c r="R244" s="30">
        <f>'Insert Data'!C236</f>
        <v>0</v>
      </c>
      <c r="S244" s="30">
        <f>'Insert Data'!D236</f>
        <v>0</v>
      </c>
      <c r="T244" s="30">
        <f>'Insert Data'!E236</f>
        <v>0</v>
      </c>
      <c r="U244" s="30">
        <f>'Insert Data'!F236</f>
        <v>0</v>
      </c>
      <c r="V244" s="30">
        <f>'Insert Data'!G236</f>
        <v>0</v>
      </c>
      <c r="W244" s="30">
        <f>'Insert Data'!H236</f>
        <v>0</v>
      </c>
      <c r="X244" s="30">
        <f>'Insert Data'!I236</f>
        <v>0</v>
      </c>
      <c r="Y244" s="30">
        <f>'Insert Data'!M236</f>
        <v>-3.8493130590442908</v>
      </c>
      <c r="Z244" s="30">
        <f>'Insert Data'!N236</f>
        <v>-6.9317833359981682</v>
      </c>
      <c r="AA244" s="30">
        <f>'Insert Data'!O236</f>
        <v>-10.538398958928209</v>
      </c>
      <c r="AB244" s="30">
        <f>'Insert Data'!P236</f>
        <v>-0.66875206536680776</v>
      </c>
      <c r="AC244" s="30">
        <f>'Insert Data'!Q236</f>
        <v>-1.0729115935312594</v>
      </c>
      <c r="AD244" s="30">
        <f>'Insert Data'!R236</f>
        <v>-0.71478380987289691</v>
      </c>
      <c r="AE244" s="30">
        <f>'Insert Data'!S236</f>
        <v>-1.6187127081215622</v>
      </c>
      <c r="AF244" s="30">
        <f t="shared" si="40"/>
        <v>0</v>
      </c>
      <c r="AG244" s="30">
        <f t="shared" si="41"/>
        <v>-2.1682722737746722</v>
      </c>
      <c r="AH244" s="30">
        <f t="shared" si="42"/>
        <v>-1.0776019728152653</v>
      </c>
      <c r="AI244" s="30">
        <f t="shared" si="43"/>
        <v>0.32449018848775241</v>
      </c>
      <c r="AJ244" s="30">
        <f t="shared" ca="1" si="44"/>
        <v>5.7423436359809468E-2</v>
      </c>
      <c r="AK244" s="86">
        <f t="shared" ca="1" si="37"/>
        <v>-1.7318027809564176</v>
      </c>
      <c r="AL244" s="87">
        <f t="shared" si="38"/>
        <v>0.47394861236587321</v>
      </c>
      <c r="AM244" s="73">
        <f t="shared" ca="1" si="39"/>
        <v>2.7215757980011728E-2</v>
      </c>
    </row>
    <row r="245" spans="17:39" x14ac:dyDescent="0.2">
      <c r="Q245" s="30">
        <f>'Insert Data'!B237</f>
        <v>0</v>
      </c>
      <c r="R245" s="30">
        <f>'Insert Data'!C237</f>
        <v>0</v>
      </c>
      <c r="S245" s="30">
        <f>'Insert Data'!D237</f>
        <v>0</v>
      </c>
      <c r="T245" s="30">
        <f>'Insert Data'!E237</f>
        <v>0</v>
      </c>
      <c r="U245" s="30">
        <f>'Insert Data'!F237</f>
        <v>0</v>
      </c>
      <c r="V245" s="30">
        <f>'Insert Data'!G237</f>
        <v>0</v>
      </c>
      <c r="W245" s="30">
        <f>'Insert Data'!H237</f>
        <v>0</v>
      </c>
      <c r="X245" s="30">
        <f>'Insert Data'!I237</f>
        <v>0</v>
      </c>
      <c r="Y245" s="30">
        <f>'Insert Data'!M237</f>
        <v>-3.8493130590442908</v>
      </c>
      <c r="Z245" s="30">
        <f>'Insert Data'!N237</f>
        <v>-6.9317833359981682</v>
      </c>
      <c r="AA245" s="30">
        <f>'Insert Data'!O237</f>
        <v>-10.538398958928209</v>
      </c>
      <c r="AB245" s="30">
        <f>'Insert Data'!P237</f>
        <v>-0.66875206536680776</v>
      </c>
      <c r="AC245" s="30">
        <f>'Insert Data'!Q237</f>
        <v>-1.0729115935312594</v>
      </c>
      <c r="AD245" s="30">
        <f>'Insert Data'!R237</f>
        <v>-0.71478380987289691</v>
      </c>
      <c r="AE245" s="30">
        <f>'Insert Data'!S237</f>
        <v>-1.6187127081215622</v>
      </c>
      <c r="AF245" s="30">
        <f t="shared" si="40"/>
        <v>0</v>
      </c>
      <c r="AG245" s="30">
        <f t="shared" si="41"/>
        <v>-2.1682722737746722</v>
      </c>
      <c r="AH245" s="30">
        <f t="shared" si="42"/>
        <v>-1.0776019728152653</v>
      </c>
      <c r="AI245" s="30">
        <f t="shared" si="43"/>
        <v>0.32449018848775241</v>
      </c>
      <c r="AJ245" s="30">
        <f t="shared" ca="1" si="44"/>
        <v>5.7423436359809468E-2</v>
      </c>
      <c r="AK245" s="86">
        <f t="shared" ca="1" si="37"/>
        <v>-1.7318027809564176</v>
      </c>
      <c r="AL245" s="87">
        <f t="shared" si="38"/>
        <v>0.47394861236587321</v>
      </c>
      <c r="AM245" s="73">
        <f t="shared" ca="1" si="39"/>
        <v>2.7215757980011728E-2</v>
      </c>
    </row>
    <row r="246" spans="17:39" x14ac:dyDescent="0.2">
      <c r="Q246" s="30">
        <f>'Insert Data'!B238</f>
        <v>0</v>
      </c>
      <c r="R246" s="30">
        <f>'Insert Data'!C238</f>
        <v>0</v>
      </c>
      <c r="S246" s="30">
        <f>'Insert Data'!D238</f>
        <v>0</v>
      </c>
      <c r="T246" s="30">
        <f>'Insert Data'!E238</f>
        <v>0</v>
      </c>
      <c r="U246" s="30">
        <f>'Insert Data'!F238</f>
        <v>0</v>
      </c>
      <c r="V246" s="30">
        <f>'Insert Data'!G238</f>
        <v>0</v>
      </c>
      <c r="W246" s="30">
        <f>'Insert Data'!H238</f>
        <v>0</v>
      </c>
      <c r="X246" s="30">
        <f>'Insert Data'!I238</f>
        <v>0</v>
      </c>
      <c r="Y246" s="30">
        <f>'Insert Data'!M238</f>
        <v>-3.8493130590442908</v>
      </c>
      <c r="Z246" s="30">
        <f>'Insert Data'!N238</f>
        <v>-6.9317833359981682</v>
      </c>
      <c r="AA246" s="30">
        <f>'Insert Data'!O238</f>
        <v>-10.538398958928209</v>
      </c>
      <c r="AB246" s="30">
        <f>'Insert Data'!P238</f>
        <v>-0.66875206536680776</v>
      </c>
      <c r="AC246" s="30">
        <f>'Insert Data'!Q238</f>
        <v>-1.0729115935312594</v>
      </c>
      <c r="AD246" s="30">
        <f>'Insert Data'!R238</f>
        <v>-0.71478380987289691</v>
      </c>
      <c r="AE246" s="30">
        <f>'Insert Data'!S238</f>
        <v>-1.6187127081215622</v>
      </c>
      <c r="AF246" s="30">
        <f t="shared" si="40"/>
        <v>0</v>
      </c>
      <c r="AG246" s="30">
        <f t="shared" si="41"/>
        <v>-2.1682722737746722</v>
      </c>
      <c r="AH246" s="30">
        <f t="shared" si="42"/>
        <v>-1.0776019728152653</v>
      </c>
      <c r="AI246" s="30">
        <f t="shared" si="43"/>
        <v>0.32449018848775241</v>
      </c>
      <c r="AJ246" s="30">
        <f t="shared" ca="1" si="44"/>
        <v>5.7423436359809468E-2</v>
      </c>
      <c r="AK246" s="86">
        <f t="shared" ca="1" si="37"/>
        <v>-1.7318027809564176</v>
      </c>
      <c r="AL246" s="87">
        <f t="shared" si="38"/>
        <v>0.47394861236587321</v>
      </c>
      <c r="AM246" s="73">
        <f t="shared" ca="1" si="39"/>
        <v>2.7215757980011728E-2</v>
      </c>
    </row>
    <row r="247" spans="17:39" x14ac:dyDescent="0.2">
      <c r="Q247" s="30">
        <f>'Insert Data'!B239</f>
        <v>0</v>
      </c>
      <c r="R247" s="30">
        <f>'Insert Data'!C239</f>
        <v>0</v>
      </c>
      <c r="S247" s="30">
        <f>'Insert Data'!D239</f>
        <v>0</v>
      </c>
      <c r="T247" s="30">
        <f>'Insert Data'!E239</f>
        <v>0</v>
      </c>
      <c r="U247" s="30">
        <f>'Insert Data'!F239</f>
        <v>0</v>
      </c>
      <c r="V247" s="30">
        <f>'Insert Data'!G239</f>
        <v>0</v>
      </c>
      <c r="W247" s="30">
        <f>'Insert Data'!H239</f>
        <v>0</v>
      </c>
      <c r="X247" s="30">
        <f>'Insert Data'!I239</f>
        <v>0</v>
      </c>
      <c r="Y247" s="30">
        <f>'Insert Data'!M239</f>
        <v>-3.8493130590442908</v>
      </c>
      <c r="Z247" s="30">
        <f>'Insert Data'!N239</f>
        <v>-6.9317833359981682</v>
      </c>
      <c r="AA247" s="30">
        <f>'Insert Data'!O239</f>
        <v>-10.538398958928209</v>
      </c>
      <c r="AB247" s="30">
        <f>'Insert Data'!P239</f>
        <v>-0.66875206536680776</v>
      </c>
      <c r="AC247" s="30">
        <f>'Insert Data'!Q239</f>
        <v>-1.0729115935312594</v>
      </c>
      <c r="AD247" s="30">
        <f>'Insert Data'!R239</f>
        <v>-0.71478380987289691</v>
      </c>
      <c r="AE247" s="30">
        <f>'Insert Data'!S239</f>
        <v>-1.6187127081215622</v>
      </c>
      <c r="AF247" s="30">
        <f t="shared" si="40"/>
        <v>0</v>
      </c>
      <c r="AG247" s="30">
        <f t="shared" si="41"/>
        <v>-2.1682722737746722</v>
      </c>
      <c r="AH247" s="30">
        <f t="shared" si="42"/>
        <v>-1.0776019728152653</v>
      </c>
      <c r="AI247" s="30">
        <f t="shared" si="43"/>
        <v>0.32449018848775241</v>
      </c>
      <c r="AJ247" s="30">
        <f t="shared" ca="1" si="44"/>
        <v>5.7423436359809468E-2</v>
      </c>
      <c r="AK247" s="86">
        <f t="shared" ca="1" si="37"/>
        <v>-1.7318027809564176</v>
      </c>
      <c r="AL247" s="87">
        <f t="shared" si="38"/>
        <v>0.47394861236587321</v>
      </c>
      <c r="AM247" s="73">
        <f t="shared" ca="1" si="39"/>
        <v>2.7215757980011728E-2</v>
      </c>
    </row>
    <row r="248" spans="17:39" x14ac:dyDescent="0.2">
      <c r="Q248" s="30">
        <f>'Insert Data'!B240</f>
        <v>0</v>
      </c>
      <c r="R248" s="30">
        <f>'Insert Data'!C240</f>
        <v>0</v>
      </c>
      <c r="S248" s="30">
        <f>'Insert Data'!D240</f>
        <v>0</v>
      </c>
      <c r="T248" s="30">
        <f>'Insert Data'!E240</f>
        <v>0</v>
      </c>
      <c r="U248" s="30">
        <f>'Insert Data'!F240</f>
        <v>0</v>
      </c>
      <c r="V248" s="30">
        <f>'Insert Data'!G240</f>
        <v>0</v>
      </c>
      <c r="W248" s="30">
        <f>'Insert Data'!H240</f>
        <v>0</v>
      </c>
      <c r="X248" s="30">
        <f>'Insert Data'!I240</f>
        <v>0</v>
      </c>
      <c r="Y248" s="30">
        <f>'Insert Data'!M240</f>
        <v>-3.8493130590442908</v>
      </c>
      <c r="Z248" s="30">
        <f>'Insert Data'!N240</f>
        <v>-6.9317833359981682</v>
      </c>
      <c r="AA248" s="30">
        <f>'Insert Data'!O240</f>
        <v>-10.538398958928209</v>
      </c>
      <c r="AB248" s="30">
        <f>'Insert Data'!P240</f>
        <v>-0.66875206536680776</v>
      </c>
      <c r="AC248" s="30">
        <f>'Insert Data'!Q240</f>
        <v>-1.0729115935312594</v>
      </c>
      <c r="AD248" s="30">
        <f>'Insert Data'!R240</f>
        <v>-0.71478380987289691</v>
      </c>
      <c r="AE248" s="30">
        <f>'Insert Data'!S240</f>
        <v>-1.6187127081215622</v>
      </c>
      <c r="AF248" s="30">
        <f t="shared" si="40"/>
        <v>0</v>
      </c>
      <c r="AG248" s="30">
        <f t="shared" si="41"/>
        <v>-2.1682722737746722</v>
      </c>
      <c r="AH248" s="30">
        <f t="shared" si="42"/>
        <v>-1.0776019728152653</v>
      </c>
      <c r="AI248" s="30">
        <f t="shared" si="43"/>
        <v>0.32449018848775241</v>
      </c>
      <c r="AJ248" s="30">
        <f t="shared" ca="1" si="44"/>
        <v>5.7423436359809468E-2</v>
      </c>
      <c r="AK248" s="86">
        <f t="shared" ca="1" si="37"/>
        <v>-1.7318027809564176</v>
      </c>
      <c r="AL248" s="87">
        <f t="shared" si="38"/>
        <v>0.47394861236587321</v>
      </c>
      <c r="AM248" s="73">
        <f t="shared" ca="1" si="39"/>
        <v>2.7215757980011728E-2</v>
      </c>
    </row>
    <row r="249" spans="17:39" x14ac:dyDescent="0.2">
      <c r="Q249" s="30">
        <f>'Insert Data'!B241</f>
        <v>0</v>
      </c>
      <c r="R249" s="30">
        <f>'Insert Data'!C241</f>
        <v>0</v>
      </c>
      <c r="S249" s="30">
        <f>'Insert Data'!D241</f>
        <v>0</v>
      </c>
      <c r="T249" s="30">
        <f>'Insert Data'!E241</f>
        <v>0</v>
      </c>
      <c r="U249" s="30">
        <f>'Insert Data'!F241</f>
        <v>0</v>
      </c>
      <c r="V249" s="30">
        <f>'Insert Data'!G241</f>
        <v>0</v>
      </c>
      <c r="W249" s="30">
        <f>'Insert Data'!H241</f>
        <v>0</v>
      </c>
      <c r="X249" s="30">
        <f>'Insert Data'!I241</f>
        <v>0</v>
      </c>
      <c r="Y249" s="30">
        <f>'Insert Data'!M241</f>
        <v>-3.8493130590442908</v>
      </c>
      <c r="Z249" s="30">
        <f>'Insert Data'!N241</f>
        <v>-6.9317833359981682</v>
      </c>
      <c r="AA249" s="30">
        <f>'Insert Data'!O241</f>
        <v>-10.538398958928209</v>
      </c>
      <c r="AB249" s="30">
        <f>'Insert Data'!P241</f>
        <v>-0.66875206536680776</v>
      </c>
      <c r="AC249" s="30">
        <f>'Insert Data'!Q241</f>
        <v>-1.0729115935312594</v>
      </c>
      <c r="AD249" s="30">
        <f>'Insert Data'!R241</f>
        <v>-0.71478380987289691</v>
      </c>
      <c r="AE249" s="30">
        <f>'Insert Data'!S241</f>
        <v>-1.6187127081215622</v>
      </c>
      <c r="AF249" s="30">
        <f t="shared" si="40"/>
        <v>0</v>
      </c>
      <c r="AG249" s="30">
        <f t="shared" si="41"/>
        <v>-2.1682722737746722</v>
      </c>
      <c r="AH249" s="30">
        <f t="shared" si="42"/>
        <v>-1.0776019728152653</v>
      </c>
      <c r="AI249" s="30">
        <f t="shared" si="43"/>
        <v>0.32449018848775241</v>
      </c>
      <c r="AJ249" s="30">
        <f t="shared" ca="1" si="44"/>
        <v>5.7423436359809468E-2</v>
      </c>
      <c r="AK249" s="86">
        <f t="shared" ca="1" si="37"/>
        <v>-1.7318027809564176</v>
      </c>
      <c r="AL249" s="87">
        <f t="shared" si="38"/>
        <v>0.47394861236587321</v>
      </c>
      <c r="AM249" s="73">
        <f t="shared" ca="1" si="39"/>
        <v>2.7215757980011728E-2</v>
      </c>
    </row>
    <row r="250" spans="17:39" x14ac:dyDescent="0.2">
      <c r="Q250" s="30">
        <f>'Insert Data'!B242</f>
        <v>0</v>
      </c>
      <c r="R250" s="30">
        <f>'Insert Data'!C242</f>
        <v>0</v>
      </c>
      <c r="S250" s="30">
        <f>'Insert Data'!D242</f>
        <v>0</v>
      </c>
      <c r="T250" s="30">
        <f>'Insert Data'!E242</f>
        <v>0</v>
      </c>
      <c r="U250" s="30">
        <f>'Insert Data'!F242</f>
        <v>0</v>
      </c>
      <c r="V250" s="30">
        <f>'Insert Data'!G242</f>
        <v>0</v>
      </c>
      <c r="W250" s="30">
        <f>'Insert Data'!H242</f>
        <v>0</v>
      </c>
      <c r="X250" s="30">
        <f>'Insert Data'!I242</f>
        <v>0</v>
      </c>
      <c r="Y250" s="30">
        <f>'Insert Data'!M242</f>
        <v>-3.8493130590442908</v>
      </c>
      <c r="Z250" s="30">
        <f>'Insert Data'!N242</f>
        <v>-6.9317833359981682</v>
      </c>
      <c r="AA250" s="30">
        <f>'Insert Data'!O242</f>
        <v>-10.538398958928209</v>
      </c>
      <c r="AB250" s="30">
        <f>'Insert Data'!P242</f>
        <v>-0.66875206536680776</v>
      </c>
      <c r="AC250" s="30">
        <f>'Insert Data'!Q242</f>
        <v>-1.0729115935312594</v>
      </c>
      <c r="AD250" s="30">
        <f>'Insert Data'!R242</f>
        <v>-0.71478380987289691</v>
      </c>
      <c r="AE250" s="30">
        <f>'Insert Data'!S242</f>
        <v>-1.6187127081215622</v>
      </c>
      <c r="AF250" s="30">
        <f t="shared" si="40"/>
        <v>0</v>
      </c>
      <c r="AG250" s="30">
        <f t="shared" si="41"/>
        <v>-2.1682722737746722</v>
      </c>
      <c r="AH250" s="30">
        <f t="shared" si="42"/>
        <v>-1.0776019728152653</v>
      </c>
      <c r="AI250" s="30">
        <f t="shared" si="43"/>
        <v>0.32449018848775241</v>
      </c>
      <c r="AJ250" s="30">
        <f t="shared" ca="1" si="44"/>
        <v>5.7423436359809468E-2</v>
      </c>
      <c r="AK250" s="86">
        <f t="shared" ca="1" si="37"/>
        <v>-1.7318027809564176</v>
      </c>
      <c r="AL250" s="87">
        <f t="shared" si="38"/>
        <v>0.47394861236587321</v>
      </c>
      <c r="AM250" s="73">
        <f t="shared" ca="1" si="39"/>
        <v>2.7215757980011728E-2</v>
      </c>
    </row>
    <row r="251" spans="17:39" x14ac:dyDescent="0.2">
      <c r="Q251" s="30">
        <f>'Insert Data'!B243</f>
        <v>0</v>
      </c>
      <c r="R251" s="30">
        <f>'Insert Data'!C243</f>
        <v>0</v>
      </c>
      <c r="S251" s="30">
        <f>'Insert Data'!D243</f>
        <v>0</v>
      </c>
      <c r="T251" s="30">
        <f>'Insert Data'!E243</f>
        <v>0</v>
      </c>
      <c r="U251" s="30">
        <f>'Insert Data'!F243</f>
        <v>0</v>
      </c>
      <c r="V251" s="30">
        <f>'Insert Data'!G243</f>
        <v>0</v>
      </c>
      <c r="W251" s="30">
        <f>'Insert Data'!H243</f>
        <v>0</v>
      </c>
      <c r="X251" s="30">
        <f>'Insert Data'!I243</f>
        <v>0</v>
      </c>
      <c r="Y251" s="30">
        <f>'Insert Data'!M243</f>
        <v>-3.8493130590442908</v>
      </c>
      <c r="Z251" s="30">
        <f>'Insert Data'!N243</f>
        <v>-6.9317833359981682</v>
      </c>
      <c r="AA251" s="30">
        <f>'Insert Data'!O243</f>
        <v>-10.538398958928209</v>
      </c>
      <c r="AB251" s="30">
        <f>'Insert Data'!P243</f>
        <v>-0.66875206536680776</v>
      </c>
      <c r="AC251" s="30">
        <f>'Insert Data'!Q243</f>
        <v>-1.0729115935312594</v>
      </c>
      <c r="AD251" s="30">
        <f>'Insert Data'!R243</f>
        <v>-0.71478380987289691</v>
      </c>
      <c r="AE251" s="30">
        <f>'Insert Data'!S243</f>
        <v>-1.6187127081215622</v>
      </c>
      <c r="AF251" s="30">
        <f t="shared" si="40"/>
        <v>0</v>
      </c>
      <c r="AG251" s="30">
        <f t="shared" si="41"/>
        <v>-2.1682722737746722</v>
      </c>
      <c r="AH251" s="30">
        <f t="shared" si="42"/>
        <v>-1.0776019728152653</v>
      </c>
      <c r="AI251" s="30">
        <f t="shared" si="43"/>
        <v>0.32449018848775241</v>
      </c>
      <c r="AJ251" s="30">
        <f t="shared" ca="1" si="44"/>
        <v>5.7423436359809468E-2</v>
      </c>
      <c r="AK251" s="86">
        <f t="shared" ca="1" si="37"/>
        <v>-1.7318027809564176</v>
      </c>
      <c r="AL251" s="87">
        <f t="shared" si="38"/>
        <v>0.47394861236587321</v>
      </c>
      <c r="AM251" s="73">
        <f t="shared" ca="1" si="39"/>
        <v>2.7215757980011728E-2</v>
      </c>
    </row>
    <row r="252" spans="17:39" x14ac:dyDescent="0.2">
      <c r="Q252" s="30">
        <f>'Insert Data'!B244</f>
        <v>0</v>
      </c>
      <c r="R252" s="30">
        <f>'Insert Data'!C244</f>
        <v>0</v>
      </c>
      <c r="S252" s="30">
        <f>'Insert Data'!D244</f>
        <v>0</v>
      </c>
      <c r="T252" s="30">
        <f>'Insert Data'!E244</f>
        <v>0</v>
      </c>
      <c r="U252" s="30">
        <f>'Insert Data'!F244</f>
        <v>0</v>
      </c>
      <c r="V252" s="30">
        <f>'Insert Data'!G244</f>
        <v>0</v>
      </c>
      <c r="W252" s="30">
        <f>'Insert Data'!H244</f>
        <v>0</v>
      </c>
      <c r="X252" s="30">
        <f>'Insert Data'!I244</f>
        <v>0</v>
      </c>
      <c r="Y252" s="30">
        <f>'Insert Data'!M244</f>
        <v>-3.8493130590442908</v>
      </c>
      <c r="Z252" s="30">
        <f>'Insert Data'!N244</f>
        <v>-6.9317833359981682</v>
      </c>
      <c r="AA252" s="30">
        <f>'Insert Data'!O244</f>
        <v>-10.538398958928209</v>
      </c>
      <c r="AB252" s="30">
        <f>'Insert Data'!P244</f>
        <v>-0.66875206536680776</v>
      </c>
      <c r="AC252" s="30">
        <f>'Insert Data'!Q244</f>
        <v>-1.0729115935312594</v>
      </c>
      <c r="AD252" s="30">
        <f>'Insert Data'!R244</f>
        <v>-0.71478380987289691</v>
      </c>
      <c r="AE252" s="30">
        <f>'Insert Data'!S244</f>
        <v>-1.6187127081215622</v>
      </c>
      <c r="AF252" s="30">
        <f t="shared" si="40"/>
        <v>0</v>
      </c>
      <c r="AG252" s="30">
        <f t="shared" si="41"/>
        <v>-2.1682722737746722</v>
      </c>
      <c r="AH252" s="30">
        <f t="shared" si="42"/>
        <v>-1.0776019728152653</v>
      </c>
      <c r="AI252" s="30">
        <f t="shared" si="43"/>
        <v>0.32449018848775241</v>
      </c>
      <c r="AJ252" s="30">
        <f t="shared" ca="1" si="44"/>
        <v>5.7423436359809468E-2</v>
      </c>
      <c r="AK252" s="86">
        <f t="shared" ca="1" si="37"/>
        <v>-1.7318027809564176</v>
      </c>
      <c r="AL252" s="87">
        <f t="shared" si="38"/>
        <v>0.47394861236587321</v>
      </c>
      <c r="AM252" s="73">
        <f t="shared" ca="1" si="39"/>
        <v>2.7215757980011728E-2</v>
      </c>
    </row>
    <row r="253" spans="17:39" x14ac:dyDescent="0.2">
      <c r="Q253" s="30">
        <f>'Insert Data'!B245</f>
        <v>0</v>
      </c>
      <c r="R253" s="30">
        <f>'Insert Data'!C245</f>
        <v>0</v>
      </c>
      <c r="S253" s="30">
        <f>'Insert Data'!D245</f>
        <v>0</v>
      </c>
      <c r="T253" s="30">
        <f>'Insert Data'!E245</f>
        <v>0</v>
      </c>
      <c r="U253" s="30">
        <f>'Insert Data'!F245</f>
        <v>0</v>
      </c>
      <c r="V253" s="30">
        <f>'Insert Data'!G245</f>
        <v>0</v>
      </c>
      <c r="W253" s="30">
        <f>'Insert Data'!H245</f>
        <v>0</v>
      </c>
      <c r="X253" s="30">
        <f>'Insert Data'!I245</f>
        <v>0</v>
      </c>
      <c r="Y253" s="30">
        <f>'Insert Data'!M245</f>
        <v>-3.8493130590442908</v>
      </c>
      <c r="Z253" s="30">
        <f>'Insert Data'!N245</f>
        <v>-6.9317833359981682</v>
      </c>
      <c r="AA253" s="30">
        <f>'Insert Data'!O245</f>
        <v>-10.538398958928209</v>
      </c>
      <c r="AB253" s="30">
        <f>'Insert Data'!P245</f>
        <v>-0.66875206536680776</v>
      </c>
      <c r="AC253" s="30">
        <f>'Insert Data'!Q245</f>
        <v>-1.0729115935312594</v>
      </c>
      <c r="AD253" s="30">
        <f>'Insert Data'!R245</f>
        <v>-0.71478380987289691</v>
      </c>
      <c r="AE253" s="30">
        <f>'Insert Data'!S245</f>
        <v>-1.6187127081215622</v>
      </c>
      <c r="AF253" s="30">
        <f t="shared" si="40"/>
        <v>0</v>
      </c>
      <c r="AG253" s="30">
        <f t="shared" si="41"/>
        <v>-2.1682722737746722</v>
      </c>
      <c r="AH253" s="30">
        <f t="shared" si="42"/>
        <v>-1.0776019728152653</v>
      </c>
      <c r="AI253" s="30">
        <f t="shared" si="43"/>
        <v>0.32449018848775241</v>
      </c>
      <c r="AJ253" s="30">
        <f t="shared" ca="1" si="44"/>
        <v>5.7423436359809468E-2</v>
      </c>
      <c r="AK253" s="86">
        <f t="shared" ca="1" si="37"/>
        <v>-1.7318027809564176</v>
      </c>
      <c r="AL253" s="87">
        <f t="shared" si="38"/>
        <v>0.47394861236587321</v>
      </c>
      <c r="AM253" s="73">
        <f t="shared" ca="1" si="39"/>
        <v>2.7215757980011728E-2</v>
      </c>
    </row>
    <row r="254" spans="17:39" x14ac:dyDescent="0.2">
      <c r="Q254" s="30">
        <f>'Insert Data'!B246</f>
        <v>0</v>
      </c>
      <c r="R254" s="30">
        <f>'Insert Data'!C246</f>
        <v>0</v>
      </c>
      <c r="S254" s="30">
        <f>'Insert Data'!D246</f>
        <v>0</v>
      </c>
      <c r="T254" s="30">
        <f>'Insert Data'!E246</f>
        <v>0</v>
      </c>
      <c r="U254" s="30">
        <f>'Insert Data'!F246</f>
        <v>0</v>
      </c>
      <c r="V254" s="30">
        <f>'Insert Data'!G246</f>
        <v>0</v>
      </c>
      <c r="W254" s="30">
        <f>'Insert Data'!H246</f>
        <v>0</v>
      </c>
      <c r="X254" s="30">
        <f>'Insert Data'!I246</f>
        <v>0</v>
      </c>
      <c r="Y254" s="30">
        <f>'Insert Data'!M246</f>
        <v>-3.8493130590442908</v>
      </c>
      <c r="Z254" s="30">
        <f>'Insert Data'!N246</f>
        <v>-6.9317833359981682</v>
      </c>
      <c r="AA254" s="30">
        <f>'Insert Data'!O246</f>
        <v>-10.538398958928209</v>
      </c>
      <c r="AB254" s="30">
        <f>'Insert Data'!P246</f>
        <v>-0.66875206536680776</v>
      </c>
      <c r="AC254" s="30">
        <f>'Insert Data'!Q246</f>
        <v>-1.0729115935312594</v>
      </c>
      <c r="AD254" s="30">
        <f>'Insert Data'!R246</f>
        <v>-0.71478380987289691</v>
      </c>
      <c r="AE254" s="30">
        <f>'Insert Data'!S246</f>
        <v>-1.6187127081215622</v>
      </c>
      <c r="AF254" s="30">
        <f t="shared" si="40"/>
        <v>0</v>
      </c>
      <c r="AG254" s="30">
        <f t="shared" si="41"/>
        <v>-2.1682722737746722</v>
      </c>
      <c r="AH254" s="30">
        <f t="shared" si="42"/>
        <v>-1.0776019728152653</v>
      </c>
      <c r="AI254" s="30">
        <f t="shared" si="43"/>
        <v>0.32449018848775241</v>
      </c>
      <c r="AJ254" s="30">
        <f t="shared" ca="1" si="44"/>
        <v>5.7423436359809468E-2</v>
      </c>
      <c r="AK254" s="86">
        <f t="shared" ca="1" si="37"/>
        <v>-1.7318027809564176</v>
      </c>
      <c r="AL254" s="87">
        <f t="shared" si="38"/>
        <v>0.47394861236587321</v>
      </c>
      <c r="AM254" s="73">
        <f t="shared" ca="1" si="39"/>
        <v>2.7215757980011728E-2</v>
      </c>
    </row>
    <row r="255" spans="17:39" x14ac:dyDescent="0.2">
      <c r="Q255" s="30">
        <f>'Insert Data'!B247</f>
        <v>0</v>
      </c>
      <c r="R255" s="30">
        <f>'Insert Data'!C247</f>
        <v>0</v>
      </c>
      <c r="S255" s="30">
        <f>'Insert Data'!D247</f>
        <v>0</v>
      </c>
      <c r="T255" s="30">
        <f>'Insert Data'!E247</f>
        <v>0</v>
      </c>
      <c r="U255" s="30">
        <f>'Insert Data'!F247</f>
        <v>0</v>
      </c>
      <c r="V255" s="30">
        <f>'Insert Data'!G247</f>
        <v>0</v>
      </c>
      <c r="W255" s="30">
        <f>'Insert Data'!H247</f>
        <v>0</v>
      </c>
      <c r="X255" s="30">
        <f>'Insert Data'!I247</f>
        <v>0</v>
      </c>
      <c r="Y255" s="30">
        <f>'Insert Data'!M247</f>
        <v>-3.8493130590442908</v>
      </c>
      <c r="Z255" s="30">
        <f>'Insert Data'!N247</f>
        <v>-6.9317833359981682</v>
      </c>
      <c r="AA255" s="30">
        <f>'Insert Data'!O247</f>
        <v>-10.538398958928209</v>
      </c>
      <c r="AB255" s="30">
        <f>'Insert Data'!P247</f>
        <v>-0.66875206536680776</v>
      </c>
      <c r="AC255" s="30">
        <f>'Insert Data'!Q247</f>
        <v>-1.0729115935312594</v>
      </c>
      <c r="AD255" s="30">
        <f>'Insert Data'!R247</f>
        <v>-0.71478380987289691</v>
      </c>
      <c r="AE255" s="30">
        <f>'Insert Data'!S247</f>
        <v>-1.6187127081215622</v>
      </c>
      <c r="AF255" s="30">
        <f t="shared" si="40"/>
        <v>0</v>
      </c>
      <c r="AG255" s="30">
        <f t="shared" si="41"/>
        <v>-2.1682722737746722</v>
      </c>
      <c r="AH255" s="30">
        <f t="shared" si="42"/>
        <v>-1.0776019728152653</v>
      </c>
      <c r="AI255" s="30">
        <f t="shared" si="43"/>
        <v>0.32449018848775241</v>
      </c>
      <c r="AJ255" s="30">
        <f t="shared" ca="1" si="44"/>
        <v>5.7423436359809468E-2</v>
      </c>
      <c r="AK255" s="86">
        <f t="shared" ca="1" si="37"/>
        <v>-1.7318027809564176</v>
      </c>
      <c r="AL255" s="87">
        <f t="shared" si="38"/>
        <v>0.47394861236587321</v>
      </c>
      <c r="AM255" s="73">
        <f t="shared" ca="1" si="39"/>
        <v>2.7215757980011728E-2</v>
      </c>
    </row>
    <row r="256" spans="17:39" x14ac:dyDescent="0.2">
      <c r="Q256" s="30">
        <f>'Insert Data'!B248</f>
        <v>0</v>
      </c>
      <c r="R256" s="30">
        <f>'Insert Data'!C248</f>
        <v>0</v>
      </c>
      <c r="S256" s="30">
        <f>'Insert Data'!D248</f>
        <v>0</v>
      </c>
      <c r="T256" s="30">
        <f>'Insert Data'!E248</f>
        <v>0</v>
      </c>
      <c r="U256" s="30">
        <f>'Insert Data'!F248</f>
        <v>0</v>
      </c>
      <c r="V256" s="30">
        <f>'Insert Data'!G248</f>
        <v>0</v>
      </c>
      <c r="W256" s="30">
        <f>'Insert Data'!H248</f>
        <v>0</v>
      </c>
      <c r="X256" s="30">
        <f>'Insert Data'!I248</f>
        <v>0</v>
      </c>
      <c r="Y256" s="30">
        <f>'Insert Data'!M248</f>
        <v>-3.8493130590442908</v>
      </c>
      <c r="Z256" s="30">
        <f>'Insert Data'!N248</f>
        <v>-6.9317833359981682</v>
      </c>
      <c r="AA256" s="30">
        <f>'Insert Data'!O248</f>
        <v>-10.538398958928209</v>
      </c>
      <c r="AB256" s="30">
        <f>'Insert Data'!P248</f>
        <v>-0.66875206536680776</v>
      </c>
      <c r="AC256" s="30">
        <f>'Insert Data'!Q248</f>
        <v>-1.0729115935312594</v>
      </c>
      <c r="AD256" s="30">
        <f>'Insert Data'!R248</f>
        <v>-0.71478380987289691</v>
      </c>
      <c r="AE256" s="30">
        <f>'Insert Data'!S248</f>
        <v>-1.6187127081215622</v>
      </c>
      <c r="AF256" s="30">
        <f t="shared" si="40"/>
        <v>0</v>
      </c>
      <c r="AG256" s="30">
        <f t="shared" si="41"/>
        <v>-2.1682722737746722</v>
      </c>
      <c r="AH256" s="30">
        <f t="shared" si="42"/>
        <v>-1.0776019728152653</v>
      </c>
      <c r="AI256" s="30">
        <f t="shared" si="43"/>
        <v>0.32449018848775241</v>
      </c>
      <c r="AJ256" s="30">
        <f t="shared" ca="1" si="44"/>
        <v>5.7423436359809468E-2</v>
      </c>
      <c r="AK256" s="86">
        <f t="shared" ca="1" si="37"/>
        <v>-1.7318027809564176</v>
      </c>
      <c r="AL256" s="87">
        <f t="shared" si="38"/>
        <v>0.47394861236587321</v>
      </c>
      <c r="AM256" s="73">
        <f t="shared" ca="1" si="39"/>
        <v>2.7215757980011728E-2</v>
      </c>
    </row>
    <row r="257" spans="17:39" x14ac:dyDescent="0.2">
      <c r="Q257" s="30">
        <f>'Insert Data'!B249</f>
        <v>0</v>
      </c>
      <c r="R257" s="30">
        <f>'Insert Data'!C249</f>
        <v>0</v>
      </c>
      <c r="S257" s="30">
        <f>'Insert Data'!D249</f>
        <v>0</v>
      </c>
      <c r="T257" s="30">
        <f>'Insert Data'!E249</f>
        <v>0</v>
      </c>
      <c r="U257" s="30">
        <f>'Insert Data'!F249</f>
        <v>0</v>
      </c>
      <c r="V257" s="30">
        <f>'Insert Data'!G249</f>
        <v>0</v>
      </c>
      <c r="W257" s="30">
        <f>'Insert Data'!H249</f>
        <v>0</v>
      </c>
      <c r="X257" s="30">
        <f>'Insert Data'!I249</f>
        <v>0</v>
      </c>
      <c r="Y257" s="30">
        <f>'Insert Data'!M249</f>
        <v>-3.8493130590442908</v>
      </c>
      <c r="Z257" s="30">
        <f>'Insert Data'!N249</f>
        <v>-6.9317833359981682</v>
      </c>
      <c r="AA257" s="30">
        <f>'Insert Data'!O249</f>
        <v>-10.538398958928209</v>
      </c>
      <c r="AB257" s="30">
        <f>'Insert Data'!P249</f>
        <v>-0.66875206536680776</v>
      </c>
      <c r="AC257" s="30">
        <f>'Insert Data'!Q249</f>
        <v>-1.0729115935312594</v>
      </c>
      <c r="AD257" s="30">
        <f>'Insert Data'!R249</f>
        <v>-0.71478380987289691</v>
      </c>
      <c r="AE257" s="30">
        <f>'Insert Data'!S249</f>
        <v>-1.6187127081215622</v>
      </c>
      <c r="AF257" s="30">
        <f t="shared" si="40"/>
        <v>0</v>
      </c>
      <c r="AG257" s="30">
        <f t="shared" si="41"/>
        <v>-2.1682722737746722</v>
      </c>
      <c r="AH257" s="30">
        <f t="shared" si="42"/>
        <v>-1.0776019728152653</v>
      </c>
      <c r="AI257" s="30">
        <f t="shared" si="43"/>
        <v>0.32449018848775241</v>
      </c>
      <c r="AJ257" s="30">
        <f t="shared" ca="1" si="44"/>
        <v>5.7423436359809468E-2</v>
      </c>
      <c r="AK257" s="86">
        <f t="shared" ca="1" si="37"/>
        <v>-1.7318027809564176</v>
      </c>
      <c r="AL257" s="87">
        <f t="shared" si="38"/>
        <v>0.47394861236587321</v>
      </c>
      <c r="AM257" s="73">
        <f t="shared" ca="1" si="39"/>
        <v>2.7215757980011728E-2</v>
      </c>
    </row>
    <row r="258" spans="17:39" x14ac:dyDescent="0.2">
      <c r="Q258" s="30">
        <f>'Insert Data'!B250</f>
        <v>0</v>
      </c>
      <c r="R258" s="30">
        <f>'Insert Data'!C250</f>
        <v>0</v>
      </c>
      <c r="S258" s="30">
        <f>'Insert Data'!D250</f>
        <v>0</v>
      </c>
      <c r="T258" s="30">
        <f>'Insert Data'!E250</f>
        <v>0</v>
      </c>
      <c r="U258" s="30">
        <f>'Insert Data'!F250</f>
        <v>0</v>
      </c>
      <c r="V258" s="30">
        <f>'Insert Data'!G250</f>
        <v>0</v>
      </c>
      <c r="W258" s="30">
        <f>'Insert Data'!H250</f>
        <v>0</v>
      </c>
      <c r="X258" s="30">
        <f>'Insert Data'!I250</f>
        <v>0</v>
      </c>
      <c r="Y258" s="30">
        <f>'Insert Data'!M250</f>
        <v>-3.8493130590442908</v>
      </c>
      <c r="Z258" s="30">
        <f>'Insert Data'!N250</f>
        <v>-6.9317833359981682</v>
      </c>
      <c r="AA258" s="30">
        <f>'Insert Data'!O250</f>
        <v>-10.538398958928209</v>
      </c>
      <c r="AB258" s="30">
        <f>'Insert Data'!P250</f>
        <v>-0.66875206536680776</v>
      </c>
      <c r="AC258" s="30">
        <f>'Insert Data'!Q250</f>
        <v>-1.0729115935312594</v>
      </c>
      <c r="AD258" s="30">
        <f>'Insert Data'!R250</f>
        <v>-0.71478380987289691</v>
      </c>
      <c r="AE258" s="30">
        <f>'Insert Data'!S250</f>
        <v>-1.6187127081215622</v>
      </c>
      <c r="AF258" s="30">
        <f t="shared" si="40"/>
        <v>0</v>
      </c>
      <c r="AG258" s="30">
        <f t="shared" si="41"/>
        <v>-2.1682722737746722</v>
      </c>
      <c r="AH258" s="30">
        <f t="shared" si="42"/>
        <v>-1.0776019728152653</v>
      </c>
      <c r="AI258" s="30">
        <f t="shared" si="43"/>
        <v>0.32449018848775241</v>
      </c>
      <c r="AJ258" s="30">
        <f t="shared" ca="1" si="44"/>
        <v>5.7423436359809468E-2</v>
      </c>
      <c r="AK258" s="86">
        <f t="shared" ca="1" si="37"/>
        <v>-1.7318027809564176</v>
      </c>
      <c r="AL258" s="87">
        <f t="shared" si="38"/>
        <v>0.47394861236587321</v>
      </c>
      <c r="AM258" s="73">
        <f t="shared" ca="1" si="39"/>
        <v>2.7215757980011728E-2</v>
      </c>
    </row>
    <row r="259" spans="17:39" x14ac:dyDescent="0.2">
      <c r="Q259" s="30">
        <f>'Insert Data'!B251</f>
        <v>0</v>
      </c>
      <c r="R259" s="30">
        <f>'Insert Data'!C251</f>
        <v>0</v>
      </c>
      <c r="S259" s="30">
        <f>'Insert Data'!D251</f>
        <v>0</v>
      </c>
      <c r="T259" s="30">
        <f>'Insert Data'!E251</f>
        <v>0</v>
      </c>
      <c r="U259" s="30">
        <f>'Insert Data'!F251</f>
        <v>0</v>
      </c>
      <c r="V259" s="30">
        <f>'Insert Data'!G251</f>
        <v>0</v>
      </c>
      <c r="W259" s="30">
        <f>'Insert Data'!H251</f>
        <v>0</v>
      </c>
      <c r="X259" s="30">
        <f>'Insert Data'!I251</f>
        <v>0</v>
      </c>
      <c r="Y259" s="30">
        <f>'Insert Data'!M251</f>
        <v>-3.8493130590442908</v>
      </c>
      <c r="Z259" s="30">
        <f>'Insert Data'!N251</f>
        <v>-6.9317833359981682</v>
      </c>
      <c r="AA259" s="30">
        <f>'Insert Data'!O251</f>
        <v>-10.538398958928209</v>
      </c>
      <c r="AB259" s="30">
        <f>'Insert Data'!P251</f>
        <v>-0.66875206536680776</v>
      </c>
      <c r="AC259" s="30">
        <f>'Insert Data'!Q251</f>
        <v>-1.0729115935312594</v>
      </c>
      <c r="AD259" s="30">
        <f>'Insert Data'!R251</f>
        <v>-0.71478380987289691</v>
      </c>
      <c r="AE259" s="30">
        <f>'Insert Data'!S251</f>
        <v>-1.6187127081215622</v>
      </c>
      <c r="AF259" s="30">
        <f t="shared" si="40"/>
        <v>0</v>
      </c>
      <c r="AG259" s="30">
        <f t="shared" si="41"/>
        <v>-2.1682722737746722</v>
      </c>
      <c r="AH259" s="30">
        <f t="shared" si="42"/>
        <v>-1.0776019728152653</v>
      </c>
      <c r="AI259" s="30">
        <f t="shared" si="43"/>
        <v>0.32449018848775241</v>
      </c>
      <c r="AJ259" s="30">
        <f t="shared" ca="1" si="44"/>
        <v>5.7423436359809468E-2</v>
      </c>
      <c r="AK259" s="86">
        <f t="shared" ca="1" si="37"/>
        <v>-1.7318027809564176</v>
      </c>
      <c r="AL259" s="87">
        <f t="shared" si="38"/>
        <v>0.47394861236587321</v>
      </c>
      <c r="AM259" s="73">
        <f t="shared" ca="1" si="39"/>
        <v>2.7215757980011728E-2</v>
      </c>
    </row>
    <row r="260" spans="17:39" x14ac:dyDescent="0.2">
      <c r="Q260" s="30">
        <f>'Insert Data'!B252</f>
        <v>0</v>
      </c>
      <c r="R260" s="30">
        <f>'Insert Data'!C252</f>
        <v>0</v>
      </c>
      <c r="S260" s="30">
        <f>'Insert Data'!D252</f>
        <v>0</v>
      </c>
      <c r="T260" s="30">
        <f>'Insert Data'!E252</f>
        <v>0</v>
      </c>
      <c r="U260" s="30">
        <f>'Insert Data'!F252</f>
        <v>0</v>
      </c>
      <c r="V260" s="30">
        <f>'Insert Data'!G252</f>
        <v>0</v>
      </c>
      <c r="W260" s="30">
        <f>'Insert Data'!H252</f>
        <v>0</v>
      </c>
      <c r="X260" s="30">
        <f>'Insert Data'!I252</f>
        <v>0</v>
      </c>
      <c r="Y260" s="30">
        <f>'Insert Data'!M252</f>
        <v>-3.8493130590442908</v>
      </c>
      <c r="Z260" s="30">
        <f>'Insert Data'!N252</f>
        <v>-6.9317833359981682</v>
      </c>
      <c r="AA260" s="30">
        <f>'Insert Data'!O252</f>
        <v>-10.538398958928209</v>
      </c>
      <c r="AB260" s="30">
        <f>'Insert Data'!P252</f>
        <v>-0.66875206536680776</v>
      </c>
      <c r="AC260" s="30">
        <f>'Insert Data'!Q252</f>
        <v>-1.0729115935312594</v>
      </c>
      <c r="AD260" s="30">
        <f>'Insert Data'!R252</f>
        <v>-0.71478380987289691</v>
      </c>
      <c r="AE260" s="30">
        <f>'Insert Data'!S252</f>
        <v>-1.6187127081215622</v>
      </c>
      <c r="AF260" s="30">
        <f t="shared" si="40"/>
        <v>0</v>
      </c>
      <c r="AG260" s="30">
        <f t="shared" si="41"/>
        <v>-2.1682722737746722</v>
      </c>
      <c r="AH260" s="30">
        <f t="shared" si="42"/>
        <v>-1.0776019728152653</v>
      </c>
      <c r="AI260" s="30">
        <f t="shared" si="43"/>
        <v>0.32449018848775241</v>
      </c>
      <c r="AJ260" s="30">
        <f t="shared" ca="1" si="44"/>
        <v>5.7423436359809468E-2</v>
      </c>
      <c r="AK260" s="86">
        <f t="shared" ca="1" si="37"/>
        <v>-1.7318027809564176</v>
      </c>
      <c r="AL260" s="87">
        <f t="shared" si="38"/>
        <v>0.47394861236587321</v>
      </c>
      <c r="AM260" s="73">
        <f t="shared" ca="1" si="39"/>
        <v>2.7215757980011728E-2</v>
      </c>
    </row>
    <row r="261" spans="17:39" x14ac:dyDescent="0.2">
      <c r="Q261" s="30">
        <f>'Insert Data'!B253</f>
        <v>0</v>
      </c>
      <c r="R261" s="30">
        <f>'Insert Data'!C253</f>
        <v>0</v>
      </c>
      <c r="S261" s="30">
        <f>'Insert Data'!D253</f>
        <v>0</v>
      </c>
      <c r="T261" s="30">
        <f>'Insert Data'!E253</f>
        <v>0</v>
      </c>
      <c r="U261" s="30">
        <f>'Insert Data'!F253</f>
        <v>0</v>
      </c>
      <c r="V261" s="30">
        <f>'Insert Data'!G253</f>
        <v>0</v>
      </c>
      <c r="W261" s="30">
        <f>'Insert Data'!H253</f>
        <v>0</v>
      </c>
      <c r="X261" s="30">
        <f>'Insert Data'!I253</f>
        <v>0</v>
      </c>
      <c r="Y261" s="30">
        <f>'Insert Data'!M253</f>
        <v>-3.8493130590442908</v>
      </c>
      <c r="Z261" s="30">
        <f>'Insert Data'!N253</f>
        <v>-6.9317833359981682</v>
      </c>
      <c r="AA261" s="30">
        <f>'Insert Data'!O253</f>
        <v>-10.538398958928209</v>
      </c>
      <c r="AB261" s="30">
        <f>'Insert Data'!P253</f>
        <v>-0.66875206536680776</v>
      </c>
      <c r="AC261" s="30">
        <f>'Insert Data'!Q253</f>
        <v>-1.0729115935312594</v>
      </c>
      <c r="AD261" s="30">
        <f>'Insert Data'!R253</f>
        <v>-0.71478380987289691</v>
      </c>
      <c r="AE261" s="30">
        <f>'Insert Data'!S253</f>
        <v>-1.6187127081215622</v>
      </c>
      <c r="AF261" s="30">
        <f t="shared" si="40"/>
        <v>0</v>
      </c>
      <c r="AG261" s="30">
        <f t="shared" si="41"/>
        <v>-2.1682722737746722</v>
      </c>
      <c r="AH261" s="30">
        <f t="shared" si="42"/>
        <v>-1.0776019728152653</v>
      </c>
      <c r="AI261" s="30">
        <f t="shared" si="43"/>
        <v>0.32449018848775241</v>
      </c>
      <c r="AJ261" s="30">
        <f t="shared" ca="1" si="44"/>
        <v>5.7423436359809468E-2</v>
      </c>
      <c r="AK261" s="86">
        <f t="shared" ca="1" si="37"/>
        <v>-1.7318027809564176</v>
      </c>
      <c r="AL261" s="87">
        <f t="shared" si="38"/>
        <v>0.47394861236587321</v>
      </c>
      <c r="AM261" s="73">
        <f t="shared" ca="1" si="39"/>
        <v>2.7215757980011728E-2</v>
      </c>
    </row>
    <row r="262" spans="17:39" x14ac:dyDescent="0.2">
      <c r="Q262" s="30">
        <f>'Insert Data'!B254</f>
        <v>0</v>
      </c>
      <c r="R262" s="30">
        <f>'Insert Data'!C254</f>
        <v>0</v>
      </c>
      <c r="S262" s="30">
        <f>'Insert Data'!D254</f>
        <v>0</v>
      </c>
      <c r="T262" s="30">
        <f>'Insert Data'!E254</f>
        <v>0</v>
      </c>
      <c r="U262" s="30">
        <f>'Insert Data'!F254</f>
        <v>0</v>
      </c>
      <c r="V262" s="30">
        <f>'Insert Data'!G254</f>
        <v>0</v>
      </c>
      <c r="W262" s="30">
        <f>'Insert Data'!H254</f>
        <v>0</v>
      </c>
      <c r="X262" s="30">
        <f>'Insert Data'!I254</f>
        <v>0</v>
      </c>
      <c r="Y262" s="30">
        <f>'Insert Data'!M254</f>
        <v>-3.8493130590442908</v>
      </c>
      <c r="Z262" s="30">
        <f>'Insert Data'!N254</f>
        <v>-6.9317833359981682</v>
      </c>
      <c r="AA262" s="30">
        <f>'Insert Data'!O254</f>
        <v>-10.538398958928209</v>
      </c>
      <c r="AB262" s="30">
        <f>'Insert Data'!P254</f>
        <v>-0.66875206536680776</v>
      </c>
      <c r="AC262" s="30">
        <f>'Insert Data'!Q254</f>
        <v>-1.0729115935312594</v>
      </c>
      <c r="AD262" s="30">
        <f>'Insert Data'!R254</f>
        <v>-0.71478380987289691</v>
      </c>
      <c r="AE262" s="30">
        <f>'Insert Data'!S254</f>
        <v>-1.6187127081215622</v>
      </c>
      <c r="AF262" s="30">
        <f t="shared" si="40"/>
        <v>0</v>
      </c>
      <c r="AG262" s="30">
        <f t="shared" si="41"/>
        <v>-2.1682722737746722</v>
      </c>
      <c r="AH262" s="30">
        <f t="shared" si="42"/>
        <v>-1.0776019728152653</v>
      </c>
      <c r="AI262" s="30">
        <f t="shared" si="43"/>
        <v>0.32449018848775241</v>
      </c>
      <c r="AJ262" s="30">
        <f t="shared" ca="1" si="44"/>
        <v>5.7423436359809468E-2</v>
      </c>
      <c r="AK262" s="86">
        <f t="shared" ca="1" si="37"/>
        <v>-1.7318027809564176</v>
      </c>
      <c r="AL262" s="87">
        <f t="shared" si="38"/>
        <v>0.47394861236587321</v>
      </c>
      <c r="AM262" s="73">
        <f t="shared" ca="1" si="39"/>
        <v>2.7215757980011728E-2</v>
      </c>
    </row>
    <row r="263" spans="17:39" x14ac:dyDescent="0.2">
      <c r="Q263" s="30">
        <f>'Insert Data'!B255</f>
        <v>0</v>
      </c>
      <c r="R263" s="30">
        <f>'Insert Data'!C255</f>
        <v>0</v>
      </c>
      <c r="S263" s="30">
        <f>'Insert Data'!D255</f>
        <v>0</v>
      </c>
      <c r="T263" s="30">
        <f>'Insert Data'!E255</f>
        <v>0</v>
      </c>
      <c r="U263" s="30">
        <f>'Insert Data'!F255</f>
        <v>0</v>
      </c>
      <c r="V263" s="30">
        <f>'Insert Data'!G255</f>
        <v>0</v>
      </c>
      <c r="W263" s="30">
        <f>'Insert Data'!H255</f>
        <v>0</v>
      </c>
      <c r="X263" s="30">
        <f>'Insert Data'!I255</f>
        <v>0</v>
      </c>
      <c r="Y263" s="30">
        <f>'Insert Data'!M255</f>
        <v>-3.8493130590442908</v>
      </c>
      <c r="Z263" s="30">
        <f>'Insert Data'!N255</f>
        <v>-6.9317833359981682</v>
      </c>
      <c r="AA263" s="30">
        <f>'Insert Data'!O255</f>
        <v>-10.538398958928209</v>
      </c>
      <c r="AB263" s="30">
        <f>'Insert Data'!P255</f>
        <v>-0.66875206536680776</v>
      </c>
      <c r="AC263" s="30">
        <f>'Insert Data'!Q255</f>
        <v>-1.0729115935312594</v>
      </c>
      <c r="AD263" s="30">
        <f>'Insert Data'!R255</f>
        <v>-0.71478380987289691</v>
      </c>
      <c r="AE263" s="30">
        <f>'Insert Data'!S255</f>
        <v>-1.6187127081215622</v>
      </c>
      <c r="AF263" s="30">
        <f t="shared" si="40"/>
        <v>0</v>
      </c>
      <c r="AG263" s="30">
        <f t="shared" si="41"/>
        <v>-2.1682722737746722</v>
      </c>
      <c r="AH263" s="30">
        <f t="shared" si="42"/>
        <v>-1.0776019728152653</v>
      </c>
      <c r="AI263" s="30">
        <f t="shared" si="43"/>
        <v>0.32449018848775241</v>
      </c>
      <c r="AJ263" s="30">
        <f t="shared" ca="1" si="44"/>
        <v>5.7423436359809468E-2</v>
      </c>
      <c r="AK263" s="86">
        <f t="shared" ca="1" si="37"/>
        <v>-1.7318027809564176</v>
      </c>
      <c r="AL263" s="87">
        <f t="shared" si="38"/>
        <v>0.47394861236587321</v>
      </c>
      <c r="AM263" s="73">
        <f t="shared" ca="1" si="39"/>
        <v>2.7215757980011728E-2</v>
      </c>
    </row>
    <row r="264" spans="17:39" x14ac:dyDescent="0.2">
      <c r="Q264" s="30">
        <f>'Insert Data'!B256</f>
        <v>0</v>
      </c>
      <c r="R264" s="30">
        <f>'Insert Data'!C256</f>
        <v>0</v>
      </c>
      <c r="S264" s="30">
        <f>'Insert Data'!D256</f>
        <v>0</v>
      </c>
      <c r="T264" s="30">
        <f>'Insert Data'!E256</f>
        <v>0</v>
      </c>
      <c r="U264" s="30">
        <f>'Insert Data'!F256</f>
        <v>0</v>
      </c>
      <c r="V264" s="30">
        <f>'Insert Data'!G256</f>
        <v>0</v>
      </c>
      <c r="W264" s="30">
        <f>'Insert Data'!H256</f>
        <v>0</v>
      </c>
      <c r="X264" s="30">
        <f>'Insert Data'!I256</f>
        <v>0</v>
      </c>
      <c r="Y264" s="30">
        <f>'Insert Data'!M256</f>
        <v>-3.8493130590442908</v>
      </c>
      <c r="Z264" s="30">
        <f>'Insert Data'!N256</f>
        <v>-6.9317833359981682</v>
      </c>
      <c r="AA264" s="30">
        <f>'Insert Data'!O256</f>
        <v>-10.538398958928209</v>
      </c>
      <c r="AB264" s="30">
        <f>'Insert Data'!P256</f>
        <v>-0.66875206536680776</v>
      </c>
      <c r="AC264" s="30">
        <f>'Insert Data'!Q256</f>
        <v>-1.0729115935312594</v>
      </c>
      <c r="AD264" s="30">
        <f>'Insert Data'!R256</f>
        <v>-0.71478380987289691</v>
      </c>
      <c r="AE264" s="30">
        <f>'Insert Data'!S256</f>
        <v>-1.6187127081215622</v>
      </c>
      <c r="AF264" s="30">
        <f t="shared" si="40"/>
        <v>0</v>
      </c>
      <c r="AG264" s="30">
        <f t="shared" si="41"/>
        <v>-2.1682722737746722</v>
      </c>
      <c r="AH264" s="30">
        <f t="shared" si="42"/>
        <v>-1.0776019728152653</v>
      </c>
      <c r="AI264" s="30">
        <f t="shared" si="43"/>
        <v>0.32449018848775241</v>
      </c>
      <c r="AJ264" s="30">
        <f t="shared" ca="1" si="44"/>
        <v>5.7423436359809468E-2</v>
      </c>
      <c r="AK264" s="86">
        <f t="shared" ref="AK264:AK300" ca="1" si="45">$AK$6</f>
        <v>-1.7318027809564176</v>
      </c>
      <c r="AL264" s="87">
        <f t="shared" ref="AL264:AL300" si="46">$AL$6</f>
        <v>0.47394861236587321</v>
      </c>
      <c r="AM264" s="73">
        <f t="shared" ca="1" si="39"/>
        <v>2.7215757980011728E-2</v>
      </c>
    </row>
    <row r="265" spans="17:39" x14ac:dyDescent="0.2">
      <c r="Q265" s="30">
        <f>'Insert Data'!B257</f>
        <v>0</v>
      </c>
      <c r="R265" s="30">
        <f>'Insert Data'!C257</f>
        <v>0</v>
      </c>
      <c r="S265" s="30">
        <f>'Insert Data'!D257</f>
        <v>0</v>
      </c>
      <c r="T265" s="30">
        <f>'Insert Data'!E257</f>
        <v>0</v>
      </c>
      <c r="U265" s="30">
        <f>'Insert Data'!F257</f>
        <v>0</v>
      </c>
      <c r="V265" s="30">
        <f>'Insert Data'!G257</f>
        <v>0</v>
      </c>
      <c r="W265" s="30">
        <f>'Insert Data'!H257</f>
        <v>0</v>
      </c>
      <c r="X265" s="30">
        <f>'Insert Data'!I257</f>
        <v>0</v>
      </c>
      <c r="Y265" s="30">
        <f>'Insert Data'!M257</f>
        <v>-3.8493130590442908</v>
      </c>
      <c r="Z265" s="30">
        <f>'Insert Data'!N257</f>
        <v>-6.9317833359981682</v>
      </c>
      <c r="AA265" s="30">
        <f>'Insert Data'!O257</f>
        <v>-10.538398958928209</v>
      </c>
      <c r="AB265" s="30">
        <f>'Insert Data'!P257</f>
        <v>-0.66875206536680776</v>
      </c>
      <c r="AC265" s="30">
        <f>'Insert Data'!Q257</f>
        <v>-1.0729115935312594</v>
      </c>
      <c r="AD265" s="30">
        <f>'Insert Data'!R257</f>
        <v>-0.71478380987289691</v>
      </c>
      <c r="AE265" s="30">
        <f>'Insert Data'!S257</f>
        <v>-1.6187127081215622</v>
      </c>
      <c r="AF265" s="30">
        <f t="shared" si="40"/>
        <v>0</v>
      </c>
      <c r="AG265" s="30">
        <f t="shared" si="41"/>
        <v>-2.1682722737746722</v>
      </c>
      <c r="AH265" s="30">
        <f t="shared" si="42"/>
        <v>-1.0776019728152653</v>
      </c>
      <c r="AI265" s="30">
        <f t="shared" si="43"/>
        <v>0.32449018848775241</v>
      </c>
      <c r="AJ265" s="30">
        <f t="shared" ca="1" si="44"/>
        <v>5.7423436359809468E-2</v>
      </c>
      <c r="AK265" s="86">
        <f t="shared" ca="1" si="45"/>
        <v>-1.7318027809564176</v>
      </c>
      <c r="AL265" s="87">
        <f t="shared" si="46"/>
        <v>0.47394861236587321</v>
      </c>
      <c r="AM265" s="73">
        <f t="shared" ca="1" si="39"/>
        <v>2.7215757980011728E-2</v>
      </c>
    </row>
    <row r="266" spans="17:39" x14ac:dyDescent="0.2">
      <c r="Q266" s="30">
        <f>'Insert Data'!B258</f>
        <v>0</v>
      </c>
      <c r="R266" s="30">
        <f>'Insert Data'!C258</f>
        <v>0</v>
      </c>
      <c r="S266" s="30">
        <f>'Insert Data'!D258</f>
        <v>0</v>
      </c>
      <c r="T266" s="30">
        <f>'Insert Data'!E258</f>
        <v>0</v>
      </c>
      <c r="U266" s="30">
        <f>'Insert Data'!F258</f>
        <v>0</v>
      </c>
      <c r="V266" s="30">
        <f>'Insert Data'!G258</f>
        <v>0</v>
      </c>
      <c r="W266" s="30">
        <f>'Insert Data'!H258</f>
        <v>0</v>
      </c>
      <c r="X266" s="30">
        <f>'Insert Data'!I258</f>
        <v>0</v>
      </c>
      <c r="Y266" s="30">
        <f>'Insert Data'!M258</f>
        <v>-3.8493130590442908</v>
      </c>
      <c r="Z266" s="30">
        <f>'Insert Data'!N258</f>
        <v>-6.9317833359981682</v>
      </c>
      <c r="AA266" s="30">
        <f>'Insert Data'!O258</f>
        <v>-10.538398958928209</v>
      </c>
      <c r="AB266" s="30">
        <f>'Insert Data'!P258</f>
        <v>-0.66875206536680776</v>
      </c>
      <c r="AC266" s="30">
        <f>'Insert Data'!Q258</f>
        <v>-1.0729115935312594</v>
      </c>
      <c r="AD266" s="30">
        <f>'Insert Data'!R258</f>
        <v>-0.71478380987289691</v>
      </c>
      <c r="AE266" s="30">
        <f>'Insert Data'!S258</f>
        <v>-1.6187127081215622</v>
      </c>
      <c r="AF266" s="30">
        <f t="shared" si="40"/>
        <v>0</v>
      </c>
      <c r="AG266" s="30">
        <f t="shared" si="41"/>
        <v>-2.1682722737746722</v>
      </c>
      <c r="AH266" s="30">
        <f t="shared" si="42"/>
        <v>-1.0776019728152653</v>
      </c>
      <c r="AI266" s="30">
        <f t="shared" si="43"/>
        <v>0.32449018848775241</v>
      </c>
      <c r="AJ266" s="30">
        <f t="shared" ca="1" si="44"/>
        <v>5.7423436359809468E-2</v>
      </c>
      <c r="AK266" s="86">
        <f t="shared" ca="1" si="45"/>
        <v>-1.7318027809564176</v>
      </c>
      <c r="AL266" s="87">
        <f t="shared" si="46"/>
        <v>0.47394861236587321</v>
      </c>
      <c r="AM266" s="73">
        <f t="shared" ref="AM266:AM300" ca="1" si="47">$AJ266*$AL266</f>
        <v>2.7215757980011728E-2</v>
      </c>
    </row>
    <row r="267" spans="17:39" x14ac:dyDescent="0.2">
      <c r="Q267" s="30">
        <f>'Insert Data'!B259</f>
        <v>0</v>
      </c>
      <c r="R267" s="30">
        <f>'Insert Data'!C259</f>
        <v>0</v>
      </c>
      <c r="S267" s="30">
        <f>'Insert Data'!D259</f>
        <v>0</v>
      </c>
      <c r="T267" s="30">
        <f>'Insert Data'!E259</f>
        <v>0</v>
      </c>
      <c r="U267" s="30">
        <f>'Insert Data'!F259</f>
        <v>0</v>
      </c>
      <c r="V267" s="30">
        <f>'Insert Data'!G259</f>
        <v>0</v>
      </c>
      <c r="W267" s="30">
        <f>'Insert Data'!H259</f>
        <v>0</v>
      </c>
      <c r="X267" s="30">
        <f>'Insert Data'!I259</f>
        <v>0</v>
      </c>
      <c r="Y267" s="30">
        <f>'Insert Data'!M259</f>
        <v>-3.8493130590442908</v>
      </c>
      <c r="Z267" s="30">
        <f>'Insert Data'!N259</f>
        <v>-6.9317833359981682</v>
      </c>
      <c r="AA267" s="30">
        <f>'Insert Data'!O259</f>
        <v>-10.538398958928209</v>
      </c>
      <c r="AB267" s="30">
        <f>'Insert Data'!P259</f>
        <v>-0.66875206536680776</v>
      </c>
      <c r="AC267" s="30">
        <f>'Insert Data'!Q259</f>
        <v>-1.0729115935312594</v>
      </c>
      <c r="AD267" s="30">
        <f>'Insert Data'!R259</f>
        <v>-0.71478380987289691</v>
      </c>
      <c r="AE267" s="30">
        <f>'Insert Data'!S259</f>
        <v>-1.6187127081215622</v>
      </c>
      <c r="AF267" s="30">
        <f t="shared" si="40"/>
        <v>0</v>
      </c>
      <c r="AG267" s="30">
        <f t="shared" si="41"/>
        <v>-2.1682722737746722</v>
      </c>
      <c r="AH267" s="30">
        <f t="shared" si="42"/>
        <v>-1.0776019728152653</v>
      </c>
      <c r="AI267" s="30">
        <f t="shared" si="43"/>
        <v>0.32449018848775241</v>
      </c>
      <c r="AJ267" s="30">
        <f t="shared" ca="1" si="44"/>
        <v>5.7423436359809468E-2</v>
      </c>
      <c r="AK267" s="86">
        <f t="shared" ca="1" si="45"/>
        <v>-1.7318027809564176</v>
      </c>
      <c r="AL267" s="87">
        <f t="shared" si="46"/>
        <v>0.47394861236587321</v>
      </c>
      <c r="AM267" s="73">
        <f t="shared" ca="1" si="47"/>
        <v>2.7215757980011728E-2</v>
      </c>
    </row>
    <row r="268" spans="17:39" x14ac:dyDescent="0.2">
      <c r="Q268" s="30">
        <f>'Insert Data'!B260</f>
        <v>0</v>
      </c>
      <c r="R268" s="30">
        <f>'Insert Data'!C260</f>
        <v>0</v>
      </c>
      <c r="S268" s="30">
        <f>'Insert Data'!D260</f>
        <v>0</v>
      </c>
      <c r="T268" s="30">
        <f>'Insert Data'!E260</f>
        <v>0</v>
      </c>
      <c r="U268" s="30">
        <f>'Insert Data'!F260</f>
        <v>0</v>
      </c>
      <c r="V268" s="30">
        <f>'Insert Data'!G260</f>
        <v>0</v>
      </c>
      <c r="W268" s="30">
        <f>'Insert Data'!H260</f>
        <v>0</v>
      </c>
      <c r="X268" s="30">
        <f>'Insert Data'!I260</f>
        <v>0</v>
      </c>
      <c r="Y268" s="30">
        <f>'Insert Data'!M260</f>
        <v>-3.8493130590442908</v>
      </c>
      <c r="Z268" s="30">
        <f>'Insert Data'!N260</f>
        <v>-6.9317833359981682</v>
      </c>
      <c r="AA268" s="30">
        <f>'Insert Data'!O260</f>
        <v>-10.538398958928209</v>
      </c>
      <c r="AB268" s="30">
        <f>'Insert Data'!P260</f>
        <v>-0.66875206536680776</v>
      </c>
      <c r="AC268" s="30">
        <f>'Insert Data'!Q260</f>
        <v>-1.0729115935312594</v>
      </c>
      <c r="AD268" s="30">
        <f>'Insert Data'!R260</f>
        <v>-0.71478380987289691</v>
      </c>
      <c r="AE268" s="30">
        <f>'Insert Data'!S260</f>
        <v>-1.6187127081215622</v>
      </c>
      <c r="AF268" s="30">
        <f t="shared" si="40"/>
        <v>0</v>
      </c>
      <c r="AG268" s="30">
        <f t="shared" si="41"/>
        <v>-2.1682722737746722</v>
      </c>
      <c r="AH268" s="30">
        <f t="shared" si="42"/>
        <v>-1.0776019728152653</v>
      </c>
      <c r="AI268" s="30">
        <f t="shared" si="43"/>
        <v>0.32449018848775241</v>
      </c>
      <c r="AJ268" s="30">
        <f t="shared" ca="1" si="44"/>
        <v>5.7423436359809468E-2</v>
      </c>
      <c r="AK268" s="86">
        <f t="shared" ca="1" si="45"/>
        <v>-1.7318027809564176</v>
      </c>
      <c r="AL268" s="87">
        <f t="shared" si="46"/>
        <v>0.47394861236587321</v>
      </c>
      <c r="AM268" s="73">
        <f t="shared" ca="1" si="47"/>
        <v>2.7215757980011728E-2</v>
      </c>
    </row>
    <row r="269" spans="17:39" x14ac:dyDescent="0.2">
      <c r="Q269" s="30">
        <f>'Insert Data'!B261</f>
        <v>0</v>
      </c>
      <c r="R269" s="30">
        <f>'Insert Data'!C261</f>
        <v>0</v>
      </c>
      <c r="S269" s="30">
        <f>'Insert Data'!D261</f>
        <v>0</v>
      </c>
      <c r="T269" s="30">
        <f>'Insert Data'!E261</f>
        <v>0</v>
      </c>
      <c r="U269" s="30">
        <f>'Insert Data'!F261</f>
        <v>0</v>
      </c>
      <c r="V269" s="30">
        <f>'Insert Data'!G261</f>
        <v>0</v>
      </c>
      <c r="W269" s="30">
        <f>'Insert Data'!H261</f>
        <v>0</v>
      </c>
      <c r="X269" s="30">
        <f>'Insert Data'!I261</f>
        <v>0</v>
      </c>
      <c r="Y269" s="30">
        <f>'Insert Data'!M261</f>
        <v>-3.8493130590442908</v>
      </c>
      <c r="Z269" s="30">
        <f>'Insert Data'!N261</f>
        <v>-6.9317833359981682</v>
      </c>
      <c r="AA269" s="30">
        <f>'Insert Data'!O261</f>
        <v>-10.538398958928209</v>
      </c>
      <c r="AB269" s="30">
        <f>'Insert Data'!P261</f>
        <v>-0.66875206536680776</v>
      </c>
      <c r="AC269" s="30">
        <f>'Insert Data'!Q261</f>
        <v>-1.0729115935312594</v>
      </c>
      <c r="AD269" s="30">
        <f>'Insert Data'!R261</f>
        <v>-0.71478380987289691</v>
      </c>
      <c r="AE269" s="30">
        <f>'Insert Data'!S261</f>
        <v>-1.6187127081215622</v>
      </c>
      <c r="AF269" s="30">
        <f t="shared" si="40"/>
        <v>0</v>
      </c>
      <c r="AG269" s="30">
        <f t="shared" si="41"/>
        <v>-2.1682722737746722</v>
      </c>
      <c r="AH269" s="30">
        <f t="shared" si="42"/>
        <v>-1.0776019728152653</v>
      </c>
      <c r="AI269" s="30">
        <f t="shared" si="43"/>
        <v>0.32449018848775241</v>
      </c>
      <c r="AJ269" s="30">
        <f t="shared" ca="1" si="44"/>
        <v>5.7423436359809468E-2</v>
      </c>
      <c r="AK269" s="86">
        <f t="shared" ca="1" si="45"/>
        <v>-1.7318027809564176</v>
      </c>
      <c r="AL269" s="87">
        <f t="shared" si="46"/>
        <v>0.47394861236587321</v>
      </c>
      <c r="AM269" s="73">
        <f t="shared" ca="1" si="47"/>
        <v>2.7215757980011728E-2</v>
      </c>
    </row>
    <row r="270" spans="17:39" x14ac:dyDescent="0.2">
      <c r="Q270" s="30">
        <f>'Insert Data'!B262</f>
        <v>0</v>
      </c>
      <c r="R270" s="30">
        <f>'Insert Data'!C262</f>
        <v>0</v>
      </c>
      <c r="S270" s="30">
        <f>'Insert Data'!D262</f>
        <v>0</v>
      </c>
      <c r="T270" s="30">
        <f>'Insert Data'!E262</f>
        <v>0</v>
      </c>
      <c r="U270" s="30">
        <f>'Insert Data'!F262</f>
        <v>0</v>
      </c>
      <c r="V270" s="30">
        <f>'Insert Data'!G262</f>
        <v>0</v>
      </c>
      <c r="W270" s="30">
        <f>'Insert Data'!H262</f>
        <v>0</v>
      </c>
      <c r="X270" s="30">
        <f>'Insert Data'!I262</f>
        <v>0</v>
      </c>
      <c r="Y270" s="30">
        <f>'Insert Data'!M262</f>
        <v>-3.8493130590442908</v>
      </c>
      <c r="Z270" s="30">
        <f>'Insert Data'!N262</f>
        <v>-6.9317833359981682</v>
      </c>
      <c r="AA270" s="30">
        <f>'Insert Data'!O262</f>
        <v>-10.538398958928209</v>
      </c>
      <c r="AB270" s="30">
        <f>'Insert Data'!P262</f>
        <v>-0.66875206536680776</v>
      </c>
      <c r="AC270" s="30">
        <f>'Insert Data'!Q262</f>
        <v>-1.0729115935312594</v>
      </c>
      <c r="AD270" s="30">
        <f>'Insert Data'!R262</f>
        <v>-0.71478380987289691</v>
      </c>
      <c r="AE270" s="30">
        <f>'Insert Data'!S262</f>
        <v>-1.6187127081215622</v>
      </c>
      <c r="AF270" s="30">
        <f t="shared" si="40"/>
        <v>0</v>
      </c>
      <c r="AG270" s="30">
        <f t="shared" si="41"/>
        <v>-2.1682722737746722</v>
      </c>
      <c r="AH270" s="30">
        <f t="shared" si="42"/>
        <v>-1.0776019728152653</v>
      </c>
      <c r="AI270" s="30">
        <f t="shared" si="43"/>
        <v>0.32449018848775241</v>
      </c>
      <c r="AJ270" s="30">
        <f t="shared" ca="1" si="44"/>
        <v>5.7423436359809468E-2</v>
      </c>
      <c r="AK270" s="86">
        <f t="shared" ca="1" si="45"/>
        <v>-1.7318027809564176</v>
      </c>
      <c r="AL270" s="87">
        <f t="shared" si="46"/>
        <v>0.47394861236587321</v>
      </c>
      <c r="AM270" s="73">
        <f t="shared" ca="1" si="47"/>
        <v>2.7215757980011728E-2</v>
      </c>
    </row>
    <row r="271" spans="17:39" x14ac:dyDescent="0.2">
      <c r="Q271" s="30">
        <f>'Insert Data'!B263</f>
        <v>0</v>
      </c>
      <c r="R271" s="30">
        <f>'Insert Data'!C263</f>
        <v>0</v>
      </c>
      <c r="S271" s="30">
        <f>'Insert Data'!D263</f>
        <v>0</v>
      </c>
      <c r="T271" s="30">
        <f>'Insert Data'!E263</f>
        <v>0</v>
      </c>
      <c r="U271" s="30">
        <f>'Insert Data'!F263</f>
        <v>0</v>
      </c>
      <c r="V271" s="30">
        <f>'Insert Data'!G263</f>
        <v>0</v>
      </c>
      <c r="W271" s="30">
        <f>'Insert Data'!H263</f>
        <v>0</v>
      </c>
      <c r="X271" s="30">
        <f>'Insert Data'!I263</f>
        <v>0</v>
      </c>
      <c r="Y271" s="30">
        <f>'Insert Data'!M263</f>
        <v>-3.8493130590442908</v>
      </c>
      <c r="Z271" s="30">
        <f>'Insert Data'!N263</f>
        <v>-6.9317833359981682</v>
      </c>
      <c r="AA271" s="30">
        <f>'Insert Data'!O263</f>
        <v>-10.538398958928209</v>
      </c>
      <c r="AB271" s="30">
        <f>'Insert Data'!P263</f>
        <v>-0.66875206536680776</v>
      </c>
      <c r="AC271" s="30">
        <f>'Insert Data'!Q263</f>
        <v>-1.0729115935312594</v>
      </c>
      <c r="AD271" s="30">
        <f>'Insert Data'!R263</f>
        <v>-0.71478380987289691</v>
      </c>
      <c r="AE271" s="30">
        <f>'Insert Data'!S263</f>
        <v>-1.6187127081215622</v>
      </c>
      <c r="AF271" s="30">
        <f t="shared" si="40"/>
        <v>0</v>
      </c>
      <c r="AG271" s="30">
        <f t="shared" si="41"/>
        <v>-2.1682722737746722</v>
      </c>
      <c r="AH271" s="30">
        <f t="shared" si="42"/>
        <v>-1.0776019728152653</v>
      </c>
      <c r="AI271" s="30">
        <f t="shared" si="43"/>
        <v>0.32449018848775241</v>
      </c>
      <c r="AJ271" s="30">
        <f t="shared" ca="1" si="44"/>
        <v>5.7423436359809468E-2</v>
      </c>
      <c r="AK271" s="86">
        <f t="shared" ca="1" si="45"/>
        <v>-1.7318027809564176</v>
      </c>
      <c r="AL271" s="87">
        <f t="shared" si="46"/>
        <v>0.47394861236587321</v>
      </c>
      <c r="AM271" s="73">
        <f t="shared" ca="1" si="47"/>
        <v>2.7215757980011728E-2</v>
      </c>
    </row>
    <row r="272" spans="17:39" x14ac:dyDescent="0.2">
      <c r="Q272" s="30">
        <f>'Insert Data'!B264</f>
        <v>0</v>
      </c>
      <c r="R272" s="30">
        <f>'Insert Data'!C264</f>
        <v>0</v>
      </c>
      <c r="S272" s="30">
        <f>'Insert Data'!D264</f>
        <v>0</v>
      </c>
      <c r="T272" s="30">
        <f>'Insert Data'!E264</f>
        <v>0</v>
      </c>
      <c r="U272" s="30">
        <f>'Insert Data'!F264</f>
        <v>0</v>
      </c>
      <c r="V272" s="30">
        <f>'Insert Data'!G264</f>
        <v>0</v>
      </c>
      <c r="W272" s="30">
        <f>'Insert Data'!H264</f>
        <v>0</v>
      </c>
      <c r="X272" s="30">
        <f>'Insert Data'!I264</f>
        <v>0</v>
      </c>
      <c r="Y272" s="30">
        <f>'Insert Data'!M264</f>
        <v>-3.8493130590442908</v>
      </c>
      <c r="Z272" s="30">
        <f>'Insert Data'!N264</f>
        <v>-6.9317833359981682</v>
      </c>
      <c r="AA272" s="30">
        <f>'Insert Data'!O264</f>
        <v>-10.538398958928209</v>
      </c>
      <c r="AB272" s="30">
        <f>'Insert Data'!P264</f>
        <v>-0.66875206536680776</v>
      </c>
      <c r="AC272" s="30">
        <f>'Insert Data'!Q264</f>
        <v>-1.0729115935312594</v>
      </c>
      <c r="AD272" s="30">
        <f>'Insert Data'!R264</f>
        <v>-0.71478380987289691</v>
      </c>
      <c r="AE272" s="30">
        <f>'Insert Data'!S264</f>
        <v>-1.6187127081215622</v>
      </c>
      <c r="AF272" s="30">
        <f t="shared" si="40"/>
        <v>0</v>
      </c>
      <c r="AG272" s="30">
        <f t="shared" si="41"/>
        <v>-2.1682722737746722</v>
      </c>
      <c r="AH272" s="30">
        <f t="shared" si="42"/>
        <v>-1.0776019728152653</v>
      </c>
      <c r="AI272" s="30">
        <f t="shared" si="43"/>
        <v>0.32449018848775241</v>
      </c>
      <c r="AJ272" s="30">
        <f t="shared" ca="1" si="44"/>
        <v>5.7423436359809468E-2</v>
      </c>
      <c r="AK272" s="86">
        <f t="shared" ca="1" si="45"/>
        <v>-1.7318027809564176</v>
      </c>
      <c r="AL272" s="87">
        <f t="shared" si="46"/>
        <v>0.47394861236587321</v>
      </c>
      <c r="AM272" s="73">
        <f t="shared" ca="1" si="47"/>
        <v>2.7215757980011728E-2</v>
      </c>
    </row>
    <row r="273" spans="17:39" x14ac:dyDescent="0.2">
      <c r="Q273" s="30">
        <f>'Insert Data'!B265</f>
        <v>0</v>
      </c>
      <c r="R273" s="30">
        <f>'Insert Data'!C265</f>
        <v>0</v>
      </c>
      <c r="S273" s="30">
        <f>'Insert Data'!D265</f>
        <v>0</v>
      </c>
      <c r="T273" s="30">
        <f>'Insert Data'!E265</f>
        <v>0</v>
      </c>
      <c r="U273" s="30">
        <f>'Insert Data'!F265</f>
        <v>0</v>
      </c>
      <c r="V273" s="30">
        <f>'Insert Data'!G265</f>
        <v>0</v>
      </c>
      <c r="W273" s="30">
        <f>'Insert Data'!H265</f>
        <v>0</v>
      </c>
      <c r="X273" s="30">
        <f>'Insert Data'!I265</f>
        <v>0</v>
      </c>
      <c r="Y273" s="30">
        <f>'Insert Data'!M265</f>
        <v>-3.8493130590442908</v>
      </c>
      <c r="Z273" s="30">
        <f>'Insert Data'!N265</f>
        <v>-6.9317833359981682</v>
      </c>
      <c r="AA273" s="30">
        <f>'Insert Data'!O265</f>
        <v>-10.538398958928209</v>
      </c>
      <c r="AB273" s="30">
        <f>'Insert Data'!P265</f>
        <v>-0.66875206536680776</v>
      </c>
      <c r="AC273" s="30">
        <f>'Insert Data'!Q265</f>
        <v>-1.0729115935312594</v>
      </c>
      <c r="AD273" s="30">
        <f>'Insert Data'!R265</f>
        <v>-0.71478380987289691</v>
      </c>
      <c r="AE273" s="30">
        <f>'Insert Data'!S265</f>
        <v>-1.6187127081215622</v>
      </c>
      <c r="AF273" s="30">
        <f t="shared" ref="AF273:AF300" si="48">X273</f>
        <v>0</v>
      </c>
      <c r="AG273" s="30">
        <f t="shared" ref="AG273:AG300" si="49">(Y273*$B$22)+(Z273*$B$23)+(AA273*$B$24)+(AC273*$B$26)+(AD273*$B$27)+(AE273*$B$28)</f>
        <v>-2.1682722737746722</v>
      </c>
      <c r="AH273" s="30">
        <f t="shared" ref="AH273:AH300" si="50">(Z273*$C$23)+(AB273*$C$25)+(AC273*$C$26)+(AD273*$C$27)+(AE273*$C$28)</f>
        <v>-1.0776019728152653</v>
      </c>
      <c r="AI273" s="30">
        <f t="shared" ref="AI273:AI300" si="51">EXP($I$30+($I$31*AG273)+($I$32*AH273))</f>
        <v>0.32449018848775241</v>
      </c>
      <c r="AJ273" s="30">
        <f t="shared" ref="AJ273:AJ300" ca="1" si="52">EXP($I$30+($I$31*AG273)+($I$32*AH273)+$AK273)</f>
        <v>5.7423436359809468E-2</v>
      </c>
      <c r="AK273" s="86">
        <f t="shared" ca="1" si="45"/>
        <v>-1.7318027809564176</v>
      </c>
      <c r="AL273" s="87">
        <f t="shared" si="46"/>
        <v>0.47394861236587321</v>
      </c>
      <c r="AM273" s="73">
        <f t="shared" ca="1" si="47"/>
        <v>2.7215757980011728E-2</v>
      </c>
    </row>
    <row r="274" spans="17:39" x14ac:dyDescent="0.2">
      <c r="Q274" s="30">
        <f>'Insert Data'!B266</f>
        <v>0</v>
      </c>
      <c r="R274" s="30">
        <f>'Insert Data'!C266</f>
        <v>0</v>
      </c>
      <c r="S274" s="30">
        <f>'Insert Data'!D266</f>
        <v>0</v>
      </c>
      <c r="T274" s="30">
        <f>'Insert Data'!E266</f>
        <v>0</v>
      </c>
      <c r="U274" s="30">
        <f>'Insert Data'!F266</f>
        <v>0</v>
      </c>
      <c r="V274" s="30">
        <f>'Insert Data'!G266</f>
        <v>0</v>
      </c>
      <c r="W274" s="30">
        <f>'Insert Data'!H266</f>
        <v>0</v>
      </c>
      <c r="X274" s="30">
        <f>'Insert Data'!I266</f>
        <v>0</v>
      </c>
      <c r="Y274" s="30">
        <f>'Insert Data'!M266</f>
        <v>-3.8493130590442908</v>
      </c>
      <c r="Z274" s="30">
        <f>'Insert Data'!N266</f>
        <v>-6.9317833359981682</v>
      </c>
      <c r="AA274" s="30">
        <f>'Insert Data'!O266</f>
        <v>-10.538398958928209</v>
      </c>
      <c r="AB274" s="30">
        <f>'Insert Data'!P266</f>
        <v>-0.66875206536680776</v>
      </c>
      <c r="AC274" s="30">
        <f>'Insert Data'!Q266</f>
        <v>-1.0729115935312594</v>
      </c>
      <c r="AD274" s="30">
        <f>'Insert Data'!R266</f>
        <v>-0.71478380987289691</v>
      </c>
      <c r="AE274" s="30">
        <f>'Insert Data'!S266</f>
        <v>-1.6187127081215622</v>
      </c>
      <c r="AF274" s="30">
        <f t="shared" si="48"/>
        <v>0</v>
      </c>
      <c r="AG274" s="30">
        <f t="shared" si="49"/>
        <v>-2.1682722737746722</v>
      </c>
      <c r="AH274" s="30">
        <f t="shared" si="50"/>
        <v>-1.0776019728152653</v>
      </c>
      <c r="AI274" s="30">
        <f t="shared" si="51"/>
        <v>0.32449018848775241</v>
      </c>
      <c r="AJ274" s="30">
        <f t="shared" ca="1" si="52"/>
        <v>5.7423436359809468E-2</v>
      </c>
      <c r="AK274" s="86">
        <f t="shared" ca="1" si="45"/>
        <v>-1.7318027809564176</v>
      </c>
      <c r="AL274" s="87">
        <f t="shared" si="46"/>
        <v>0.47394861236587321</v>
      </c>
      <c r="AM274" s="73">
        <f t="shared" ca="1" si="47"/>
        <v>2.7215757980011728E-2</v>
      </c>
    </row>
    <row r="275" spans="17:39" x14ac:dyDescent="0.2">
      <c r="Q275" s="30">
        <f>'Insert Data'!B267</f>
        <v>0</v>
      </c>
      <c r="R275" s="30">
        <f>'Insert Data'!C267</f>
        <v>0</v>
      </c>
      <c r="S275" s="30">
        <f>'Insert Data'!D267</f>
        <v>0</v>
      </c>
      <c r="T275" s="30">
        <f>'Insert Data'!E267</f>
        <v>0</v>
      </c>
      <c r="U275" s="30">
        <f>'Insert Data'!F267</f>
        <v>0</v>
      </c>
      <c r="V275" s="30">
        <f>'Insert Data'!G267</f>
        <v>0</v>
      </c>
      <c r="W275" s="30">
        <f>'Insert Data'!H267</f>
        <v>0</v>
      </c>
      <c r="X275" s="30">
        <f>'Insert Data'!I267</f>
        <v>0</v>
      </c>
      <c r="Y275" s="30">
        <f>'Insert Data'!M267</f>
        <v>-3.8493130590442908</v>
      </c>
      <c r="Z275" s="30">
        <f>'Insert Data'!N267</f>
        <v>-6.9317833359981682</v>
      </c>
      <c r="AA275" s="30">
        <f>'Insert Data'!O267</f>
        <v>-10.538398958928209</v>
      </c>
      <c r="AB275" s="30">
        <f>'Insert Data'!P267</f>
        <v>-0.66875206536680776</v>
      </c>
      <c r="AC275" s="30">
        <f>'Insert Data'!Q267</f>
        <v>-1.0729115935312594</v>
      </c>
      <c r="AD275" s="30">
        <f>'Insert Data'!R267</f>
        <v>-0.71478380987289691</v>
      </c>
      <c r="AE275" s="30">
        <f>'Insert Data'!S267</f>
        <v>-1.6187127081215622</v>
      </c>
      <c r="AF275" s="30">
        <f t="shared" si="48"/>
        <v>0</v>
      </c>
      <c r="AG275" s="30">
        <f t="shared" si="49"/>
        <v>-2.1682722737746722</v>
      </c>
      <c r="AH275" s="30">
        <f t="shared" si="50"/>
        <v>-1.0776019728152653</v>
      </c>
      <c r="AI275" s="30">
        <f t="shared" si="51"/>
        <v>0.32449018848775241</v>
      </c>
      <c r="AJ275" s="30">
        <f t="shared" ca="1" si="52"/>
        <v>5.7423436359809468E-2</v>
      </c>
      <c r="AK275" s="86">
        <f t="shared" ca="1" si="45"/>
        <v>-1.7318027809564176</v>
      </c>
      <c r="AL275" s="87">
        <f t="shared" si="46"/>
        <v>0.47394861236587321</v>
      </c>
      <c r="AM275" s="73">
        <f t="shared" ca="1" si="47"/>
        <v>2.7215757980011728E-2</v>
      </c>
    </row>
    <row r="276" spans="17:39" x14ac:dyDescent="0.2">
      <c r="Q276" s="30">
        <f>'Insert Data'!B268</f>
        <v>0</v>
      </c>
      <c r="R276" s="30">
        <f>'Insert Data'!C268</f>
        <v>0</v>
      </c>
      <c r="S276" s="30">
        <f>'Insert Data'!D268</f>
        <v>0</v>
      </c>
      <c r="T276" s="30">
        <f>'Insert Data'!E268</f>
        <v>0</v>
      </c>
      <c r="U276" s="30">
        <f>'Insert Data'!F268</f>
        <v>0</v>
      </c>
      <c r="V276" s="30">
        <f>'Insert Data'!G268</f>
        <v>0</v>
      </c>
      <c r="W276" s="30">
        <f>'Insert Data'!H268</f>
        <v>0</v>
      </c>
      <c r="X276" s="30">
        <f>'Insert Data'!I268</f>
        <v>0</v>
      </c>
      <c r="Y276" s="30">
        <f>'Insert Data'!M268</f>
        <v>-3.8493130590442908</v>
      </c>
      <c r="Z276" s="30">
        <f>'Insert Data'!N268</f>
        <v>-6.9317833359981682</v>
      </c>
      <c r="AA276" s="30">
        <f>'Insert Data'!O268</f>
        <v>-10.538398958928209</v>
      </c>
      <c r="AB276" s="30">
        <f>'Insert Data'!P268</f>
        <v>-0.66875206536680776</v>
      </c>
      <c r="AC276" s="30">
        <f>'Insert Data'!Q268</f>
        <v>-1.0729115935312594</v>
      </c>
      <c r="AD276" s="30">
        <f>'Insert Data'!R268</f>
        <v>-0.71478380987289691</v>
      </c>
      <c r="AE276" s="30">
        <f>'Insert Data'!S268</f>
        <v>-1.6187127081215622</v>
      </c>
      <c r="AF276" s="30">
        <f t="shared" si="48"/>
        <v>0</v>
      </c>
      <c r="AG276" s="30">
        <f t="shared" si="49"/>
        <v>-2.1682722737746722</v>
      </c>
      <c r="AH276" s="30">
        <f t="shared" si="50"/>
        <v>-1.0776019728152653</v>
      </c>
      <c r="AI276" s="30">
        <f t="shared" si="51"/>
        <v>0.32449018848775241</v>
      </c>
      <c r="AJ276" s="30">
        <f t="shared" ca="1" si="52"/>
        <v>5.7423436359809468E-2</v>
      </c>
      <c r="AK276" s="86">
        <f t="shared" ca="1" si="45"/>
        <v>-1.7318027809564176</v>
      </c>
      <c r="AL276" s="87">
        <f t="shared" si="46"/>
        <v>0.47394861236587321</v>
      </c>
      <c r="AM276" s="73">
        <f t="shared" ca="1" si="47"/>
        <v>2.7215757980011728E-2</v>
      </c>
    </row>
    <row r="277" spans="17:39" x14ac:dyDescent="0.2">
      <c r="Q277" s="30">
        <f>'Insert Data'!B269</f>
        <v>0</v>
      </c>
      <c r="R277" s="30">
        <f>'Insert Data'!C269</f>
        <v>0</v>
      </c>
      <c r="S277" s="30">
        <f>'Insert Data'!D269</f>
        <v>0</v>
      </c>
      <c r="T277" s="30">
        <f>'Insert Data'!E269</f>
        <v>0</v>
      </c>
      <c r="U277" s="30">
        <f>'Insert Data'!F269</f>
        <v>0</v>
      </c>
      <c r="V277" s="30">
        <f>'Insert Data'!G269</f>
        <v>0</v>
      </c>
      <c r="W277" s="30">
        <f>'Insert Data'!H269</f>
        <v>0</v>
      </c>
      <c r="X277" s="30">
        <f>'Insert Data'!I269</f>
        <v>0</v>
      </c>
      <c r="Y277" s="30">
        <f>'Insert Data'!M269</f>
        <v>-3.8493130590442908</v>
      </c>
      <c r="Z277" s="30">
        <f>'Insert Data'!N269</f>
        <v>-6.9317833359981682</v>
      </c>
      <c r="AA277" s="30">
        <f>'Insert Data'!O269</f>
        <v>-10.538398958928209</v>
      </c>
      <c r="AB277" s="30">
        <f>'Insert Data'!P269</f>
        <v>-0.66875206536680776</v>
      </c>
      <c r="AC277" s="30">
        <f>'Insert Data'!Q269</f>
        <v>-1.0729115935312594</v>
      </c>
      <c r="AD277" s="30">
        <f>'Insert Data'!R269</f>
        <v>-0.71478380987289691</v>
      </c>
      <c r="AE277" s="30">
        <f>'Insert Data'!S269</f>
        <v>-1.6187127081215622</v>
      </c>
      <c r="AF277" s="30">
        <f t="shared" si="48"/>
        <v>0</v>
      </c>
      <c r="AG277" s="30">
        <f t="shared" si="49"/>
        <v>-2.1682722737746722</v>
      </c>
      <c r="AH277" s="30">
        <f t="shared" si="50"/>
        <v>-1.0776019728152653</v>
      </c>
      <c r="AI277" s="30">
        <f t="shared" si="51"/>
        <v>0.32449018848775241</v>
      </c>
      <c r="AJ277" s="30">
        <f t="shared" ca="1" si="52"/>
        <v>5.7423436359809468E-2</v>
      </c>
      <c r="AK277" s="86">
        <f t="shared" ca="1" si="45"/>
        <v>-1.7318027809564176</v>
      </c>
      <c r="AL277" s="87">
        <f t="shared" si="46"/>
        <v>0.47394861236587321</v>
      </c>
      <c r="AM277" s="73">
        <f t="shared" ca="1" si="47"/>
        <v>2.7215757980011728E-2</v>
      </c>
    </row>
    <row r="278" spans="17:39" x14ac:dyDescent="0.2">
      <c r="Q278" s="30">
        <f>'Insert Data'!B270</f>
        <v>0</v>
      </c>
      <c r="R278" s="30">
        <f>'Insert Data'!C270</f>
        <v>0</v>
      </c>
      <c r="S278" s="30">
        <f>'Insert Data'!D270</f>
        <v>0</v>
      </c>
      <c r="T278" s="30">
        <f>'Insert Data'!E270</f>
        <v>0</v>
      </c>
      <c r="U278" s="30">
        <f>'Insert Data'!F270</f>
        <v>0</v>
      </c>
      <c r="V278" s="30">
        <f>'Insert Data'!G270</f>
        <v>0</v>
      </c>
      <c r="W278" s="30">
        <f>'Insert Data'!H270</f>
        <v>0</v>
      </c>
      <c r="X278" s="30">
        <f>'Insert Data'!I270</f>
        <v>0</v>
      </c>
      <c r="Y278" s="30">
        <f>'Insert Data'!M270</f>
        <v>-3.8493130590442908</v>
      </c>
      <c r="Z278" s="30">
        <f>'Insert Data'!N270</f>
        <v>-6.9317833359981682</v>
      </c>
      <c r="AA278" s="30">
        <f>'Insert Data'!O270</f>
        <v>-10.538398958928209</v>
      </c>
      <c r="AB278" s="30">
        <f>'Insert Data'!P270</f>
        <v>-0.66875206536680776</v>
      </c>
      <c r="AC278" s="30">
        <f>'Insert Data'!Q270</f>
        <v>-1.0729115935312594</v>
      </c>
      <c r="AD278" s="30">
        <f>'Insert Data'!R270</f>
        <v>-0.71478380987289691</v>
      </c>
      <c r="AE278" s="30">
        <f>'Insert Data'!S270</f>
        <v>-1.6187127081215622</v>
      </c>
      <c r="AF278" s="30">
        <f t="shared" si="48"/>
        <v>0</v>
      </c>
      <c r="AG278" s="30">
        <f t="shared" si="49"/>
        <v>-2.1682722737746722</v>
      </c>
      <c r="AH278" s="30">
        <f t="shared" si="50"/>
        <v>-1.0776019728152653</v>
      </c>
      <c r="AI278" s="30">
        <f t="shared" si="51"/>
        <v>0.32449018848775241</v>
      </c>
      <c r="AJ278" s="30">
        <f t="shared" ca="1" si="52"/>
        <v>5.7423436359809468E-2</v>
      </c>
      <c r="AK278" s="86">
        <f t="shared" ca="1" si="45"/>
        <v>-1.7318027809564176</v>
      </c>
      <c r="AL278" s="87">
        <f t="shared" si="46"/>
        <v>0.47394861236587321</v>
      </c>
      <c r="AM278" s="73">
        <f t="shared" ca="1" si="47"/>
        <v>2.7215757980011728E-2</v>
      </c>
    </row>
    <row r="279" spans="17:39" x14ac:dyDescent="0.2">
      <c r="Q279" s="30">
        <f>'Insert Data'!B271</f>
        <v>0</v>
      </c>
      <c r="R279" s="30">
        <f>'Insert Data'!C271</f>
        <v>0</v>
      </c>
      <c r="S279" s="30">
        <f>'Insert Data'!D271</f>
        <v>0</v>
      </c>
      <c r="T279" s="30">
        <f>'Insert Data'!E271</f>
        <v>0</v>
      </c>
      <c r="U279" s="30">
        <f>'Insert Data'!F271</f>
        <v>0</v>
      </c>
      <c r="V279" s="30">
        <f>'Insert Data'!G271</f>
        <v>0</v>
      </c>
      <c r="W279" s="30">
        <f>'Insert Data'!H271</f>
        <v>0</v>
      </c>
      <c r="X279" s="30">
        <f>'Insert Data'!I271</f>
        <v>0</v>
      </c>
      <c r="Y279" s="30">
        <f>'Insert Data'!M271</f>
        <v>-3.8493130590442908</v>
      </c>
      <c r="Z279" s="30">
        <f>'Insert Data'!N271</f>
        <v>-6.9317833359981682</v>
      </c>
      <c r="AA279" s="30">
        <f>'Insert Data'!O271</f>
        <v>-10.538398958928209</v>
      </c>
      <c r="AB279" s="30">
        <f>'Insert Data'!P271</f>
        <v>-0.66875206536680776</v>
      </c>
      <c r="AC279" s="30">
        <f>'Insert Data'!Q271</f>
        <v>-1.0729115935312594</v>
      </c>
      <c r="AD279" s="30">
        <f>'Insert Data'!R271</f>
        <v>-0.71478380987289691</v>
      </c>
      <c r="AE279" s="30">
        <f>'Insert Data'!S271</f>
        <v>-1.6187127081215622</v>
      </c>
      <c r="AF279" s="30">
        <f t="shared" si="48"/>
        <v>0</v>
      </c>
      <c r="AG279" s="30">
        <f t="shared" si="49"/>
        <v>-2.1682722737746722</v>
      </c>
      <c r="AH279" s="30">
        <f t="shared" si="50"/>
        <v>-1.0776019728152653</v>
      </c>
      <c r="AI279" s="30">
        <f t="shared" si="51"/>
        <v>0.32449018848775241</v>
      </c>
      <c r="AJ279" s="30">
        <f t="shared" ca="1" si="52"/>
        <v>5.7423436359809468E-2</v>
      </c>
      <c r="AK279" s="86">
        <f t="shared" ca="1" si="45"/>
        <v>-1.7318027809564176</v>
      </c>
      <c r="AL279" s="87">
        <f t="shared" si="46"/>
        <v>0.47394861236587321</v>
      </c>
      <c r="AM279" s="73">
        <f t="shared" ca="1" si="47"/>
        <v>2.7215757980011728E-2</v>
      </c>
    </row>
    <row r="280" spans="17:39" x14ac:dyDescent="0.2">
      <c r="Q280" s="30">
        <f>'Insert Data'!B272</f>
        <v>0</v>
      </c>
      <c r="R280" s="30">
        <f>'Insert Data'!C272</f>
        <v>0</v>
      </c>
      <c r="S280" s="30">
        <f>'Insert Data'!D272</f>
        <v>0</v>
      </c>
      <c r="T280" s="30">
        <f>'Insert Data'!E272</f>
        <v>0</v>
      </c>
      <c r="U280" s="30">
        <f>'Insert Data'!F272</f>
        <v>0</v>
      </c>
      <c r="V280" s="30">
        <f>'Insert Data'!G272</f>
        <v>0</v>
      </c>
      <c r="W280" s="30">
        <f>'Insert Data'!H272</f>
        <v>0</v>
      </c>
      <c r="X280" s="30">
        <f>'Insert Data'!I272</f>
        <v>0</v>
      </c>
      <c r="Y280" s="30">
        <f>'Insert Data'!M272</f>
        <v>-3.8493130590442908</v>
      </c>
      <c r="Z280" s="30">
        <f>'Insert Data'!N272</f>
        <v>-6.9317833359981682</v>
      </c>
      <c r="AA280" s="30">
        <f>'Insert Data'!O272</f>
        <v>-10.538398958928209</v>
      </c>
      <c r="AB280" s="30">
        <f>'Insert Data'!P272</f>
        <v>-0.66875206536680776</v>
      </c>
      <c r="AC280" s="30">
        <f>'Insert Data'!Q272</f>
        <v>-1.0729115935312594</v>
      </c>
      <c r="AD280" s="30">
        <f>'Insert Data'!R272</f>
        <v>-0.71478380987289691</v>
      </c>
      <c r="AE280" s="30">
        <f>'Insert Data'!S272</f>
        <v>-1.6187127081215622</v>
      </c>
      <c r="AF280" s="30">
        <f t="shared" si="48"/>
        <v>0</v>
      </c>
      <c r="AG280" s="30">
        <f t="shared" si="49"/>
        <v>-2.1682722737746722</v>
      </c>
      <c r="AH280" s="30">
        <f t="shared" si="50"/>
        <v>-1.0776019728152653</v>
      </c>
      <c r="AI280" s="30">
        <f t="shared" si="51"/>
        <v>0.32449018848775241</v>
      </c>
      <c r="AJ280" s="30">
        <f t="shared" ca="1" si="52"/>
        <v>5.7423436359809468E-2</v>
      </c>
      <c r="AK280" s="86">
        <f t="shared" ca="1" si="45"/>
        <v>-1.7318027809564176</v>
      </c>
      <c r="AL280" s="87">
        <f t="shared" si="46"/>
        <v>0.47394861236587321</v>
      </c>
      <c r="AM280" s="73">
        <f t="shared" ca="1" si="47"/>
        <v>2.7215757980011728E-2</v>
      </c>
    </row>
    <row r="281" spans="17:39" x14ac:dyDescent="0.2">
      <c r="Q281" s="30">
        <f>'Insert Data'!B273</f>
        <v>0</v>
      </c>
      <c r="R281" s="30">
        <f>'Insert Data'!C273</f>
        <v>0</v>
      </c>
      <c r="S281" s="30">
        <f>'Insert Data'!D273</f>
        <v>0</v>
      </c>
      <c r="T281" s="30">
        <f>'Insert Data'!E273</f>
        <v>0</v>
      </c>
      <c r="U281" s="30">
        <f>'Insert Data'!F273</f>
        <v>0</v>
      </c>
      <c r="V281" s="30">
        <f>'Insert Data'!G273</f>
        <v>0</v>
      </c>
      <c r="W281" s="30">
        <f>'Insert Data'!H273</f>
        <v>0</v>
      </c>
      <c r="X281" s="30">
        <f>'Insert Data'!I273</f>
        <v>0</v>
      </c>
      <c r="Y281" s="30">
        <f>'Insert Data'!M273</f>
        <v>-3.8493130590442908</v>
      </c>
      <c r="Z281" s="30">
        <f>'Insert Data'!N273</f>
        <v>-6.9317833359981682</v>
      </c>
      <c r="AA281" s="30">
        <f>'Insert Data'!O273</f>
        <v>-10.538398958928209</v>
      </c>
      <c r="AB281" s="30">
        <f>'Insert Data'!P273</f>
        <v>-0.66875206536680776</v>
      </c>
      <c r="AC281" s="30">
        <f>'Insert Data'!Q273</f>
        <v>-1.0729115935312594</v>
      </c>
      <c r="AD281" s="30">
        <f>'Insert Data'!R273</f>
        <v>-0.71478380987289691</v>
      </c>
      <c r="AE281" s="30">
        <f>'Insert Data'!S273</f>
        <v>-1.6187127081215622</v>
      </c>
      <c r="AF281" s="30">
        <f t="shared" si="48"/>
        <v>0</v>
      </c>
      <c r="AG281" s="30">
        <f t="shared" si="49"/>
        <v>-2.1682722737746722</v>
      </c>
      <c r="AH281" s="30">
        <f t="shared" si="50"/>
        <v>-1.0776019728152653</v>
      </c>
      <c r="AI281" s="30">
        <f t="shared" si="51"/>
        <v>0.32449018848775241</v>
      </c>
      <c r="AJ281" s="30">
        <f t="shared" ca="1" si="52"/>
        <v>5.7423436359809468E-2</v>
      </c>
      <c r="AK281" s="86">
        <f t="shared" ca="1" si="45"/>
        <v>-1.7318027809564176</v>
      </c>
      <c r="AL281" s="87">
        <f t="shared" si="46"/>
        <v>0.47394861236587321</v>
      </c>
      <c r="AM281" s="73">
        <f t="shared" ca="1" si="47"/>
        <v>2.7215757980011728E-2</v>
      </c>
    </row>
    <row r="282" spans="17:39" x14ac:dyDescent="0.2">
      <c r="Q282" s="30">
        <f>'Insert Data'!B274</f>
        <v>0</v>
      </c>
      <c r="R282" s="30">
        <f>'Insert Data'!C274</f>
        <v>0</v>
      </c>
      <c r="S282" s="30">
        <f>'Insert Data'!D274</f>
        <v>0</v>
      </c>
      <c r="T282" s="30">
        <f>'Insert Data'!E274</f>
        <v>0</v>
      </c>
      <c r="U282" s="30">
        <f>'Insert Data'!F274</f>
        <v>0</v>
      </c>
      <c r="V282" s="30">
        <f>'Insert Data'!G274</f>
        <v>0</v>
      </c>
      <c r="W282" s="30">
        <f>'Insert Data'!H274</f>
        <v>0</v>
      </c>
      <c r="X282" s="30">
        <f>'Insert Data'!I274</f>
        <v>0</v>
      </c>
      <c r="Y282" s="30">
        <f>'Insert Data'!M274</f>
        <v>-3.8493130590442908</v>
      </c>
      <c r="Z282" s="30">
        <f>'Insert Data'!N274</f>
        <v>-6.9317833359981682</v>
      </c>
      <c r="AA282" s="30">
        <f>'Insert Data'!O274</f>
        <v>-10.538398958928209</v>
      </c>
      <c r="AB282" s="30">
        <f>'Insert Data'!P274</f>
        <v>-0.66875206536680776</v>
      </c>
      <c r="AC282" s="30">
        <f>'Insert Data'!Q274</f>
        <v>-1.0729115935312594</v>
      </c>
      <c r="AD282" s="30">
        <f>'Insert Data'!R274</f>
        <v>-0.71478380987289691</v>
      </c>
      <c r="AE282" s="30">
        <f>'Insert Data'!S274</f>
        <v>-1.6187127081215622</v>
      </c>
      <c r="AF282" s="30">
        <f t="shared" si="48"/>
        <v>0</v>
      </c>
      <c r="AG282" s="30">
        <f t="shared" si="49"/>
        <v>-2.1682722737746722</v>
      </c>
      <c r="AH282" s="30">
        <f t="shared" si="50"/>
        <v>-1.0776019728152653</v>
      </c>
      <c r="AI282" s="30">
        <f t="shared" si="51"/>
        <v>0.32449018848775241</v>
      </c>
      <c r="AJ282" s="30">
        <f t="shared" ca="1" si="52"/>
        <v>5.7423436359809468E-2</v>
      </c>
      <c r="AK282" s="86">
        <f t="shared" ca="1" si="45"/>
        <v>-1.7318027809564176</v>
      </c>
      <c r="AL282" s="87">
        <f t="shared" si="46"/>
        <v>0.47394861236587321</v>
      </c>
      <c r="AM282" s="73">
        <f t="shared" ca="1" si="47"/>
        <v>2.7215757980011728E-2</v>
      </c>
    </row>
    <row r="283" spans="17:39" x14ac:dyDescent="0.2">
      <c r="Q283" s="30">
        <f>'Insert Data'!B275</f>
        <v>0</v>
      </c>
      <c r="R283" s="30">
        <f>'Insert Data'!C275</f>
        <v>0</v>
      </c>
      <c r="S283" s="30">
        <f>'Insert Data'!D275</f>
        <v>0</v>
      </c>
      <c r="T283" s="30">
        <f>'Insert Data'!E275</f>
        <v>0</v>
      </c>
      <c r="U283" s="30">
        <f>'Insert Data'!F275</f>
        <v>0</v>
      </c>
      <c r="V283" s="30">
        <f>'Insert Data'!G275</f>
        <v>0</v>
      </c>
      <c r="W283" s="30">
        <f>'Insert Data'!H275</f>
        <v>0</v>
      </c>
      <c r="X283" s="30">
        <f>'Insert Data'!I275</f>
        <v>0</v>
      </c>
      <c r="Y283" s="30">
        <f>'Insert Data'!M275</f>
        <v>-3.8493130590442908</v>
      </c>
      <c r="Z283" s="30">
        <f>'Insert Data'!N275</f>
        <v>-6.9317833359981682</v>
      </c>
      <c r="AA283" s="30">
        <f>'Insert Data'!O275</f>
        <v>-10.538398958928209</v>
      </c>
      <c r="AB283" s="30">
        <f>'Insert Data'!P275</f>
        <v>-0.66875206536680776</v>
      </c>
      <c r="AC283" s="30">
        <f>'Insert Data'!Q275</f>
        <v>-1.0729115935312594</v>
      </c>
      <c r="AD283" s="30">
        <f>'Insert Data'!R275</f>
        <v>-0.71478380987289691</v>
      </c>
      <c r="AE283" s="30">
        <f>'Insert Data'!S275</f>
        <v>-1.6187127081215622</v>
      </c>
      <c r="AF283" s="30">
        <f t="shared" si="48"/>
        <v>0</v>
      </c>
      <c r="AG283" s="30">
        <f t="shared" si="49"/>
        <v>-2.1682722737746722</v>
      </c>
      <c r="AH283" s="30">
        <f t="shared" si="50"/>
        <v>-1.0776019728152653</v>
      </c>
      <c r="AI283" s="30">
        <f t="shared" si="51"/>
        <v>0.32449018848775241</v>
      </c>
      <c r="AJ283" s="30">
        <f t="shared" ca="1" si="52"/>
        <v>5.7423436359809468E-2</v>
      </c>
      <c r="AK283" s="86">
        <f t="shared" ca="1" si="45"/>
        <v>-1.7318027809564176</v>
      </c>
      <c r="AL283" s="87">
        <f t="shared" si="46"/>
        <v>0.47394861236587321</v>
      </c>
      <c r="AM283" s="73">
        <f t="shared" ca="1" si="47"/>
        <v>2.7215757980011728E-2</v>
      </c>
    </row>
    <row r="284" spans="17:39" x14ac:dyDescent="0.2">
      <c r="Q284" s="30">
        <f>'Insert Data'!B276</f>
        <v>0</v>
      </c>
      <c r="R284" s="30">
        <f>'Insert Data'!C276</f>
        <v>0</v>
      </c>
      <c r="S284" s="30">
        <f>'Insert Data'!D276</f>
        <v>0</v>
      </c>
      <c r="T284" s="30">
        <f>'Insert Data'!E276</f>
        <v>0</v>
      </c>
      <c r="U284" s="30">
        <f>'Insert Data'!F276</f>
        <v>0</v>
      </c>
      <c r="V284" s="30">
        <f>'Insert Data'!G276</f>
        <v>0</v>
      </c>
      <c r="W284" s="30">
        <f>'Insert Data'!H276</f>
        <v>0</v>
      </c>
      <c r="X284" s="30">
        <f>'Insert Data'!I276</f>
        <v>0</v>
      </c>
      <c r="Y284" s="30">
        <f>'Insert Data'!M276</f>
        <v>-3.8493130590442908</v>
      </c>
      <c r="Z284" s="30">
        <f>'Insert Data'!N276</f>
        <v>-6.9317833359981682</v>
      </c>
      <c r="AA284" s="30">
        <f>'Insert Data'!O276</f>
        <v>-10.538398958928209</v>
      </c>
      <c r="AB284" s="30">
        <f>'Insert Data'!P276</f>
        <v>-0.66875206536680776</v>
      </c>
      <c r="AC284" s="30">
        <f>'Insert Data'!Q276</f>
        <v>-1.0729115935312594</v>
      </c>
      <c r="AD284" s="30">
        <f>'Insert Data'!R276</f>
        <v>-0.71478380987289691</v>
      </c>
      <c r="AE284" s="30">
        <f>'Insert Data'!S276</f>
        <v>-1.6187127081215622</v>
      </c>
      <c r="AF284" s="30">
        <f t="shared" si="48"/>
        <v>0</v>
      </c>
      <c r="AG284" s="30">
        <f t="shared" si="49"/>
        <v>-2.1682722737746722</v>
      </c>
      <c r="AH284" s="30">
        <f t="shared" si="50"/>
        <v>-1.0776019728152653</v>
      </c>
      <c r="AI284" s="30">
        <f t="shared" si="51"/>
        <v>0.32449018848775241</v>
      </c>
      <c r="AJ284" s="30">
        <f t="shared" ca="1" si="52"/>
        <v>5.7423436359809468E-2</v>
      </c>
      <c r="AK284" s="86">
        <f t="shared" ca="1" si="45"/>
        <v>-1.7318027809564176</v>
      </c>
      <c r="AL284" s="87">
        <f t="shared" si="46"/>
        <v>0.47394861236587321</v>
      </c>
      <c r="AM284" s="73">
        <f t="shared" ca="1" si="47"/>
        <v>2.7215757980011728E-2</v>
      </c>
    </row>
    <row r="285" spans="17:39" x14ac:dyDescent="0.2">
      <c r="Q285" s="30">
        <f>'Insert Data'!B277</f>
        <v>0</v>
      </c>
      <c r="R285" s="30">
        <f>'Insert Data'!C277</f>
        <v>0</v>
      </c>
      <c r="S285" s="30">
        <f>'Insert Data'!D277</f>
        <v>0</v>
      </c>
      <c r="T285" s="30">
        <f>'Insert Data'!E277</f>
        <v>0</v>
      </c>
      <c r="U285" s="30">
        <f>'Insert Data'!F277</f>
        <v>0</v>
      </c>
      <c r="V285" s="30">
        <f>'Insert Data'!G277</f>
        <v>0</v>
      </c>
      <c r="W285" s="30">
        <f>'Insert Data'!H277</f>
        <v>0</v>
      </c>
      <c r="X285" s="30">
        <f>'Insert Data'!I277</f>
        <v>0</v>
      </c>
      <c r="Y285" s="30">
        <f>'Insert Data'!M277</f>
        <v>-3.8493130590442908</v>
      </c>
      <c r="Z285" s="30">
        <f>'Insert Data'!N277</f>
        <v>-6.9317833359981682</v>
      </c>
      <c r="AA285" s="30">
        <f>'Insert Data'!O277</f>
        <v>-10.538398958928209</v>
      </c>
      <c r="AB285" s="30">
        <f>'Insert Data'!P277</f>
        <v>-0.66875206536680776</v>
      </c>
      <c r="AC285" s="30">
        <f>'Insert Data'!Q277</f>
        <v>-1.0729115935312594</v>
      </c>
      <c r="AD285" s="30">
        <f>'Insert Data'!R277</f>
        <v>-0.71478380987289691</v>
      </c>
      <c r="AE285" s="30">
        <f>'Insert Data'!S277</f>
        <v>-1.6187127081215622</v>
      </c>
      <c r="AF285" s="30">
        <f t="shared" si="48"/>
        <v>0</v>
      </c>
      <c r="AG285" s="30">
        <f t="shared" si="49"/>
        <v>-2.1682722737746722</v>
      </c>
      <c r="AH285" s="30">
        <f t="shared" si="50"/>
        <v>-1.0776019728152653</v>
      </c>
      <c r="AI285" s="30">
        <f t="shared" si="51"/>
        <v>0.32449018848775241</v>
      </c>
      <c r="AJ285" s="30">
        <f t="shared" ca="1" si="52"/>
        <v>5.7423436359809468E-2</v>
      </c>
      <c r="AK285" s="86">
        <f t="shared" ca="1" si="45"/>
        <v>-1.7318027809564176</v>
      </c>
      <c r="AL285" s="87">
        <f t="shared" si="46"/>
        <v>0.47394861236587321</v>
      </c>
      <c r="AM285" s="73">
        <f t="shared" ca="1" si="47"/>
        <v>2.7215757980011728E-2</v>
      </c>
    </row>
    <row r="286" spans="17:39" x14ac:dyDescent="0.2">
      <c r="Q286" s="30">
        <f>'Insert Data'!B278</f>
        <v>0</v>
      </c>
      <c r="R286" s="30">
        <f>'Insert Data'!C278</f>
        <v>0</v>
      </c>
      <c r="S286" s="30">
        <f>'Insert Data'!D278</f>
        <v>0</v>
      </c>
      <c r="T286" s="30">
        <f>'Insert Data'!E278</f>
        <v>0</v>
      </c>
      <c r="U286" s="30">
        <f>'Insert Data'!F278</f>
        <v>0</v>
      </c>
      <c r="V286" s="30">
        <f>'Insert Data'!G278</f>
        <v>0</v>
      </c>
      <c r="W286" s="30">
        <f>'Insert Data'!H278</f>
        <v>0</v>
      </c>
      <c r="X286" s="30">
        <f>'Insert Data'!I278</f>
        <v>0</v>
      </c>
      <c r="Y286" s="30">
        <f>'Insert Data'!M278</f>
        <v>-3.8493130590442908</v>
      </c>
      <c r="Z286" s="30">
        <f>'Insert Data'!N278</f>
        <v>-6.9317833359981682</v>
      </c>
      <c r="AA286" s="30">
        <f>'Insert Data'!O278</f>
        <v>-10.538398958928209</v>
      </c>
      <c r="AB286" s="30">
        <f>'Insert Data'!P278</f>
        <v>-0.66875206536680776</v>
      </c>
      <c r="AC286" s="30">
        <f>'Insert Data'!Q278</f>
        <v>-1.0729115935312594</v>
      </c>
      <c r="AD286" s="30">
        <f>'Insert Data'!R278</f>
        <v>-0.71478380987289691</v>
      </c>
      <c r="AE286" s="30">
        <f>'Insert Data'!S278</f>
        <v>-1.6187127081215622</v>
      </c>
      <c r="AF286" s="30">
        <f t="shared" si="48"/>
        <v>0</v>
      </c>
      <c r="AG286" s="30">
        <f t="shared" si="49"/>
        <v>-2.1682722737746722</v>
      </c>
      <c r="AH286" s="30">
        <f t="shared" si="50"/>
        <v>-1.0776019728152653</v>
      </c>
      <c r="AI286" s="30">
        <f t="shared" si="51"/>
        <v>0.32449018848775241</v>
      </c>
      <c r="AJ286" s="30">
        <f t="shared" ca="1" si="52"/>
        <v>5.7423436359809468E-2</v>
      </c>
      <c r="AK286" s="86">
        <f t="shared" ca="1" si="45"/>
        <v>-1.7318027809564176</v>
      </c>
      <c r="AL286" s="87">
        <f t="shared" si="46"/>
        <v>0.47394861236587321</v>
      </c>
      <c r="AM286" s="73">
        <f t="shared" ca="1" si="47"/>
        <v>2.7215757980011728E-2</v>
      </c>
    </row>
    <row r="287" spans="17:39" x14ac:dyDescent="0.2">
      <c r="Q287" s="30">
        <f>'Insert Data'!B279</f>
        <v>0</v>
      </c>
      <c r="R287" s="30">
        <f>'Insert Data'!C279</f>
        <v>0</v>
      </c>
      <c r="S287" s="30">
        <f>'Insert Data'!D279</f>
        <v>0</v>
      </c>
      <c r="T287" s="30">
        <f>'Insert Data'!E279</f>
        <v>0</v>
      </c>
      <c r="U287" s="30">
        <f>'Insert Data'!F279</f>
        <v>0</v>
      </c>
      <c r="V287" s="30">
        <f>'Insert Data'!G279</f>
        <v>0</v>
      </c>
      <c r="W287" s="30">
        <f>'Insert Data'!H279</f>
        <v>0</v>
      </c>
      <c r="X287" s="30">
        <f>'Insert Data'!I279</f>
        <v>0</v>
      </c>
      <c r="Y287" s="30">
        <f>'Insert Data'!M279</f>
        <v>-3.8493130590442908</v>
      </c>
      <c r="Z287" s="30">
        <f>'Insert Data'!N279</f>
        <v>-6.9317833359981682</v>
      </c>
      <c r="AA287" s="30">
        <f>'Insert Data'!O279</f>
        <v>-10.538398958928209</v>
      </c>
      <c r="AB287" s="30">
        <f>'Insert Data'!P279</f>
        <v>-0.66875206536680776</v>
      </c>
      <c r="AC287" s="30">
        <f>'Insert Data'!Q279</f>
        <v>-1.0729115935312594</v>
      </c>
      <c r="AD287" s="30">
        <f>'Insert Data'!R279</f>
        <v>-0.71478380987289691</v>
      </c>
      <c r="AE287" s="30">
        <f>'Insert Data'!S279</f>
        <v>-1.6187127081215622</v>
      </c>
      <c r="AF287" s="30">
        <f t="shared" si="48"/>
        <v>0</v>
      </c>
      <c r="AG287" s="30">
        <f t="shared" si="49"/>
        <v>-2.1682722737746722</v>
      </c>
      <c r="AH287" s="30">
        <f t="shared" si="50"/>
        <v>-1.0776019728152653</v>
      </c>
      <c r="AI287" s="30">
        <f t="shared" si="51"/>
        <v>0.32449018848775241</v>
      </c>
      <c r="AJ287" s="30">
        <f t="shared" ca="1" si="52"/>
        <v>5.7423436359809468E-2</v>
      </c>
      <c r="AK287" s="86">
        <f t="shared" ca="1" si="45"/>
        <v>-1.7318027809564176</v>
      </c>
      <c r="AL287" s="87">
        <f t="shared" si="46"/>
        <v>0.47394861236587321</v>
      </c>
      <c r="AM287" s="73">
        <f t="shared" ca="1" si="47"/>
        <v>2.7215757980011728E-2</v>
      </c>
    </row>
    <row r="288" spans="17:39" x14ac:dyDescent="0.2">
      <c r="Q288" s="30">
        <f>'Insert Data'!B280</f>
        <v>0</v>
      </c>
      <c r="R288" s="30">
        <f>'Insert Data'!C280</f>
        <v>0</v>
      </c>
      <c r="S288" s="30">
        <f>'Insert Data'!D280</f>
        <v>0</v>
      </c>
      <c r="T288" s="30">
        <f>'Insert Data'!E280</f>
        <v>0</v>
      </c>
      <c r="U288" s="30">
        <f>'Insert Data'!F280</f>
        <v>0</v>
      </c>
      <c r="V288" s="30">
        <f>'Insert Data'!G280</f>
        <v>0</v>
      </c>
      <c r="W288" s="30">
        <f>'Insert Data'!H280</f>
        <v>0</v>
      </c>
      <c r="X288" s="30">
        <f>'Insert Data'!I280</f>
        <v>0</v>
      </c>
      <c r="Y288" s="30">
        <f>'Insert Data'!M280</f>
        <v>-3.8493130590442908</v>
      </c>
      <c r="Z288" s="30">
        <f>'Insert Data'!N280</f>
        <v>-6.9317833359981682</v>
      </c>
      <c r="AA288" s="30">
        <f>'Insert Data'!O280</f>
        <v>-10.538398958928209</v>
      </c>
      <c r="AB288" s="30">
        <f>'Insert Data'!P280</f>
        <v>-0.66875206536680776</v>
      </c>
      <c r="AC288" s="30">
        <f>'Insert Data'!Q280</f>
        <v>-1.0729115935312594</v>
      </c>
      <c r="AD288" s="30">
        <f>'Insert Data'!R280</f>
        <v>-0.71478380987289691</v>
      </c>
      <c r="AE288" s="30">
        <f>'Insert Data'!S280</f>
        <v>-1.6187127081215622</v>
      </c>
      <c r="AF288" s="30">
        <f t="shared" si="48"/>
        <v>0</v>
      </c>
      <c r="AG288" s="30">
        <f t="shared" si="49"/>
        <v>-2.1682722737746722</v>
      </c>
      <c r="AH288" s="30">
        <f t="shared" si="50"/>
        <v>-1.0776019728152653</v>
      </c>
      <c r="AI288" s="30">
        <f t="shared" si="51"/>
        <v>0.32449018848775241</v>
      </c>
      <c r="AJ288" s="30">
        <f t="shared" ca="1" si="52"/>
        <v>5.7423436359809468E-2</v>
      </c>
      <c r="AK288" s="86">
        <f t="shared" ca="1" si="45"/>
        <v>-1.7318027809564176</v>
      </c>
      <c r="AL288" s="87">
        <f t="shared" si="46"/>
        <v>0.47394861236587321</v>
      </c>
      <c r="AM288" s="73">
        <f t="shared" ca="1" si="47"/>
        <v>2.7215757980011728E-2</v>
      </c>
    </row>
    <row r="289" spans="17:39" x14ac:dyDescent="0.2">
      <c r="Q289" s="30">
        <f>'Insert Data'!B281</f>
        <v>0</v>
      </c>
      <c r="R289" s="30">
        <f>'Insert Data'!C281</f>
        <v>0</v>
      </c>
      <c r="S289" s="30">
        <f>'Insert Data'!D281</f>
        <v>0</v>
      </c>
      <c r="T289" s="30">
        <f>'Insert Data'!E281</f>
        <v>0</v>
      </c>
      <c r="U289" s="30">
        <f>'Insert Data'!F281</f>
        <v>0</v>
      </c>
      <c r="V289" s="30">
        <f>'Insert Data'!G281</f>
        <v>0</v>
      </c>
      <c r="W289" s="30">
        <f>'Insert Data'!H281</f>
        <v>0</v>
      </c>
      <c r="X289" s="30">
        <f>'Insert Data'!I281</f>
        <v>0</v>
      </c>
      <c r="Y289" s="30">
        <f>'Insert Data'!M281</f>
        <v>-3.8493130590442908</v>
      </c>
      <c r="Z289" s="30">
        <f>'Insert Data'!N281</f>
        <v>-6.9317833359981682</v>
      </c>
      <c r="AA289" s="30">
        <f>'Insert Data'!O281</f>
        <v>-10.538398958928209</v>
      </c>
      <c r="AB289" s="30">
        <f>'Insert Data'!P281</f>
        <v>-0.66875206536680776</v>
      </c>
      <c r="AC289" s="30">
        <f>'Insert Data'!Q281</f>
        <v>-1.0729115935312594</v>
      </c>
      <c r="AD289" s="30">
        <f>'Insert Data'!R281</f>
        <v>-0.71478380987289691</v>
      </c>
      <c r="AE289" s="30">
        <f>'Insert Data'!S281</f>
        <v>-1.6187127081215622</v>
      </c>
      <c r="AF289" s="30">
        <f t="shared" si="48"/>
        <v>0</v>
      </c>
      <c r="AG289" s="30">
        <f t="shared" si="49"/>
        <v>-2.1682722737746722</v>
      </c>
      <c r="AH289" s="30">
        <f t="shared" si="50"/>
        <v>-1.0776019728152653</v>
      </c>
      <c r="AI289" s="30">
        <f t="shared" si="51"/>
        <v>0.32449018848775241</v>
      </c>
      <c r="AJ289" s="30">
        <f t="shared" ca="1" si="52"/>
        <v>5.7423436359809468E-2</v>
      </c>
      <c r="AK289" s="86">
        <f t="shared" ca="1" si="45"/>
        <v>-1.7318027809564176</v>
      </c>
      <c r="AL289" s="87">
        <f t="shared" si="46"/>
        <v>0.47394861236587321</v>
      </c>
      <c r="AM289" s="73">
        <f t="shared" ca="1" si="47"/>
        <v>2.7215757980011728E-2</v>
      </c>
    </row>
    <row r="290" spans="17:39" x14ac:dyDescent="0.2">
      <c r="Q290" s="30">
        <f>'Insert Data'!B282</f>
        <v>0</v>
      </c>
      <c r="R290" s="30">
        <f>'Insert Data'!C282</f>
        <v>0</v>
      </c>
      <c r="S290" s="30">
        <f>'Insert Data'!D282</f>
        <v>0</v>
      </c>
      <c r="T290" s="30">
        <f>'Insert Data'!E282</f>
        <v>0</v>
      </c>
      <c r="U290" s="30">
        <f>'Insert Data'!F282</f>
        <v>0</v>
      </c>
      <c r="V290" s="30">
        <f>'Insert Data'!G282</f>
        <v>0</v>
      </c>
      <c r="W290" s="30">
        <f>'Insert Data'!H282</f>
        <v>0</v>
      </c>
      <c r="X290" s="30">
        <f>'Insert Data'!I282</f>
        <v>0</v>
      </c>
      <c r="Y290" s="30">
        <f>'Insert Data'!M282</f>
        <v>-3.8493130590442908</v>
      </c>
      <c r="Z290" s="30">
        <f>'Insert Data'!N282</f>
        <v>-6.9317833359981682</v>
      </c>
      <c r="AA290" s="30">
        <f>'Insert Data'!O282</f>
        <v>-10.538398958928209</v>
      </c>
      <c r="AB290" s="30">
        <f>'Insert Data'!P282</f>
        <v>-0.66875206536680776</v>
      </c>
      <c r="AC290" s="30">
        <f>'Insert Data'!Q282</f>
        <v>-1.0729115935312594</v>
      </c>
      <c r="AD290" s="30">
        <f>'Insert Data'!R282</f>
        <v>-0.71478380987289691</v>
      </c>
      <c r="AE290" s="30">
        <f>'Insert Data'!S282</f>
        <v>-1.6187127081215622</v>
      </c>
      <c r="AF290" s="30">
        <f t="shared" si="48"/>
        <v>0</v>
      </c>
      <c r="AG290" s="30">
        <f t="shared" si="49"/>
        <v>-2.1682722737746722</v>
      </c>
      <c r="AH290" s="30">
        <f t="shared" si="50"/>
        <v>-1.0776019728152653</v>
      </c>
      <c r="AI290" s="30">
        <f t="shared" si="51"/>
        <v>0.32449018848775241</v>
      </c>
      <c r="AJ290" s="30">
        <f t="shared" ca="1" si="52"/>
        <v>5.7423436359809468E-2</v>
      </c>
      <c r="AK290" s="86">
        <f t="shared" ca="1" si="45"/>
        <v>-1.7318027809564176</v>
      </c>
      <c r="AL290" s="87">
        <f t="shared" si="46"/>
        <v>0.47394861236587321</v>
      </c>
      <c r="AM290" s="73">
        <f t="shared" ca="1" si="47"/>
        <v>2.7215757980011728E-2</v>
      </c>
    </row>
    <row r="291" spans="17:39" x14ac:dyDescent="0.2">
      <c r="Q291" s="30">
        <f>'Insert Data'!B283</f>
        <v>0</v>
      </c>
      <c r="R291" s="30">
        <f>'Insert Data'!C283</f>
        <v>0</v>
      </c>
      <c r="S291" s="30">
        <f>'Insert Data'!D283</f>
        <v>0</v>
      </c>
      <c r="T291" s="30">
        <f>'Insert Data'!E283</f>
        <v>0</v>
      </c>
      <c r="U291" s="30">
        <f>'Insert Data'!F283</f>
        <v>0</v>
      </c>
      <c r="V291" s="30">
        <f>'Insert Data'!G283</f>
        <v>0</v>
      </c>
      <c r="W291" s="30">
        <f>'Insert Data'!H283</f>
        <v>0</v>
      </c>
      <c r="X291" s="30">
        <f>'Insert Data'!I283</f>
        <v>0</v>
      </c>
      <c r="Y291" s="30">
        <f>'Insert Data'!M283</f>
        <v>-3.8493130590442908</v>
      </c>
      <c r="Z291" s="30">
        <f>'Insert Data'!N283</f>
        <v>-6.9317833359981682</v>
      </c>
      <c r="AA291" s="30">
        <f>'Insert Data'!O283</f>
        <v>-10.538398958928209</v>
      </c>
      <c r="AB291" s="30">
        <f>'Insert Data'!P283</f>
        <v>-0.66875206536680776</v>
      </c>
      <c r="AC291" s="30">
        <f>'Insert Data'!Q283</f>
        <v>-1.0729115935312594</v>
      </c>
      <c r="AD291" s="30">
        <f>'Insert Data'!R283</f>
        <v>-0.71478380987289691</v>
      </c>
      <c r="AE291" s="30">
        <f>'Insert Data'!S283</f>
        <v>-1.6187127081215622</v>
      </c>
      <c r="AF291" s="30">
        <f t="shared" si="48"/>
        <v>0</v>
      </c>
      <c r="AG291" s="30">
        <f t="shared" si="49"/>
        <v>-2.1682722737746722</v>
      </c>
      <c r="AH291" s="30">
        <f t="shared" si="50"/>
        <v>-1.0776019728152653</v>
      </c>
      <c r="AI291" s="30">
        <f t="shared" si="51"/>
        <v>0.32449018848775241</v>
      </c>
      <c r="AJ291" s="30">
        <f t="shared" ca="1" si="52"/>
        <v>5.7423436359809468E-2</v>
      </c>
      <c r="AK291" s="86">
        <f t="shared" ca="1" si="45"/>
        <v>-1.7318027809564176</v>
      </c>
      <c r="AL291" s="87">
        <f t="shared" si="46"/>
        <v>0.47394861236587321</v>
      </c>
      <c r="AM291" s="73">
        <f t="shared" ca="1" si="47"/>
        <v>2.7215757980011728E-2</v>
      </c>
    </row>
    <row r="292" spans="17:39" x14ac:dyDescent="0.2">
      <c r="Q292" s="30">
        <f>'Insert Data'!B284</f>
        <v>0</v>
      </c>
      <c r="R292" s="30">
        <f>'Insert Data'!C284</f>
        <v>0</v>
      </c>
      <c r="S292" s="30">
        <f>'Insert Data'!D284</f>
        <v>0</v>
      </c>
      <c r="T292" s="30">
        <f>'Insert Data'!E284</f>
        <v>0</v>
      </c>
      <c r="U292" s="30">
        <f>'Insert Data'!F284</f>
        <v>0</v>
      </c>
      <c r="V292" s="30">
        <f>'Insert Data'!G284</f>
        <v>0</v>
      </c>
      <c r="W292" s="30">
        <f>'Insert Data'!H284</f>
        <v>0</v>
      </c>
      <c r="X292" s="30">
        <f>'Insert Data'!I284</f>
        <v>0</v>
      </c>
      <c r="Y292" s="30">
        <f>'Insert Data'!M284</f>
        <v>-3.8493130590442908</v>
      </c>
      <c r="Z292" s="30">
        <f>'Insert Data'!N284</f>
        <v>-6.9317833359981682</v>
      </c>
      <c r="AA292" s="30">
        <f>'Insert Data'!O284</f>
        <v>-10.538398958928209</v>
      </c>
      <c r="AB292" s="30">
        <f>'Insert Data'!P284</f>
        <v>-0.66875206536680776</v>
      </c>
      <c r="AC292" s="30">
        <f>'Insert Data'!Q284</f>
        <v>-1.0729115935312594</v>
      </c>
      <c r="AD292" s="30">
        <f>'Insert Data'!R284</f>
        <v>-0.71478380987289691</v>
      </c>
      <c r="AE292" s="30">
        <f>'Insert Data'!S284</f>
        <v>-1.6187127081215622</v>
      </c>
      <c r="AF292" s="30">
        <f t="shared" si="48"/>
        <v>0</v>
      </c>
      <c r="AG292" s="30">
        <f t="shared" si="49"/>
        <v>-2.1682722737746722</v>
      </c>
      <c r="AH292" s="30">
        <f t="shared" si="50"/>
        <v>-1.0776019728152653</v>
      </c>
      <c r="AI292" s="30">
        <f t="shared" si="51"/>
        <v>0.32449018848775241</v>
      </c>
      <c r="AJ292" s="30">
        <f t="shared" ca="1" si="52"/>
        <v>5.7423436359809468E-2</v>
      </c>
      <c r="AK292" s="86">
        <f t="shared" ca="1" si="45"/>
        <v>-1.7318027809564176</v>
      </c>
      <c r="AL292" s="87">
        <f t="shared" si="46"/>
        <v>0.47394861236587321</v>
      </c>
      <c r="AM292" s="73">
        <f t="shared" ca="1" si="47"/>
        <v>2.7215757980011728E-2</v>
      </c>
    </row>
    <row r="293" spans="17:39" x14ac:dyDescent="0.2">
      <c r="Q293" s="30">
        <f>'Insert Data'!B285</f>
        <v>0</v>
      </c>
      <c r="R293" s="30">
        <f>'Insert Data'!C285</f>
        <v>0</v>
      </c>
      <c r="S293" s="30">
        <f>'Insert Data'!D285</f>
        <v>0</v>
      </c>
      <c r="T293" s="30">
        <f>'Insert Data'!E285</f>
        <v>0</v>
      </c>
      <c r="U293" s="30">
        <f>'Insert Data'!F285</f>
        <v>0</v>
      </c>
      <c r="V293" s="30">
        <f>'Insert Data'!G285</f>
        <v>0</v>
      </c>
      <c r="W293" s="30">
        <f>'Insert Data'!H285</f>
        <v>0</v>
      </c>
      <c r="X293" s="30">
        <f>'Insert Data'!I285</f>
        <v>0</v>
      </c>
      <c r="Y293" s="30">
        <f>'Insert Data'!M285</f>
        <v>-3.8493130590442908</v>
      </c>
      <c r="Z293" s="30">
        <f>'Insert Data'!N285</f>
        <v>-6.9317833359981682</v>
      </c>
      <c r="AA293" s="30">
        <f>'Insert Data'!O285</f>
        <v>-10.538398958928209</v>
      </c>
      <c r="AB293" s="30">
        <f>'Insert Data'!P285</f>
        <v>-0.66875206536680776</v>
      </c>
      <c r="AC293" s="30">
        <f>'Insert Data'!Q285</f>
        <v>-1.0729115935312594</v>
      </c>
      <c r="AD293" s="30">
        <f>'Insert Data'!R285</f>
        <v>-0.71478380987289691</v>
      </c>
      <c r="AE293" s="30">
        <f>'Insert Data'!S285</f>
        <v>-1.6187127081215622</v>
      </c>
      <c r="AF293" s="30">
        <f t="shared" si="48"/>
        <v>0</v>
      </c>
      <c r="AG293" s="30">
        <f t="shared" si="49"/>
        <v>-2.1682722737746722</v>
      </c>
      <c r="AH293" s="30">
        <f t="shared" si="50"/>
        <v>-1.0776019728152653</v>
      </c>
      <c r="AI293" s="30">
        <f t="shared" si="51"/>
        <v>0.32449018848775241</v>
      </c>
      <c r="AJ293" s="30">
        <f t="shared" ca="1" si="52"/>
        <v>5.7423436359809468E-2</v>
      </c>
      <c r="AK293" s="86">
        <f t="shared" ca="1" si="45"/>
        <v>-1.7318027809564176</v>
      </c>
      <c r="AL293" s="87">
        <f t="shared" si="46"/>
        <v>0.47394861236587321</v>
      </c>
      <c r="AM293" s="73">
        <f t="shared" ca="1" si="47"/>
        <v>2.7215757980011728E-2</v>
      </c>
    </row>
    <row r="294" spans="17:39" x14ac:dyDescent="0.2">
      <c r="Q294" s="30">
        <f>'Insert Data'!B286</f>
        <v>0</v>
      </c>
      <c r="R294" s="30">
        <f>'Insert Data'!C286</f>
        <v>0</v>
      </c>
      <c r="S294" s="30">
        <f>'Insert Data'!D286</f>
        <v>0</v>
      </c>
      <c r="T294" s="30">
        <f>'Insert Data'!E286</f>
        <v>0</v>
      </c>
      <c r="U294" s="30">
        <f>'Insert Data'!F286</f>
        <v>0</v>
      </c>
      <c r="V294" s="30">
        <f>'Insert Data'!G286</f>
        <v>0</v>
      </c>
      <c r="W294" s="30">
        <f>'Insert Data'!H286</f>
        <v>0</v>
      </c>
      <c r="X294" s="30">
        <f>'Insert Data'!I286</f>
        <v>0</v>
      </c>
      <c r="Y294" s="30">
        <f>'Insert Data'!M286</f>
        <v>-3.8493130590442908</v>
      </c>
      <c r="Z294" s="30">
        <f>'Insert Data'!N286</f>
        <v>-6.9317833359981682</v>
      </c>
      <c r="AA294" s="30">
        <f>'Insert Data'!O286</f>
        <v>-10.538398958928209</v>
      </c>
      <c r="AB294" s="30">
        <f>'Insert Data'!P286</f>
        <v>-0.66875206536680776</v>
      </c>
      <c r="AC294" s="30">
        <f>'Insert Data'!Q286</f>
        <v>-1.0729115935312594</v>
      </c>
      <c r="AD294" s="30">
        <f>'Insert Data'!R286</f>
        <v>-0.71478380987289691</v>
      </c>
      <c r="AE294" s="30">
        <f>'Insert Data'!S286</f>
        <v>-1.6187127081215622</v>
      </c>
      <c r="AF294" s="30">
        <f t="shared" si="48"/>
        <v>0</v>
      </c>
      <c r="AG294" s="30">
        <f t="shared" si="49"/>
        <v>-2.1682722737746722</v>
      </c>
      <c r="AH294" s="30">
        <f t="shared" si="50"/>
        <v>-1.0776019728152653</v>
      </c>
      <c r="AI294" s="30">
        <f t="shared" si="51"/>
        <v>0.32449018848775241</v>
      </c>
      <c r="AJ294" s="30">
        <f t="shared" ca="1" si="52"/>
        <v>5.7423436359809468E-2</v>
      </c>
      <c r="AK294" s="86">
        <f t="shared" ca="1" si="45"/>
        <v>-1.7318027809564176</v>
      </c>
      <c r="AL294" s="87">
        <f t="shared" si="46"/>
        <v>0.47394861236587321</v>
      </c>
      <c r="AM294" s="73">
        <f t="shared" ca="1" si="47"/>
        <v>2.7215757980011728E-2</v>
      </c>
    </row>
    <row r="295" spans="17:39" x14ac:dyDescent="0.2">
      <c r="Q295" s="30">
        <f>'Insert Data'!B287</f>
        <v>0</v>
      </c>
      <c r="R295" s="30">
        <f>'Insert Data'!C287</f>
        <v>0</v>
      </c>
      <c r="S295" s="30">
        <f>'Insert Data'!D287</f>
        <v>0</v>
      </c>
      <c r="T295" s="30">
        <f>'Insert Data'!E287</f>
        <v>0</v>
      </c>
      <c r="U295" s="30">
        <f>'Insert Data'!F287</f>
        <v>0</v>
      </c>
      <c r="V295" s="30">
        <f>'Insert Data'!G287</f>
        <v>0</v>
      </c>
      <c r="W295" s="30">
        <f>'Insert Data'!H287</f>
        <v>0</v>
      </c>
      <c r="X295" s="30">
        <f>'Insert Data'!I287</f>
        <v>0</v>
      </c>
      <c r="Y295" s="30">
        <f>'Insert Data'!M287</f>
        <v>-3.8493130590442908</v>
      </c>
      <c r="Z295" s="30">
        <f>'Insert Data'!N287</f>
        <v>-6.9317833359981682</v>
      </c>
      <c r="AA295" s="30">
        <f>'Insert Data'!O287</f>
        <v>-10.538398958928209</v>
      </c>
      <c r="AB295" s="30">
        <f>'Insert Data'!P287</f>
        <v>-0.66875206536680776</v>
      </c>
      <c r="AC295" s="30">
        <f>'Insert Data'!Q287</f>
        <v>-1.0729115935312594</v>
      </c>
      <c r="AD295" s="30">
        <f>'Insert Data'!R287</f>
        <v>-0.71478380987289691</v>
      </c>
      <c r="AE295" s="30">
        <f>'Insert Data'!S287</f>
        <v>-1.6187127081215622</v>
      </c>
      <c r="AF295" s="30">
        <f t="shared" si="48"/>
        <v>0</v>
      </c>
      <c r="AG295" s="30">
        <f t="shared" si="49"/>
        <v>-2.1682722737746722</v>
      </c>
      <c r="AH295" s="30">
        <f t="shared" si="50"/>
        <v>-1.0776019728152653</v>
      </c>
      <c r="AI295" s="30">
        <f t="shared" si="51"/>
        <v>0.32449018848775241</v>
      </c>
      <c r="AJ295" s="30">
        <f t="shared" ca="1" si="52"/>
        <v>5.7423436359809468E-2</v>
      </c>
      <c r="AK295" s="86">
        <f t="shared" ca="1" si="45"/>
        <v>-1.7318027809564176</v>
      </c>
      <c r="AL295" s="87">
        <f t="shared" si="46"/>
        <v>0.47394861236587321</v>
      </c>
      <c r="AM295" s="73">
        <f t="shared" ca="1" si="47"/>
        <v>2.7215757980011728E-2</v>
      </c>
    </row>
    <row r="296" spans="17:39" x14ac:dyDescent="0.2">
      <c r="Q296" s="30">
        <f>'Insert Data'!B288</f>
        <v>0</v>
      </c>
      <c r="R296" s="30">
        <f>'Insert Data'!C288</f>
        <v>0</v>
      </c>
      <c r="S296" s="30">
        <f>'Insert Data'!D288</f>
        <v>0</v>
      </c>
      <c r="T296" s="30">
        <f>'Insert Data'!E288</f>
        <v>0</v>
      </c>
      <c r="U296" s="30">
        <f>'Insert Data'!F288</f>
        <v>0</v>
      </c>
      <c r="V296" s="30">
        <f>'Insert Data'!G288</f>
        <v>0</v>
      </c>
      <c r="W296" s="30">
        <f>'Insert Data'!H288</f>
        <v>0</v>
      </c>
      <c r="X296" s="30">
        <f>'Insert Data'!I288</f>
        <v>0</v>
      </c>
      <c r="Y296" s="30">
        <f>'Insert Data'!M288</f>
        <v>-3.8493130590442908</v>
      </c>
      <c r="Z296" s="30">
        <f>'Insert Data'!N288</f>
        <v>-6.9317833359981682</v>
      </c>
      <c r="AA296" s="30">
        <f>'Insert Data'!O288</f>
        <v>-10.538398958928209</v>
      </c>
      <c r="AB296" s="30">
        <f>'Insert Data'!P288</f>
        <v>-0.66875206536680776</v>
      </c>
      <c r="AC296" s="30">
        <f>'Insert Data'!Q288</f>
        <v>-1.0729115935312594</v>
      </c>
      <c r="AD296" s="30">
        <f>'Insert Data'!R288</f>
        <v>-0.71478380987289691</v>
      </c>
      <c r="AE296" s="30">
        <f>'Insert Data'!S288</f>
        <v>-1.6187127081215622</v>
      </c>
      <c r="AF296" s="30">
        <f t="shared" si="48"/>
        <v>0</v>
      </c>
      <c r="AG296" s="30">
        <f t="shared" si="49"/>
        <v>-2.1682722737746722</v>
      </c>
      <c r="AH296" s="30">
        <f t="shared" si="50"/>
        <v>-1.0776019728152653</v>
      </c>
      <c r="AI296" s="30">
        <f t="shared" si="51"/>
        <v>0.32449018848775241</v>
      </c>
      <c r="AJ296" s="30">
        <f t="shared" ca="1" si="52"/>
        <v>5.7423436359809468E-2</v>
      </c>
      <c r="AK296" s="86">
        <f t="shared" ca="1" si="45"/>
        <v>-1.7318027809564176</v>
      </c>
      <c r="AL296" s="87">
        <f t="shared" si="46"/>
        <v>0.47394861236587321</v>
      </c>
      <c r="AM296" s="73">
        <f t="shared" ca="1" si="47"/>
        <v>2.7215757980011728E-2</v>
      </c>
    </row>
    <row r="297" spans="17:39" x14ac:dyDescent="0.2">
      <c r="Q297" s="30">
        <f>'Insert Data'!B289</f>
        <v>0</v>
      </c>
      <c r="R297" s="30">
        <f>'Insert Data'!C289</f>
        <v>0</v>
      </c>
      <c r="S297" s="30">
        <f>'Insert Data'!D289</f>
        <v>0</v>
      </c>
      <c r="T297" s="30">
        <f>'Insert Data'!E289</f>
        <v>0</v>
      </c>
      <c r="U297" s="30">
        <f>'Insert Data'!F289</f>
        <v>0</v>
      </c>
      <c r="V297" s="30">
        <f>'Insert Data'!G289</f>
        <v>0</v>
      </c>
      <c r="W297" s="30">
        <f>'Insert Data'!H289</f>
        <v>0</v>
      </c>
      <c r="X297" s="30">
        <f>'Insert Data'!I289</f>
        <v>0</v>
      </c>
      <c r="Y297" s="30">
        <f>'Insert Data'!M289</f>
        <v>-3.8493130590442908</v>
      </c>
      <c r="Z297" s="30">
        <f>'Insert Data'!N289</f>
        <v>-6.9317833359981682</v>
      </c>
      <c r="AA297" s="30">
        <f>'Insert Data'!O289</f>
        <v>-10.538398958928209</v>
      </c>
      <c r="AB297" s="30">
        <f>'Insert Data'!P289</f>
        <v>-0.66875206536680776</v>
      </c>
      <c r="AC297" s="30">
        <f>'Insert Data'!Q289</f>
        <v>-1.0729115935312594</v>
      </c>
      <c r="AD297" s="30">
        <f>'Insert Data'!R289</f>
        <v>-0.71478380987289691</v>
      </c>
      <c r="AE297" s="30">
        <f>'Insert Data'!S289</f>
        <v>-1.6187127081215622</v>
      </c>
      <c r="AF297" s="30">
        <f t="shared" si="48"/>
        <v>0</v>
      </c>
      <c r="AG297" s="30">
        <f t="shared" si="49"/>
        <v>-2.1682722737746722</v>
      </c>
      <c r="AH297" s="30">
        <f t="shared" si="50"/>
        <v>-1.0776019728152653</v>
      </c>
      <c r="AI297" s="30">
        <f t="shared" si="51"/>
        <v>0.32449018848775241</v>
      </c>
      <c r="AJ297" s="30">
        <f t="shared" ca="1" si="52"/>
        <v>5.7423436359809468E-2</v>
      </c>
      <c r="AK297" s="86">
        <f t="shared" ca="1" si="45"/>
        <v>-1.7318027809564176</v>
      </c>
      <c r="AL297" s="87">
        <f t="shared" si="46"/>
        <v>0.47394861236587321</v>
      </c>
      <c r="AM297" s="73">
        <f t="shared" ca="1" si="47"/>
        <v>2.7215757980011728E-2</v>
      </c>
    </row>
    <row r="298" spans="17:39" x14ac:dyDescent="0.2">
      <c r="Q298" s="30">
        <f>'Insert Data'!B290</f>
        <v>0</v>
      </c>
      <c r="R298" s="30">
        <f>'Insert Data'!C290</f>
        <v>0</v>
      </c>
      <c r="S298" s="30">
        <f>'Insert Data'!D290</f>
        <v>0</v>
      </c>
      <c r="T298" s="30">
        <f>'Insert Data'!E290</f>
        <v>0</v>
      </c>
      <c r="U298" s="30">
        <f>'Insert Data'!F290</f>
        <v>0</v>
      </c>
      <c r="V298" s="30">
        <f>'Insert Data'!G290</f>
        <v>0</v>
      </c>
      <c r="W298" s="30">
        <f>'Insert Data'!H290</f>
        <v>0</v>
      </c>
      <c r="X298" s="30">
        <f>'Insert Data'!I290</f>
        <v>0</v>
      </c>
      <c r="Y298" s="30">
        <f>'Insert Data'!M290</f>
        <v>-3.8493130590442908</v>
      </c>
      <c r="Z298" s="30">
        <f>'Insert Data'!N290</f>
        <v>-6.9317833359981682</v>
      </c>
      <c r="AA298" s="30">
        <f>'Insert Data'!O290</f>
        <v>-10.538398958928209</v>
      </c>
      <c r="AB298" s="30">
        <f>'Insert Data'!P290</f>
        <v>-0.66875206536680776</v>
      </c>
      <c r="AC298" s="30">
        <f>'Insert Data'!Q290</f>
        <v>-1.0729115935312594</v>
      </c>
      <c r="AD298" s="30">
        <f>'Insert Data'!R290</f>
        <v>-0.71478380987289691</v>
      </c>
      <c r="AE298" s="30">
        <f>'Insert Data'!S290</f>
        <v>-1.6187127081215622</v>
      </c>
      <c r="AF298" s="30">
        <f t="shared" si="48"/>
        <v>0</v>
      </c>
      <c r="AG298" s="30">
        <f t="shared" si="49"/>
        <v>-2.1682722737746722</v>
      </c>
      <c r="AH298" s="30">
        <f t="shared" si="50"/>
        <v>-1.0776019728152653</v>
      </c>
      <c r="AI298" s="30">
        <f t="shared" si="51"/>
        <v>0.32449018848775241</v>
      </c>
      <c r="AJ298" s="30">
        <f t="shared" ca="1" si="52"/>
        <v>5.7423436359809468E-2</v>
      </c>
      <c r="AK298" s="86">
        <f t="shared" ca="1" si="45"/>
        <v>-1.7318027809564176</v>
      </c>
      <c r="AL298" s="87">
        <f t="shared" si="46"/>
        <v>0.47394861236587321</v>
      </c>
      <c r="AM298" s="73">
        <f t="shared" ca="1" si="47"/>
        <v>2.7215757980011728E-2</v>
      </c>
    </row>
    <row r="299" spans="17:39" x14ac:dyDescent="0.2">
      <c r="Q299" s="30">
        <f>'Insert Data'!B291</f>
        <v>0</v>
      </c>
      <c r="R299" s="30">
        <f>'Insert Data'!C291</f>
        <v>0</v>
      </c>
      <c r="S299" s="30">
        <f>'Insert Data'!D291</f>
        <v>0</v>
      </c>
      <c r="T299" s="30">
        <f>'Insert Data'!E291</f>
        <v>0</v>
      </c>
      <c r="U299" s="30">
        <f>'Insert Data'!F291</f>
        <v>0</v>
      </c>
      <c r="V299" s="30">
        <f>'Insert Data'!G291</f>
        <v>0</v>
      </c>
      <c r="W299" s="30">
        <f>'Insert Data'!H291</f>
        <v>0</v>
      </c>
      <c r="X299" s="30">
        <f>'Insert Data'!I291</f>
        <v>0</v>
      </c>
      <c r="Y299" s="30">
        <f>'Insert Data'!M291</f>
        <v>-3.8493130590442908</v>
      </c>
      <c r="Z299" s="30">
        <f>'Insert Data'!N291</f>
        <v>-6.9317833359981682</v>
      </c>
      <c r="AA299" s="30">
        <f>'Insert Data'!O291</f>
        <v>-10.538398958928209</v>
      </c>
      <c r="AB299" s="30">
        <f>'Insert Data'!P291</f>
        <v>-0.66875206536680776</v>
      </c>
      <c r="AC299" s="30">
        <f>'Insert Data'!Q291</f>
        <v>-1.0729115935312594</v>
      </c>
      <c r="AD299" s="30">
        <f>'Insert Data'!R291</f>
        <v>-0.71478380987289691</v>
      </c>
      <c r="AE299" s="30">
        <f>'Insert Data'!S291</f>
        <v>-1.6187127081215622</v>
      </c>
      <c r="AF299" s="30">
        <f t="shared" si="48"/>
        <v>0</v>
      </c>
      <c r="AG299" s="30">
        <f t="shared" si="49"/>
        <v>-2.1682722737746722</v>
      </c>
      <c r="AH299" s="30">
        <f t="shared" si="50"/>
        <v>-1.0776019728152653</v>
      </c>
      <c r="AI299" s="30">
        <f t="shared" si="51"/>
        <v>0.32449018848775241</v>
      </c>
      <c r="AJ299" s="30">
        <f t="shared" ca="1" si="52"/>
        <v>5.7423436359809468E-2</v>
      </c>
      <c r="AK299" s="86">
        <f t="shared" ca="1" si="45"/>
        <v>-1.7318027809564176</v>
      </c>
      <c r="AL299" s="87">
        <f t="shared" si="46"/>
        <v>0.47394861236587321</v>
      </c>
      <c r="AM299" s="73">
        <f t="shared" ca="1" si="47"/>
        <v>2.7215757980011728E-2</v>
      </c>
    </row>
    <row r="300" spans="17:39" x14ac:dyDescent="0.2">
      <c r="Q300" s="30">
        <f>'Insert Data'!B292</f>
        <v>0</v>
      </c>
      <c r="R300" s="30">
        <f>'Insert Data'!C292</f>
        <v>0</v>
      </c>
      <c r="S300" s="30">
        <f>'Insert Data'!D292</f>
        <v>0</v>
      </c>
      <c r="T300" s="30">
        <f>'Insert Data'!E292</f>
        <v>0</v>
      </c>
      <c r="U300" s="30">
        <f>'Insert Data'!F292</f>
        <v>0</v>
      </c>
      <c r="V300" s="30">
        <f>'Insert Data'!G292</f>
        <v>0</v>
      </c>
      <c r="W300" s="30">
        <f>'Insert Data'!H292</f>
        <v>0</v>
      </c>
      <c r="X300" s="30">
        <f>'Insert Data'!I292</f>
        <v>0</v>
      </c>
      <c r="Y300" s="30">
        <f>'Insert Data'!M292</f>
        <v>-3.8493130590442908</v>
      </c>
      <c r="Z300" s="30">
        <f>'Insert Data'!N292</f>
        <v>-6.9317833359981682</v>
      </c>
      <c r="AA300" s="30">
        <f>'Insert Data'!O292</f>
        <v>-10.538398958928209</v>
      </c>
      <c r="AB300" s="30">
        <f>'Insert Data'!P292</f>
        <v>-0.66875206536680776</v>
      </c>
      <c r="AC300" s="30">
        <f>'Insert Data'!Q292</f>
        <v>-1.0729115935312594</v>
      </c>
      <c r="AD300" s="30">
        <f>'Insert Data'!R292</f>
        <v>-0.71478380987289691</v>
      </c>
      <c r="AE300" s="30">
        <f>'Insert Data'!S292</f>
        <v>-1.6187127081215622</v>
      </c>
      <c r="AF300" s="30">
        <f t="shared" si="48"/>
        <v>0</v>
      </c>
      <c r="AG300" s="30">
        <f t="shared" si="49"/>
        <v>-2.1682722737746722</v>
      </c>
      <c r="AH300" s="30">
        <f t="shared" si="50"/>
        <v>-1.0776019728152653</v>
      </c>
      <c r="AI300" s="30">
        <f t="shared" si="51"/>
        <v>0.32449018848775241</v>
      </c>
      <c r="AJ300" s="30">
        <f t="shared" ca="1" si="52"/>
        <v>5.7423436359809468E-2</v>
      </c>
      <c r="AK300" s="86">
        <f t="shared" ca="1" si="45"/>
        <v>-1.7318027809564176</v>
      </c>
      <c r="AL300" s="87">
        <f t="shared" si="46"/>
        <v>0.47394861236587321</v>
      </c>
      <c r="AM300" s="73">
        <f t="shared" ca="1" si="47"/>
        <v>2.7215757980011728E-2</v>
      </c>
    </row>
  </sheetData>
  <mergeCells count="69">
    <mergeCell ref="AN7:AO7"/>
    <mergeCell ref="AN8:AO8"/>
    <mergeCell ref="AN9:AO9"/>
    <mergeCell ref="A1:E1"/>
    <mergeCell ref="A2:E2"/>
    <mergeCell ref="A3:E3"/>
    <mergeCell ref="AN5:AO5"/>
    <mergeCell ref="AN6:AO6"/>
    <mergeCell ref="A4:O4"/>
    <mergeCell ref="A5:C5"/>
    <mergeCell ref="D5:F5"/>
    <mergeCell ref="G5:I5"/>
    <mergeCell ref="J5:K5"/>
    <mergeCell ref="L5:O5"/>
    <mergeCell ref="A6:C6"/>
    <mergeCell ref="D6:F6"/>
    <mergeCell ref="G6:I6"/>
    <mergeCell ref="J6:K6"/>
    <mergeCell ref="L6:O6"/>
    <mergeCell ref="A7:C7"/>
    <mergeCell ref="D7:F7"/>
    <mergeCell ref="G7:I7"/>
    <mergeCell ref="J7:K7"/>
    <mergeCell ref="L7:O7"/>
    <mergeCell ref="A8:C8"/>
    <mergeCell ref="D8:F8"/>
    <mergeCell ref="G8:I8"/>
    <mergeCell ref="J8:K8"/>
    <mergeCell ref="L8:O8"/>
    <mergeCell ref="A9:C9"/>
    <mergeCell ref="D9:F9"/>
    <mergeCell ref="G9:I9"/>
    <mergeCell ref="J9:K9"/>
    <mergeCell ref="L9:O9"/>
    <mergeCell ref="D13:F13"/>
    <mergeCell ref="G13:I13"/>
    <mergeCell ref="L13:O13"/>
    <mergeCell ref="A10:C10"/>
    <mergeCell ref="D10:F10"/>
    <mergeCell ref="G10:I10"/>
    <mergeCell ref="L10:O10"/>
    <mergeCell ref="A11:C11"/>
    <mergeCell ref="D11:F11"/>
    <mergeCell ref="G11:I11"/>
    <mergeCell ref="L11:O11"/>
    <mergeCell ref="A52:C52"/>
    <mergeCell ref="D52:E52"/>
    <mergeCell ref="F52:I52"/>
    <mergeCell ref="A16:C16"/>
    <mergeCell ref="D16:F16"/>
    <mergeCell ref="A17:C17"/>
    <mergeCell ref="A18:C18"/>
    <mergeCell ref="A19:O19"/>
    <mergeCell ref="AP5:BR5"/>
    <mergeCell ref="A20:C20"/>
    <mergeCell ref="H20:L20"/>
    <mergeCell ref="H25:J25"/>
    <mergeCell ref="H40:L40"/>
    <mergeCell ref="A14:C14"/>
    <mergeCell ref="D14:F14"/>
    <mergeCell ref="G14:I14"/>
    <mergeCell ref="L14:O14"/>
    <mergeCell ref="A15:C15"/>
    <mergeCell ref="D15:F15"/>
    <mergeCell ref="A12:C12"/>
    <mergeCell ref="D12:F12"/>
    <mergeCell ref="G12:I12"/>
    <mergeCell ref="L12:O12"/>
    <mergeCell ref="A13:C1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9A886-8ECC-EB4F-9BCD-B18E30FF9F6A}">
  <sheetPr>
    <tabColor rgb="FF00B050"/>
  </sheetPr>
  <dimension ref="A1:BM300"/>
  <sheetViews>
    <sheetView zoomScaleNormal="100" workbookViewId="0">
      <selection activeCell="A3" sqref="A3:E3"/>
    </sheetView>
  </sheetViews>
  <sheetFormatPr baseColWidth="10" defaultRowHeight="16" x14ac:dyDescent="0.2"/>
  <cols>
    <col min="12" max="12" width="13.33203125" customWidth="1"/>
    <col min="16" max="16" width="10.5" customWidth="1"/>
    <col min="28" max="28" width="8.6640625" customWidth="1"/>
    <col min="32" max="33" width="9" customWidth="1"/>
    <col min="34" max="34" width="9.5" style="74" customWidth="1"/>
  </cols>
  <sheetData>
    <row r="1" spans="1:65" ht="19" x14ac:dyDescent="0.25">
      <c r="A1" s="144" t="s">
        <v>249</v>
      </c>
      <c r="B1" s="144"/>
      <c r="C1" s="144"/>
      <c r="D1" s="144"/>
      <c r="E1" s="144"/>
      <c r="F1" s="1"/>
    </row>
    <row r="2" spans="1:65" x14ac:dyDescent="0.2">
      <c r="A2" s="145" t="s">
        <v>250</v>
      </c>
      <c r="B2" s="145"/>
      <c r="C2" s="145"/>
      <c r="D2" s="145"/>
      <c r="E2" s="145"/>
    </row>
    <row r="3" spans="1:65" x14ac:dyDescent="0.2">
      <c r="A3" s="149" t="s">
        <v>17</v>
      </c>
      <c r="B3" s="149"/>
      <c r="C3" s="149"/>
      <c r="D3" s="149"/>
      <c r="E3" s="149"/>
    </row>
    <row r="4" spans="1:65" x14ac:dyDescent="0.2">
      <c r="A4" s="159"/>
      <c r="B4" s="159"/>
      <c r="C4" s="159"/>
      <c r="D4" s="159"/>
      <c r="E4" s="159"/>
      <c r="F4" s="159"/>
      <c r="G4" s="159"/>
      <c r="H4" s="159"/>
      <c r="I4" s="159"/>
      <c r="J4" s="159"/>
      <c r="K4" s="159"/>
    </row>
    <row r="5" spans="1:65" ht="69" customHeight="1" x14ac:dyDescent="0.35">
      <c r="A5" s="129" t="s">
        <v>49</v>
      </c>
      <c r="B5" s="129"/>
      <c r="C5" s="129"/>
      <c r="D5" s="129" t="s">
        <v>50</v>
      </c>
      <c r="E5" s="129"/>
      <c r="F5" s="129"/>
      <c r="G5" s="129" t="s">
        <v>3</v>
      </c>
      <c r="H5" s="129"/>
      <c r="I5" s="129"/>
      <c r="J5" s="129" t="s">
        <v>6</v>
      </c>
      <c r="K5" s="129"/>
      <c r="L5" s="66"/>
      <c r="M5" s="34" t="s">
        <v>78</v>
      </c>
      <c r="N5" s="34" t="s">
        <v>109</v>
      </c>
      <c r="O5" s="34" t="s">
        <v>112</v>
      </c>
      <c r="P5" s="34" t="s">
        <v>110</v>
      </c>
      <c r="Q5" s="34" t="s">
        <v>111</v>
      </c>
      <c r="R5" s="34" t="s">
        <v>119</v>
      </c>
      <c r="S5" s="34" t="s">
        <v>108</v>
      </c>
      <c r="T5" s="34" t="s">
        <v>113</v>
      </c>
      <c r="U5" s="34" t="s">
        <v>240</v>
      </c>
      <c r="V5" s="34" t="s">
        <v>234</v>
      </c>
      <c r="W5" s="34" t="s">
        <v>235</v>
      </c>
      <c r="X5" s="34" t="s">
        <v>236</v>
      </c>
      <c r="Y5" s="34" t="s">
        <v>237</v>
      </c>
      <c r="Z5" s="34" t="s">
        <v>238</v>
      </c>
      <c r="AA5" s="34" t="s">
        <v>239</v>
      </c>
      <c r="AB5" s="34" t="s">
        <v>113</v>
      </c>
      <c r="AC5" s="34" t="s">
        <v>49</v>
      </c>
      <c r="AD5" s="34" t="s">
        <v>50</v>
      </c>
      <c r="AE5" s="34" t="s">
        <v>3</v>
      </c>
      <c r="AF5" s="34" t="s">
        <v>118</v>
      </c>
      <c r="AG5" s="34" t="s">
        <v>115</v>
      </c>
      <c r="AH5" s="75" t="s">
        <v>114</v>
      </c>
      <c r="AI5" s="208" t="s">
        <v>266</v>
      </c>
      <c r="AJ5" s="208"/>
      <c r="AK5" s="128" t="s">
        <v>307</v>
      </c>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row>
    <row r="6" spans="1:65" x14ac:dyDescent="0.2">
      <c r="A6" s="146" t="s">
        <v>60</v>
      </c>
      <c r="B6" s="147"/>
      <c r="C6" s="148"/>
      <c r="D6" s="146" t="s">
        <v>67</v>
      </c>
      <c r="E6" s="147"/>
      <c r="F6" s="148"/>
      <c r="G6" s="146" t="s">
        <v>4</v>
      </c>
      <c r="H6" s="147"/>
      <c r="I6" s="148"/>
      <c r="J6" s="146" t="s">
        <v>7</v>
      </c>
      <c r="K6" s="148"/>
      <c r="L6" s="44" t="s">
        <v>287</v>
      </c>
      <c r="M6" s="16">
        <v>30.7</v>
      </c>
      <c r="N6" s="16">
        <v>22.9</v>
      </c>
      <c r="O6" s="16">
        <v>6.17</v>
      </c>
      <c r="P6" s="16">
        <v>125</v>
      </c>
      <c r="Q6" s="16">
        <v>0.33019999999999999</v>
      </c>
      <c r="R6" s="16">
        <v>500</v>
      </c>
      <c r="S6" s="16">
        <v>29</v>
      </c>
      <c r="T6" s="16">
        <v>0.28100000000000003</v>
      </c>
      <c r="U6" s="16">
        <v>1.1411533970810199</v>
      </c>
      <c r="V6" s="16">
        <v>-0.221534249394059</v>
      </c>
      <c r="W6" s="16">
        <v>-1.3321152583525399E-2</v>
      </c>
      <c r="X6" s="16">
        <v>8.1634836582971193</v>
      </c>
      <c r="Y6" s="16">
        <v>-0.29558817512199498</v>
      </c>
      <c r="Z6" s="16">
        <v>-0.79886943492368001</v>
      </c>
      <c r="AA6" s="16">
        <v>-0.35080404633867002</v>
      </c>
      <c r="AB6" s="16">
        <v>0.28100000000000003</v>
      </c>
      <c r="AC6" s="16">
        <f>(U6*$B$22)+(V6*$B$23)+(W6*$B$24)+(Y6*$B$26)+(Z6*$B$27)+(AA6*$B$28)</f>
        <v>0.47539083496319834</v>
      </c>
      <c r="AD6" s="16">
        <f>(V6*$C$23)+(X6*$C$25)+(Y6*$C$26)+(Z6*$C$27)+(AA6*$C$28)</f>
        <v>6.0340173535761439</v>
      </c>
      <c r="AE6" s="16">
        <f>EXP($I$29+($I$30*AC6)+($I$31*AD6)+($I$32*AB6))</f>
        <v>1051.7136594230601</v>
      </c>
      <c r="AF6" s="16">
        <f ca="1">EXP($I$29+($I$30*AC6)+($I$31*AD6)+($I$32*T6)+$AG6)</f>
        <v>1799.1920564738627</v>
      </c>
      <c r="AG6" s="86">
        <f ca="1">_xlfn.NORM.INV(RAND(),0,SQRT($I$24))</f>
        <v>0.53691681621516718</v>
      </c>
      <c r="AH6" s="81">
        <f ca="1">$AF$6</f>
        <v>1799.1920564738627</v>
      </c>
      <c r="AI6" s="139">
        <v>3654</v>
      </c>
      <c r="AJ6" s="139"/>
    </row>
    <row r="7" spans="1:65" x14ac:dyDescent="0.2">
      <c r="A7" s="132" t="s">
        <v>61</v>
      </c>
      <c r="B7" s="133"/>
      <c r="C7" s="134"/>
      <c r="D7" s="133" t="s">
        <v>68</v>
      </c>
      <c r="E7" s="133"/>
      <c r="F7" s="134"/>
      <c r="G7" s="132" t="s">
        <v>16</v>
      </c>
      <c r="H7" s="133"/>
      <c r="I7" s="134"/>
      <c r="J7" s="132" t="s">
        <v>15</v>
      </c>
      <c r="K7" s="134"/>
      <c r="M7" s="15">
        <v>15</v>
      </c>
      <c r="N7" s="15">
        <v>20.9</v>
      </c>
      <c r="O7" s="15">
        <v>6.39</v>
      </c>
      <c r="P7" s="15">
        <v>0.61</v>
      </c>
      <c r="Q7" s="15">
        <v>9.7789999999999999</v>
      </c>
      <c r="R7" s="15">
        <v>2760</v>
      </c>
      <c r="S7" s="15">
        <v>10</v>
      </c>
      <c r="T7" s="15">
        <v>0.51500000000000001</v>
      </c>
      <c r="U7" s="15">
        <v>-1.0081794119710601</v>
      </c>
      <c r="V7" s="15">
        <v>-1.33269972742735</v>
      </c>
      <c r="W7" s="15">
        <v>0.228116110303378</v>
      </c>
      <c r="X7" s="15">
        <v>-0.33568654248022101</v>
      </c>
      <c r="Y7" s="15">
        <v>6.2635749770505003</v>
      </c>
      <c r="Z7" s="15">
        <v>0.21002487595362901</v>
      </c>
      <c r="AA7" s="15">
        <v>3.0602440838226102</v>
      </c>
      <c r="AB7" s="15">
        <v>0.495</v>
      </c>
      <c r="AC7" s="15">
        <f t="shared" ref="AC7:AC15" si="0">(U7*$B$22)+(V7*$B$23)+(W7*$B$24)+(Y7*$B$26)+(Z7*$B$27)+(AA7*$B$28)</f>
        <v>-4.1157965718957135</v>
      </c>
      <c r="AD7" s="15">
        <f t="shared" ref="AD7:AD15" si="1">(V7*$C$23)+(X7*$C$25)+(Y7*$C$26)+(Z7*$C$27)+(AA7*$C$28)</f>
        <v>-2.1579121078423675</v>
      </c>
      <c r="AE7" s="15">
        <f t="shared" ref="AE7:AE15" si="2">EXP($I$29+($I$30*AC7)+($I$31*AD7)+($I$32*AB7))</f>
        <v>157.89893067938706</v>
      </c>
      <c r="AF7" s="15">
        <f ca="1">EXP($I$29+($I$30*AC7)+($I$31*AD7)+($I$32*T7)+$AG7)</f>
        <v>253.31560586515201</v>
      </c>
      <c r="AG7" s="86">
        <f ca="1">$AG$6</f>
        <v>0.53691681621516718</v>
      </c>
      <c r="AH7" s="82">
        <f ca="1">$AF$7</f>
        <v>253.31560586515201</v>
      </c>
      <c r="AI7" s="142">
        <v>487</v>
      </c>
      <c r="AJ7" s="142"/>
    </row>
    <row r="8" spans="1:65" x14ac:dyDescent="0.2">
      <c r="A8" s="195" t="s">
        <v>73</v>
      </c>
      <c r="B8" s="196"/>
      <c r="C8" s="197"/>
      <c r="D8" s="191" t="s">
        <v>56</v>
      </c>
      <c r="E8" s="191"/>
      <c r="F8" s="192"/>
      <c r="G8" s="198" t="s">
        <v>8</v>
      </c>
      <c r="H8" s="199"/>
      <c r="I8" s="200"/>
      <c r="J8" s="132" t="s">
        <v>12</v>
      </c>
      <c r="K8" s="134"/>
      <c r="M8" s="31">
        <v>29.6</v>
      </c>
      <c r="N8" s="31">
        <v>24.9</v>
      </c>
      <c r="O8" s="31">
        <v>8.43</v>
      </c>
      <c r="P8" s="31">
        <v>0.61</v>
      </c>
      <c r="Q8" s="31">
        <v>0</v>
      </c>
      <c r="R8" s="31">
        <v>3830</v>
      </c>
      <c r="S8" s="31">
        <v>40</v>
      </c>
      <c r="T8" s="31">
        <v>0.45</v>
      </c>
      <c r="U8" s="41">
        <v>0.99056320026845601</v>
      </c>
      <c r="V8" s="41">
        <v>0.88963122863923105</v>
      </c>
      <c r="W8" s="41">
        <v>2.4668980025273899</v>
      </c>
      <c r="X8" s="41">
        <v>-0.33568654248022101</v>
      </c>
      <c r="Y8" s="41">
        <v>-0.52480624226780803</v>
      </c>
      <c r="Z8" s="41">
        <v>0.68768722667872695</v>
      </c>
      <c r="AA8" s="41">
        <v>0.17766819917927401</v>
      </c>
      <c r="AB8" s="31">
        <v>0.48399999999999999</v>
      </c>
      <c r="AC8" s="43">
        <f t="shared" si="0"/>
        <v>0.58072730395416228</v>
      </c>
      <c r="AD8" s="43">
        <f t="shared" si="1"/>
        <v>-0.26442417301545629</v>
      </c>
      <c r="AE8" s="43">
        <f t="shared" si="2"/>
        <v>87.27652307451288</v>
      </c>
      <c r="AF8" s="43">
        <f t="shared" ref="AF6:AF15" ca="1" si="3">EXP($I$29+($I$30*AC8)+($I$31*AD8)+($I$32*T8)+$AG8)</f>
        <v>166.53394799429202</v>
      </c>
      <c r="AG8" s="86">
        <f t="shared" ref="AG8:AG71" ca="1" si="4">$AG$6</f>
        <v>0.53691681621516718</v>
      </c>
      <c r="AH8" s="83">
        <f ca="1">$AF$8</f>
        <v>166.53394799429202</v>
      </c>
      <c r="AI8" s="186">
        <v>225</v>
      </c>
      <c r="AJ8" s="186"/>
    </row>
    <row r="9" spans="1:65" x14ac:dyDescent="0.2">
      <c r="A9" s="132" t="s">
        <v>62</v>
      </c>
      <c r="B9" s="133"/>
      <c r="C9" s="134"/>
      <c r="D9" s="133" t="s">
        <v>69</v>
      </c>
      <c r="E9" s="133"/>
      <c r="F9" s="134"/>
      <c r="G9" s="201" t="s">
        <v>19</v>
      </c>
      <c r="H9" s="202"/>
      <c r="I9" s="203"/>
      <c r="J9" s="154" t="s">
        <v>117</v>
      </c>
      <c r="K9" s="155"/>
      <c r="M9" s="28">
        <v>12.07</v>
      </c>
      <c r="N9" s="28">
        <v>18.8</v>
      </c>
      <c r="O9" s="28">
        <v>8.11</v>
      </c>
      <c r="P9" s="28">
        <v>0.18</v>
      </c>
      <c r="Q9" s="28">
        <v>1.016</v>
      </c>
      <c r="R9" s="28">
        <v>2760</v>
      </c>
      <c r="S9" s="28">
        <v>100</v>
      </c>
      <c r="T9" s="28">
        <v>0.245</v>
      </c>
      <c r="U9" s="42">
        <v>-1.40929693620817</v>
      </c>
      <c r="V9" s="42">
        <v>-2.4994234793622998</v>
      </c>
      <c r="W9" s="42">
        <v>2.1157165292373499</v>
      </c>
      <c r="X9" s="42">
        <v>-0.36506706492040297</v>
      </c>
      <c r="Y9" s="42">
        <v>0.180480118180847</v>
      </c>
      <c r="Z9" s="42">
        <v>0.21002487595362901</v>
      </c>
      <c r="AA9" s="42">
        <v>3.0602440838226102</v>
      </c>
      <c r="AB9" s="28">
        <v>0.55700000000000005</v>
      </c>
      <c r="AC9" s="28">
        <f t="shared" si="0"/>
        <v>-3.8673216446158989</v>
      </c>
      <c r="AD9" s="28">
        <f t="shared" si="1"/>
        <v>-0.21990524340068063</v>
      </c>
      <c r="AE9" s="28">
        <f t="shared" si="2"/>
        <v>212.29236557968079</v>
      </c>
      <c r="AF9" s="28">
        <f ca="1">EXP($I$29+($I$30*AC9)+($I$31*AD9)+($I$32*T9)+$AG9)</f>
        <v>989.26248785956511</v>
      </c>
      <c r="AG9" s="86">
        <f ca="1">$AG$6</f>
        <v>0.53691681621516718</v>
      </c>
      <c r="AH9" s="84">
        <f ca="1">$AF$9</f>
        <v>989.26248785956511</v>
      </c>
      <c r="AI9" s="207">
        <v>107</v>
      </c>
      <c r="AJ9" s="207"/>
    </row>
    <row r="10" spans="1:65" x14ac:dyDescent="0.2">
      <c r="A10" s="160" t="s">
        <v>51</v>
      </c>
      <c r="B10" s="161"/>
      <c r="C10" s="162"/>
      <c r="D10" s="193" t="s">
        <v>57</v>
      </c>
      <c r="E10" s="193"/>
      <c r="F10" s="194"/>
      <c r="G10" s="132" t="s">
        <v>9</v>
      </c>
      <c r="H10" s="133"/>
      <c r="I10" s="134"/>
      <c r="J10" s="5"/>
      <c r="K10" s="4"/>
      <c r="L10" s="33" t="s">
        <v>285</v>
      </c>
      <c r="M10" s="30">
        <f>'Insert Data'!B2</f>
        <v>20</v>
      </c>
      <c r="N10" s="30">
        <f>'Insert Data'!C2</f>
        <v>20</v>
      </c>
      <c r="O10" s="30">
        <f>'Insert Data'!D2</f>
        <v>5</v>
      </c>
      <c r="P10" s="30">
        <f>'Insert Data'!E2</f>
        <v>2</v>
      </c>
      <c r="Q10" s="30">
        <f>'Insert Data'!F2</f>
        <v>2</v>
      </c>
      <c r="R10" s="30">
        <f>'Insert Data'!G2</f>
        <v>50</v>
      </c>
      <c r="S10" s="30">
        <f>'Insert Data'!H2</f>
        <v>100</v>
      </c>
      <c r="T10" s="30">
        <f>'Insert Data'!I2</f>
        <v>0.3</v>
      </c>
      <c r="U10" s="30">
        <f>'Insert Data'!M2</f>
        <v>-1.1432933338813447</v>
      </c>
      <c r="V10" s="30">
        <f>'Insert Data'!N2</f>
        <v>-1.0944921056839214</v>
      </c>
      <c r="W10" s="30">
        <f>'Insert Data'!O2</f>
        <v>-1.8767011844666668</v>
      </c>
      <c r="X10" s="30">
        <f>'Insert Data'!P2</f>
        <v>-0.62392453333462317</v>
      </c>
      <c r="Y10" s="30">
        <f>'Insert Data'!Q2</f>
        <v>1.5569885458541304</v>
      </c>
      <c r="Z10" s="30">
        <f>'Insert Data'!R2</f>
        <v>-0.69260851070414109</v>
      </c>
      <c r="AA10" s="30">
        <f>'Insert Data'!S2</f>
        <v>1.3514023526519465</v>
      </c>
      <c r="AB10" s="30">
        <f>'Insert Data'!N2</f>
        <v>-1.0944921056839214</v>
      </c>
      <c r="AC10" s="30">
        <f t="shared" si="0"/>
        <v>-1.7718633677247875</v>
      </c>
      <c r="AD10" s="30">
        <f t="shared" si="1"/>
        <v>-0.48090073403131478</v>
      </c>
      <c r="AE10" s="30">
        <f t="shared" si="2"/>
        <v>23482.270441643806</v>
      </c>
      <c r="AF10" s="30">
        <f t="shared" ca="1" si="3"/>
        <v>455.82181756665068</v>
      </c>
      <c r="AG10" s="86">
        <f t="shared" ca="1" si="4"/>
        <v>0.53691681621516718</v>
      </c>
      <c r="AH10" s="85">
        <f t="shared" ref="AH10:AH73" ca="1" si="5">$AF10</f>
        <v>455.82181756665068</v>
      </c>
    </row>
    <row r="11" spans="1:65" x14ac:dyDescent="0.2">
      <c r="A11" s="132" t="s">
        <v>63</v>
      </c>
      <c r="B11" s="133"/>
      <c r="C11" s="134"/>
      <c r="D11" s="133" t="s">
        <v>70</v>
      </c>
      <c r="E11" s="133"/>
      <c r="F11" s="134"/>
      <c r="G11" s="204" t="s">
        <v>20</v>
      </c>
      <c r="H11" s="205"/>
      <c r="I11" s="206"/>
      <c r="J11" s="5"/>
      <c r="K11" s="4"/>
      <c r="M11" s="30">
        <f>'Insert Data'!B3</f>
        <v>34</v>
      </c>
      <c r="N11" s="30">
        <f>'Insert Data'!C3</f>
        <v>30</v>
      </c>
      <c r="O11" s="30">
        <f>'Insert Data'!D3</f>
        <v>6</v>
      </c>
      <c r="P11" s="30">
        <f>'Insert Data'!E3</f>
        <v>5</v>
      </c>
      <c r="Q11" s="30">
        <f>'Insert Data'!F3</f>
        <v>0</v>
      </c>
      <c r="R11" s="30">
        <f>'Insert Data'!G3</f>
        <v>20</v>
      </c>
      <c r="S11" s="30">
        <f>'Insert Data'!H3</f>
        <v>42</v>
      </c>
      <c r="T11" s="30">
        <f>'Insert Data'!I3</f>
        <v>0.1</v>
      </c>
      <c r="U11" s="30">
        <f>'Insert Data'!M3</f>
        <v>0.75092047373271764</v>
      </c>
      <c r="V11" s="30">
        <f>'Insert Data'!N3</f>
        <v>1.8241535094732022</v>
      </c>
      <c r="W11" s="30">
        <f>'Insert Data'!O3</f>
        <v>-0.14436162957435852</v>
      </c>
      <c r="X11" s="30">
        <f>'Insert Data'!P3</f>
        <v>-0.55668323528634622</v>
      </c>
      <c r="Y11" s="30">
        <f>'Insert Data'!Q3</f>
        <v>-1.0729115935312594</v>
      </c>
      <c r="Z11" s="30">
        <f>'Insert Data'!R3</f>
        <v>-0.70591369020539452</v>
      </c>
      <c r="AA11" s="30">
        <f>'Insert Data'!S3</f>
        <v>-0.37126438259668859</v>
      </c>
      <c r="AB11" s="30">
        <f>'Insert Data'!N3</f>
        <v>1.8241535094732022</v>
      </c>
      <c r="AC11" s="30">
        <f t="shared" si="0"/>
        <v>1.7110611599202683</v>
      </c>
      <c r="AD11" s="30">
        <f t="shared" si="1"/>
        <v>0.61552644263347367</v>
      </c>
      <c r="AE11" s="30">
        <f t="shared" si="2"/>
        <v>1.1451838734381488</v>
      </c>
      <c r="AF11" s="30">
        <f t="shared" ca="1" si="3"/>
        <v>497.7515359248215</v>
      </c>
      <c r="AG11" s="86">
        <f t="shared" ca="1" si="4"/>
        <v>0.53691681621516718</v>
      </c>
      <c r="AH11" s="85">
        <f t="shared" ca="1" si="5"/>
        <v>497.7515359248215</v>
      </c>
    </row>
    <row r="12" spans="1:65" x14ac:dyDescent="0.2">
      <c r="A12" s="163" t="s">
        <v>53</v>
      </c>
      <c r="B12" s="164"/>
      <c r="C12" s="165"/>
      <c r="D12" s="173" t="s">
        <v>58</v>
      </c>
      <c r="E12" s="173"/>
      <c r="F12" s="174"/>
      <c r="G12" s="132" t="s">
        <v>10</v>
      </c>
      <c r="H12" s="133"/>
      <c r="I12" s="134"/>
      <c r="J12" s="5"/>
      <c r="K12" s="4"/>
      <c r="M12" s="30">
        <f>'Insert Data'!B4</f>
        <v>31</v>
      </c>
      <c r="N12" s="30">
        <f>'Insert Data'!C4</f>
        <v>26</v>
      </c>
      <c r="O12" s="30">
        <f>'Insert Data'!D4</f>
        <v>6.08</v>
      </c>
      <c r="P12" s="30">
        <f>'Insert Data'!E4</f>
        <v>6.81</v>
      </c>
      <c r="Q12" s="30">
        <f>'Insert Data'!F4</f>
        <v>1.016</v>
      </c>
      <c r="R12" s="30">
        <f>'Insert Data'!G4</f>
        <v>160</v>
      </c>
      <c r="S12" s="30">
        <f>'Insert Data'!H4</f>
        <v>43</v>
      </c>
      <c r="T12" s="30">
        <f>'Insert Data'!I4</f>
        <v>0.27</v>
      </c>
      <c r="U12" s="30">
        <f>'Insert Data'!M4</f>
        <v>0.34501751495827571</v>
      </c>
      <c r="V12" s="30">
        <f>'Insert Data'!N4</f>
        <v>0.65669526341035278</v>
      </c>
      <c r="W12" s="30">
        <f>'Insert Data'!O4</f>
        <v>-5.774465182973725E-3</v>
      </c>
      <c r="X12" s="30">
        <f>'Insert Data'!P4</f>
        <v>-0.51611431879721914</v>
      </c>
      <c r="Y12" s="30">
        <f>'Insert Data'!Q4</f>
        <v>0.26307767727651854</v>
      </c>
      <c r="Z12" s="30">
        <f>'Insert Data'!R4</f>
        <v>-0.64382285253287819</v>
      </c>
      <c r="AA12" s="30">
        <f>'Insert Data'!S4</f>
        <v>-0.3415632319889535</v>
      </c>
      <c r="AB12" s="30">
        <f>'Insert Data'!N4</f>
        <v>0.65669526341035278</v>
      </c>
      <c r="AC12" s="30">
        <f t="shared" si="0"/>
        <v>0.41679194318086277</v>
      </c>
      <c r="AD12" s="30">
        <f t="shared" si="1"/>
        <v>-4.0083468364350519E-2</v>
      </c>
      <c r="AE12" s="30">
        <f t="shared" si="2"/>
        <v>55.692655402656051</v>
      </c>
      <c r="AF12" s="30">
        <f t="shared" ca="1" si="3"/>
        <v>329.88663812369879</v>
      </c>
      <c r="AG12" s="86">
        <f t="shared" ca="1" si="4"/>
        <v>0.53691681621516718</v>
      </c>
      <c r="AH12" s="85">
        <f t="shared" ca="1" si="5"/>
        <v>329.88663812369879</v>
      </c>
    </row>
    <row r="13" spans="1:65" x14ac:dyDescent="0.2">
      <c r="A13" s="132" t="s">
        <v>64</v>
      </c>
      <c r="B13" s="133"/>
      <c r="C13" s="134"/>
      <c r="D13" s="133" t="s">
        <v>71</v>
      </c>
      <c r="E13" s="133"/>
      <c r="F13" s="134"/>
      <c r="G13" s="156" t="s">
        <v>268</v>
      </c>
      <c r="H13" s="157"/>
      <c r="I13" s="158"/>
      <c r="J13" s="5"/>
      <c r="K13" s="4"/>
      <c r="L13" s="3"/>
      <c r="M13" s="30">
        <f>'Insert Data'!B5</f>
        <v>17.2</v>
      </c>
      <c r="N13" s="30">
        <f>'Insert Data'!C5</f>
        <v>20.399999999999999</v>
      </c>
      <c r="O13" s="30">
        <f>'Insert Data'!D5</f>
        <v>6.96</v>
      </c>
      <c r="P13" s="30">
        <f>'Insert Data'!E5</f>
        <v>39.799999999999997</v>
      </c>
      <c r="Q13" s="30">
        <f>'Insert Data'!F5</f>
        <v>2.5399999999999999E-2</v>
      </c>
      <c r="R13" s="30">
        <f>'Insert Data'!G5</f>
        <v>2760</v>
      </c>
      <c r="S13" s="30">
        <f>'Insert Data'!H5</f>
        <v>100</v>
      </c>
      <c r="T13" s="30">
        <f>'Insert Data'!I5</f>
        <v>0.41599999999999998</v>
      </c>
      <c r="U13" s="30">
        <f>'Insert Data'!M5</f>
        <v>-1.5221360954041572</v>
      </c>
      <c r="V13" s="30">
        <f>'Insert Data'!N5</f>
        <v>-0.97774628107763684</v>
      </c>
      <c r="W13" s="30">
        <f>'Insert Data'!O5</f>
        <v>1.5186843431222574</v>
      </c>
      <c r="X13" s="30">
        <f>'Insert Data'!P5</f>
        <v>0.22331582207366629</v>
      </c>
      <c r="Y13" s="30">
        <f>'Insert Data'!Q5</f>
        <v>-1.039511861761065</v>
      </c>
      <c r="Z13" s="30">
        <f>'Insert Data'!R5</f>
        <v>0.50929270424242601</v>
      </c>
      <c r="AA13" s="30">
        <f>'Insert Data'!S5</f>
        <v>1.3514023526519465</v>
      </c>
      <c r="AB13" s="30">
        <f>'Insert Data'!N5</f>
        <v>-0.97774628107763684</v>
      </c>
      <c r="AC13" s="30">
        <f t="shared" si="0"/>
        <v>-1.8751372790472856</v>
      </c>
      <c r="AD13" s="30">
        <f t="shared" si="1"/>
        <v>0.34017036927695288</v>
      </c>
      <c r="AE13" s="30">
        <f t="shared" si="2"/>
        <v>20970.673354013568</v>
      </c>
      <c r="AF13" s="30">
        <f t="shared" ca="1" si="3"/>
        <v>408.04468148108151</v>
      </c>
      <c r="AG13" s="86">
        <f t="shared" ca="1" si="4"/>
        <v>0.53691681621516718</v>
      </c>
      <c r="AH13" s="85">
        <f t="shared" ca="1" si="5"/>
        <v>408.04468148108151</v>
      </c>
    </row>
    <row r="14" spans="1:65" x14ac:dyDescent="0.2">
      <c r="A14" s="166" t="s">
        <v>54</v>
      </c>
      <c r="B14" s="167"/>
      <c r="C14" s="168"/>
      <c r="D14" s="175" t="s">
        <v>55</v>
      </c>
      <c r="E14" s="175"/>
      <c r="F14" s="176"/>
      <c r="G14" s="151" t="s">
        <v>11</v>
      </c>
      <c r="H14" s="152"/>
      <c r="I14" s="153"/>
      <c r="J14" s="6"/>
      <c r="K14" s="7"/>
      <c r="M14" s="30">
        <f>'Insert Data'!B6</f>
        <v>30.7</v>
      </c>
      <c r="N14" s="30">
        <f>'Insert Data'!C6</f>
        <v>22.9</v>
      </c>
      <c r="O14" s="30">
        <f>'Insert Data'!D6</f>
        <v>6.17</v>
      </c>
      <c r="P14" s="30">
        <f>'Insert Data'!E6</f>
        <v>125</v>
      </c>
      <c r="Q14" s="30">
        <f>'Insert Data'!F6</f>
        <v>0.33019999999999999</v>
      </c>
      <c r="R14" s="30">
        <f>'Insert Data'!G6</f>
        <v>500</v>
      </c>
      <c r="S14" s="30">
        <f>'Insert Data'!H6</f>
        <v>29</v>
      </c>
      <c r="T14" s="30">
        <f>'Insert Data'!I6</f>
        <v>0.28100000000000003</v>
      </c>
      <c r="U14" s="30">
        <f>'Insert Data'!M6</f>
        <v>0.30442721908083142</v>
      </c>
      <c r="V14" s="30">
        <f>'Insert Data'!N6</f>
        <v>-0.24808487728835593</v>
      </c>
      <c r="W14" s="30">
        <f>'Insert Data'!O6</f>
        <v>0.15013609475733378</v>
      </c>
      <c r="X14" s="30">
        <f>'Insert Data'!P6</f>
        <v>2.1329686866447313</v>
      </c>
      <c r="Y14" s="30">
        <f>'Insert Data'!Q6</f>
        <v>-0.6387150805187316</v>
      </c>
      <c r="Z14" s="30">
        <f>'Insert Data'!R6</f>
        <v>-0.49303081818533839</v>
      </c>
      <c r="AA14" s="30">
        <f>'Insert Data'!S6</f>
        <v>-0.75737934049724476</v>
      </c>
      <c r="AB14" s="30">
        <f>'Insert Data'!N6</f>
        <v>-0.24808487728835593</v>
      </c>
      <c r="AC14" s="30">
        <f t="shared" si="0"/>
        <v>0.27300408040385266</v>
      </c>
      <c r="AD14" s="30">
        <f t="shared" si="1"/>
        <v>1.775734575806603</v>
      </c>
      <c r="AE14" s="30">
        <f t="shared" si="2"/>
        <v>1778.9156812233123</v>
      </c>
      <c r="AF14" s="30">
        <f t="shared" ca="1" si="3"/>
        <v>556.33275085898663</v>
      </c>
      <c r="AG14" s="86">
        <f t="shared" ca="1" si="4"/>
        <v>0.53691681621516718</v>
      </c>
      <c r="AH14" s="85">
        <f t="shared" ca="1" si="5"/>
        <v>556.33275085898663</v>
      </c>
    </row>
    <row r="15" spans="1:65" x14ac:dyDescent="0.2">
      <c r="A15" s="132" t="s">
        <v>65</v>
      </c>
      <c r="B15" s="133"/>
      <c r="C15" s="134"/>
      <c r="D15" s="133" t="s">
        <v>72</v>
      </c>
      <c r="E15" s="133"/>
      <c r="F15" s="134"/>
      <c r="M15" s="30">
        <f>'Insert Data'!B7</f>
        <v>37.799999999999997</v>
      </c>
      <c r="N15" s="30">
        <f>'Insert Data'!C7</f>
        <v>23.2</v>
      </c>
      <c r="O15" s="30">
        <f>'Insert Data'!D7</f>
        <v>6.29</v>
      </c>
      <c r="P15" s="30">
        <f>'Insert Data'!E7</f>
        <v>0.41</v>
      </c>
      <c r="Q15" s="30">
        <f>'Insert Data'!F7</f>
        <v>1.524</v>
      </c>
      <c r="R15" s="30">
        <f>'Insert Data'!G7</f>
        <v>6180</v>
      </c>
      <c r="S15" s="30">
        <f>'Insert Data'!H7</f>
        <v>13</v>
      </c>
      <c r="T15" s="30">
        <f>'Insert Data'!I7</f>
        <v>0.51800000000000002</v>
      </c>
      <c r="U15" s="30">
        <f>'Insert Data'!M7</f>
        <v>1.2650642215136769</v>
      </c>
      <c r="V15" s="30">
        <f>'Insert Data'!N7</f>
        <v>-0.160525508833642</v>
      </c>
      <c r="W15" s="30">
        <f>'Insert Data'!O7</f>
        <v>0.35801684134441097</v>
      </c>
      <c r="X15" s="30">
        <f>'Insert Data'!P7</f>
        <v>-0.65956242130020992</v>
      </c>
      <c r="Y15" s="30">
        <f>'Insert Data'!Q7</f>
        <v>0.93107231268040747</v>
      </c>
      <c r="Z15" s="30">
        <f>'Insert Data'!R7</f>
        <v>2.0260831673853259</v>
      </c>
      <c r="AA15" s="30">
        <f>'Insert Data'!S7</f>
        <v>-1.2325977502210061</v>
      </c>
      <c r="AB15" s="30">
        <f>'Insert Data'!N7</f>
        <v>-0.160525508833642</v>
      </c>
      <c r="AC15" s="30">
        <f t="shared" si="0"/>
        <v>1.2461434632670876</v>
      </c>
      <c r="AD15" s="30">
        <f t="shared" si="1"/>
        <v>-2.2104471853213647</v>
      </c>
      <c r="AE15" s="30">
        <f t="shared" si="2"/>
        <v>334.804245675169</v>
      </c>
      <c r="AF15" s="30">
        <f t="shared" ca="1" si="3"/>
        <v>64.791951601346042</v>
      </c>
      <c r="AG15" s="86">
        <f t="shared" ca="1" si="4"/>
        <v>0.53691681621516718</v>
      </c>
      <c r="AH15" s="85">
        <f t="shared" ca="1" si="5"/>
        <v>64.791951601346042</v>
      </c>
      <c r="AJ15" s="44"/>
    </row>
    <row r="16" spans="1:65" x14ac:dyDescent="0.2">
      <c r="A16" s="179" t="s">
        <v>55</v>
      </c>
      <c r="B16" s="180"/>
      <c r="C16" s="181"/>
      <c r="D16" s="177" t="s">
        <v>59</v>
      </c>
      <c r="E16" s="177"/>
      <c r="F16" s="178"/>
      <c r="M16" s="30">
        <f>'Insert Data'!B8</f>
        <v>0</v>
      </c>
      <c r="N16" s="30">
        <f>'Insert Data'!C8</f>
        <v>0</v>
      </c>
      <c r="O16" s="30">
        <f>'Insert Data'!D8</f>
        <v>0</v>
      </c>
      <c r="P16" s="30">
        <f>'Insert Data'!E8</f>
        <v>0</v>
      </c>
      <c r="Q16" s="30">
        <f>'Insert Data'!F8</f>
        <v>0</v>
      </c>
      <c r="R16" s="30">
        <f>'Insert Data'!G8</f>
        <v>0</v>
      </c>
      <c r="S16" s="30">
        <f>'Insert Data'!H8</f>
        <v>0</v>
      </c>
      <c r="T16" s="30">
        <f>'Insert Data'!I8</f>
        <v>0</v>
      </c>
      <c r="U16" s="30">
        <f>'Insert Data'!M8</f>
        <v>-3.8493130590442908</v>
      </c>
      <c r="V16" s="30">
        <f>'Insert Data'!N8</f>
        <v>-6.9317833359981682</v>
      </c>
      <c r="W16" s="30">
        <f>'Insert Data'!O8</f>
        <v>-10.538398958928209</v>
      </c>
      <c r="X16" s="30">
        <f>'Insert Data'!P8</f>
        <v>-0.66875206536680776</v>
      </c>
      <c r="Y16" s="30">
        <f>'Insert Data'!Q8</f>
        <v>-1.0729115935312594</v>
      </c>
      <c r="Z16" s="30">
        <f>'Insert Data'!R8</f>
        <v>-0.71478380987289691</v>
      </c>
      <c r="AA16" s="30">
        <f>'Insert Data'!S8</f>
        <v>-1.6187127081215622</v>
      </c>
      <c r="AB16" s="30">
        <f>'Insert Data'!N8</f>
        <v>-6.9317833359981682</v>
      </c>
      <c r="AC16" s="30">
        <f t="shared" ref="AC16:AC79" si="6">(U16*$B$22)+(V16*$B$23)+(W16*$B$24)+(Y16*$B$26)+(Z16*$B$27)+(AA16*$B$28)</f>
        <v>-2.1682722737746722</v>
      </c>
      <c r="AD16" s="30">
        <f t="shared" ref="AD16:AD79" si="7">(V16*$C$23)+(X16*$C$25)+(Y16*$C$26)+(Z16*$C$27)+(AA16*$C$28)</f>
        <v>-1.0776019728152653</v>
      </c>
      <c r="AE16" s="30">
        <f t="shared" ref="AE16:AE79" si="8">EXP($I$29+($I$30*AC16)+($I$31*AD16)+($I$32*AB16))</f>
        <v>3029971629287.3584</v>
      </c>
      <c r="AF16" s="30">
        <f t="shared" ref="AF16:AF79" ca="1" si="9">EXP($I$29+($I$30*AC16)+($I$31*AD16)+($I$32*T16)+$AG16)</f>
        <v>1111.0477717877852</v>
      </c>
      <c r="AG16" s="86">
        <f t="shared" ca="1" si="4"/>
        <v>0.53691681621516718</v>
      </c>
      <c r="AH16" s="85">
        <f t="shared" ca="1" si="5"/>
        <v>1111.0477717877852</v>
      </c>
    </row>
    <row r="17" spans="1:34" x14ac:dyDescent="0.2">
      <c r="A17" s="132" t="s">
        <v>66</v>
      </c>
      <c r="B17" s="133"/>
      <c r="C17" s="134"/>
      <c r="F17" s="4"/>
      <c r="M17" s="30">
        <f>'Insert Data'!B9</f>
        <v>0</v>
      </c>
      <c r="N17" s="30">
        <f>'Insert Data'!C9</f>
        <v>0</v>
      </c>
      <c r="O17" s="30">
        <f>'Insert Data'!D9</f>
        <v>0</v>
      </c>
      <c r="P17" s="30">
        <f>'Insert Data'!E9</f>
        <v>0</v>
      </c>
      <c r="Q17" s="30">
        <f>'Insert Data'!F9</f>
        <v>0</v>
      </c>
      <c r="R17" s="30">
        <f>'Insert Data'!G9</f>
        <v>0</v>
      </c>
      <c r="S17" s="30">
        <f>'Insert Data'!H9</f>
        <v>0</v>
      </c>
      <c r="T17" s="30">
        <f>'Insert Data'!I9</f>
        <v>0</v>
      </c>
      <c r="U17" s="30">
        <f>'Insert Data'!M9</f>
        <v>-3.8493130590442908</v>
      </c>
      <c r="V17" s="30">
        <f>'Insert Data'!N9</f>
        <v>-6.9317833359981682</v>
      </c>
      <c r="W17" s="30">
        <f>'Insert Data'!O9</f>
        <v>-10.538398958928209</v>
      </c>
      <c r="X17" s="30">
        <f>'Insert Data'!P9</f>
        <v>-0.66875206536680776</v>
      </c>
      <c r="Y17" s="30">
        <f>'Insert Data'!Q9</f>
        <v>-1.0729115935312594</v>
      </c>
      <c r="Z17" s="30">
        <f>'Insert Data'!R9</f>
        <v>-0.71478380987289691</v>
      </c>
      <c r="AA17" s="30">
        <f>'Insert Data'!S9</f>
        <v>-1.6187127081215622</v>
      </c>
      <c r="AB17" s="30">
        <f>'Insert Data'!N9</f>
        <v>-6.9317833359981682</v>
      </c>
      <c r="AC17" s="30">
        <f t="shared" si="6"/>
        <v>-2.1682722737746722</v>
      </c>
      <c r="AD17" s="30">
        <f t="shared" si="7"/>
        <v>-1.0776019728152653</v>
      </c>
      <c r="AE17" s="30">
        <f t="shared" si="8"/>
        <v>3029971629287.3584</v>
      </c>
      <c r="AF17" s="30">
        <f t="shared" ca="1" si="9"/>
        <v>1111.0477717877852</v>
      </c>
      <c r="AG17" s="86">
        <f t="shared" ca="1" si="4"/>
        <v>0.53691681621516718</v>
      </c>
      <c r="AH17" s="85">
        <f t="shared" ca="1" si="5"/>
        <v>1111.0477717877852</v>
      </c>
    </row>
    <row r="18" spans="1:34" x14ac:dyDescent="0.2">
      <c r="A18" s="182" t="s">
        <v>52</v>
      </c>
      <c r="B18" s="183"/>
      <c r="C18" s="184"/>
      <c r="D18" s="13"/>
      <c r="E18" s="13"/>
      <c r="F18" s="7"/>
      <c r="M18" s="30">
        <f>'Insert Data'!B10</f>
        <v>0</v>
      </c>
      <c r="N18" s="30">
        <f>'Insert Data'!C10</f>
        <v>0</v>
      </c>
      <c r="O18" s="30">
        <f>'Insert Data'!D10</f>
        <v>0</v>
      </c>
      <c r="P18" s="30">
        <f>'Insert Data'!E10</f>
        <v>0</v>
      </c>
      <c r="Q18" s="30">
        <f>'Insert Data'!F10</f>
        <v>0</v>
      </c>
      <c r="R18" s="30">
        <f>'Insert Data'!G10</f>
        <v>0</v>
      </c>
      <c r="S18" s="30">
        <f>'Insert Data'!H10</f>
        <v>0</v>
      </c>
      <c r="T18" s="30">
        <f>'Insert Data'!I10</f>
        <v>0</v>
      </c>
      <c r="U18" s="30">
        <f>'Insert Data'!M10</f>
        <v>-3.8493130590442908</v>
      </c>
      <c r="V18" s="30">
        <f>'Insert Data'!N10</f>
        <v>-6.9317833359981682</v>
      </c>
      <c r="W18" s="30">
        <f>'Insert Data'!O10</f>
        <v>-10.538398958928209</v>
      </c>
      <c r="X18" s="30">
        <f>'Insert Data'!P10</f>
        <v>-0.66875206536680776</v>
      </c>
      <c r="Y18" s="30">
        <f>'Insert Data'!Q10</f>
        <v>-1.0729115935312594</v>
      </c>
      <c r="Z18" s="30">
        <f>'Insert Data'!R10</f>
        <v>-0.71478380987289691</v>
      </c>
      <c r="AA18" s="30">
        <f>'Insert Data'!S10</f>
        <v>-1.6187127081215622</v>
      </c>
      <c r="AB18" s="30">
        <f>'Insert Data'!N10</f>
        <v>-6.9317833359981682</v>
      </c>
      <c r="AC18" s="30">
        <f t="shared" si="6"/>
        <v>-2.1682722737746722</v>
      </c>
      <c r="AD18" s="30">
        <f t="shared" si="7"/>
        <v>-1.0776019728152653</v>
      </c>
      <c r="AE18" s="30">
        <f t="shared" si="8"/>
        <v>3029971629287.3584</v>
      </c>
      <c r="AF18" s="30">
        <f t="shared" ca="1" si="9"/>
        <v>1111.0477717877852</v>
      </c>
      <c r="AG18" s="86">
        <f t="shared" ca="1" si="4"/>
        <v>0.53691681621516718</v>
      </c>
      <c r="AH18" s="85">
        <f t="shared" ca="1" si="5"/>
        <v>1111.0477717877852</v>
      </c>
    </row>
    <row r="19" spans="1:34" x14ac:dyDescent="0.2">
      <c r="A19" s="44"/>
      <c r="B19" s="44"/>
      <c r="C19" s="44"/>
      <c r="D19" s="44"/>
      <c r="E19" s="44"/>
      <c r="F19" s="44"/>
      <c r="G19" s="44"/>
      <c r="H19" s="44"/>
      <c r="I19" s="44"/>
      <c r="J19" s="44"/>
      <c r="K19" s="44"/>
      <c r="M19" s="30">
        <f>'Insert Data'!B11</f>
        <v>0</v>
      </c>
      <c r="N19" s="30">
        <f>'Insert Data'!C11</f>
        <v>0</v>
      </c>
      <c r="O19" s="30">
        <f>'Insert Data'!D11</f>
        <v>0</v>
      </c>
      <c r="P19" s="30">
        <f>'Insert Data'!E11</f>
        <v>0</v>
      </c>
      <c r="Q19" s="30">
        <f>'Insert Data'!F11</f>
        <v>0</v>
      </c>
      <c r="R19" s="30">
        <f>'Insert Data'!G11</f>
        <v>0</v>
      </c>
      <c r="S19" s="30">
        <f>'Insert Data'!H11</f>
        <v>0</v>
      </c>
      <c r="T19" s="30">
        <f>'Insert Data'!I11</f>
        <v>0</v>
      </c>
      <c r="U19" s="30">
        <f>'Insert Data'!M11</f>
        <v>-3.8493130590442908</v>
      </c>
      <c r="V19" s="30">
        <f>'Insert Data'!N11</f>
        <v>-6.9317833359981682</v>
      </c>
      <c r="W19" s="30">
        <f>'Insert Data'!O11</f>
        <v>-10.538398958928209</v>
      </c>
      <c r="X19" s="30">
        <f>'Insert Data'!P11</f>
        <v>-0.66875206536680776</v>
      </c>
      <c r="Y19" s="30">
        <f>'Insert Data'!Q11</f>
        <v>-1.0729115935312594</v>
      </c>
      <c r="Z19" s="30">
        <f>'Insert Data'!R11</f>
        <v>-0.71478380987289691</v>
      </c>
      <c r="AA19" s="30">
        <f>'Insert Data'!S11</f>
        <v>-1.6187127081215622</v>
      </c>
      <c r="AB19" s="30">
        <f>'Insert Data'!N11</f>
        <v>-6.9317833359981682</v>
      </c>
      <c r="AC19" s="30">
        <f t="shared" si="6"/>
        <v>-2.1682722737746722</v>
      </c>
      <c r="AD19" s="30">
        <f t="shared" si="7"/>
        <v>-1.0776019728152653</v>
      </c>
      <c r="AE19" s="30">
        <f t="shared" si="8"/>
        <v>3029971629287.3584</v>
      </c>
      <c r="AF19" s="30">
        <f t="shared" ca="1" si="9"/>
        <v>1111.0477717877852</v>
      </c>
      <c r="AG19" s="86">
        <f t="shared" ca="1" si="4"/>
        <v>0.53691681621516718</v>
      </c>
      <c r="AH19" s="85">
        <f t="shared" ca="1" si="5"/>
        <v>1111.0477717877852</v>
      </c>
    </row>
    <row r="20" spans="1:34" x14ac:dyDescent="0.2">
      <c r="A20" s="172" t="s">
        <v>74</v>
      </c>
      <c r="B20" s="172"/>
      <c r="C20" s="172"/>
      <c r="H20" s="172" t="s">
        <v>21</v>
      </c>
      <c r="I20" s="172"/>
      <c r="J20" s="172"/>
      <c r="K20" s="172"/>
      <c r="L20" s="3"/>
      <c r="M20" s="30">
        <f>'Insert Data'!B12</f>
        <v>0</v>
      </c>
      <c r="N20" s="30">
        <f>'Insert Data'!C12</f>
        <v>0</v>
      </c>
      <c r="O20" s="30">
        <f>'Insert Data'!D12</f>
        <v>0</v>
      </c>
      <c r="P20" s="30">
        <f>'Insert Data'!E12</f>
        <v>0</v>
      </c>
      <c r="Q20" s="30">
        <f>'Insert Data'!F12</f>
        <v>0</v>
      </c>
      <c r="R20" s="30">
        <f>'Insert Data'!G12</f>
        <v>0</v>
      </c>
      <c r="S20" s="30">
        <f>'Insert Data'!H12</f>
        <v>0</v>
      </c>
      <c r="T20" s="30">
        <f>'Insert Data'!I12</f>
        <v>0</v>
      </c>
      <c r="U20" s="30">
        <f>'Insert Data'!M12</f>
        <v>-3.8493130590442908</v>
      </c>
      <c r="V20" s="30">
        <f>'Insert Data'!N12</f>
        <v>-6.9317833359981682</v>
      </c>
      <c r="W20" s="30">
        <f>'Insert Data'!O12</f>
        <v>-10.538398958928209</v>
      </c>
      <c r="X20" s="30">
        <f>'Insert Data'!P12</f>
        <v>-0.66875206536680776</v>
      </c>
      <c r="Y20" s="30">
        <f>'Insert Data'!Q12</f>
        <v>-1.0729115935312594</v>
      </c>
      <c r="Z20" s="30">
        <f>'Insert Data'!R12</f>
        <v>-0.71478380987289691</v>
      </c>
      <c r="AA20" s="30">
        <f>'Insert Data'!S12</f>
        <v>-1.6187127081215622</v>
      </c>
      <c r="AB20" s="30">
        <f>'Insert Data'!N12</f>
        <v>-6.9317833359981682</v>
      </c>
      <c r="AC20" s="30">
        <f t="shared" si="6"/>
        <v>-2.1682722737746722</v>
      </c>
      <c r="AD20" s="30">
        <f t="shared" si="7"/>
        <v>-1.0776019728152653</v>
      </c>
      <c r="AE20" s="30">
        <f t="shared" si="8"/>
        <v>3029971629287.3584</v>
      </c>
      <c r="AF20" s="30">
        <f t="shared" ca="1" si="9"/>
        <v>1111.0477717877852</v>
      </c>
      <c r="AG20" s="86">
        <f t="shared" ca="1" si="4"/>
        <v>0.53691681621516718</v>
      </c>
      <c r="AH20" s="85">
        <f t="shared" ca="1" si="5"/>
        <v>1111.0477717877852</v>
      </c>
    </row>
    <row r="21" spans="1:34" x14ac:dyDescent="0.2">
      <c r="A21" s="14" t="s">
        <v>75</v>
      </c>
      <c r="B21" s="14" t="s">
        <v>76</v>
      </c>
      <c r="C21" s="14" t="s">
        <v>2</v>
      </c>
      <c r="H21" t="s">
        <v>22</v>
      </c>
      <c r="M21" s="30">
        <f>'Insert Data'!B13</f>
        <v>0</v>
      </c>
      <c r="N21" s="30">
        <f>'Insert Data'!C13</f>
        <v>0</v>
      </c>
      <c r="O21" s="30">
        <f>'Insert Data'!D13</f>
        <v>0</v>
      </c>
      <c r="P21" s="30">
        <f>'Insert Data'!E13</f>
        <v>0</v>
      </c>
      <c r="Q21" s="30">
        <f>'Insert Data'!F13</f>
        <v>0</v>
      </c>
      <c r="R21" s="30">
        <f>'Insert Data'!G13</f>
        <v>0</v>
      </c>
      <c r="S21" s="30">
        <f>'Insert Data'!H13</f>
        <v>0</v>
      </c>
      <c r="T21" s="30">
        <f>'Insert Data'!I13</f>
        <v>0</v>
      </c>
      <c r="U21" s="30">
        <f>'Insert Data'!M13</f>
        <v>-3.8493130590442908</v>
      </c>
      <c r="V21" s="30">
        <f>'Insert Data'!N13</f>
        <v>-6.9317833359981682</v>
      </c>
      <c r="W21" s="30">
        <f>'Insert Data'!O13</f>
        <v>-10.538398958928209</v>
      </c>
      <c r="X21" s="30">
        <f>'Insert Data'!P13</f>
        <v>-0.66875206536680776</v>
      </c>
      <c r="Y21" s="30">
        <f>'Insert Data'!Q13</f>
        <v>-1.0729115935312594</v>
      </c>
      <c r="Z21" s="30">
        <f>'Insert Data'!R13</f>
        <v>-0.71478380987289691</v>
      </c>
      <c r="AA21" s="30">
        <f>'Insert Data'!S13</f>
        <v>-1.6187127081215622</v>
      </c>
      <c r="AB21" s="30">
        <f>'Insert Data'!N13</f>
        <v>-6.9317833359981682</v>
      </c>
      <c r="AC21" s="30">
        <f t="shared" si="6"/>
        <v>-2.1682722737746722</v>
      </c>
      <c r="AD21" s="30">
        <f t="shared" si="7"/>
        <v>-1.0776019728152653</v>
      </c>
      <c r="AE21" s="30">
        <f t="shared" si="8"/>
        <v>3029971629287.3584</v>
      </c>
      <c r="AF21" s="30">
        <f t="shared" ca="1" si="9"/>
        <v>1111.0477717877852</v>
      </c>
      <c r="AG21" s="86">
        <f t="shared" ca="1" si="4"/>
        <v>0.53691681621516718</v>
      </c>
      <c r="AH21" s="85">
        <f t="shared" ca="1" si="5"/>
        <v>1111.0477717877852</v>
      </c>
    </row>
    <row r="22" spans="1:34" x14ac:dyDescent="0.2">
      <c r="A22" s="14" t="s">
        <v>78</v>
      </c>
      <c r="B22" s="17">
        <v>0.55100000000000005</v>
      </c>
      <c r="C22" s="14" t="s">
        <v>77</v>
      </c>
      <c r="H22" t="s">
        <v>23</v>
      </c>
      <c r="M22" s="30">
        <f>'Insert Data'!B14</f>
        <v>0</v>
      </c>
      <c r="N22" s="30">
        <f>'Insert Data'!C14</f>
        <v>0</v>
      </c>
      <c r="O22" s="30">
        <f>'Insert Data'!D14</f>
        <v>0</v>
      </c>
      <c r="P22" s="30">
        <f>'Insert Data'!E14</f>
        <v>0</v>
      </c>
      <c r="Q22" s="30">
        <f>'Insert Data'!F14</f>
        <v>0</v>
      </c>
      <c r="R22" s="30">
        <f>'Insert Data'!G14</f>
        <v>0</v>
      </c>
      <c r="S22" s="30">
        <f>'Insert Data'!H14</f>
        <v>0</v>
      </c>
      <c r="T22" s="30">
        <f>'Insert Data'!I14</f>
        <v>0</v>
      </c>
      <c r="U22" s="30">
        <f>'Insert Data'!M14</f>
        <v>-3.8493130590442908</v>
      </c>
      <c r="V22" s="30">
        <f>'Insert Data'!N14</f>
        <v>-6.9317833359981682</v>
      </c>
      <c r="W22" s="30">
        <f>'Insert Data'!O14</f>
        <v>-10.538398958928209</v>
      </c>
      <c r="X22" s="30">
        <f>'Insert Data'!P14</f>
        <v>-0.66875206536680776</v>
      </c>
      <c r="Y22" s="30">
        <f>'Insert Data'!Q14</f>
        <v>-1.0729115935312594</v>
      </c>
      <c r="Z22" s="30">
        <f>'Insert Data'!R14</f>
        <v>-0.71478380987289691</v>
      </c>
      <c r="AA22" s="30">
        <f>'Insert Data'!S14</f>
        <v>-1.6187127081215622</v>
      </c>
      <c r="AB22" s="30">
        <f>'Insert Data'!N14</f>
        <v>-6.9317833359981682</v>
      </c>
      <c r="AC22" s="30">
        <f t="shared" si="6"/>
        <v>-2.1682722737746722</v>
      </c>
      <c r="AD22" s="30">
        <f t="shared" si="7"/>
        <v>-1.0776019728152653</v>
      </c>
      <c r="AE22" s="30">
        <f t="shared" si="8"/>
        <v>3029971629287.3584</v>
      </c>
      <c r="AF22" s="30">
        <f t="shared" ca="1" si="9"/>
        <v>1111.0477717877852</v>
      </c>
      <c r="AG22" s="86">
        <f t="shared" ca="1" si="4"/>
        <v>0.53691681621516718</v>
      </c>
      <c r="AH22" s="85">
        <f t="shared" ca="1" si="5"/>
        <v>1111.0477717877852</v>
      </c>
    </row>
    <row r="23" spans="1:34" x14ac:dyDescent="0.2">
      <c r="A23" s="14" t="s">
        <v>79</v>
      </c>
      <c r="B23" s="18">
        <v>0.56599999999999995</v>
      </c>
      <c r="C23" s="23">
        <v>0.157</v>
      </c>
      <c r="H23" t="s">
        <v>30</v>
      </c>
      <c r="I23" t="s">
        <v>31</v>
      </c>
      <c r="J23" t="s">
        <v>32</v>
      </c>
      <c r="M23" s="30">
        <f>'Insert Data'!B15</f>
        <v>0</v>
      </c>
      <c r="N23" s="30">
        <f>'Insert Data'!C15</f>
        <v>0</v>
      </c>
      <c r="O23" s="30">
        <f>'Insert Data'!D15</f>
        <v>0</v>
      </c>
      <c r="P23" s="30">
        <f>'Insert Data'!E15</f>
        <v>0</v>
      </c>
      <c r="Q23" s="30">
        <f>'Insert Data'!F15</f>
        <v>0</v>
      </c>
      <c r="R23" s="30">
        <f>'Insert Data'!G15</f>
        <v>0</v>
      </c>
      <c r="S23" s="30">
        <f>'Insert Data'!H15</f>
        <v>0</v>
      </c>
      <c r="T23" s="30">
        <f>'Insert Data'!I15</f>
        <v>0</v>
      </c>
      <c r="U23" s="30">
        <f>'Insert Data'!M15</f>
        <v>-3.8493130590442908</v>
      </c>
      <c r="V23" s="30">
        <f>'Insert Data'!N15</f>
        <v>-6.9317833359981682</v>
      </c>
      <c r="W23" s="30">
        <f>'Insert Data'!O15</f>
        <v>-10.538398958928209</v>
      </c>
      <c r="X23" s="30">
        <f>'Insert Data'!P15</f>
        <v>-0.66875206536680776</v>
      </c>
      <c r="Y23" s="30">
        <f>'Insert Data'!Q15</f>
        <v>-1.0729115935312594</v>
      </c>
      <c r="Z23" s="30">
        <f>'Insert Data'!R15</f>
        <v>-0.71478380987289691</v>
      </c>
      <c r="AA23" s="30">
        <f>'Insert Data'!S15</f>
        <v>-1.6187127081215622</v>
      </c>
      <c r="AB23" s="30">
        <f>'Insert Data'!N15</f>
        <v>-6.9317833359981682</v>
      </c>
      <c r="AC23" s="30">
        <f t="shared" si="6"/>
        <v>-2.1682722737746722</v>
      </c>
      <c r="AD23" s="30">
        <f t="shared" si="7"/>
        <v>-1.0776019728152653</v>
      </c>
      <c r="AE23" s="30">
        <f t="shared" si="8"/>
        <v>3029971629287.3584</v>
      </c>
      <c r="AF23" s="30">
        <f t="shared" ca="1" si="9"/>
        <v>1111.0477717877852</v>
      </c>
      <c r="AG23" s="86">
        <f t="shared" ca="1" si="4"/>
        <v>0.53691681621516718</v>
      </c>
      <c r="AH23" s="85">
        <f t="shared" ca="1" si="5"/>
        <v>1111.0477717877852</v>
      </c>
    </row>
    <row r="24" spans="1:34" x14ac:dyDescent="0.2">
      <c r="A24" s="14" t="s">
        <v>80</v>
      </c>
      <c r="B24" s="19">
        <v>-0.307</v>
      </c>
      <c r="C24" s="14" t="s">
        <v>77</v>
      </c>
      <c r="H24" t="s">
        <v>29</v>
      </c>
      <c r="I24" s="32">
        <v>0.26850000000000002</v>
      </c>
      <c r="J24">
        <v>0.5181</v>
      </c>
      <c r="M24" s="30">
        <f>'Insert Data'!B16</f>
        <v>0</v>
      </c>
      <c r="N24" s="30">
        <f>'Insert Data'!C16</f>
        <v>0</v>
      </c>
      <c r="O24" s="30">
        <f>'Insert Data'!D16</f>
        <v>0</v>
      </c>
      <c r="P24" s="30">
        <f>'Insert Data'!E16</f>
        <v>0</v>
      </c>
      <c r="Q24" s="30">
        <f>'Insert Data'!F16</f>
        <v>0</v>
      </c>
      <c r="R24" s="30">
        <f>'Insert Data'!G16</f>
        <v>0</v>
      </c>
      <c r="S24" s="30">
        <f>'Insert Data'!H16</f>
        <v>0</v>
      </c>
      <c r="T24" s="30">
        <f>'Insert Data'!I16</f>
        <v>0</v>
      </c>
      <c r="U24" s="30">
        <f>'Insert Data'!M16</f>
        <v>-3.8493130590442908</v>
      </c>
      <c r="V24" s="30">
        <f>'Insert Data'!N16</f>
        <v>-6.9317833359981682</v>
      </c>
      <c r="W24" s="30">
        <f>'Insert Data'!O16</f>
        <v>-10.538398958928209</v>
      </c>
      <c r="X24" s="30">
        <f>'Insert Data'!P16</f>
        <v>-0.66875206536680776</v>
      </c>
      <c r="Y24" s="30">
        <f>'Insert Data'!Q16</f>
        <v>-1.0729115935312594</v>
      </c>
      <c r="Z24" s="30">
        <f>'Insert Data'!R16</f>
        <v>-0.71478380987289691</v>
      </c>
      <c r="AA24" s="30">
        <f>'Insert Data'!S16</f>
        <v>-1.6187127081215622</v>
      </c>
      <c r="AB24" s="30">
        <f>'Insert Data'!N16</f>
        <v>-6.9317833359981682</v>
      </c>
      <c r="AC24" s="30">
        <f t="shared" si="6"/>
        <v>-2.1682722737746722</v>
      </c>
      <c r="AD24" s="30">
        <f t="shared" si="7"/>
        <v>-1.0776019728152653</v>
      </c>
      <c r="AE24" s="30">
        <f t="shared" si="8"/>
        <v>3029971629287.3584</v>
      </c>
      <c r="AF24" s="30">
        <f t="shared" ca="1" si="9"/>
        <v>1111.0477717877852</v>
      </c>
      <c r="AG24" s="86">
        <f t="shared" ca="1" si="4"/>
        <v>0.53691681621516718</v>
      </c>
      <c r="AH24" s="85">
        <f t="shared" ca="1" si="5"/>
        <v>1111.0477717877852</v>
      </c>
    </row>
    <row r="25" spans="1:34" x14ac:dyDescent="0.2">
      <c r="A25" s="14" t="s">
        <v>81</v>
      </c>
      <c r="B25" s="14" t="s">
        <v>77</v>
      </c>
      <c r="C25" s="24">
        <v>0.68300000000000005</v>
      </c>
      <c r="H25" s="133" t="s">
        <v>246</v>
      </c>
      <c r="I25" s="133"/>
      <c r="J25" s="133"/>
      <c r="M25" s="30">
        <f>'Insert Data'!B17</f>
        <v>0</v>
      </c>
      <c r="N25" s="30">
        <f>'Insert Data'!C17</f>
        <v>0</v>
      </c>
      <c r="O25" s="30">
        <f>'Insert Data'!D17</f>
        <v>0</v>
      </c>
      <c r="P25" s="30">
        <f>'Insert Data'!E17</f>
        <v>0</v>
      </c>
      <c r="Q25" s="30">
        <f>'Insert Data'!F17</f>
        <v>0</v>
      </c>
      <c r="R25" s="30">
        <f>'Insert Data'!G17</f>
        <v>0</v>
      </c>
      <c r="S25" s="30">
        <f>'Insert Data'!H17</f>
        <v>0</v>
      </c>
      <c r="T25" s="30">
        <f>'Insert Data'!I17</f>
        <v>0</v>
      </c>
      <c r="U25" s="30">
        <f>'Insert Data'!M17</f>
        <v>-3.8493130590442908</v>
      </c>
      <c r="V25" s="30">
        <f>'Insert Data'!N17</f>
        <v>-6.9317833359981682</v>
      </c>
      <c r="W25" s="30">
        <f>'Insert Data'!O17</f>
        <v>-10.538398958928209</v>
      </c>
      <c r="X25" s="30">
        <f>'Insert Data'!P17</f>
        <v>-0.66875206536680776</v>
      </c>
      <c r="Y25" s="30">
        <f>'Insert Data'!Q17</f>
        <v>-1.0729115935312594</v>
      </c>
      <c r="Z25" s="30">
        <f>'Insert Data'!R17</f>
        <v>-0.71478380987289691</v>
      </c>
      <c r="AA25" s="30">
        <f>'Insert Data'!S17</f>
        <v>-1.6187127081215622</v>
      </c>
      <c r="AB25" s="30">
        <f>'Insert Data'!N17</f>
        <v>-6.9317833359981682</v>
      </c>
      <c r="AC25" s="30">
        <f t="shared" si="6"/>
        <v>-2.1682722737746722</v>
      </c>
      <c r="AD25" s="30">
        <f t="shared" si="7"/>
        <v>-1.0776019728152653</v>
      </c>
      <c r="AE25" s="30">
        <f t="shared" si="8"/>
        <v>3029971629287.3584</v>
      </c>
      <c r="AF25" s="30">
        <f t="shared" ca="1" si="9"/>
        <v>1111.0477717877852</v>
      </c>
      <c r="AG25" s="86">
        <f t="shared" ca="1" si="4"/>
        <v>0.53691681621516718</v>
      </c>
      <c r="AH25" s="85">
        <f t="shared" ca="1" si="5"/>
        <v>1111.0477717877852</v>
      </c>
    </row>
    <row r="26" spans="1:34" x14ac:dyDescent="0.2">
      <c r="A26" s="14" t="s">
        <v>82</v>
      </c>
      <c r="B26" s="20">
        <v>-0.28100000000000003</v>
      </c>
      <c r="C26" s="25">
        <v>-0.35199999999999998</v>
      </c>
      <c r="H26" t="s">
        <v>253</v>
      </c>
      <c r="M26" s="30">
        <f>'Insert Data'!B18</f>
        <v>0</v>
      </c>
      <c r="N26" s="30">
        <f>'Insert Data'!C18</f>
        <v>0</v>
      </c>
      <c r="O26" s="30">
        <f>'Insert Data'!D18</f>
        <v>0</v>
      </c>
      <c r="P26" s="30">
        <f>'Insert Data'!E18</f>
        <v>0</v>
      </c>
      <c r="Q26" s="30">
        <f>'Insert Data'!F18</f>
        <v>0</v>
      </c>
      <c r="R26" s="30">
        <f>'Insert Data'!G18</f>
        <v>0</v>
      </c>
      <c r="S26" s="30">
        <f>'Insert Data'!H18</f>
        <v>0</v>
      </c>
      <c r="T26" s="30">
        <f>'Insert Data'!I18</f>
        <v>0</v>
      </c>
      <c r="U26" s="30">
        <f>'Insert Data'!M18</f>
        <v>-3.8493130590442908</v>
      </c>
      <c r="V26" s="30">
        <f>'Insert Data'!N18</f>
        <v>-6.9317833359981682</v>
      </c>
      <c r="W26" s="30">
        <f>'Insert Data'!O18</f>
        <v>-10.538398958928209</v>
      </c>
      <c r="X26" s="30">
        <f>'Insert Data'!P18</f>
        <v>-0.66875206536680776</v>
      </c>
      <c r="Y26" s="30">
        <f>'Insert Data'!Q18</f>
        <v>-1.0729115935312594</v>
      </c>
      <c r="Z26" s="30">
        <f>'Insert Data'!R18</f>
        <v>-0.71478380987289691</v>
      </c>
      <c r="AA26" s="30">
        <f>'Insert Data'!S18</f>
        <v>-1.6187127081215622</v>
      </c>
      <c r="AB26" s="30">
        <f>'Insert Data'!N18</f>
        <v>-6.9317833359981682</v>
      </c>
      <c r="AC26" s="30">
        <f t="shared" si="6"/>
        <v>-2.1682722737746722</v>
      </c>
      <c r="AD26" s="30">
        <f t="shared" si="7"/>
        <v>-1.0776019728152653</v>
      </c>
      <c r="AE26" s="30">
        <f t="shared" si="8"/>
        <v>3029971629287.3584</v>
      </c>
      <c r="AF26" s="30">
        <f t="shared" ca="1" si="9"/>
        <v>1111.0477717877852</v>
      </c>
      <c r="AG26" s="86">
        <f t="shared" ca="1" si="4"/>
        <v>0.53691681621516718</v>
      </c>
      <c r="AH26" s="85">
        <f t="shared" ca="1" si="5"/>
        <v>1111.0477717877852</v>
      </c>
    </row>
    <row r="27" spans="1:34" x14ac:dyDescent="0.2">
      <c r="A27" s="14" t="s">
        <v>83</v>
      </c>
      <c r="B27" s="21">
        <v>0.29299999999999998</v>
      </c>
      <c r="C27" s="26">
        <v>-0.57399999999999995</v>
      </c>
      <c r="H27" t="s">
        <v>23</v>
      </c>
      <c r="M27" s="30">
        <f>'Insert Data'!B19</f>
        <v>0</v>
      </c>
      <c r="N27" s="30">
        <f>'Insert Data'!C19</f>
        <v>0</v>
      </c>
      <c r="O27" s="30">
        <f>'Insert Data'!D19</f>
        <v>0</v>
      </c>
      <c r="P27" s="30">
        <f>'Insert Data'!E19</f>
        <v>0</v>
      </c>
      <c r="Q27" s="30">
        <f>'Insert Data'!F19</f>
        <v>0</v>
      </c>
      <c r="R27" s="30">
        <f>'Insert Data'!G19</f>
        <v>0</v>
      </c>
      <c r="S27" s="30">
        <f>'Insert Data'!H19</f>
        <v>0</v>
      </c>
      <c r="T27" s="30">
        <f>'Insert Data'!I19</f>
        <v>0</v>
      </c>
      <c r="U27" s="30">
        <f>'Insert Data'!M19</f>
        <v>-3.8493130590442908</v>
      </c>
      <c r="V27" s="30">
        <f>'Insert Data'!N19</f>
        <v>-6.9317833359981682</v>
      </c>
      <c r="W27" s="30">
        <f>'Insert Data'!O19</f>
        <v>-10.538398958928209</v>
      </c>
      <c r="X27" s="30">
        <f>'Insert Data'!P19</f>
        <v>-0.66875206536680776</v>
      </c>
      <c r="Y27" s="30">
        <f>'Insert Data'!Q19</f>
        <v>-1.0729115935312594</v>
      </c>
      <c r="Z27" s="30">
        <f>'Insert Data'!R19</f>
        <v>-0.71478380987289691</v>
      </c>
      <c r="AA27" s="30">
        <f>'Insert Data'!S19</f>
        <v>-1.6187127081215622</v>
      </c>
      <c r="AB27" s="30">
        <f>'Insert Data'!N19</f>
        <v>-6.9317833359981682</v>
      </c>
      <c r="AC27" s="30">
        <f t="shared" si="6"/>
        <v>-2.1682722737746722</v>
      </c>
      <c r="AD27" s="30">
        <f t="shared" si="7"/>
        <v>-1.0776019728152653</v>
      </c>
      <c r="AE27" s="30">
        <f t="shared" si="8"/>
        <v>3029971629287.3584</v>
      </c>
      <c r="AF27" s="30">
        <f t="shared" ca="1" si="9"/>
        <v>1111.0477717877852</v>
      </c>
      <c r="AG27" s="86">
        <f t="shared" ca="1" si="4"/>
        <v>0.53691681621516718</v>
      </c>
      <c r="AH27" s="85">
        <f t="shared" ca="1" si="5"/>
        <v>1111.0477717877852</v>
      </c>
    </row>
    <row r="28" spans="1:34" x14ac:dyDescent="0.2">
      <c r="A28" s="14" t="s">
        <v>84</v>
      </c>
      <c r="B28" s="22">
        <v>-0.33900000000000002</v>
      </c>
      <c r="C28" s="27">
        <v>0.19800000000000001</v>
      </c>
      <c r="H28" t="s">
        <v>40</v>
      </c>
      <c r="I28" t="s">
        <v>41</v>
      </c>
      <c r="J28" t="s">
        <v>39</v>
      </c>
      <c r="K28" t="s">
        <v>38</v>
      </c>
      <c r="M28" s="30">
        <f>'Insert Data'!B20</f>
        <v>0</v>
      </c>
      <c r="N28" s="30">
        <f>'Insert Data'!C20</f>
        <v>0</v>
      </c>
      <c r="O28" s="30">
        <f>'Insert Data'!D20</f>
        <v>0</v>
      </c>
      <c r="P28" s="30">
        <f>'Insert Data'!E20</f>
        <v>0</v>
      </c>
      <c r="Q28" s="30">
        <f>'Insert Data'!F20</f>
        <v>0</v>
      </c>
      <c r="R28" s="30">
        <f>'Insert Data'!G20</f>
        <v>0</v>
      </c>
      <c r="S28" s="30">
        <f>'Insert Data'!H20</f>
        <v>0</v>
      </c>
      <c r="T28" s="30">
        <f>'Insert Data'!I20</f>
        <v>0</v>
      </c>
      <c r="U28" s="30">
        <f>'Insert Data'!M20</f>
        <v>-3.8493130590442908</v>
      </c>
      <c r="V28" s="30">
        <f>'Insert Data'!N20</f>
        <v>-6.9317833359981682</v>
      </c>
      <c r="W28" s="30">
        <f>'Insert Data'!O20</f>
        <v>-10.538398958928209</v>
      </c>
      <c r="X28" s="30">
        <f>'Insert Data'!P20</f>
        <v>-0.66875206536680776</v>
      </c>
      <c r="Y28" s="30">
        <f>'Insert Data'!Q20</f>
        <v>-1.0729115935312594</v>
      </c>
      <c r="Z28" s="30">
        <f>'Insert Data'!R20</f>
        <v>-0.71478380987289691</v>
      </c>
      <c r="AA28" s="30">
        <f>'Insert Data'!S20</f>
        <v>-1.6187127081215622</v>
      </c>
      <c r="AB28" s="30">
        <f>'Insert Data'!N20</f>
        <v>-6.9317833359981682</v>
      </c>
      <c r="AC28" s="30">
        <f t="shared" si="6"/>
        <v>-2.1682722737746722</v>
      </c>
      <c r="AD28" s="30">
        <f t="shared" si="7"/>
        <v>-1.0776019728152653</v>
      </c>
      <c r="AE28" s="30">
        <f t="shared" si="8"/>
        <v>3029971629287.3584</v>
      </c>
      <c r="AF28" s="30">
        <f t="shared" ca="1" si="9"/>
        <v>1111.0477717877852</v>
      </c>
      <c r="AG28" s="86">
        <f t="shared" ca="1" si="4"/>
        <v>0.53691681621516718</v>
      </c>
      <c r="AH28" s="85">
        <f t="shared" ca="1" si="5"/>
        <v>1111.0477717877852</v>
      </c>
    </row>
    <row r="29" spans="1:34" x14ac:dyDescent="0.2">
      <c r="H29" t="s">
        <v>42</v>
      </c>
      <c r="I29" s="9">
        <v>6.2446000000000002</v>
      </c>
      <c r="J29">
        <v>0.39251999999999998</v>
      </c>
      <c r="K29">
        <v>15.909000000000001</v>
      </c>
      <c r="M29" s="30">
        <f>'Insert Data'!B21</f>
        <v>0</v>
      </c>
      <c r="N29" s="30">
        <f>'Insert Data'!C21</f>
        <v>0</v>
      </c>
      <c r="O29" s="30">
        <f>'Insert Data'!D21</f>
        <v>0</v>
      </c>
      <c r="P29" s="30">
        <f>'Insert Data'!E21</f>
        <v>0</v>
      </c>
      <c r="Q29" s="30">
        <f>'Insert Data'!F21</f>
        <v>0</v>
      </c>
      <c r="R29" s="30">
        <f>'Insert Data'!G21</f>
        <v>0</v>
      </c>
      <c r="S29" s="30">
        <f>'Insert Data'!H21</f>
        <v>0</v>
      </c>
      <c r="T29" s="30">
        <f>'Insert Data'!I21</f>
        <v>0</v>
      </c>
      <c r="U29" s="30">
        <f>'Insert Data'!M21</f>
        <v>-3.8493130590442908</v>
      </c>
      <c r="V29" s="30">
        <f>'Insert Data'!N21</f>
        <v>-6.9317833359981682</v>
      </c>
      <c r="W29" s="30">
        <f>'Insert Data'!O21</f>
        <v>-10.538398958928209</v>
      </c>
      <c r="X29" s="30">
        <f>'Insert Data'!P21</f>
        <v>-0.66875206536680776</v>
      </c>
      <c r="Y29" s="30">
        <f>'Insert Data'!Q21</f>
        <v>-1.0729115935312594</v>
      </c>
      <c r="Z29" s="30">
        <f>'Insert Data'!R21</f>
        <v>-0.71478380987289691</v>
      </c>
      <c r="AA29" s="30">
        <f>'Insert Data'!S21</f>
        <v>-1.6187127081215622</v>
      </c>
      <c r="AB29" s="30">
        <f>'Insert Data'!N21</f>
        <v>-6.9317833359981682</v>
      </c>
      <c r="AC29" s="30">
        <f t="shared" si="6"/>
        <v>-2.1682722737746722</v>
      </c>
      <c r="AD29" s="30">
        <f t="shared" si="7"/>
        <v>-1.0776019728152653</v>
      </c>
      <c r="AE29" s="30">
        <f t="shared" si="8"/>
        <v>3029971629287.3584</v>
      </c>
      <c r="AF29" s="30">
        <f t="shared" ca="1" si="9"/>
        <v>1111.0477717877852</v>
      </c>
      <c r="AG29" s="86">
        <f t="shared" ca="1" si="4"/>
        <v>0.53691681621516718</v>
      </c>
      <c r="AH29" s="85">
        <f t="shared" ca="1" si="5"/>
        <v>1111.0477717877852</v>
      </c>
    </row>
    <row r="30" spans="1:34" x14ac:dyDescent="0.2">
      <c r="A30" s="14"/>
      <c r="H30" t="s">
        <v>43</v>
      </c>
      <c r="I30" s="10">
        <v>-0.24967</v>
      </c>
      <c r="J30">
        <v>0.10016</v>
      </c>
      <c r="K30">
        <v>-2.4929999999999999</v>
      </c>
      <c r="M30" s="30">
        <f>'Insert Data'!B22</f>
        <v>0</v>
      </c>
      <c r="N30" s="30">
        <f>'Insert Data'!C22</f>
        <v>0</v>
      </c>
      <c r="O30" s="30">
        <f>'Insert Data'!D22</f>
        <v>0</v>
      </c>
      <c r="P30" s="30">
        <f>'Insert Data'!E22</f>
        <v>0</v>
      </c>
      <c r="Q30" s="30">
        <f>'Insert Data'!F22</f>
        <v>0</v>
      </c>
      <c r="R30" s="30">
        <f>'Insert Data'!G22</f>
        <v>0</v>
      </c>
      <c r="S30" s="30">
        <f>'Insert Data'!H22</f>
        <v>0</v>
      </c>
      <c r="T30" s="30">
        <f>'Insert Data'!I22</f>
        <v>0</v>
      </c>
      <c r="U30" s="30">
        <f>'Insert Data'!M22</f>
        <v>-3.8493130590442908</v>
      </c>
      <c r="V30" s="30">
        <f>'Insert Data'!N22</f>
        <v>-6.9317833359981682</v>
      </c>
      <c r="W30" s="30">
        <f>'Insert Data'!O22</f>
        <v>-10.538398958928209</v>
      </c>
      <c r="X30" s="30">
        <f>'Insert Data'!P22</f>
        <v>-0.66875206536680776</v>
      </c>
      <c r="Y30" s="30">
        <f>'Insert Data'!Q22</f>
        <v>-1.0729115935312594</v>
      </c>
      <c r="Z30" s="30">
        <f>'Insert Data'!R22</f>
        <v>-0.71478380987289691</v>
      </c>
      <c r="AA30" s="30">
        <f>'Insert Data'!S22</f>
        <v>-1.6187127081215622</v>
      </c>
      <c r="AB30" s="30">
        <f>'Insert Data'!N22</f>
        <v>-6.9317833359981682</v>
      </c>
      <c r="AC30" s="30">
        <f t="shared" si="6"/>
        <v>-2.1682722737746722</v>
      </c>
      <c r="AD30" s="30">
        <f t="shared" si="7"/>
        <v>-1.0776019728152653</v>
      </c>
      <c r="AE30" s="30">
        <f t="shared" si="8"/>
        <v>3029971629287.3584</v>
      </c>
      <c r="AF30" s="30">
        <f t="shared" ca="1" si="9"/>
        <v>1111.0477717877852</v>
      </c>
      <c r="AG30" s="86">
        <f t="shared" ca="1" si="4"/>
        <v>0.53691681621516718</v>
      </c>
      <c r="AH30" s="85">
        <f t="shared" ca="1" si="5"/>
        <v>1111.0477717877852</v>
      </c>
    </row>
    <row r="31" spans="1:34" x14ac:dyDescent="0.2">
      <c r="H31" t="s">
        <v>44</v>
      </c>
      <c r="I31" s="11">
        <v>0.28749999999999998</v>
      </c>
      <c r="J31">
        <v>7.6960000000000001E-2</v>
      </c>
      <c r="K31">
        <v>3.7349999999999999</v>
      </c>
      <c r="M31" s="30">
        <f>'Insert Data'!B23</f>
        <v>0</v>
      </c>
      <c r="N31" s="30">
        <f>'Insert Data'!C23</f>
        <v>0</v>
      </c>
      <c r="O31" s="30">
        <f>'Insert Data'!D23</f>
        <v>0</v>
      </c>
      <c r="P31" s="30">
        <f>'Insert Data'!E23</f>
        <v>0</v>
      </c>
      <c r="Q31" s="30">
        <f>'Insert Data'!F23</f>
        <v>0</v>
      </c>
      <c r="R31" s="30">
        <f>'Insert Data'!G23</f>
        <v>0</v>
      </c>
      <c r="S31" s="30">
        <f>'Insert Data'!H23</f>
        <v>0</v>
      </c>
      <c r="T31" s="30">
        <f>'Insert Data'!I23</f>
        <v>0</v>
      </c>
      <c r="U31" s="30">
        <f>'Insert Data'!M23</f>
        <v>-3.8493130590442908</v>
      </c>
      <c r="V31" s="30">
        <f>'Insert Data'!N23</f>
        <v>-6.9317833359981682</v>
      </c>
      <c r="W31" s="30">
        <f>'Insert Data'!O23</f>
        <v>-10.538398958928209</v>
      </c>
      <c r="X31" s="30">
        <f>'Insert Data'!P23</f>
        <v>-0.66875206536680776</v>
      </c>
      <c r="Y31" s="30">
        <f>'Insert Data'!Q23</f>
        <v>-1.0729115935312594</v>
      </c>
      <c r="Z31" s="30">
        <f>'Insert Data'!R23</f>
        <v>-0.71478380987289691</v>
      </c>
      <c r="AA31" s="30">
        <f>'Insert Data'!S23</f>
        <v>-1.6187127081215622</v>
      </c>
      <c r="AB31" s="30">
        <f>'Insert Data'!N23</f>
        <v>-6.9317833359981682</v>
      </c>
      <c r="AC31" s="30">
        <f t="shared" si="6"/>
        <v>-2.1682722737746722</v>
      </c>
      <c r="AD31" s="30">
        <f t="shared" si="7"/>
        <v>-1.0776019728152653</v>
      </c>
      <c r="AE31" s="30">
        <f t="shared" si="8"/>
        <v>3029971629287.3584</v>
      </c>
      <c r="AF31" s="30">
        <f t="shared" ca="1" si="9"/>
        <v>1111.0477717877852</v>
      </c>
      <c r="AG31" s="86">
        <f t="shared" ca="1" si="4"/>
        <v>0.53691681621516718</v>
      </c>
      <c r="AH31" s="85">
        <f t="shared" ca="1" si="5"/>
        <v>1111.0477717877852</v>
      </c>
    </row>
    <row r="32" spans="1:34" x14ac:dyDescent="0.2">
      <c r="H32" t="s">
        <v>45</v>
      </c>
      <c r="I32" s="12">
        <v>-3.2117900000000001</v>
      </c>
      <c r="J32">
        <v>0.83206999999999998</v>
      </c>
      <c r="K32">
        <v>-3.86</v>
      </c>
      <c r="M32" s="30">
        <f>'Insert Data'!B24</f>
        <v>0</v>
      </c>
      <c r="N32" s="30">
        <f>'Insert Data'!C24</f>
        <v>0</v>
      </c>
      <c r="O32" s="30">
        <f>'Insert Data'!D24</f>
        <v>0</v>
      </c>
      <c r="P32" s="30">
        <f>'Insert Data'!E24</f>
        <v>0</v>
      </c>
      <c r="Q32" s="30">
        <f>'Insert Data'!F24</f>
        <v>0</v>
      </c>
      <c r="R32" s="30">
        <f>'Insert Data'!G24</f>
        <v>0</v>
      </c>
      <c r="S32" s="30">
        <f>'Insert Data'!H24</f>
        <v>0</v>
      </c>
      <c r="T32" s="30">
        <f>'Insert Data'!I24</f>
        <v>0</v>
      </c>
      <c r="U32" s="30">
        <f>'Insert Data'!M24</f>
        <v>-3.8493130590442908</v>
      </c>
      <c r="V32" s="30">
        <f>'Insert Data'!N24</f>
        <v>-6.9317833359981682</v>
      </c>
      <c r="W32" s="30">
        <f>'Insert Data'!O24</f>
        <v>-10.538398958928209</v>
      </c>
      <c r="X32" s="30">
        <f>'Insert Data'!P24</f>
        <v>-0.66875206536680776</v>
      </c>
      <c r="Y32" s="30">
        <f>'Insert Data'!Q24</f>
        <v>-1.0729115935312594</v>
      </c>
      <c r="Z32" s="30">
        <f>'Insert Data'!R24</f>
        <v>-0.71478380987289691</v>
      </c>
      <c r="AA32" s="30">
        <f>'Insert Data'!S24</f>
        <v>-1.6187127081215622</v>
      </c>
      <c r="AB32" s="30">
        <f>'Insert Data'!N24</f>
        <v>-6.9317833359981682</v>
      </c>
      <c r="AC32" s="30">
        <f t="shared" si="6"/>
        <v>-2.1682722737746722</v>
      </c>
      <c r="AD32" s="30">
        <f t="shared" si="7"/>
        <v>-1.0776019728152653</v>
      </c>
      <c r="AE32" s="30">
        <f t="shared" si="8"/>
        <v>3029971629287.3584</v>
      </c>
      <c r="AF32" s="30">
        <f t="shared" ca="1" si="9"/>
        <v>1111.0477717877852</v>
      </c>
      <c r="AG32" s="86">
        <f t="shared" ca="1" si="4"/>
        <v>0.53691681621516718</v>
      </c>
      <c r="AH32" s="85">
        <f t="shared" ca="1" si="5"/>
        <v>1111.0477717877852</v>
      </c>
    </row>
    <row r="33" spans="8:34" x14ac:dyDescent="0.2">
      <c r="H33" t="s">
        <v>26</v>
      </c>
      <c r="M33" s="30">
        <f>'Insert Data'!B25</f>
        <v>0</v>
      </c>
      <c r="N33" s="30">
        <f>'Insert Data'!C25</f>
        <v>0</v>
      </c>
      <c r="O33" s="30">
        <f>'Insert Data'!D25</f>
        <v>0</v>
      </c>
      <c r="P33" s="30">
        <f>'Insert Data'!E25</f>
        <v>0</v>
      </c>
      <c r="Q33" s="30">
        <f>'Insert Data'!F25</f>
        <v>0</v>
      </c>
      <c r="R33" s="30">
        <f>'Insert Data'!G25</f>
        <v>0</v>
      </c>
      <c r="S33" s="30">
        <f>'Insert Data'!H25</f>
        <v>0</v>
      </c>
      <c r="T33" s="30">
        <f>'Insert Data'!I25</f>
        <v>0</v>
      </c>
      <c r="U33" s="30">
        <f>'Insert Data'!M25</f>
        <v>-3.8493130590442908</v>
      </c>
      <c r="V33" s="30">
        <f>'Insert Data'!N25</f>
        <v>-6.9317833359981682</v>
      </c>
      <c r="W33" s="30">
        <f>'Insert Data'!O25</f>
        <v>-10.538398958928209</v>
      </c>
      <c r="X33" s="30">
        <f>'Insert Data'!P25</f>
        <v>-0.66875206536680776</v>
      </c>
      <c r="Y33" s="30">
        <f>'Insert Data'!Q25</f>
        <v>-1.0729115935312594</v>
      </c>
      <c r="Z33" s="30">
        <f>'Insert Data'!R25</f>
        <v>-0.71478380987289691</v>
      </c>
      <c r="AA33" s="30">
        <f>'Insert Data'!S25</f>
        <v>-1.6187127081215622</v>
      </c>
      <c r="AB33" s="30">
        <f>'Insert Data'!N25</f>
        <v>-6.9317833359981682</v>
      </c>
      <c r="AC33" s="30">
        <f t="shared" si="6"/>
        <v>-2.1682722737746722</v>
      </c>
      <c r="AD33" s="30">
        <f t="shared" si="7"/>
        <v>-1.0776019728152653</v>
      </c>
      <c r="AE33" s="30">
        <f t="shared" si="8"/>
        <v>3029971629287.3584</v>
      </c>
      <c r="AF33" s="30">
        <f t="shared" ca="1" si="9"/>
        <v>1111.0477717877852</v>
      </c>
      <c r="AG33" s="86">
        <f t="shared" ca="1" si="4"/>
        <v>0.53691681621516718</v>
      </c>
      <c r="AH33" s="85">
        <f t="shared" ca="1" si="5"/>
        <v>1111.0477717877852</v>
      </c>
    </row>
    <row r="34" spans="8:34" x14ac:dyDescent="0.2">
      <c r="H34" t="s">
        <v>27</v>
      </c>
      <c r="M34" s="30">
        <f>'Insert Data'!B26</f>
        <v>0</v>
      </c>
      <c r="N34" s="30">
        <f>'Insert Data'!C26</f>
        <v>0</v>
      </c>
      <c r="O34" s="30">
        <f>'Insert Data'!D26</f>
        <v>0</v>
      </c>
      <c r="P34" s="30">
        <f>'Insert Data'!E26</f>
        <v>0</v>
      </c>
      <c r="Q34" s="30">
        <f>'Insert Data'!F26</f>
        <v>0</v>
      </c>
      <c r="R34" s="30">
        <f>'Insert Data'!G26</f>
        <v>0</v>
      </c>
      <c r="S34" s="30">
        <f>'Insert Data'!H26</f>
        <v>0</v>
      </c>
      <c r="T34" s="30">
        <f>'Insert Data'!I26</f>
        <v>0</v>
      </c>
      <c r="U34" s="30">
        <f>'Insert Data'!M26</f>
        <v>-3.8493130590442908</v>
      </c>
      <c r="V34" s="30">
        <f>'Insert Data'!N26</f>
        <v>-6.9317833359981682</v>
      </c>
      <c r="W34" s="30">
        <f>'Insert Data'!O26</f>
        <v>-10.538398958928209</v>
      </c>
      <c r="X34" s="30">
        <f>'Insert Data'!P26</f>
        <v>-0.66875206536680776</v>
      </c>
      <c r="Y34" s="30">
        <f>'Insert Data'!Q26</f>
        <v>-1.0729115935312594</v>
      </c>
      <c r="Z34" s="30">
        <f>'Insert Data'!R26</f>
        <v>-0.71478380987289691</v>
      </c>
      <c r="AA34" s="30">
        <f>'Insert Data'!S26</f>
        <v>-1.6187127081215622</v>
      </c>
      <c r="AB34" s="30">
        <f>'Insert Data'!N26</f>
        <v>-6.9317833359981682</v>
      </c>
      <c r="AC34" s="30">
        <f t="shared" si="6"/>
        <v>-2.1682722737746722</v>
      </c>
      <c r="AD34" s="30">
        <f t="shared" si="7"/>
        <v>-1.0776019728152653</v>
      </c>
      <c r="AE34" s="30">
        <f t="shared" si="8"/>
        <v>3029971629287.3584</v>
      </c>
      <c r="AF34" s="30">
        <f t="shared" ca="1" si="9"/>
        <v>1111.0477717877852</v>
      </c>
      <c r="AG34" s="86">
        <f t="shared" ca="1" si="4"/>
        <v>0.53691681621516718</v>
      </c>
      <c r="AH34" s="85">
        <f t="shared" ca="1" si="5"/>
        <v>1111.0477717877852</v>
      </c>
    </row>
    <row r="35" spans="8:34" x14ac:dyDescent="0.2">
      <c r="M35" s="30">
        <f>'Insert Data'!B27</f>
        <v>0</v>
      </c>
      <c r="N35" s="30">
        <f>'Insert Data'!C27</f>
        <v>0</v>
      </c>
      <c r="O35" s="30">
        <f>'Insert Data'!D27</f>
        <v>0</v>
      </c>
      <c r="P35" s="30">
        <f>'Insert Data'!E27</f>
        <v>0</v>
      </c>
      <c r="Q35" s="30">
        <f>'Insert Data'!F27</f>
        <v>0</v>
      </c>
      <c r="R35" s="30">
        <f>'Insert Data'!G27</f>
        <v>0</v>
      </c>
      <c r="S35" s="30">
        <f>'Insert Data'!H27</f>
        <v>0</v>
      </c>
      <c r="T35" s="30">
        <f>'Insert Data'!I27</f>
        <v>0</v>
      </c>
      <c r="U35" s="30">
        <f>'Insert Data'!M27</f>
        <v>-3.8493130590442908</v>
      </c>
      <c r="V35" s="30">
        <f>'Insert Data'!N27</f>
        <v>-6.9317833359981682</v>
      </c>
      <c r="W35" s="30">
        <f>'Insert Data'!O27</f>
        <v>-10.538398958928209</v>
      </c>
      <c r="X35" s="30">
        <f>'Insert Data'!P27</f>
        <v>-0.66875206536680776</v>
      </c>
      <c r="Y35" s="30">
        <f>'Insert Data'!Q27</f>
        <v>-1.0729115935312594</v>
      </c>
      <c r="Z35" s="30">
        <f>'Insert Data'!R27</f>
        <v>-0.71478380987289691</v>
      </c>
      <c r="AA35" s="30">
        <f>'Insert Data'!S27</f>
        <v>-1.6187127081215622</v>
      </c>
      <c r="AB35" s="30">
        <f>'Insert Data'!N27</f>
        <v>-6.9317833359981682</v>
      </c>
      <c r="AC35" s="30">
        <f t="shared" si="6"/>
        <v>-2.1682722737746722</v>
      </c>
      <c r="AD35" s="30">
        <f t="shared" si="7"/>
        <v>-1.0776019728152653</v>
      </c>
      <c r="AE35" s="30">
        <f t="shared" si="8"/>
        <v>3029971629287.3584</v>
      </c>
      <c r="AF35" s="30">
        <f t="shared" ca="1" si="9"/>
        <v>1111.0477717877852</v>
      </c>
      <c r="AG35" s="86">
        <f t="shared" ca="1" si="4"/>
        <v>0.53691681621516718</v>
      </c>
      <c r="AH35" s="85">
        <f t="shared" ca="1" si="5"/>
        <v>1111.0477717877852</v>
      </c>
    </row>
    <row r="36" spans="8:34" x14ac:dyDescent="0.2">
      <c r="M36" s="30">
        <f>'Insert Data'!B28</f>
        <v>0</v>
      </c>
      <c r="N36" s="30">
        <f>'Insert Data'!C28</f>
        <v>0</v>
      </c>
      <c r="O36" s="30">
        <f>'Insert Data'!D28</f>
        <v>0</v>
      </c>
      <c r="P36" s="30">
        <f>'Insert Data'!E28</f>
        <v>0</v>
      </c>
      <c r="Q36" s="30">
        <f>'Insert Data'!F28</f>
        <v>0</v>
      </c>
      <c r="R36" s="30">
        <f>'Insert Data'!G28</f>
        <v>0</v>
      </c>
      <c r="S36" s="30">
        <f>'Insert Data'!H28</f>
        <v>0</v>
      </c>
      <c r="T36" s="30">
        <f>'Insert Data'!I28</f>
        <v>0</v>
      </c>
      <c r="U36" s="30">
        <f>'Insert Data'!M28</f>
        <v>-3.8493130590442908</v>
      </c>
      <c r="V36" s="30">
        <f>'Insert Data'!N28</f>
        <v>-6.9317833359981682</v>
      </c>
      <c r="W36" s="30">
        <f>'Insert Data'!O28</f>
        <v>-10.538398958928209</v>
      </c>
      <c r="X36" s="30">
        <f>'Insert Data'!P28</f>
        <v>-0.66875206536680776</v>
      </c>
      <c r="Y36" s="30">
        <f>'Insert Data'!Q28</f>
        <v>-1.0729115935312594</v>
      </c>
      <c r="Z36" s="30">
        <f>'Insert Data'!R28</f>
        <v>-0.71478380987289691</v>
      </c>
      <c r="AA36" s="30">
        <f>'Insert Data'!S28</f>
        <v>-1.6187127081215622</v>
      </c>
      <c r="AB36" s="30">
        <f>'Insert Data'!N28</f>
        <v>-6.9317833359981682</v>
      </c>
      <c r="AC36" s="30">
        <f t="shared" si="6"/>
        <v>-2.1682722737746722</v>
      </c>
      <c r="AD36" s="30">
        <f t="shared" si="7"/>
        <v>-1.0776019728152653</v>
      </c>
      <c r="AE36" s="30">
        <f t="shared" si="8"/>
        <v>3029971629287.3584</v>
      </c>
      <c r="AF36" s="30">
        <f t="shared" ca="1" si="9"/>
        <v>1111.0477717877852</v>
      </c>
      <c r="AG36" s="86">
        <f t="shared" ca="1" si="4"/>
        <v>0.53691681621516718</v>
      </c>
      <c r="AH36" s="85">
        <f t="shared" ca="1" si="5"/>
        <v>1111.0477717877852</v>
      </c>
    </row>
    <row r="37" spans="8:34" x14ac:dyDescent="0.2">
      <c r="M37" s="30">
        <f>'Insert Data'!B29</f>
        <v>0</v>
      </c>
      <c r="N37" s="30">
        <f>'Insert Data'!C29</f>
        <v>0</v>
      </c>
      <c r="O37" s="30">
        <f>'Insert Data'!D29</f>
        <v>0</v>
      </c>
      <c r="P37" s="30">
        <f>'Insert Data'!E29</f>
        <v>0</v>
      </c>
      <c r="Q37" s="30">
        <f>'Insert Data'!F29</f>
        <v>0</v>
      </c>
      <c r="R37" s="30">
        <f>'Insert Data'!G29</f>
        <v>0</v>
      </c>
      <c r="S37" s="30">
        <f>'Insert Data'!H29</f>
        <v>0</v>
      </c>
      <c r="T37" s="30">
        <f>'Insert Data'!I29</f>
        <v>0</v>
      </c>
      <c r="U37" s="30">
        <f>'Insert Data'!M29</f>
        <v>-3.8493130590442908</v>
      </c>
      <c r="V37" s="30">
        <f>'Insert Data'!N29</f>
        <v>-6.9317833359981682</v>
      </c>
      <c r="W37" s="30">
        <f>'Insert Data'!O29</f>
        <v>-10.538398958928209</v>
      </c>
      <c r="X37" s="30">
        <f>'Insert Data'!P29</f>
        <v>-0.66875206536680776</v>
      </c>
      <c r="Y37" s="30">
        <f>'Insert Data'!Q29</f>
        <v>-1.0729115935312594</v>
      </c>
      <c r="Z37" s="30">
        <f>'Insert Data'!R29</f>
        <v>-0.71478380987289691</v>
      </c>
      <c r="AA37" s="30">
        <f>'Insert Data'!S29</f>
        <v>-1.6187127081215622</v>
      </c>
      <c r="AB37" s="30">
        <f>'Insert Data'!N29</f>
        <v>-6.9317833359981682</v>
      </c>
      <c r="AC37" s="30">
        <f t="shared" si="6"/>
        <v>-2.1682722737746722</v>
      </c>
      <c r="AD37" s="30">
        <f t="shared" si="7"/>
        <v>-1.0776019728152653</v>
      </c>
      <c r="AE37" s="30">
        <f t="shared" si="8"/>
        <v>3029971629287.3584</v>
      </c>
      <c r="AF37" s="30">
        <f t="shared" ca="1" si="9"/>
        <v>1111.0477717877852</v>
      </c>
      <c r="AG37" s="86">
        <f t="shared" ca="1" si="4"/>
        <v>0.53691681621516718</v>
      </c>
      <c r="AH37" s="85">
        <f t="shared" ca="1" si="5"/>
        <v>1111.0477717877852</v>
      </c>
    </row>
    <row r="38" spans="8:34" x14ac:dyDescent="0.2">
      <c r="M38" s="30">
        <f>'Insert Data'!B30</f>
        <v>0</v>
      </c>
      <c r="N38" s="30">
        <f>'Insert Data'!C30</f>
        <v>0</v>
      </c>
      <c r="O38" s="30">
        <f>'Insert Data'!D30</f>
        <v>0</v>
      </c>
      <c r="P38" s="30">
        <f>'Insert Data'!E30</f>
        <v>0</v>
      </c>
      <c r="Q38" s="30">
        <f>'Insert Data'!F30</f>
        <v>0</v>
      </c>
      <c r="R38" s="30">
        <f>'Insert Data'!G30</f>
        <v>0</v>
      </c>
      <c r="S38" s="30">
        <f>'Insert Data'!H30</f>
        <v>0</v>
      </c>
      <c r="T38" s="30">
        <f>'Insert Data'!I30</f>
        <v>0</v>
      </c>
      <c r="U38" s="30">
        <f>'Insert Data'!M30</f>
        <v>-3.8493130590442908</v>
      </c>
      <c r="V38" s="30">
        <f>'Insert Data'!N30</f>
        <v>-6.9317833359981682</v>
      </c>
      <c r="W38" s="30">
        <f>'Insert Data'!O30</f>
        <v>-10.538398958928209</v>
      </c>
      <c r="X38" s="30">
        <f>'Insert Data'!P30</f>
        <v>-0.66875206536680776</v>
      </c>
      <c r="Y38" s="30">
        <f>'Insert Data'!Q30</f>
        <v>-1.0729115935312594</v>
      </c>
      <c r="Z38" s="30">
        <f>'Insert Data'!R30</f>
        <v>-0.71478380987289691</v>
      </c>
      <c r="AA38" s="30">
        <f>'Insert Data'!S30</f>
        <v>-1.6187127081215622</v>
      </c>
      <c r="AB38" s="30">
        <f>'Insert Data'!N30</f>
        <v>-6.9317833359981682</v>
      </c>
      <c r="AC38" s="30">
        <f t="shared" si="6"/>
        <v>-2.1682722737746722</v>
      </c>
      <c r="AD38" s="30">
        <f t="shared" si="7"/>
        <v>-1.0776019728152653</v>
      </c>
      <c r="AE38" s="30">
        <f t="shared" si="8"/>
        <v>3029971629287.3584</v>
      </c>
      <c r="AF38" s="30">
        <f t="shared" ca="1" si="9"/>
        <v>1111.0477717877852</v>
      </c>
      <c r="AG38" s="86">
        <f t="shared" ca="1" si="4"/>
        <v>0.53691681621516718</v>
      </c>
      <c r="AH38" s="85">
        <f t="shared" ca="1" si="5"/>
        <v>1111.0477717877852</v>
      </c>
    </row>
    <row r="39" spans="8:34" x14ac:dyDescent="0.2">
      <c r="M39" s="30">
        <f>'Insert Data'!B31</f>
        <v>0</v>
      </c>
      <c r="N39" s="30">
        <f>'Insert Data'!C31</f>
        <v>0</v>
      </c>
      <c r="O39" s="30">
        <f>'Insert Data'!D31</f>
        <v>0</v>
      </c>
      <c r="P39" s="30">
        <f>'Insert Data'!E31</f>
        <v>0</v>
      </c>
      <c r="Q39" s="30">
        <f>'Insert Data'!F31</f>
        <v>0</v>
      </c>
      <c r="R39" s="30">
        <f>'Insert Data'!G31</f>
        <v>0</v>
      </c>
      <c r="S39" s="30">
        <f>'Insert Data'!H31</f>
        <v>0</v>
      </c>
      <c r="T39" s="30">
        <f>'Insert Data'!I31</f>
        <v>0</v>
      </c>
      <c r="U39" s="30">
        <f>'Insert Data'!M31</f>
        <v>-3.8493130590442908</v>
      </c>
      <c r="V39" s="30">
        <f>'Insert Data'!N31</f>
        <v>-6.9317833359981682</v>
      </c>
      <c r="W39" s="30">
        <f>'Insert Data'!O31</f>
        <v>-10.538398958928209</v>
      </c>
      <c r="X39" s="30">
        <f>'Insert Data'!P31</f>
        <v>-0.66875206536680776</v>
      </c>
      <c r="Y39" s="30">
        <f>'Insert Data'!Q31</f>
        <v>-1.0729115935312594</v>
      </c>
      <c r="Z39" s="30">
        <f>'Insert Data'!R31</f>
        <v>-0.71478380987289691</v>
      </c>
      <c r="AA39" s="30">
        <f>'Insert Data'!S31</f>
        <v>-1.6187127081215622</v>
      </c>
      <c r="AB39" s="30">
        <f>'Insert Data'!N31</f>
        <v>-6.9317833359981682</v>
      </c>
      <c r="AC39" s="30">
        <f t="shared" si="6"/>
        <v>-2.1682722737746722</v>
      </c>
      <c r="AD39" s="30">
        <f t="shared" si="7"/>
        <v>-1.0776019728152653</v>
      </c>
      <c r="AE39" s="30">
        <f t="shared" si="8"/>
        <v>3029971629287.3584</v>
      </c>
      <c r="AF39" s="30">
        <f t="shared" ca="1" si="9"/>
        <v>1111.0477717877852</v>
      </c>
      <c r="AG39" s="86">
        <f t="shared" ca="1" si="4"/>
        <v>0.53691681621516718</v>
      </c>
      <c r="AH39" s="85">
        <f t="shared" ca="1" si="5"/>
        <v>1111.0477717877852</v>
      </c>
    </row>
    <row r="40" spans="8:34" x14ac:dyDescent="0.2">
      <c r="H40" s="133"/>
      <c r="I40" s="133"/>
      <c r="J40" s="133"/>
      <c r="K40" s="133"/>
      <c r="M40" s="30">
        <f>'Insert Data'!B32</f>
        <v>0</v>
      </c>
      <c r="N40" s="30">
        <f>'Insert Data'!C32</f>
        <v>0</v>
      </c>
      <c r="O40" s="30">
        <f>'Insert Data'!D32</f>
        <v>0</v>
      </c>
      <c r="P40" s="30">
        <f>'Insert Data'!E32</f>
        <v>0</v>
      </c>
      <c r="Q40" s="30">
        <f>'Insert Data'!F32</f>
        <v>0</v>
      </c>
      <c r="R40" s="30">
        <f>'Insert Data'!G32</f>
        <v>0</v>
      </c>
      <c r="S40" s="30">
        <f>'Insert Data'!H32</f>
        <v>0</v>
      </c>
      <c r="T40" s="30">
        <f>'Insert Data'!I32</f>
        <v>0</v>
      </c>
      <c r="U40" s="30">
        <f>'Insert Data'!M32</f>
        <v>-3.8493130590442908</v>
      </c>
      <c r="V40" s="30">
        <f>'Insert Data'!N32</f>
        <v>-6.9317833359981682</v>
      </c>
      <c r="W40" s="30">
        <f>'Insert Data'!O32</f>
        <v>-10.538398958928209</v>
      </c>
      <c r="X40" s="30">
        <f>'Insert Data'!P32</f>
        <v>-0.66875206536680776</v>
      </c>
      <c r="Y40" s="30">
        <f>'Insert Data'!Q32</f>
        <v>-1.0729115935312594</v>
      </c>
      <c r="Z40" s="30">
        <f>'Insert Data'!R32</f>
        <v>-0.71478380987289691</v>
      </c>
      <c r="AA40" s="30">
        <f>'Insert Data'!S32</f>
        <v>-1.6187127081215622</v>
      </c>
      <c r="AB40" s="30">
        <f>'Insert Data'!N32</f>
        <v>-6.9317833359981682</v>
      </c>
      <c r="AC40" s="30">
        <f t="shared" si="6"/>
        <v>-2.1682722737746722</v>
      </c>
      <c r="AD40" s="30">
        <f t="shared" si="7"/>
        <v>-1.0776019728152653</v>
      </c>
      <c r="AE40" s="30">
        <f t="shared" si="8"/>
        <v>3029971629287.3584</v>
      </c>
      <c r="AF40" s="30">
        <f t="shared" ca="1" si="9"/>
        <v>1111.0477717877852</v>
      </c>
      <c r="AG40" s="86">
        <f t="shared" ca="1" si="4"/>
        <v>0.53691681621516718</v>
      </c>
      <c r="AH40" s="85">
        <f t="shared" ca="1" si="5"/>
        <v>1111.0477717877852</v>
      </c>
    </row>
    <row r="41" spans="8:34" x14ac:dyDescent="0.2">
      <c r="M41" s="30">
        <f>'Insert Data'!B33</f>
        <v>0</v>
      </c>
      <c r="N41" s="30">
        <f>'Insert Data'!C33</f>
        <v>0</v>
      </c>
      <c r="O41" s="30">
        <f>'Insert Data'!D33</f>
        <v>0</v>
      </c>
      <c r="P41" s="30">
        <f>'Insert Data'!E33</f>
        <v>0</v>
      </c>
      <c r="Q41" s="30">
        <f>'Insert Data'!F33</f>
        <v>0</v>
      </c>
      <c r="R41" s="30">
        <f>'Insert Data'!G33</f>
        <v>0</v>
      </c>
      <c r="S41" s="30">
        <f>'Insert Data'!H33</f>
        <v>0</v>
      </c>
      <c r="T41" s="30">
        <f>'Insert Data'!I33</f>
        <v>0</v>
      </c>
      <c r="U41" s="30">
        <f>'Insert Data'!M33</f>
        <v>-3.8493130590442908</v>
      </c>
      <c r="V41" s="30">
        <f>'Insert Data'!N33</f>
        <v>-6.9317833359981682</v>
      </c>
      <c r="W41" s="30">
        <f>'Insert Data'!O33</f>
        <v>-10.538398958928209</v>
      </c>
      <c r="X41" s="30">
        <f>'Insert Data'!P33</f>
        <v>-0.66875206536680776</v>
      </c>
      <c r="Y41" s="30">
        <f>'Insert Data'!Q33</f>
        <v>-1.0729115935312594</v>
      </c>
      <c r="Z41" s="30">
        <f>'Insert Data'!R33</f>
        <v>-0.71478380987289691</v>
      </c>
      <c r="AA41" s="30">
        <f>'Insert Data'!S33</f>
        <v>-1.6187127081215622</v>
      </c>
      <c r="AB41" s="30">
        <f>'Insert Data'!N33</f>
        <v>-6.9317833359981682</v>
      </c>
      <c r="AC41" s="30">
        <f t="shared" si="6"/>
        <v>-2.1682722737746722</v>
      </c>
      <c r="AD41" s="30">
        <f t="shared" si="7"/>
        <v>-1.0776019728152653</v>
      </c>
      <c r="AE41" s="30">
        <f t="shared" si="8"/>
        <v>3029971629287.3584</v>
      </c>
      <c r="AF41" s="30">
        <f t="shared" ca="1" si="9"/>
        <v>1111.0477717877852</v>
      </c>
      <c r="AG41" s="86">
        <f t="shared" ca="1" si="4"/>
        <v>0.53691681621516718</v>
      </c>
      <c r="AH41" s="85">
        <f t="shared" ca="1" si="5"/>
        <v>1111.0477717877852</v>
      </c>
    </row>
    <row r="42" spans="8:34" x14ac:dyDescent="0.2">
      <c r="M42" s="30">
        <f>'Insert Data'!B34</f>
        <v>0</v>
      </c>
      <c r="N42" s="30">
        <f>'Insert Data'!C34</f>
        <v>0</v>
      </c>
      <c r="O42" s="30">
        <f>'Insert Data'!D34</f>
        <v>0</v>
      </c>
      <c r="P42" s="30">
        <f>'Insert Data'!E34</f>
        <v>0</v>
      </c>
      <c r="Q42" s="30">
        <f>'Insert Data'!F34</f>
        <v>0</v>
      </c>
      <c r="R42" s="30">
        <f>'Insert Data'!G34</f>
        <v>0</v>
      </c>
      <c r="S42" s="30">
        <f>'Insert Data'!H34</f>
        <v>0</v>
      </c>
      <c r="T42" s="30">
        <f>'Insert Data'!I34</f>
        <v>0</v>
      </c>
      <c r="U42" s="30">
        <f>'Insert Data'!M34</f>
        <v>-3.8493130590442908</v>
      </c>
      <c r="V42" s="30">
        <f>'Insert Data'!N34</f>
        <v>-6.9317833359981682</v>
      </c>
      <c r="W42" s="30">
        <f>'Insert Data'!O34</f>
        <v>-10.538398958928209</v>
      </c>
      <c r="X42" s="30">
        <f>'Insert Data'!P34</f>
        <v>-0.66875206536680776</v>
      </c>
      <c r="Y42" s="30">
        <f>'Insert Data'!Q34</f>
        <v>-1.0729115935312594</v>
      </c>
      <c r="Z42" s="30">
        <f>'Insert Data'!R34</f>
        <v>-0.71478380987289691</v>
      </c>
      <c r="AA42" s="30">
        <f>'Insert Data'!S34</f>
        <v>-1.6187127081215622</v>
      </c>
      <c r="AB42" s="30">
        <f>'Insert Data'!N34</f>
        <v>-6.9317833359981682</v>
      </c>
      <c r="AC42" s="30">
        <f t="shared" si="6"/>
        <v>-2.1682722737746722</v>
      </c>
      <c r="AD42" s="30">
        <f t="shared" si="7"/>
        <v>-1.0776019728152653</v>
      </c>
      <c r="AE42" s="30">
        <f t="shared" si="8"/>
        <v>3029971629287.3584</v>
      </c>
      <c r="AF42" s="30">
        <f t="shared" ca="1" si="9"/>
        <v>1111.0477717877852</v>
      </c>
      <c r="AG42" s="86">
        <f t="shared" ca="1" si="4"/>
        <v>0.53691681621516718</v>
      </c>
      <c r="AH42" s="85">
        <f t="shared" ca="1" si="5"/>
        <v>1111.0477717877852</v>
      </c>
    </row>
    <row r="43" spans="8:34" x14ac:dyDescent="0.2">
      <c r="M43" s="30">
        <f>'Insert Data'!B35</f>
        <v>0</v>
      </c>
      <c r="N43" s="30">
        <f>'Insert Data'!C35</f>
        <v>0</v>
      </c>
      <c r="O43" s="30">
        <f>'Insert Data'!D35</f>
        <v>0</v>
      </c>
      <c r="P43" s="30">
        <f>'Insert Data'!E35</f>
        <v>0</v>
      </c>
      <c r="Q43" s="30">
        <f>'Insert Data'!F35</f>
        <v>0</v>
      </c>
      <c r="R43" s="30">
        <f>'Insert Data'!G35</f>
        <v>0</v>
      </c>
      <c r="S43" s="30">
        <f>'Insert Data'!H35</f>
        <v>0</v>
      </c>
      <c r="T43" s="30">
        <f>'Insert Data'!I35</f>
        <v>0</v>
      </c>
      <c r="U43" s="30">
        <f>'Insert Data'!M35</f>
        <v>-3.8493130590442908</v>
      </c>
      <c r="V43" s="30">
        <f>'Insert Data'!N35</f>
        <v>-6.9317833359981682</v>
      </c>
      <c r="W43" s="30">
        <f>'Insert Data'!O35</f>
        <v>-10.538398958928209</v>
      </c>
      <c r="X43" s="30">
        <f>'Insert Data'!P35</f>
        <v>-0.66875206536680776</v>
      </c>
      <c r="Y43" s="30">
        <f>'Insert Data'!Q35</f>
        <v>-1.0729115935312594</v>
      </c>
      <c r="Z43" s="30">
        <f>'Insert Data'!R35</f>
        <v>-0.71478380987289691</v>
      </c>
      <c r="AA43" s="30">
        <f>'Insert Data'!S35</f>
        <v>-1.6187127081215622</v>
      </c>
      <c r="AB43" s="30">
        <f>'Insert Data'!N35</f>
        <v>-6.9317833359981682</v>
      </c>
      <c r="AC43" s="30">
        <f t="shared" si="6"/>
        <v>-2.1682722737746722</v>
      </c>
      <c r="AD43" s="30">
        <f t="shared" si="7"/>
        <v>-1.0776019728152653</v>
      </c>
      <c r="AE43" s="30">
        <f t="shared" si="8"/>
        <v>3029971629287.3584</v>
      </c>
      <c r="AF43" s="30">
        <f t="shared" ca="1" si="9"/>
        <v>1111.0477717877852</v>
      </c>
      <c r="AG43" s="86">
        <f t="shared" ca="1" si="4"/>
        <v>0.53691681621516718</v>
      </c>
      <c r="AH43" s="85">
        <f t="shared" ca="1" si="5"/>
        <v>1111.0477717877852</v>
      </c>
    </row>
    <row r="44" spans="8:34" x14ac:dyDescent="0.2">
      <c r="K44" s="29"/>
      <c r="M44" s="30">
        <f>'Insert Data'!B36</f>
        <v>0</v>
      </c>
      <c r="N44" s="30">
        <f>'Insert Data'!C36</f>
        <v>0</v>
      </c>
      <c r="O44" s="30">
        <f>'Insert Data'!D36</f>
        <v>0</v>
      </c>
      <c r="P44" s="30">
        <f>'Insert Data'!E36</f>
        <v>0</v>
      </c>
      <c r="Q44" s="30">
        <f>'Insert Data'!F36</f>
        <v>0</v>
      </c>
      <c r="R44" s="30">
        <f>'Insert Data'!G36</f>
        <v>0</v>
      </c>
      <c r="S44" s="30">
        <f>'Insert Data'!H36</f>
        <v>0</v>
      </c>
      <c r="T44" s="30">
        <f>'Insert Data'!I36</f>
        <v>0</v>
      </c>
      <c r="U44" s="30">
        <f>'Insert Data'!M36</f>
        <v>-3.8493130590442908</v>
      </c>
      <c r="V44" s="30">
        <f>'Insert Data'!N36</f>
        <v>-6.9317833359981682</v>
      </c>
      <c r="W44" s="30">
        <f>'Insert Data'!O36</f>
        <v>-10.538398958928209</v>
      </c>
      <c r="X44" s="30">
        <f>'Insert Data'!P36</f>
        <v>-0.66875206536680776</v>
      </c>
      <c r="Y44" s="30">
        <f>'Insert Data'!Q36</f>
        <v>-1.0729115935312594</v>
      </c>
      <c r="Z44" s="30">
        <f>'Insert Data'!R36</f>
        <v>-0.71478380987289691</v>
      </c>
      <c r="AA44" s="30">
        <f>'Insert Data'!S36</f>
        <v>-1.6187127081215622</v>
      </c>
      <c r="AB44" s="30">
        <f>'Insert Data'!N36</f>
        <v>-6.9317833359981682</v>
      </c>
      <c r="AC44" s="30">
        <f t="shared" si="6"/>
        <v>-2.1682722737746722</v>
      </c>
      <c r="AD44" s="30">
        <f t="shared" si="7"/>
        <v>-1.0776019728152653</v>
      </c>
      <c r="AE44" s="30">
        <f t="shared" si="8"/>
        <v>3029971629287.3584</v>
      </c>
      <c r="AF44" s="30">
        <f t="shared" ca="1" si="9"/>
        <v>1111.0477717877852</v>
      </c>
      <c r="AG44" s="86">
        <f t="shared" ca="1" si="4"/>
        <v>0.53691681621516718</v>
      </c>
      <c r="AH44" s="85">
        <f t="shared" ca="1" si="5"/>
        <v>1111.0477717877852</v>
      </c>
    </row>
    <row r="45" spans="8:34" x14ac:dyDescent="0.2">
      <c r="M45" s="30">
        <f>'Insert Data'!B37</f>
        <v>0</v>
      </c>
      <c r="N45" s="30">
        <f>'Insert Data'!C37</f>
        <v>0</v>
      </c>
      <c r="O45" s="30">
        <f>'Insert Data'!D37</f>
        <v>0</v>
      </c>
      <c r="P45" s="30">
        <f>'Insert Data'!E37</f>
        <v>0</v>
      </c>
      <c r="Q45" s="30">
        <f>'Insert Data'!F37</f>
        <v>0</v>
      </c>
      <c r="R45" s="30">
        <f>'Insert Data'!G37</f>
        <v>0</v>
      </c>
      <c r="S45" s="30">
        <f>'Insert Data'!H37</f>
        <v>0</v>
      </c>
      <c r="T45" s="30">
        <f>'Insert Data'!I37</f>
        <v>0</v>
      </c>
      <c r="U45" s="30">
        <f>'Insert Data'!M37</f>
        <v>-3.8493130590442908</v>
      </c>
      <c r="V45" s="30">
        <f>'Insert Data'!N37</f>
        <v>-6.9317833359981682</v>
      </c>
      <c r="W45" s="30">
        <f>'Insert Data'!O37</f>
        <v>-10.538398958928209</v>
      </c>
      <c r="X45" s="30">
        <f>'Insert Data'!P37</f>
        <v>-0.66875206536680776</v>
      </c>
      <c r="Y45" s="30">
        <f>'Insert Data'!Q37</f>
        <v>-1.0729115935312594</v>
      </c>
      <c r="Z45" s="30">
        <f>'Insert Data'!R37</f>
        <v>-0.71478380987289691</v>
      </c>
      <c r="AA45" s="30">
        <f>'Insert Data'!S37</f>
        <v>-1.6187127081215622</v>
      </c>
      <c r="AB45" s="30">
        <f>'Insert Data'!N37</f>
        <v>-6.9317833359981682</v>
      </c>
      <c r="AC45" s="30">
        <f t="shared" si="6"/>
        <v>-2.1682722737746722</v>
      </c>
      <c r="AD45" s="30">
        <f t="shared" si="7"/>
        <v>-1.0776019728152653</v>
      </c>
      <c r="AE45" s="30">
        <f t="shared" si="8"/>
        <v>3029971629287.3584</v>
      </c>
      <c r="AF45" s="30">
        <f t="shared" ca="1" si="9"/>
        <v>1111.0477717877852</v>
      </c>
      <c r="AG45" s="86">
        <f t="shared" ca="1" si="4"/>
        <v>0.53691681621516718</v>
      </c>
      <c r="AH45" s="85">
        <f t="shared" ca="1" si="5"/>
        <v>1111.0477717877852</v>
      </c>
    </row>
    <row r="46" spans="8:34" x14ac:dyDescent="0.2">
      <c r="M46" s="30">
        <f>'Insert Data'!B38</f>
        <v>0</v>
      </c>
      <c r="N46" s="30">
        <f>'Insert Data'!C38</f>
        <v>0</v>
      </c>
      <c r="O46" s="30">
        <f>'Insert Data'!D38</f>
        <v>0</v>
      </c>
      <c r="P46" s="30">
        <f>'Insert Data'!E38</f>
        <v>0</v>
      </c>
      <c r="Q46" s="30">
        <f>'Insert Data'!F38</f>
        <v>0</v>
      </c>
      <c r="R46" s="30">
        <f>'Insert Data'!G38</f>
        <v>0</v>
      </c>
      <c r="S46" s="30">
        <f>'Insert Data'!H38</f>
        <v>0</v>
      </c>
      <c r="T46" s="30">
        <f>'Insert Data'!I38</f>
        <v>0</v>
      </c>
      <c r="U46" s="30">
        <f>'Insert Data'!M38</f>
        <v>-3.8493130590442908</v>
      </c>
      <c r="V46" s="30">
        <f>'Insert Data'!N38</f>
        <v>-6.9317833359981682</v>
      </c>
      <c r="W46" s="30">
        <f>'Insert Data'!O38</f>
        <v>-10.538398958928209</v>
      </c>
      <c r="X46" s="30">
        <f>'Insert Data'!P38</f>
        <v>-0.66875206536680776</v>
      </c>
      <c r="Y46" s="30">
        <f>'Insert Data'!Q38</f>
        <v>-1.0729115935312594</v>
      </c>
      <c r="Z46" s="30">
        <f>'Insert Data'!R38</f>
        <v>-0.71478380987289691</v>
      </c>
      <c r="AA46" s="30">
        <f>'Insert Data'!S38</f>
        <v>-1.6187127081215622</v>
      </c>
      <c r="AB46" s="30">
        <f>'Insert Data'!N38</f>
        <v>-6.9317833359981682</v>
      </c>
      <c r="AC46" s="30">
        <f t="shared" si="6"/>
        <v>-2.1682722737746722</v>
      </c>
      <c r="AD46" s="30">
        <f t="shared" si="7"/>
        <v>-1.0776019728152653</v>
      </c>
      <c r="AE46" s="30">
        <f t="shared" si="8"/>
        <v>3029971629287.3584</v>
      </c>
      <c r="AF46" s="30">
        <f t="shared" ca="1" si="9"/>
        <v>1111.0477717877852</v>
      </c>
      <c r="AG46" s="86">
        <f t="shared" ca="1" si="4"/>
        <v>0.53691681621516718</v>
      </c>
      <c r="AH46" s="85">
        <f t="shared" ca="1" si="5"/>
        <v>1111.0477717877852</v>
      </c>
    </row>
    <row r="47" spans="8:34" x14ac:dyDescent="0.2">
      <c r="M47" s="30">
        <f>'Insert Data'!B39</f>
        <v>0</v>
      </c>
      <c r="N47" s="30">
        <f>'Insert Data'!C39</f>
        <v>0</v>
      </c>
      <c r="O47" s="30">
        <f>'Insert Data'!D39</f>
        <v>0</v>
      </c>
      <c r="P47" s="30">
        <f>'Insert Data'!E39</f>
        <v>0</v>
      </c>
      <c r="Q47" s="30">
        <f>'Insert Data'!F39</f>
        <v>0</v>
      </c>
      <c r="R47" s="30">
        <f>'Insert Data'!G39</f>
        <v>0</v>
      </c>
      <c r="S47" s="30">
        <f>'Insert Data'!H39</f>
        <v>0</v>
      </c>
      <c r="T47" s="30">
        <f>'Insert Data'!I39</f>
        <v>0</v>
      </c>
      <c r="U47" s="30">
        <f>'Insert Data'!M39</f>
        <v>-3.8493130590442908</v>
      </c>
      <c r="V47" s="30">
        <f>'Insert Data'!N39</f>
        <v>-6.9317833359981682</v>
      </c>
      <c r="W47" s="30">
        <f>'Insert Data'!O39</f>
        <v>-10.538398958928209</v>
      </c>
      <c r="X47" s="30">
        <f>'Insert Data'!P39</f>
        <v>-0.66875206536680776</v>
      </c>
      <c r="Y47" s="30">
        <f>'Insert Data'!Q39</f>
        <v>-1.0729115935312594</v>
      </c>
      <c r="Z47" s="30">
        <f>'Insert Data'!R39</f>
        <v>-0.71478380987289691</v>
      </c>
      <c r="AA47" s="30">
        <f>'Insert Data'!S39</f>
        <v>-1.6187127081215622</v>
      </c>
      <c r="AB47" s="30">
        <f>'Insert Data'!N39</f>
        <v>-6.9317833359981682</v>
      </c>
      <c r="AC47" s="30">
        <f t="shared" si="6"/>
        <v>-2.1682722737746722</v>
      </c>
      <c r="AD47" s="30">
        <f t="shared" si="7"/>
        <v>-1.0776019728152653</v>
      </c>
      <c r="AE47" s="30">
        <f t="shared" si="8"/>
        <v>3029971629287.3584</v>
      </c>
      <c r="AF47" s="30">
        <f t="shared" ca="1" si="9"/>
        <v>1111.0477717877852</v>
      </c>
      <c r="AG47" s="86">
        <f t="shared" ca="1" si="4"/>
        <v>0.53691681621516718</v>
      </c>
      <c r="AH47" s="85">
        <f t="shared" ca="1" si="5"/>
        <v>1111.0477717877852</v>
      </c>
    </row>
    <row r="48" spans="8:34" x14ac:dyDescent="0.2">
      <c r="M48" s="30">
        <f>'Insert Data'!B40</f>
        <v>0</v>
      </c>
      <c r="N48" s="30">
        <f>'Insert Data'!C40</f>
        <v>0</v>
      </c>
      <c r="O48" s="30">
        <f>'Insert Data'!D40</f>
        <v>0</v>
      </c>
      <c r="P48" s="30">
        <f>'Insert Data'!E40</f>
        <v>0</v>
      </c>
      <c r="Q48" s="30">
        <f>'Insert Data'!F40</f>
        <v>0</v>
      </c>
      <c r="R48" s="30">
        <f>'Insert Data'!G40</f>
        <v>0</v>
      </c>
      <c r="S48" s="30">
        <f>'Insert Data'!H40</f>
        <v>0</v>
      </c>
      <c r="T48" s="30">
        <f>'Insert Data'!I40</f>
        <v>0</v>
      </c>
      <c r="U48" s="30">
        <f>'Insert Data'!M40</f>
        <v>-3.8493130590442908</v>
      </c>
      <c r="V48" s="30">
        <f>'Insert Data'!N40</f>
        <v>-6.9317833359981682</v>
      </c>
      <c r="W48" s="30">
        <f>'Insert Data'!O40</f>
        <v>-10.538398958928209</v>
      </c>
      <c r="X48" s="30">
        <f>'Insert Data'!P40</f>
        <v>-0.66875206536680776</v>
      </c>
      <c r="Y48" s="30">
        <f>'Insert Data'!Q40</f>
        <v>-1.0729115935312594</v>
      </c>
      <c r="Z48" s="30">
        <f>'Insert Data'!R40</f>
        <v>-0.71478380987289691</v>
      </c>
      <c r="AA48" s="30">
        <f>'Insert Data'!S40</f>
        <v>-1.6187127081215622</v>
      </c>
      <c r="AB48" s="30">
        <f>'Insert Data'!N40</f>
        <v>-6.9317833359981682</v>
      </c>
      <c r="AC48" s="30">
        <f t="shared" si="6"/>
        <v>-2.1682722737746722</v>
      </c>
      <c r="AD48" s="30">
        <f t="shared" si="7"/>
        <v>-1.0776019728152653</v>
      </c>
      <c r="AE48" s="30">
        <f t="shared" si="8"/>
        <v>3029971629287.3584</v>
      </c>
      <c r="AF48" s="30">
        <f t="shared" ca="1" si="9"/>
        <v>1111.0477717877852</v>
      </c>
      <c r="AG48" s="86">
        <f t="shared" ca="1" si="4"/>
        <v>0.53691681621516718</v>
      </c>
      <c r="AH48" s="85">
        <f t="shared" ca="1" si="5"/>
        <v>1111.0477717877852</v>
      </c>
    </row>
    <row r="49" spans="1:34" x14ac:dyDescent="0.2">
      <c r="M49" s="30">
        <f>'Insert Data'!B41</f>
        <v>0</v>
      </c>
      <c r="N49" s="30">
        <f>'Insert Data'!C41</f>
        <v>0</v>
      </c>
      <c r="O49" s="30">
        <f>'Insert Data'!D41</f>
        <v>0</v>
      </c>
      <c r="P49" s="30">
        <f>'Insert Data'!E41</f>
        <v>0</v>
      </c>
      <c r="Q49" s="30">
        <f>'Insert Data'!F41</f>
        <v>0</v>
      </c>
      <c r="R49" s="30">
        <f>'Insert Data'!G41</f>
        <v>0</v>
      </c>
      <c r="S49" s="30">
        <f>'Insert Data'!H41</f>
        <v>0</v>
      </c>
      <c r="T49" s="30">
        <f>'Insert Data'!I41</f>
        <v>0</v>
      </c>
      <c r="U49" s="30">
        <f>'Insert Data'!M41</f>
        <v>-3.8493130590442908</v>
      </c>
      <c r="V49" s="30">
        <f>'Insert Data'!N41</f>
        <v>-6.9317833359981682</v>
      </c>
      <c r="W49" s="30">
        <f>'Insert Data'!O41</f>
        <v>-10.538398958928209</v>
      </c>
      <c r="X49" s="30">
        <f>'Insert Data'!P41</f>
        <v>-0.66875206536680776</v>
      </c>
      <c r="Y49" s="30">
        <f>'Insert Data'!Q41</f>
        <v>-1.0729115935312594</v>
      </c>
      <c r="Z49" s="30">
        <f>'Insert Data'!R41</f>
        <v>-0.71478380987289691</v>
      </c>
      <c r="AA49" s="30">
        <f>'Insert Data'!S41</f>
        <v>-1.6187127081215622</v>
      </c>
      <c r="AB49" s="30">
        <f>'Insert Data'!N41</f>
        <v>-6.9317833359981682</v>
      </c>
      <c r="AC49" s="30">
        <f t="shared" si="6"/>
        <v>-2.1682722737746722</v>
      </c>
      <c r="AD49" s="30">
        <f t="shared" si="7"/>
        <v>-1.0776019728152653</v>
      </c>
      <c r="AE49" s="30">
        <f t="shared" si="8"/>
        <v>3029971629287.3584</v>
      </c>
      <c r="AF49" s="30">
        <f t="shared" ca="1" si="9"/>
        <v>1111.0477717877852</v>
      </c>
      <c r="AG49" s="86">
        <f t="shared" ca="1" si="4"/>
        <v>0.53691681621516718</v>
      </c>
      <c r="AH49" s="85">
        <f t="shared" ca="1" si="5"/>
        <v>1111.0477717877852</v>
      </c>
    </row>
    <row r="50" spans="1:34" x14ac:dyDescent="0.2">
      <c r="M50" s="30">
        <f>'Insert Data'!B42</f>
        <v>0</v>
      </c>
      <c r="N50" s="30">
        <f>'Insert Data'!C42</f>
        <v>0</v>
      </c>
      <c r="O50" s="30">
        <f>'Insert Data'!D42</f>
        <v>0</v>
      </c>
      <c r="P50" s="30">
        <f>'Insert Data'!E42</f>
        <v>0</v>
      </c>
      <c r="Q50" s="30">
        <f>'Insert Data'!F42</f>
        <v>0</v>
      </c>
      <c r="R50" s="30">
        <f>'Insert Data'!G42</f>
        <v>0</v>
      </c>
      <c r="S50" s="30">
        <f>'Insert Data'!H42</f>
        <v>0</v>
      </c>
      <c r="T50" s="30">
        <f>'Insert Data'!I42</f>
        <v>0</v>
      </c>
      <c r="U50" s="30">
        <f>'Insert Data'!M42</f>
        <v>-3.8493130590442908</v>
      </c>
      <c r="V50" s="30">
        <f>'Insert Data'!N42</f>
        <v>-6.9317833359981682</v>
      </c>
      <c r="W50" s="30">
        <f>'Insert Data'!O42</f>
        <v>-10.538398958928209</v>
      </c>
      <c r="X50" s="30">
        <f>'Insert Data'!P42</f>
        <v>-0.66875206536680776</v>
      </c>
      <c r="Y50" s="30">
        <f>'Insert Data'!Q42</f>
        <v>-1.0729115935312594</v>
      </c>
      <c r="Z50" s="30">
        <f>'Insert Data'!R42</f>
        <v>-0.71478380987289691</v>
      </c>
      <c r="AA50" s="30">
        <f>'Insert Data'!S42</f>
        <v>-1.6187127081215622</v>
      </c>
      <c r="AB50" s="30">
        <f>'Insert Data'!N42</f>
        <v>-6.9317833359981682</v>
      </c>
      <c r="AC50" s="30">
        <f t="shared" si="6"/>
        <v>-2.1682722737746722</v>
      </c>
      <c r="AD50" s="30">
        <f t="shared" si="7"/>
        <v>-1.0776019728152653</v>
      </c>
      <c r="AE50" s="30">
        <f t="shared" si="8"/>
        <v>3029971629287.3584</v>
      </c>
      <c r="AF50" s="30">
        <f t="shared" ca="1" si="9"/>
        <v>1111.0477717877852</v>
      </c>
      <c r="AG50" s="86">
        <f t="shared" ca="1" si="4"/>
        <v>0.53691681621516718</v>
      </c>
      <c r="AH50" s="85">
        <f t="shared" ca="1" si="5"/>
        <v>1111.0477717877852</v>
      </c>
    </row>
    <row r="51" spans="1:34" x14ac:dyDescent="0.2">
      <c r="A51" s="172"/>
      <c r="B51" s="172"/>
      <c r="C51" s="172"/>
      <c r="D51" s="172"/>
      <c r="E51" s="172"/>
      <c r="F51" s="172"/>
      <c r="G51" s="172"/>
      <c r="H51" s="172"/>
      <c r="I51" s="172"/>
      <c r="M51" s="30">
        <f>'Insert Data'!B43</f>
        <v>0</v>
      </c>
      <c r="N51" s="30">
        <f>'Insert Data'!C43</f>
        <v>0</v>
      </c>
      <c r="O51" s="30">
        <f>'Insert Data'!D43</f>
        <v>0</v>
      </c>
      <c r="P51" s="30">
        <f>'Insert Data'!E43</f>
        <v>0</v>
      </c>
      <c r="Q51" s="30">
        <f>'Insert Data'!F43</f>
        <v>0</v>
      </c>
      <c r="R51" s="30">
        <f>'Insert Data'!G43</f>
        <v>0</v>
      </c>
      <c r="S51" s="30">
        <f>'Insert Data'!H43</f>
        <v>0</v>
      </c>
      <c r="T51" s="30">
        <f>'Insert Data'!I43</f>
        <v>0</v>
      </c>
      <c r="U51" s="30">
        <f>'Insert Data'!M43</f>
        <v>-3.8493130590442908</v>
      </c>
      <c r="V51" s="30">
        <f>'Insert Data'!N43</f>
        <v>-6.9317833359981682</v>
      </c>
      <c r="W51" s="30">
        <f>'Insert Data'!O43</f>
        <v>-10.538398958928209</v>
      </c>
      <c r="X51" s="30">
        <f>'Insert Data'!P43</f>
        <v>-0.66875206536680776</v>
      </c>
      <c r="Y51" s="30">
        <f>'Insert Data'!Q43</f>
        <v>-1.0729115935312594</v>
      </c>
      <c r="Z51" s="30">
        <f>'Insert Data'!R43</f>
        <v>-0.71478380987289691</v>
      </c>
      <c r="AA51" s="30">
        <f>'Insert Data'!S43</f>
        <v>-1.6187127081215622</v>
      </c>
      <c r="AB51" s="30">
        <f>'Insert Data'!N43</f>
        <v>-6.9317833359981682</v>
      </c>
      <c r="AC51" s="30">
        <f t="shared" si="6"/>
        <v>-2.1682722737746722</v>
      </c>
      <c r="AD51" s="30">
        <f t="shared" si="7"/>
        <v>-1.0776019728152653</v>
      </c>
      <c r="AE51" s="30">
        <f t="shared" si="8"/>
        <v>3029971629287.3584</v>
      </c>
      <c r="AF51" s="30">
        <f t="shared" ca="1" si="9"/>
        <v>1111.0477717877852</v>
      </c>
      <c r="AG51" s="86">
        <f t="shared" ca="1" si="4"/>
        <v>0.53691681621516718</v>
      </c>
      <c r="AH51" s="85">
        <f t="shared" ca="1" si="5"/>
        <v>1111.0477717877852</v>
      </c>
    </row>
    <row r="52" spans="1:34" x14ac:dyDescent="0.2">
      <c r="M52" s="30">
        <f>'Insert Data'!B44</f>
        <v>0</v>
      </c>
      <c r="N52" s="30">
        <f>'Insert Data'!C44</f>
        <v>0</v>
      </c>
      <c r="O52" s="30">
        <f>'Insert Data'!D44</f>
        <v>0</v>
      </c>
      <c r="P52" s="30">
        <f>'Insert Data'!E44</f>
        <v>0</v>
      </c>
      <c r="Q52" s="30">
        <f>'Insert Data'!F44</f>
        <v>0</v>
      </c>
      <c r="R52" s="30">
        <f>'Insert Data'!G44</f>
        <v>0</v>
      </c>
      <c r="S52" s="30">
        <f>'Insert Data'!H44</f>
        <v>0</v>
      </c>
      <c r="T52" s="30">
        <f>'Insert Data'!I44</f>
        <v>0</v>
      </c>
      <c r="U52" s="30">
        <f>'Insert Data'!M44</f>
        <v>-3.8493130590442908</v>
      </c>
      <c r="V52" s="30">
        <f>'Insert Data'!N44</f>
        <v>-6.9317833359981682</v>
      </c>
      <c r="W52" s="30">
        <f>'Insert Data'!O44</f>
        <v>-10.538398958928209</v>
      </c>
      <c r="X52" s="30">
        <f>'Insert Data'!P44</f>
        <v>-0.66875206536680776</v>
      </c>
      <c r="Y52" s="30">
        <f>'Insert Data'!Q44</f>
        <v>-1.0729115935312594</v>
      </c>
      <c r="Z52" s="30">
        <f>'Insert Data'!R44</f>
        <v>-0.71478380987289691</v>
      </c>
      <c r="AA52" s="30">
        <f>'Insert Data'!S44</f>
        <v>-1.6187127081215622</v>
      </c>
      <c r="AB52" s="30">
        <f>'Insert Data'!N44</f>
        <v>-6.9317833359981682</v>
      </c>
      <c r="AC52" s="30">
        <f t="shared" si="6"/>
        <v>-2.1682722737746722</v>
      </c>
      <c r="AD52" s="30">
        <f t="shared" si="7"/>
        <v>-1.0776019728152653</v>
      </c>
      <c r="AE52" s="30">
        <f t="shared" si="8"/>
        <v>3029971629287.3584</v>
      </c>
      <c r="AF52" s="30">
        <f t="shared" ca="1" si="9"/>
        <v>1111.0477717877852</v>
      </c>
      <c r="AG52" s="86">
        <f t="shared" ca="1" si="4"/>
        <v>0.53691681621516718</v>
      </c>
      <c r="AH52" s="85">
        <f t="shared" ca="1" si="5"/>
        <v>1111.0477717877852</v>
      </c>
    </row>
    <row r="53" spans="1:34" x14ac:dyDescent="0.2">
      <c r="M53" s="30">
        <f>'Insert Data'!B45</f>
        <v>0</v>
      </c>
      <c r="N53" s="30">
        <f>'Insert Data'!C45</f>
        <v>0</v>
      </c>
      <c r="O53" s="30">
        <f>'Insert Data'!D45</f>
        <v>0</v>
      </c>
      <c r="P53" s="30">
        <f>'Insert Data'!E45</f>
        <v>0</v>
      </c>
      <c r="Q53" s="30">
        <f>'Insert Data'!F45</f>
        <v>0</v>
      </c>
      <c r="R53" s="30">
        <f>'Insert Data'!G45</f>
        <v>0</v>
      </c>
      <c r="S53" s="30">
        <f>'Insert Data'!H45</f>
        <v>0</v>
      </c>
      <c r="T53" s="30">
        <f>'Insert Data'!I45</f>
        <v>0</v>
      </c>
      <c r="U53" s="30">
        <f>'Insert Data'!M45</f>
        <v>-3.8493130590442908</v>
      </c>
      <c r="V53" s="30">
        <f>'Insert Data'!N45</f>
        <v>-6.9317833359981682</v>
      </c>
      <c r="W53" s="30">
        <f>'Insert Data'!O45</f>
        <v>-10.538398958928209</v>
      </c>
      <c r="X53" s="30">
        <f>'Insert Data'!P45</f>
        <v>-0.66875206536680776</v>
      </c>
      <c r="Y53" s="30">
        <f>'Insert Data'!Q45</f>
        <v>-1.0729115935312594</v>
      </c>
      <c r="Z53" s="30">
        <f>'Insert Data'!R45</f>
        <v>-0.71478380987289691</v>
      </c>
      <c r="AA53" s="30">
        <f>'Insert Data'!S45</f>
        <v>-1.6187127081215622</v>
      </c>
      <c r="AB53" s="30">
        <f>'Insert Data'!N45</f>
        <v>-6.9317833359981682</v>
      </c>
      <c r="AC53" s="30">
        <f t="shared" si="6"/>
        <v>-2.1682722737746722</v>
      </c>
      <c r="AD53" s="30">
        <f t="shared" si="7"/>
        <v>-1.0776019728152653</v>
      </c>
      <c r="AE53" s="30">
        <f t="shared" si="8"/>
        <v>3029971629287.3584</v>
      </c>
      <c r="AF53" s="30">
        <f t="shared" ca="1" si="9"/>
        <v>1111.0477717877852</v>
      </c>
      <c r="AG53" s="86">
        <f t="shared" ca="1" si="4"/>
        <v>0.53691681621516718</v>
      </c>
      <c r="AH53" s="85">
        <f t="shared" ca="1" si="5"/>
        <v>1111.0477717877852</v>
      </c>
    </row>
    <row r="54" spans="1:34" x14ac:dyDescent="0.2">
      <c r="M54" s="30">
        <f>'Insert Data'!B46</f>
        <v>0</v>
      </c>
      <c r="N54" s="30">
        <f>'Insert Data'!C46</f>
        <v>0</v>
      </c>
      <c r="O54" s="30">
        <f>'Insert Data'!D46</f>
        <v>0</v>
      </c>
      <c r="P54" s="30">
        <f>'Insert Data'!E46</f>
        <v>0</v>
      </c>
      <c r="Q54" s="30">
        <f>'Insert Data'!F46</f>
        <v>0</v>
      </c>
      <c r="R54" s="30">
        <f>'Insert Data'!G46</f>
        <v>0</v>
      </c>
      <c r="S54" s="30">
        <f>'Insert Data'!H46</f>
        <v>0</v>
      </c>
      <c r="T54" s="30">
        <f>'Insert Data'!I46</f>
        <v>0</v>
      </c>
      <c r="U54" s="30">
        <f>'Insert Data'!M46</f>
        <v>-3.8493130590442908</v>
      </c>
      <c r="V54" s="30">
        <f>'Insert Data'!N46</f>
        <v>-6.9317833359981682</v>
      </c>
      <c r="W54" s="30">
        <f>'Insert Data'!O46</f>
        <v>-10.538398958928209</v>
      </c>
      <c r="X54" s="30">
        <f>'Insert Data'!P46</f>
        <v>-0.66875206536680776</v>
      </c>
      <c r="Y54" s="30">
        <f>'Insert Data'!Q46</f>
        <v>-1.0729115935312594</v>
      </c>
      <c r="Z54" s="30">
        <f>'Insert Data'!R46</f>
        <v>-0.71478380987289691</v>
      </c>
      <c r="AA54" s="30">
        <f>'Insert Data'!S46</f>
        <v>-1.6187127081215622</v>
      </c>
      <c r="AB54" s="30">
        <f>'Insert Data'!N46</f>
        <v>-6.9317833359981682</v>
      </c>
      <c r="AC54" s="30">
        <f t="shared" si="6"/>
        <v>-2.1682722737746722</v>
      </c>
      <c r="AD54" s="30">
        <f t="shared" si="7"/>
        <v>-1.0776019728152653</v>
      </c>
      <c r="AE54" s="30">
        <f t="shared" si="8"/>
        <v>3029971629287.3584</v>
      </c>
      <c r="AF54" s="30">
        <f t="shared" ca="1" si="9"/>
        <v>1111.0477717877852</v>
      </c>
      <c r="AG54" s="86">
        <f t="shared" ca="1" si="4"/>
        <v>0.53691681621516718</v>
      </c>
      <c r="AH54" s="85">
        <f t="shared" ca="1" si="5"/>
        <v>1111.0477717877852</v>
      </c>
    </row>
    <row r="55" spans="1:34" x14ac:dyDescent="0.2">
      <c r="M55" s="30">
        <f>'Insert Data'!B47</f>
        <v>0</v>
      </c>
      <c r="N55" s="30">
        <f>'Insert Data'!C47</f>
        <v>0</v>
      </c>
      <c r="O55" s="30">
        <f>'Insert Data'!D47</f>
        <v>0</v>
      </c>
      <c r="P55" s="30">
        <f>'Insert Data'!E47</f>
        <v>0</v>
      </c>
      <c r="Q55" s="30">
        <f>'Insert Data'!F47</f>
        <v>0</v>
      </c>
      <c r="R55" s="30">
        <f>'Insert Data'!G47</f>
        <v>0</v>
      </c>
      <c r="S55" s="30">
        <f>'Insert Data'!H47</f>
        <v>0</v>
      </c>
      <c r="T55" s="30">
        <f>'Insert Data'!I47</f>
        <v>0</v>
      </c>
      <c r="U55" s="30">
        <f>'Insert Data'!M47</f>
        <v>-3.8493130590442908</v>
      </c>
      <c r="V55" s="30">
        <f>'Insert Data'!N47</f>
        <v>-6.9317833359981682</v>
      </c>
      <c r="W55" s="30">
        <f>'Insert Data'!O47</f>
        <v>-10.538398958928209</v>
      </c>
      <c r="X55" s="30">
        <f>'Insert Data'!P47</f>
        <v>-0.66875206536680776</v>
      </c>
      <c r="Y55" s="30">
        <f>'Insert Data'!Q47</f>
        <v>-1.0729115935312594</v>
      </c>
      <c r="Z55" s="30">
        <f>'Insert Data'!R47</f>
        <v>-0.71478380987289691</v>
      </c>
      <c r="AA55" s="30">
        <f>'Insert Data'!S47</f>
        <v>-1.6187127081215622</v>
      </c>
      <c r="AB55" s="30">
        <f>'Insert Data'!N47</f>
        <v>-6.9317833359981682</v>
      </c>
      <c r="AC55" s="30">
        <f t="shared" si="6"/>
        <v>-2.1682722737746722</v>
      </c>
      <c r="AD55" s="30">
        <f t="shared" si="7"/>
        <v>-1.0776019728152653</v>
      </c>
      <c r="AE55" s="30">
        <f t="shared" si="8"/>
        <v>3029971629287.3584</v>
      </c>
      <c r="AF55" s="30">
        <f t="shared" ca="1" si="9"/>
        <v>1111.0477717877852</v>
      </c>
      <c r="AG55" s="86">
        <f t="shared" ca="1" si="4"/>
        <v>0.53691681621516718</v>
      </c>
      <c r="AH55" s="85">
        <f t="shared" ca="1" si="5"/>
        <v>1111.0477717877852</v>
      </c>
    </row>
    <row r="56" spans="1:34" x14ac:dyDescent="0.2">
      <c r="M56" s="30">
        <f>'Insert Data'!B48</f>
        <v>0</v>
      </c>
      <c r="N56" s="30">
        <f>'Insert Data'!C48</f>
        <v>0</v>
      </c>
      <c r="O56" s="30">
        <f>'Insert Data'!D48</f>
        <v>0</v>
      </c>
      <c r="P56" s="30">
        <f>'Insert Data'!E48</f>
        <v>0</v>
      </c>
      <c r="Q56" s="30">
        <f>'Insert Data'!F48</f>
        <v>0</v>
      </c>
      <c r="R56" s="30">
        <f>'Insert Data'!G48</f>
        <v>0</v>
      </c>
      <c r="S56" s="30">
        <f>'Insert Data'!H48</f>
        <v>0</v>
      </c>
      <c r="T56" s="30">
        <f>'Insert Data'!I48</f>
        <v>0</v>
      </c>
      <c r="U56" s="30">
        <f>'Insert Data'!M48</f>
        <v>-3.8493130590442908</v>
      </c>
      <c r="V56" s="30">
        <f>'Insert Data'!N48</f>
        <v>-6.9317833359981682</v>
      </c>
      <c r="W56" s="30">
        <f>'Insert Data'!O48</f>
        <v>-10.538398958928209</v>
      </c>
      <c r="X56" s="30">
        <f>'Insert Data'!P48</f>
        <v>-0.66875206536680776</v>
      </c>
      <c r="Y56" s="30">
        <f>'Insert Data'!Q48</f>
        <v>-1.0729115935312594</v>
      </c>
      <c r="Z56" s="30">
        <f>'Insert Data'!R48</f>
        <v>-0.71478380987289691</v>
      </c>
      <c r="AA56" s="30">
        <f>'Insert Data'!S48</f>
        <v>-1.6187127081215622</v>
      </c>
      <c r="AB56" s="30">
        <f>'Insert Data'!N48</f>
        <v>-6.9317833359981682</v>
      </c>
      <c r="AC56" s="30">
        <f t="shared" si="6"/>
        <v>-2.1682722737746722</v>
      </c>
      <c r="AD56" s="30">
        <f t="shared" si="7"/>
        <v>-1.0776019728152653</v>
      </c>
      <c r="AE56" s="30">
        <f t="shared" si="8"/>
        <v>3029971629287.3584</v>
      </c>
      <c r="AF56" s="30">
        <f t="shared" ca="1" si="9"/>
        <v>1111.0477717877852</v>
      </c>
      <c r="AG56" s="86">
        <f t="shared" ca="1" si="4"/>
        <v>0.53691681621516718</v>
      </c>
      <c r="AH56" s="85">
        <f t="shared" ca="1" si="5"/>
        <v>1111.0477717877852</v>
      </c>
    </row>
    <row r="57" spans="1:34" x14ac:dyDescent="0.2">
      <c r="M57" s="30">
        <f>'Insert Data'!B49</f>
        <v>0</v>
      </c>
      <c r="N57" s="30">
        <f>'Insert Data'!C49</f>
        <v>0</v>
      </c>
      <c r="O57" s="30">
        <f>'Insert Data'!D49</f>
        <v>0</v>
      </c>
      <c r="P57" s="30">
        <f>'Insert Data'!E49</f>
        <v>0</v>
      </c>
      <c r="Q57" s="30">
        <f>'Insert Data'!F49</f>
        <v>0</v>
      </c>
      <c r="R57" s="30">
        <f>'Insert Data'!G49</f>
        <v>0</v>
      </c>
      <c r="S57" s="30">
        <f>'Insert Data'!H49</f>
        <v>0</v>
      </c>
      <c r="T57" s="30">
        <f>'Insert Data'!I49</f>
        <v>0</v>
      </c>
      <c r="U57" s="30">
        <f>'Insert Data'!M49</f>
        <v>-3.8493130590442908</v>
      </c>
      <c r="V57" s="30">
        <f>'Insert Data'!N49</f>
        <v>-6.9317833359981682</v>
      </c>
      <c r="W57" s="30">
        <f>'Insert Data'!O49</f>
        <v>-10.538398958928209</v>
      </c>
      <c r="X57" s="30">
        <f>'Insert Data'!P49</f>
        <v>-0.66875206536680776</v>
      </c>
      <c r="Y57" s="30">
        <f>'Insert Data'!Q49</f>
        <v>-1.0729115935312594</v>
      </c>
      <c r="Z57" s="30">
        <f>'Insert Data'!R49</f>
        <v>-0.71478380987289691</v>
      </c>
      <c r="AA57" s="30">
        <f>'Insert Data'!S49</f>
        <v>-1.6187127081215622</v>
      </c>
      <c r="AB57" s="30">
        <f>'Insert Data'!N49</f>
        <v>-6.9317833359981682</v>
      </c>
      <c r="AC57" s="30">
        <f t="shared" si="6"/>
        <v>-2.1682722737746722</v>
      </c>
      <c r="AD57" s="30">
        <f t="shared" si="7"/>
        <v>-1.0776019728152653</v>
      </c>
      <c r="AE57" s="30">
        <f t="shared" si="8"/>
        <v>3029971629287.3584</v>
      </c>
      <c r="AF57" s="30">
        <f t="shared" ca="1" si="9"/>
        <v>1111.0477717877852</v>
      </c>
      <c r="AG57" s="86">
        <f t="shared" ca="1" si="4"/>
        <v>0.53691681621516718</v>
      </c>
      <c r="AH57" s="85">
        <f t="shared" ca="1" si="5"/>
        <v>1111.0477717877852</v>
      </c>
    </row>
    <row r="58" spans="1:34" x14ac:dyDescent="0.2">
      <c r="M58" s="30">
        <f>'Insert Data'!B50</f>
        <v>0</v>
      </c>
      <c r="N58" s="30">
        <f>'Insert Data'!C50</f>
        <v>0</v>
      </c>
      <c r="O58" s="30">
        <f>'Insert Data'!D50</f>
        <v>0</v>
      </c>
      <c r="P58" s="30">
        <f>'Insert Data'!E50</f>
        <v>0</v>
      </c>
      <c r="Q58" s="30">
        <f>'Insert Data'!F50</f>
        <v>0</v>
      </c>
      <c r="R58" s="30">
        <f>'Insert Data'!G50</f>
        <v>0</v>
      </c>
      <c r="S58" s="30">
        <f>'Insert Data'!H50</f>
        <v>0</v>
      </c>
      <c r="T58" s="30">
        <f>'Insert Data'!I50</f>
        <v>0</v>
      </c>
      <c r="U58" s="30">
        <f>'Insert Data'!M50</f>
        <v>-3.8493130590442908</v>
      </c>
      <c r="V58" s="30">
        <f>'Insert Data'!N50</f>
        <v>-6.9317833359981682</v>
      </c>
      <c r="W58" s="30">
        <f>'Insert Data'!O50</f>
        <v>-10.538398958928209</v>
      </c>
      <c r="X58" s="30">
        <f>'Insert Data'!P50</f>
        <v>-0.66875206536680776</v>
      </c>
      <c r="Y58" s="30">
        <f>'Insert Data'!Q50</f>
        <v>-1.0729115935312594</v>
      </c>
      <c r="Z58" s="30">
        <f>'Insert Data'!R50</f>
        <v>-0.71478380987289691</v>
      </c>
      <c r="AA58" s="30">
        <f>'Insert Data'!S50</f>
        <v>-1.6187127081215622</v>
      </c>
      <c r="AB58" s="30">
        <f>'Insert Data'!N50</f>
        <v>-6.9317833359981682</v>
      </c>
      <c r="AC58" s="30">
        <f t="shared" si="6"/>
        <v>-2.1682722737746722</v>
      </c>
      <c r="AD58" s="30">
        <f t="shared" si="7"/>
        <v>-1.0776019728152653</v>
      </c>
      <c r="AE58" s="30">
        <f t="shared" si="8"/>
        <v>3029971629287.3584</v>
      </c>
      <c r="AF58" s="30">
        <f t="shared" ca="1" si="9"/>
        <v>1111.0477717877852</v>
      </c>
      <c r="AG58" s="86">
        <f t="shared" ca="1" si="4"/>
        <v>0.53691681621516718</v>
      </c>
      <c r="AH58" s="85">
        <f t="shared" ca="1" si="5"/>
        <v>1111.0477717877852</v>
      </c>
    </row>
    <row r="59" spans="1:34" x14ac:dyDescent="0.2">
      <c r="M59" s="30">
        <f>'Insert Data'!B51</f>
        <v>0</v>
      </c>
      <c r="N59" s="30">
        <f>'Insert Data'!C51</f>
        <v>0</v>
      </c>
      <c r="O59" s="30">
        <f>'Insert Data'!D51</f>
        <v>0</v>
      </c>
      <c r="P59" s="30">
        <f>'Insert Data'!E51</f>
        <v>0</v>
      </c>
      <c r="Q59" s="30">
        <f>'Insert Data'!F51</f>
        <v>0</v>
      </c>
      <c r="R59" s="30">
        <f>'Insert Data'!G51</f>
        <v>0</v>
      </c>
      <c r="S59" s="30">
        <f>'Insert Data'!H51</f>
        <v>0</v>
      </c>
      <c r="T59" s="30">
        <f>'Insert Data'!I51</f>
        <v>0</v>
      </c>
      <c r="U59" s="30">
        <f>'Insert Data'!M51</f>
        <v>-3.8493130590442908</v>
      </c>
      <c r="V59" s="30">
        <f>'Insert Data'!N51</f>
        <v>-6.9317833359981682</v>
      </c>
      <c r="W59" s="30">
        <f>'Insert Data'!O51</f>
        <v>-10.538398958928209</v>
      </c>
      <c r="X59" s="30">
        <f>'Insert Data'!P51</f>
        <v>-0.66875206536680776</v>
      </c>
      <c r="Y59" s="30">
        <f>'Insert Data'!Q51</f>
        <v>-1.0729115935312594</v>
      </c>
      <c r="Z59" s="30">
        <f>'Insert Data'!R51</f>
        <v>-0.71478380987289691</v>
      </c>
      <c r="AA59" s="30">
        <f>'Insert Data'!S51</f>
        <v>-1.6187127081215622</v>
      </c>
      <c r="AB59" s="30">
        <f>'Insert Data'!N51</f>
        <v>-6.9317833359981682</v>
      </c>
      <c r="AC59" s="30">
        <f t="shared" si="6"/>
        <v>-2.1682722737746722</v>
      </c>
      <c r="AD59" s="30">
        <f t="shared" si="7"/>
        <v>-1.0776019728152653</v>
      </c>
      <c r="AE59" s="30">
        <f t="shared" si="8"/>
        <v>3029971629287.3584</v>
      </c>
      <c r="AF59" s="30">
        <f t="shared" ca="1" si="9"/>
        <v>1111.0477717877852</v>
      </c>
      <c r="AG59" s="86">
        <f t="shared" ca="1" si="4"/>
        <v>0.53691681621516718</v>
      </c>
      <c r="AH59" s="85">
        <f t="shared" ca="1" si="5"/>
        <v>1111.0477717877852</v>
      </c>
    </row>
    <row r="60" spans="1:34" x14ac:dyDescent="0.2">
      <c r="M60" s="30">
        <f>'Insert Data'!B52</f>
        <v>0</v>
      </c>
      <c r="N60" s="30">
        <f>'Insert Data'!C52</f>
        <v>0</v>
      </c>
      <c r="O60" s="30">
        <f>'Insert Data'!D52</f>
        <v>0</v>
      </c>
      <c r="P60" s="30">
        <f>'Insert Data'!E52</f>
        <v>0</v>
      </c>
      <c r="Q60" s="30">
        <f>'Insert Data'!F52</f>
        <v>0</v>
      </c>
      <c r="R60" s="30">
        <f>'Insert Data'!G52</f>
        <v>0</v>
      </c>
      <c r="S60" s="30">
        <f>'Insert Data'!H52</f>
        <v>0</v>
      </c>
      <c r="T60" s="30">
        <f>'Insert Data'!I52</f>
        <v>0</v>
      </c>
      <c r="U60" s="30">
        <f>'Insert Data'!M52</f>
        <v>-3.8493130590442908</v>
      </c>
      <c r="V60" s="30">
        <f>'Insert Data'!N52</f>
        <v>-6.9317833359981682</v>
      </c>
      <c r="W60" s="30">
        <f>'Insert Data'!O52</f>
        <v>-10.538398958928209</v>
      </c>
      <c r="X60" s="30">
        <f>'Insert Data'!P52</f>
        <v>-0.66875206536680776</v>
      </c>
      <c r="Y60" s="30">
        <f>'Insert Data'!Q52</f>
        <v>-1.0729115935312594</v>
      </c>
      <c r="Z60" s="30">
        <f>'Insert Data'!R52</f>
        <v>-0.71478380987289691</v>
      </c>
      <c r="AA60" s="30">
        <f>'Insert Data'!S52</f>
        <v>-1.6187127081215622</v>
      </c>
      <c r="AB60" s="30">
        <f>'Insert Data'!N52</f>
        <v>-6.9317833359981682</v>
      </c>
      <c r="AC60" s="30">
        <f t="shared" si="6"/>
        <v>-2.1682722737746722</v>
      </c>
      <c r="AD60" s="30">
        <f t="shared" si="7"/>
        <v>-1.0776019728152653</v>
      </c>
      <c r="AE60" s="30">
        <f t="shared" si="8"/>
        <v>3029971629287.3584</v>
      </c>
      <c r="AF60" s="30">
        <f t="shared" ca="1" si="9"/>
        <v>1111.0477717877852</v>
      </c>
      <c r="AG60" s="86">
        <f t="shared" ca="1" si="4"/>
        <v>0.53691681621516718</v>
      </c>
      <c r="AH60" s="85">
        <f t="shared" ca="1" si="5"/>
        <v>1111.0477717877852</v>
      </c>
    </row>
    <row r="61" spans="1:34" x14ac:dyDescent="0.2">
      <c r="M61" s="30">
        <f>'Insert Data'!B53</f>
        <v>0</v>
      </c>
      <c r="N61" s="30">
        <f>'Insert Data'!C53</f>
        <v>0</v>
      </c>
      <c r="O61" s="30">
        <f>'Insert Data'!D53</f>
        <v>0</v>
      </c>
      <c r="P61" s="30">
        <f>'Insert Data'!E53</f>
        <v>0</v>
      </c>
      <c r="Q61" s="30">
        <f>'Insert Data'!F53</f>
        <v>0</v>
      </c>
      <c r="R61" s="30">
        <f>'Insert Data'!G53</f>
        <v>0</v>
      </c>
      <c r="S61" s="30">
        <f>'Insert Data'!H53</f>
        <v>0</v>
      </c>
      <c r="T61" s="30">
        <f>'Insert Data'!I53</f>
        <v>0</v>
      </c>
      <c r="U61" s="30">
        <f>'Insert Data'!M53</f>
        <v>-3.8493130590442908</v>
      </c>
      <c r="V61" s="30">
        <f>'Insert Data'!N53</f>
        <v>-6.9317833359981682</v>
      </c>
      <c r="W61" s="30">
        <f>'Insert Data'!O53</f>
        <v>-10.538398958928209</v>
      </c>
      <c r="X61" s="30">
        <f>'Insert Data'!P53</f>
        <v>-0.66875206536680776</v>
      </c>
      <c r="Y61" s="30">
        <f>'Insert Data'!Q53</f>
        <v>-1.0729115935312594</v>
      </c>
      <c r="Z61" s="30">
        <f>'Insert Data'!R53</f>
        <v>-0.71478380987289691</v>
      </c>
      <c r="AA61" s="30">
        <f>'Insert Data'!S53</f>
        <v>-1.6187127081215622</v>
      </c>
      <c r="AB61" s="30">
        <f>'Insert Data'!N53</f>
        <v>-6.9317833359981682</v>
      </c>
      <c r="AC61" s="30">
        <f t="shared" si="6"/>
        <v>-2.1682722737746722</v>
      </c>
      <c r="AD61" s="30">
        <f t="shared" si="7"/>
        <v>-1.0776019728152653</v>
      </c>
      <c r="AE61" s="30">
        <f t="shared" si="8"/>
        <v>3029971629287.3584</v>
      </c>
      <c r="AF61" s="30">
        <f t="shared" ca="1" si="9"/>
        <v>1111.0477717877852</v>
      </c>
      <c r="AG61" s="86">
        <f t="shared" ca="1" si="4"/>
        <v>0.53691681621516718</v>
      </c>
      <c r="AH61" s="85">
        <f t="shared" ca="1" si="5"/>
        <v>1111.0477717877852</v>
      </c>
    </row>
    <row r="62" spans="1:34" x14ac:dyDescent="0.2">
      <c r="M62" s="30">
        <f>'Insert Data'!B54</f>
        <v>0</v>
      </c>
      <c r="N62" s="30">
        <f>'Insert Data'!C54</f>
        <v>0</v>
      </c>
      <c r="O62" s="30">
        <f>'Insert Data'!D54</f>
        <v>0</v>
      </c>
      <c r="P62" s="30">
        <f>'Insert Data'!E54</f>
        <v>0</v>
      </c>
      <c r="Q62" s="30">
        <f>'Insert Data'!F54</f>
        <v>0</v>
      </c>
      <c r="R62" s="30">
        <f>'Insert Data'!G54</f>
        <v>0</v>
      </c>
      <c r="S62" s="30">
        <f>'Insert Data'!H54</f>
        <v>0</v>
      </c>
      <c r="T62" s="30">
        <f>'Insert Data'!I54</f>
        <v>0</v>
      </c>
      <c r="U62" s="30">
        <f>'Insert Data'!M54</f>
        <v>-3.8493130590442908</v>
      </c>
      <c r="V62" s="30">
        <f>'Insert Data'!N54</f>
        <v>-6.9317833359981682</v>
      </c>
      <c r="W62" s="30">
        <f>'Insert Data'!O54</f>
        <v>-10.538398958928209</v>
      </c>
      <c r="X62" s="30">
        <f>'Insert Data'!P54</f>
        <v>-0.66875206536680776</v>
      </c>
      <c r="Y62" s="30">
        <f>'Insert Data'!Q54</f>
        <v>-1.0729115935312594</v>
      </c>
      <c r="Z62" s="30">
        <f>'Insert Data'!R54</f>
        <v>-0.71478380987289691</v>
      </c>
      <c r="AA62" s="30">
        <f>'Insert Data'!S54</f>
        <v>-1.6187127081215622</v>
      </c>
      <c r="AB62" s="30">
        <f>'Insert Data'!N54</f>
        <v>-6.9317833359981682</v>
      </c>
      <c r="AC62" s="30">
        <f t="shared" si="6"/>
        <v>-2.1682722737746722</v>
      </c>
      <c r="AD62" s="30">
        <f t="shared" si="7"/>
        <v>-1.0776019728152653</v>
      </c>
      <c r="AE62" s="30">
        <f t="shared" si="8"/>
        <v>3029971629287.3584</v>
      </c>
      <c r="AF62" s="30">
        <f t="shared" ca="1" si="9"/>
        <v>1111.0477717877852</v>
      </c>
      <c r="AG62" s="86">
        <f t="shared" ca="1" si="4"/>
        <v>0.53691681621516718</v>
      </c>
      <c r="AH62" s="85">
        <f t="shared" ca="1" si="5"/>
        <v>1111.0477717877852</v>
      </c>
    </row>
    <row r="63" spans="1:34" x14ac:dyDescent="0.2">
      <c r="M63" s="30">
        <f>'Insert Data'!B55</f>
        <v>0</v>
      </c>
      <c r="N63" s="30">
        <f>'Insert Data'!C55</f>
        <v>0</v>
      </c>
      <c r="O63" s="30">
        <f>'Insert Data'!D55</f>
        <v>0</v>
      </c>
      <c r="P63" s="30">
        <f>'Insert Data'!E55</f>
        <v>0</v>
      </c>
      <c r="Q63" s="30">
        <f>'Insert Data'!F55</f>
        <v>0</v>
      </c>
      <c r="R63" s="30">
        <f>'Insert Data'!G55</f>
        <v>0</v>
      </c>
      <c r="S63" s="30">
        <f>'Insert Data'!H55</f>
        <v>0</v>
      </c>
      <c r="T63" s="30">
        <f>'Insert Data'!I55</f>
        <v>0</v>
      </c>
      <c r="U63" s="30">
        <f>'Insert Data'!M55</f>
        <v>-3.8493130590442908</v>
      </c>
      <c r="V63" s="30">
        <f>'Insert Data'!N55</f>
        <v>-6.9317833359981682</v>
      </c>
      <c r="W63" s="30">
        <f>'Insert Data'!O55</f>
        <v>-10.538398958928209</v>
      </c>
      <c r="X63" s="30">
        <f>'Insert Data'!P55</f>
        <v>-0.66875206536680776</v>
      </c>
      <c r="Y63" s="30">
        <f>'Insert Data'!Q55</f>
        <v>-1.0729115935312594</v>
      </c>
      <c r="Z63" s="30">
        <f>'Insert Data'!R55</f>
        <v>-0.71478380987289691</v>
      </c>
      <c r="AA63" s="30">
        <f>'Insert Data'!S55</f>
        <v>-1.6187127081215622</v>
      </c>
      <c r="AB63" s="30">
        <f>'Insert Data'!N55</f>
        <v>-6.9317833359981682</v>
      </c>
      <c r="AC63" s="30">
        <f t="shared" si="6"/>
        <v>-2.1682722737746722</v>
      </c>
      <c r="AD63" s="30">
        <f t="shared" si="7"/>
        <v>-1.0776019728152653</v>
      </c>
      <c r="AE63" s="30">
        <f t="shared" si="8"/>
        <v>3029971629287.3584</v>
      </c>
      <c r="AF63" s="30">
        <f t="shared" ca="1" si="9"/>
        <v>1111.0477717877852</v>
      </c>
      <c r="AG63" s="86">
        <f t="shared" ca="1" si="4"/>
        <v>0.53691681621516718</v>
      </c>
      <c r="AH63" s="85">
        <f t="shared" ca="1" si="5"/>
        <v>1111.0477717877852</v>
      </c>
    </row>
    <row r="64" spans="1:34" x14ac:dyDescent="0.2">
      <c r="M64" s="30">
        <f>'Insert Data'!B56</f>
        <v>0</v>
      </c>
      <c r="N64" s="30">
        <f>'Insert Data'!C56</f>
        <v>0</v>
      </c>
      <c r="O64" s="30">
        <f>'Insert Data'!D56</f>
        <v>0</v>
      </c>
      <c r="P64" s="30">
        <f>'Insert Data'!E56</f>
        <v>0</v>
      </c>
      <c r="Q64" s="30">
        <f>'Insert Data'!F56</f>
        <v>0</v>
      </c>
      <c r="R64" s="30">
        <f>'Insert Data'!G56</f>
        <v>0</v>
      </c>
      <c r="S64" s="30">
        <f>'Insert Data'!H56</f>
        <v>0</v>
      </c>
      <c r="T64" s="30">
        <f>'Insert Data'!I56</f>
        <v>0</v>
      </c>
      <c r="U64" s="30">
        <f>'Insert Data'!M56</f>
        <v>-3.8493130590442908</v>
      </c>
      <c r="V64" s="30">
        <f>'Insert Data'!N56</f>
        <v>-6.9317833359981682</v>
      </c>
      <c r="W64" s="30">
        <f>'Insert Data'!O56</f>
        <v>-10.538398958928209</v>
      </c>
      <c r="X64" s="30">
        <f>'Insert Data'!P56</f>
        <v>-0.66875206536680776</v>
      </c>
      <c r="Y64" s="30">
        <f>'Insert Data'!Q56</f>
        <v>-1.0729115935312594</v>
      </c>
      <c r="Z64" s="30">
        <f>'Insert Data'!R56</f>
        <v>-0.71478380987289691</v>
      </c>
      <c r="AA64" s="30">
        <f>'Insert Data'!S56</f>
        <v>-1.6187127081215622</v>
      </c>
      <c r="AB64" s="30">
        <f>'Insert Data'!N56</f>
        <v>-6.9317833359981682</v>
      </c>
      <c r="AC64" s="30">
        <f t="shared" si="6"/>
        <v>-2.1682722737746722</v>
      </c>
      <c r="AD64" s="30">
        <f t="shared" si="7"/>
        <v>-1.0776019728152653</v>
      </c>
      <c r="AE64" s="30">
        <f t="shared" si="8"/>
        <v>3029971629287.3584</v>
      </c>
      <c r="AF64" s="30">
        <f t="shared" ca="1" si="9"/>
        <v>1111.0477717877852</v>
      </c>
      <c r="AG64" s="86">
        <f t="shared" ca="1" si="4"/>
        <v>0.53691681621516718</v>
      </c>
      <c r="AH64" s="85">
        <f t="shared" ca="1" si="5"/>
        <v>1111.0477717877852</v>
      </c>
    </row>
    <row r="65" spans="13:34" x14ac:dyDescent="0.2">
      <c r="M65" s="30">
        <f>'Insert Data'!B57</f>
        <v>0</v>
      </c>
      <c r="N65" s="30">
        <f>'Insert Data'!C57</f>
        <v>0</v>
      </c>
      <c r="O65" s="30">
        <f>'Insert Data'!D57</f>
        <v>0</v>
      </c>
      <c r="P65" s="30">
        <f>'Insert Data'!E57</f>
        <v>0</v>
      </c>
      <c r="Q65" s="30">
        <f>'Insert Data'!F57</f>
        <v>0</v>
      </c>
      <c r="R65" s="30">
        <f>'Insert Data'!G57</f>
        <v>0</v>
      </c>
      <c r="S65" s="30">
        <f>'Insert Data'!H57</f>
        <v>0</v>
      </c>
      <c r="T65" s="30">
        <f>'Insert Data'!I57</f>
        <v>0</v>
      </c>
      <c r="U65" s="30">
        <f>'Insert Data'!M57</f>
        <v>-3.8493130590442908</v>
      </c>
      <c r="V65" s="30">
        <f>'Insert Data'!N57</f>
        <v>-6.9317833359981682</v>
      </c>
      <c r="W65" s="30">
        <f>'Insert Data'!O57</f>
        <v>-10.538398958928209</v>
      </c>
      <c r="X65" s="30">
        <f>'Insert Data'!P57</f>
        <v>-0.66875206536680776</v>
      </c>
      <c r="Y65" s="30">
        <f>'Insert Data'!Q57</f>
        <v>-1.0729115935312594</v>
      </c>
      <c r="Z65" s="30">
        <f>'Insert Data'!R57</f>
        <v>-0.71478380987289691</v>
      </c>
      <c r="AA65" s="30">
        <f>'Insert Data'!S57</f>
        <v>-1.6187127081215622</v>
      </c>
      <c r="AB65" s="30">
        <f>'Insert Data'!N57</f>
        <v>-6.9317833359981682</v>
      </c>
      <c r="AC65" s="30">
        <f t="shared" si="6"/>
        <v>-2.1682722737746722</v>
      </c>
      <c r="AD65" s="30">
        <f t="shared" si="7"/>
        <v>-1.0776019728152653</v>
      </c>
      <c r="AE65" s="30">
        <f t="shared" si="8"/>
        <v>3029971629287.3584</v>
      </c>
      <c r="AF65" s="30">
        <f t="shared" ca="1" si="9"/>
        <v>1111.0477717877852</v>
      </c>
      <c r="AG65" s="86">
        <f t="shared" ca="1" si="4"/>
        <v>0.53691681621516718</v>
      </c>
      <c r="AH65" s="85">
        <f t="shared" ca="1" si="5"/>
        <v>1111.0477717877852</v>
      </c>
    </row>
    <row r="66" spans="13:34" x14ac:dyDescent="0.2">
      <c r="M66" s="30">
        <f>'Insert Data'!B58</f>
        <v>0</v>
      </c>
      <c r="N66" s="30">
        <f>'Insert Data'!C58</f>
        <v>0</v>
      </c>
      <c r="O66" s="30">
        <f>'Insert Data'!D58</f>
        <v>0</v>
      </c>
      <c r="P66" s="30">
        <f>'Insert Data'!E58</f>
        <v>0</v>
      </c>
      <c r="Q66" s="30">
        <f>'Insert Data'!F58</f>
        <v>0</v>
      </c>
      <c r="R66" s="30">
        <f>'Insert Data'!G58</f>
        <v>0</v>
      </c>
      <c r="S66" s="30">
        <f>'Insert Data'!H58</f>
        <v>0</v>
      </c>
      <c r="T66" s="30">
        <f>'Insert Data'!I58</f>
        <v>0</v>
      </c>
      <c r="U66" s="30">
        <f>'Insert Data'!M58</f>
        <v>-3.8493130590442908</v>
      </c>
      <c r="V66" s="30">
        <f>'Insert Data'!N58</f>
        <v>-6.9317833359981682</v>
      </c>
      <c r="W66" s="30">
        <f>'Insert Data'!O58</f>
        <v>-10.538398958928209</v>
      </c>
      <c r="X66" s="30">
        <f>'Insert Data'!P58</f>
        <v>-0.66875206536680776</v>
      </c>
      <c r="Y66" s="30">
        <f>'Insert Data'!Q58</f>
        <v>-1.0729115935312594</v>
      </c>
      <c r="Z66" s="30">
        <f>'Insert Data'!R58</f>
        <v>-0.71478380987289691</v>
      </c>
      <c r="AA66" s="30">
        <f>'Insert Data'!S58</f>
        <v>-1.6187127081215622</v>
      </c>
      <c r="AB66" s="30">
        <f>'Insert Data'!N58</f>
        <v>-6.9317833359981682</v>
      </c>
      <c r="AC66" s="30">
        <f t="shared" si="6"/>
        <v>-2.1682722737746722</v>
      </c>
      <c r="AD66" s="30">
        <f t="shared" si="7"/>
        <v>-1.0776019728152653</v>
      </c>
      <c r="AE66" s="30">
        <f t="shared" si="8"/>
        <v>3029971629287.3584</v>
      </c>
      <c r="AF66" s="30">
        <f t="shared" ca="1" si="9"/>
        <v>1111.0477717877852</v>
      </c>
      <c r="AG66" s="86">
        <f t="shared" ca="1" si="4"/>
        <v>0.53691681621516718</v>
      </c>
      <c r="AH66" s="85">
        <f t="shared" ca="1" si="5"/>
        <v>1111.0477717877852</v>
      </c>
    </row>
    <row r="67" spans="13:34" x14ac:dyDescent="0.2">
      <c r="M67" s="30">
        <f>'Insert Data'!B59</f>
        <v>0</v>
      </c>
      <c r="N67" s="30">
        <f>'Insert Data'!C59</f>
        <v>0</v>
      </c>
      <c r="O67" s="30">
        <f>'Insert Data'!D59</f>
        <v>0</v>
      </c>
      <c r="P67" s="30">
        <f>'Insert Data'!E59</f>
        <v>0</v>
      </c>
      <c r="Q67" s="30">
        <f>'Insert Data'!F59</f>
        <v>0</v>
      </c>
      <c r="R67" s="30">
        <f>'Insert Data'!G59</f>
        <v>0</v>
      </c>
      <c r="S67" s="30">
        <f>'Insert Data'!H59</f>
        <v>0</v>
      </c>
      <c r="T67" s="30">
        <f>'Insert Data'!I59</f>
        <v>0</v>
      </c>
      <c r="U67" s="30">
        <f>'Insert Data'!M59</f>
        <v>-3.8493130590442908</v>
      </c>
      <c r="V67" s="30">
        <f>'Insert Data'!N59</f>
        <v>-6.9317833359981682</v>
      </c>
      <c r="W67" s="30">
        <f>'Insert Data'!O59</f>
        <v>-10.538398958928209</v>
      </c>
      <c r="X67" s="30">
        <f>'Insert Data'!P59</f>
        <v>-0.66875206536680776</v>
      </c>
      <c r="Y67" s="30">
        <f>'Insert Data'!Q59</f>
        <v>-1.0729115935312594</v>
      </c>
      <c r="Z67" s="30">
        <f>'Insert Data'!R59</f>
        <v>-0.71478380987289691</v>
      </c>
      <c r="AA67" s="30">
        <f>'Insert Data'!S59</f>
        <v>-1.6187127081215622</v>
      </c>
      <c r="AB67" s="30">
        <f>'Insert Data'!N59</f>
        <v>-6.9317833359981682</v>
      </c>
      <c r="AC67" s="30">
        <f t="shared" si="6"/>
        <v>-2.1682722737746722</v>
      </c>
      <c r="AD67" s="30">
        <f t="shared" si="7"/>
        <v>-1.0776019728152653</v>
      </c>
      <c r="AE67" s="30">
        <f t="shared" si="8"/>
        <v>3029971629287.3584</v>
      </c>
      <c r="AF67" s="30">
        <f t="shared" ca="1" si="9"/>
        <v>1111.0477717877852</v>
      </c>
      <c r="AG67" s="86">
        <f t="shared" ca="1" si="4"/>
        <v>0.53691681621516718</v>
      </c>
      <c r="AH67" s="85">
        <f t="shared" ca="1" si="5"/>
        <v>1111.0477717877852</v>
      </c>
    </row>
    <row r="68" spans="13:34" x14ac:dyDescent="0.2">
      <c r="M68" s="30">
        <f>'Insert Data'!B60</f>
        <v>0</v>
      </c>
      <c r="N68" s="30">
        <f>'Insert Data'!C60</f>
        <v>0</v>
      </c>
      <c r="O68" s="30">
        <f>'Insert Data'!D60</f>
        <v>0</v>
      </c>
      <c r="P68" s="30">
        <f>'Insert Data'!E60</f>
        <v>0</v>
      </c>
      <c r="Q68" s="30">
        <f>'Insert Data'!F60</f>
        <v>0</v>
      </c>
      <c r="R68" s="30">
        <f>'Insert Data'!G60</f>
        <v>0</v>
      </c>
      <c r="S68" s="30">
        <f>'Insert Data'!H60</f>
        <v>0</v>
      </c>
      <c r="T68" s="30">
        <f>'Insert Data'!I60</f>
        <v>0</v>
      </c>
      <c r="U68" s="30">
        <f>'Insert Data'!M60</f>
        <v>-3.8493130590442908</v>
      </c>
      <c r="V68" s="30">
        <f>'Insert Data'!N60</f>
        <v>-6.9317833359981682</v>
      </c>
      <c r="W68" s="30">
        <f>'Insert Data'!O60</f>
        <v>-10.538398958928209</v>
      </c>
      <c r="X68" s="30">
        <f>'Insert Data'!P60</f>
        <v>-0.66875206536680776</v>
      </c>
      <c r="Y68" s="30">
        <f>'Insert Data'!Q60</f>
        <v>-1.0729115935312594</v>
      </c>
      <c r="Z68" s="30">
        <f>'Insert Data'!R60</f>
        <v>-0.71478380987289691</v>
      </c>
      <c r="AA68" s="30">
        <f>'Insert Data'!S60</f>
        <v>-1.6187127081215622</v>
      </c>
      <c r="AB68" s="30">
        <f>'Insert Data'!N60</f>
        <v>-6.9317833359981682</v>
      </c>
      <c r="AC68" s="30">
        <f t="shared" si="6"/>
        <v>-2.1682722737746722</v>
      </c>
      <c r="AD68" s="30">
        <f t="shared" si="7"/>
        <v>-1.0776019728152653</v>
      </c>
      <c r="AE68" s="30">
        <f t="shared" si="8"/>
        <v>3029971629287.3584</v>
      </c>
      <c r="AF68" s="30">
        <f t="shared" ca="1" si="9"/>
        <v>1111.0477717877852</v>
      </c>
      <c r="AG68" s="86">
        <f t="shared" ca="1" si="4"/>
        <v>0.53691681621516718</v>
      </c>
      <c r="AH68" s="85">
        <f t="shared" ca="1" si="5"/>
        <v>1111.0477717877852</v>
      </c>
    </row>
    <row r="69" spans="13:34" x14ac:dyDescent="0.2">
      <c r="M69" s="30">
        <f>'Insert Data'!B61</f>
        <v>0</v>
      </c>
      <c r="N69" s="30">
        <f>'Insert Data'!C61</f>
        <v>0</v>
      </c>
      <c r="O69" s="30">
        <f>'Insert Data'!D61</f>
        <v>0</v>
      </c>
      <c r="P69" s="30">
        <f>'Insert Data'!E61</f>
        <v>0</v>
      </c>
      <c r="Q69" s="30">
        <f>'Insert Data'!F61</f>
        <v>0</v>
      </c>
      <c r="R69" s="30">
        <f>'Insert Data'!G61</f>
        <v>0</v>
      </c>
      <c r="S69" s="30">
        <f>'Insert Data'!H61</f>
        <v>0</v>
      </c>
      <c r="T69" s="30">
        <f>'Insert Data'!I61</f>
        <v>0</v>
      </c>
      <c r="U69" s="30">
        <f>'Insert Data'!M61</f>
        <v>-3.8493130590442908</v>
      </c>
      <c r="V69" s="30">
        <f>'Insert Data'!N61</f>
        <v>-6.9317833359981682</v>
      </c>
      <c r="W69" s="30">
        <f>'Insert Data'!O61</f>
        <v>-10.538398958928209</v>
      </c>
      <c r="X69" s="30">
        <f>'Insert Data'!P61</f>
        <v>-0.66875206536680776</v>
      </c>
      <c r="Y69" s="30">
        <f>'Insert Data'!Q61</f>
        <v>-1.0729115935312594</v>
      </c>
      <c r="Z69" s="30">
        <f>'Insert Data'!R61</f>
        <v>-0.71478380987289691</v>
      </c>
      <c r="AA69" s="30">
        <f>'Insert Data'!S61</f>
        <v>-1.6187127081215622</v>
      </c>
      <c r="AB69" s="30">
        <f>'Insert Data'!N61</f>
        <v>-6.9317833359981682</v>
      </c>
      <c r="AC69" s="30">
        <f t="shared" si="6"/>
        <v>-2.1682722737746722</v>
      </c>
      <c r="AD69" s="30">
        <f t="shared" si="7"/>
        <v>-1.0776019728152653</v>
      </c>
      <c r="AE69" s="30">
        <f t="shared" si="8"/>
        <v>3029971629287.3584</v>
      </c>
      <c r="AF69" s="30">
        <f t="shared" ca="1" si="9"/>
        <v>1111.0477717877852</v>
      </c>
      <c r="AG69" s="86">
        <f t="shared" ca="1" si="4"/>
        <v>0.53691681621516718</v>
      </c>
      <c r="AH69" s="85">
        <f t="shared" ca="1" si="5"/>
        <v>1111.0477717877852</v>
      </c>
    </row>
    <row r="70" spans="13:34" x14ac:dyDescent="0.2">
      <c r="M70" s="30">
        <f>'Insert Data'!B62</f>
        <v>0</v>
      </c>
      <c r="N70" s="30">
        <f>'Insert Data'!C62</f>
        <v>0</v>
      </c>
      <c r="O70" s="30">
        <f>'Insert Data'!D62</f>
        <v>0</v>
      </c>
      <c r="P70" s="30">
        <f>'Insert Data'!E62</f>
        <v>0</v>
      </c>
      <c r="Q70" s="30">
        <f>'Insert Data'!F62</f>
        <v>0</v>
      </c>
      <c r="R70" s="30">
        <f>'Insert Data'!G62</f>
        <v>0</v>
      </c>
      <c r="S70" s="30">
        <f>'Insert Data'!H62</f>
        <v>0</v>
      </c>
      <c r="T70" s="30">
        <f>'Insert Data'!I62</f>
        <v>0</v>
      </c>
      <c r="U70" s="30">
        <f>'Insert Data'!M62</f>
        <v>-3.8493130590442908</v>
      </c>
      <c r="V70" s="30">
        <f>'Insert Data'!N62</f>
        <v>-6.9317833359981682</v>
      </c>
      <c r="W70" s="30">
        <f>'Insert Data'!O62</f>
        <v>-10.538398958928209</v>
      </c>
      <c r="X70" s="30">
        <f>'Insert Data'!P62</f>
        <v>-0.66875206536680776</v>
      </c>
      <c r="Y70" s="30">
        <f>'Insert Data'!Q62</f>
        <v>-1.0729115935312594</v>
      </c>
      <c r="Z70" s="30">
        <f>'Insert Data'!R62</f>
        <v>-0.71478380987289691</v>
      </c>
      <c r="AA70" s="30">
        <f>'Insert Data'!S62</f>
        <v>-1.6187127081215622</v>
      </c>
      <c r="AB70" s="30">
        <f>'Insert Data'!N62</f>
        <v>-6.9317833359981682</v>
      </c>
      <c r="AC70" s="30">
        <f t="shared" si="6"/>
        <v>-2.1682722737746722</v>
      </c>
      <c r="AD70" s="30">
        <f t="shared" si="7"/>
        <v>-1.0776019728152653</v>
      </c>
      <c r="AE70" s="30">
        <f t="shared" si="8"/>
        <v>3029971629287.3584</v>
      </c>
      <c r="AF70" s="30">
        <f t="shared" ca="1" si="9"/>
        <v>1111.0477717877852</v>
      </c>
      <c r="AG70" s="86">
        <f t="shared" ca="1" si="4"/>
        <v>0.53691681621516718</v>
      </c>
      <c r="AH70" s="85">
        <f t="shared" ca="1" si="5"/>
        <v>1111.0477717877852</v>
      </c>
    </row>
    <row r="71" spans="13:34" x14ac:dyDescent="0.2">
      <c r="M71" s="30">
        <f>'Insert Data'!B63</f>
        <v>0</v>
      </c>
      <c r="N71" s="30">
        <f>'Insert Data'!C63</f>
        <v>0</v>
      </c>
      <c r="O71" s="30">
        <f>'Insert Data'!D63</f>
        <v>0</v>
      </c>
      <c r="P71" s="30">
        <f>'Insert Data'!E63</f>
        <v>0</v>
      </c>
      <c r="Q71" s="30">
        <f>'Insert Data'!F63</f>
        <v>0</v>
      </c>
      <c r="R71" s="30">
        <f>'Insert Data'!G63</f>
        <v>0</v>
      </c>
      <c r="S71" s="30">
        <f>'Insert Data'!H63</f>
        <v>0</v>
      </c>
      <c r="T71" s="30">
        <f>'Insert Data'!I63</f>
        <v>0</v>
      </c>
      <c r="U71" s="30">
        <f>'Insert Data'!M63</f>
        <v>-3.8493130590442908</v>
      </c>
      <c r="V71" s="30">
        <f>'Insert Data'!N63</f>
        <v>-6.9317833359981682</v>
      </c>
      <c r="W71" s="30">
        <f>'Insert Data'!O63</f>
        <v>-10.538398958928209</v>
      </c>
      <c r="X71" s="30">
        <f>'Insert Data'!P63</f>
        <v>-0.66875206536680776</v>
      </c>
      <c r="Y71" s="30">
        <f>'Insert Data'!Q63</f>
        <v>-1.0729115935312594</v>
      </c>
      <c r="Z71" s="30">
        <f>'Insert Data'!R63</f>
        <v>-0.71478380987289691</v>
      </c>
      <c r="AA71" s="30">
        <f>'Insert Data'!S63</f>
        <v>-1.6187127081215622</v>
      </c>
      <c r="AB71" s="30">
        <f>'Insert Data'!N63</f>
        <v>-6.9317833359981682</v>
      </c>
      <c r="AC71" s="30">
        <f t="shared" si="6"/>
        <v>-2.1682722737746722</v>
      </c>
      <c r="AD71" s="30">
        <f t="shared" si="7"/>
        <v>-1.0776019728152653</v>
      </c>
      <c r="AE71" s="30">
        <f t="shared" si="8"/>
        <v>3029971629287.3584</v>
      </c>
      <c r="AF71" s="30">
        <f t="shared" ca="1" si="9"/>
        <v>1111.0477717877852</v>
      </c>
      <c r="AG71" s="86">
        <f t="shared" ca="1" si="4"/>
        <v>0.53691681621516718</v>
      </c>
      <c r="AH71" s="85">
        <f t="shared" ca="1" si="5"/>
        <v>1111.0477717877852</v>
      </c>
    </row>
    <row r="72" spans="13:34" x14ac:dyDescent="0.2">
      <c r="M72" s="30">
        <f>'Insert Data'!B64</f>
        <v>0</v>
      </c>
      <c r="N72" s="30">
        <f>'Insert Data'!C64</f>
        <v>0</v>
      </c>
      <c r="O72" s="30">
        <f>'Insert Data'!D64</f>
        <v>0</v>
      </c>
      <c r="P72" s="30">
        <f>'Insert Data'!E64</f>
        <v>0</v>
      </c>
      <c r="Q72" s="30">
        <f>'Insert Data'!F64</f>
        <v>0</v>
      </c>
      <c r="R72" s="30">
        <f>'Insert Data'!G64</f>
        <v>0</v>
      </c>
      <c r="S72" s="30">
        <f>'Insert Data'!H64</f>
        <v>0</v>
      </c>
      <c r="T72" s="30">
        <f>'Insert Data'!I64</f>
        <v>0</v>
      </c>
      <c r="U72" s="30">
        <f>'Insert Data'!M64</f>
        <v>-3.8493130590442908</v>
      </c>
      <c r="V72" s="30">
        <f>'Insert Data'!N64</f>
        <v>-6.9317833359981682</v>
      </c>
      <c r="W72" s="30">
        <f>'Insert Data'!O64</f>
        <v>-10.538398958928209</v>
      </c>
      <c r="X72" s="30">
        <f>'Insert Data'!P64</f>
        <v>-0.66875206536680776</v>
      </c>
      <c r="Y72" s="30">
        <f>'Insert Data'!Q64</f>
        <v>-1.0729115935312594</v>
      </c>
      <c r="Z72" s="30">
        <f>'Insert Data'!R64</f>
        <v>-0.71478380987289691</v>
      </c>
      <c r="AA72" s="30">
        <f>'Insert Data'!S64</f>
        <v>-1.6187127081215622</v>
      </c>
      <c r="AB72" s="30">
        <f>'Insert Data'!N64</f>
        <v>-6.9317833359981682</v>
      </c>
      <c r="AC72" s="30">
        <f t="shared" si="6"/>
        <v>-2.1682722737746722</v>
      </c>
      <c r="AD72" s="30">
        <f t="shared" si="7"/>
        <v>-1.0776019728152653</v>
      </c>
      <c r="AE72" s="30">
        <f t="shared" si="8"/>
        <v>3029971629287.3584</v>
      </c>
      <c r="AF72" s="30">
        <f t="shared" ca="1" si="9"/>
        <v>1111.0477717877852</v>
      </c>
      <c r="AG72" s="86">
        <f t="shared" ref="AG72:AG135" ca="1" si="10">$AG$6</f>
        <v>0.53691681621516718</v>
      </c>
      <c r="AH72" s="85">
        <f t="shared" ca="1" si="5"/>
        <v>1111.0477717877852</v>
      </c>
    </row>
    <row r="73" spans="13:34" x14ac:dyDescent="0.2">
      <c r="M73" s="30">
        <f>'Insert Data'!B65</f>
        <v>0</v>
      </c>
      <c r="N73" s="30">
        <f>'Insert Data'!C65</f>
        <v>0</v>
      </c>
      <c r="O73" s="30">
        <f>'Insert Data'!D65</f>
        <v>0</v>
      </c>
      <c r="P73" s="30">
        <f>'Insert Data'!E65</f>
        <v>0</v>
      </c>
      <c r="Q73" s="30">
        <f>'Insert Data'!F65</f>
        <v>0</v>
      </c>
      <c r="R73" s="30">
        <f>'Insert Data'!G65</f>
        <v>0</v>
      </c>
      <c r="S73" s="30">
        <f>'Insert Data'!H65</f>
        <v>0</v>
      </c>
      <c r="T73" s="30">
        <f>'Insert Data'!I65</f>
        <v>0</v>
      </c>
      <c r="U73" s="30">
        <f>'Insert Data'!M65</f>
        <v>-3.8493130590442908</v>
      </c>
      <c r="V73" s="30">
        <f>'Insert Data'!N65</f>
        <v>-6.9317833359981682</v>
      </c>
      <c r="W73" s="30">
        <f>'Insert Data'!O65</f>
        <v>-10.538398958928209</v>
      </c>
      <c r="X73" s="30">
        <f>'Insert Data'!P65</f>
        <v>-0.66875206536680776</v>
      </c>
      <c r="Y73" s="30">
        <f>'Insert Data'!Q65</f>
        <v>-1.0729115935312594</v>
      </c>
      <c r="Z73" s="30">
        <f>'Insert Data'!R65</f>
        <v>-0.71478380987289691</v>
      </c>
      <c r="AA73" s="30">
        <f>'Insert Data'!S65</f>
        <v>-1.6187127081215622</v>
      </c>
      <c r="AB73" s="30">
        <f>'Insert Data'!N65</f>
        <v>-6.9317833359981682</v>
      </c>
      <c r="AC73" s="30">
        <f t="shared" si="6"/>
        <v>-2.1682722737746722</v>
      </c>
      <c r="AD73" s="30">
        <f t="shared" si="7"/>
        <v>-1.0776019728152653</v>
      </c>
      <c r="AE73" s="30">
        <f t="shared" si="8"/>
        <v>3029971629287.3584</v>
      </c>
      <c r="AF73" s="30">
        <f t="shared" ca="1" si="9"/>
        <v>1111.0477717877852</v>
      </c>
      <c r="AG73" s="86">
        <f t="shared" ca="1" si="10"/>
        <v>0.53691681621516718</v>
      </c>
      <c r="AH73" s="85">
        <f t="shared" ca="1" si="5"/>
        <v>1111.0477717877852</v>
      </c>
    </row>
    <row r="74" spans="13:34" x14ac:dyDescent="0.2">
      <c r="M74" s="30">
        <f>'Insert Data'!B66</f>
        <v>0</v>
      </c>
      <c r="N74" s="30">
        <f>'Insert Data'!C66</f>
        <v>0</v>
      </c>
      <c r="O74" s="30">
        <f>'Insert Data'!D66</f>
        <v>0</v>
      </c>
      <c r="P74" s="30">
        <f>'Insert Data'!E66</f>
        <v>0</v>
      </c>
      <c r="Q74" s="30">
        <f>'Insert Data'!F66</f>
        <v>0</v>
      </c>
      <c r="R74" s="30">
        <f>'Insert Data'!G66</f>
        <v>0</v>
      </c>
      <c r="S74" s="30">
        <f>'Insert Data'!H66</f>
        <v>0</v>
      </c>
      <c r="T74" s="30">
        <f>'Insert Data'!I66</f>
        <v>0</v>
      </c>
      <c r="U74" s="30">
        <f>'Insert Data'!M66</f>
        <v>-3.8493130590442908</v>
      </c>
      <c r="V74" s="30">
        <f>'Insert Data'!N66</f>
        <v>-6.9317833359981682</v>
      </c>
      <c r="W74" s="30">
        <f>'Insert Data'!O66</f>
        <v>-10.538398958928209</v>
      </c>
      <c r="X74" s="30">
        <f>'Insert Data'!P66</f>
        <v>-0.66875206536680776</v>
      </c>
      <c r="Y74" s="30">
        <f>'Insert Data'!Q66</f>
        <v>-1.0729115935312594</v>
      </c>
      <c r="Z74" s="30">
        <f>'Insert Data'!R66</f>
        <v>-0.71478380987289691</v>
      </c>
      <c r="AA74" s="30">
        <f>'Insert Data'!S66</f>
        <v>-1.6187127081215622</v>
      </c>
      <c r="AB74" s="30">
        <f>'Insert Data'!N66</f>
        <v>-6.9317833359981682</v>
      </c>
      <c r="AC74" s="30">
        <f t="shared" si="6"/>
        <v>-2.1682722737746722</v>
      </c>
      <c r="AD74" s="30">
        <f t="shared" si="7"/>
        <v>-1.0776019728152653</v>
      </c>
      <c r="AE74" s="30">
        <f t="shared" si="8"/>
        <v>3029971629287.3584</v>
      </c>
      <c r="AF74" s="30">
        <f t="shared" ca="1" si="9"/>
        <v>1111.0477717877852</v>
      </c>
      <c r="AG74" s="86">
        <f t="shared" ca="1" si="10"/>
        <v>0.53691681621516718</v>
      </c>
      <c r="AH74" s="85">
        <f t="shared" ref="AH74:AH137" ca="1" si="11">$AF74</f>
        <v>1111.0477717877852</v>
      </c>
    </row>
    <row r="75" spans="13:34" x14ac:dyDescent="0.2">
      <c r="M75" s="30">
        <f>'Insert Data'!B67</f>
        <v>0</v>
      </c>
      <c r="N75" s="30">
        <f>'Insert Data'!C67</f>
        <v>0</v>
      </c>
      <c r="O75" s="30">
        <f>'Insert Data'!D67</f>
        <v>0</v>
      </c>
      <c r="P75" s="30">
        <f>'Insert Data'!E67</f>
        <v>0</v>
      </c>
      <c r="Q75" s="30">
        <f>'Insert Data'!F67</f>
        <v>0</v>
      </c>
      <c r="R75" s="30">
        <f>'Insert Data'!G67</f>
        <v>0</v>
      </c>
      <c r="S75" s="30">
        <f>'Insert Data'!H67</f>
        <v>0</v>
      </c>
      <c r="T75" s="30">
        <f>'Insert Data'!I67</f>
        <v>0</v>
      </c>
      <c r="U75" s="30">
        <f>'Insert Data'!M67</f>
        <v>-3.8493130590442908</v>
      </c>
      <c r="V75" s="30">
        <f>'Insert Data'!N67</f>
        <v>-6.9317833359981682</v>
      </c>
      <c r="W75" s="30">
        <f>'Insert Data'!O67</f>
        <v>-10.538398958928209</v>
      </c>
      <c r="X75" s="30">
        <f>'Insert Data'!P67</f>
        <v>-0.66875206536680776</v>
      </c>
      <c r="Y75" s="30">
        <f>'Insert Data'!Q67</f>
        <v>-1.0729115935312594</v>
      </c>
      <c r="Z75" s="30">
        <f>'Insert Data'!R67</f>
        <v>-0.71478380987289691</v>
      </c>
      <c r="AA75" s="30">
        <f>'Insert Data'!S67</f>
        <v>-1.6187127081215622</v>
      </c>
      <c r="AB75" s="30">
        <f>'Insert Data'!N67</f>
        <v>-6.9317833359981682</v>
      </c>
      <c r="AC75" s="30">
        <f t="shared" si="6"/>
        <v>-2.1682722737746722</v>
      </c>
      <c r="AD75" s="30">
        <f t="shared" si="7"/>
        <v>-1.0776019728152653</v>
      </c>
      <c r="AE75" s="30">
        <f t="shared" si="8"/>
        <v>3029971629287.3584</v>
      </c>
      <c r="AF75" s="30">
        <f t="shared" ca="1" si="9"/>
        <v>1111.0477717877852</v>
      </c>
      <c r="AG75" s="86">
        <f t="shared" ca="1" si="10"/>
        <v>0.53691681621516718</v>
      </c>
      <c r="AH75" s="85">
        <f t="shared" ca="1" si="11"/>
        <v>1111.0477717877852</v>
      </c>
    </row>
    <row r="76" spans="13:34" x14ac:dyDescent="0.2">
      <c r="M76" s="30">
        <f>'Insert Data'!B68</f>
        <v>0</v>
      </c>
      <c r="N76" s="30">
        <f>'Insert Data'!C68</f>
        <v>0</v>
      </c>
      <c r="O76" s="30">
        <f>'Insert Data'!D68</f>
        <v>0</v>
      </c>
      <c r="P76" s="30">
        <f>'Insert Data'!E68</f>
        <v>0</v>
      </c>
      <c r="Q76" s="30">
        <f>'Insert Data'!F68</f>
        <v>0</v>
      </c>
      <c r="R76" s="30">
        <f>'Insert Data'!G68</f>
        <v>0</v>
      </c>
      <c r="S76" s="30">
        <f>'Insert Data'!H68</f>
        <v>0</v>
      </c>
      <c r="T76" s="30">
        <f>'Insert Data'!I68</f>
        <v>0</v>
      </c>
      <c r="U76" s="30">
        <f>'Insert Data'!M68</f>
        <v>-3.8493130590442908</v>
      </c>
      <c r="V76" s="30">
        <f>'Insert Data'!N68</f>
        <v>-6.9317833359981682</v>
      </c>
      <c r="W76" s="30">
        <f>'Insert Data'!O68</f>
        <v>-10.538398958928209</v>
      </c>
      <c r="X76" s="30">
        <f>'Insert Data'!P68</f>
        <v>-0.66875206536680776</v>
      </c>
      <c r="Y76" s="30">
        <f>'Insert Data'!Q68</f>
        <v>-1.0729115935312594</v>
      </c>
      <c r="Z76" s="30">
        <f>'Insert Data'!R68</f>
        <v>-0.71478380987289691</v>
      </c>
      <c r="AA76" s="30">
        <f>'Insert Data'!S68</f>
        <v>-1.6187127081215622</v>
      </c>
      <c r="AB76" s="30">
        <f>'Insert Data'!N68</f>
        <v>-6.9317833359981682</v>
      </c>
      <c r="AC76" s="30">
        <f t="shared" si="6"/>
        <v>-2.1682722737746722</v>
      </c>
      <c r="AD76" s="30">
        <f t="shared" si="7"/>
        <v>-1.0776019728152653</v>
      </c>
      <c r="AE76" s="30">
        <f t="shared" si="8"/>
        <v>3029971629287.3584</v>
      </c>
      <c r="AF76" s="30">
        <f t="shared" ca="1" si="9"/>
        <v>1111.0477717877852</v>
      </c>
      <c r="AG76" s="86">
        <f t="shared" ca="1" si="10"/>
        <v>0.53691681621516718</v>
      </c>
      <c r="AH76" s="85">
        <f t="shared" ca="1" si="11"/>
        <v>1111.0477717877852</v>
      </c>
    </row>
    <row r="77" spans="13:34" x14ac:dyDescent="0.2">
      <c r="M77" s="30">
        <f>'Insert Data'!B69</f>
        <v>0</v>
      </c>
      <c r="N77" s="30">
        <f>'Insert Data'!C69</f>
        <v>0</v>
      </c>
      <c r="O77" s="30">
        <f>'Insert Data'!D69</f>
        <v>0</v>
      </c>
      <c r="P77" s="30">
        <f>'Insert Data'!E69</f>
        <v>0</v>
      </c>
      <c r="Q77" s="30">
        <f>'Insert Data'!F69</f>
        <v>0</v>
      </c>
      <c r="R77" s="30">
        <f>'Insert Data'!G69</f>
        <v>0</v>
      </c>
      <c r="S77" s="30">
        <f>'Insert Data'!H69</f>
        <v>0</v>
      </c>
      <c r="T77" s="30">
        <f>'Insert Data'!I69</f>
        <v>0</v>
      </c>
      <c r="U77" s="30">
        <f>'Insert Data'!M69</f>
        <v>-3.8493130590442908</v>
      </c>
      <c r="V77" s="30">
        <f>'Insert Data'!N69</f>
        <v>-6.9317833359981682</v>
      </c>
      <c r="W77" s="30">
        <f>'Insert Data'!O69</f>
        <v>-10.538398958928209</v>
      </c>
      <c r="X77" s="30">
        <f>'Insert Data'!P69</f>
        <v>-0.66875206536680776</v>
      </c>
      <c r="Y77" s="30">
        <f>'Insert Data'!Q69</f>
        <v>-1.0729115935312594</v>
      </c>
      <c r="Z77" s="30">
        <f>'Insert Data'!R69</f>
        <v>-0.71478380987289691</v>
      </c>
      <c r="AA77" s="30">
        <f>'Insert Data'!S69</f>
        <v>-1.6187127081215622</v>
      </c>
      <c r="AB77" s="30">
        <f>'Insert Data'!N69</f>
        <v>-6.9317833359981682</v>
      </c>
      <c r="AC77" s="30">
        <f t="shared" si="6"/>
        <v>-2.1682722737746722</v>
      </c>
      <c r="AD77" s="30">
        <f t="shared" si="7"/>
        <v>-1.0776019728152653</v>
      </c>
      <c r="AE77" s="30">
        <f t="shared" si="8"/>
        <v>3029971629287.3584</v>
      </c>
      <c r="AF77" s="30">
        <f t="shared" ca="1" si="9"/>
        <v>1111.0477717877852</v>
      </c>
      <c r="AG77" s="86">
        <f t="shared" ca="1" si="10"/>
        <v>0.53691681621516718</v>
      </c>
      <c r="AH77" s="85">
        <f t="shared" ca="1" si="11"/>
        <v>1111.0477717877852</v>
      </c>
    </row>
    <row r="78" spans="13:34" x14ac:dyDescent="0.2">
      <c r="M78" s="30">
        <f>'Insert Data'!B70</f>
        <v>0</v>
      </c>
      <c r="N78" s="30">
        <f>'Insert Data'!C70</f>
        <v>0</v>
      </c>
      <c r="O78" s="30">
        <f>'Insert Data'!D70</f>
        <v>0</v>
      </c>
      <c r="P78" s="30">
        <f>'Insert Data'!E70</f>
        <v>0</v>
      </c>
      <c r="Q78" s="30">
        <f>'Insert Data'!F70</f>
        <v>0</v>
      </c>
      <c r="R78" s="30">
        <f>'Insert Data'!G70</f>
        <v>0</v>
      </c>
      <c r="S78" s="30">
        <f>'Insert Data'!H70</f>
        <v>0</v>
      </c>
      <c r="T78" s="30">
        <f>'Insert Data'!I70</f>
        <v>0</v>
      </c>
      <c r="U78" s="30">
        <f>'Insert Data'!M70</f>
        <v>-3.8493130590442908</v>
      </c>
      <c r="V78" s="30">
        <f>'Insert Data'!N70</f>
        <v>-6.9317833359981682</v>
      </c>
      <c r="W78" s="30">
        <f>'Insert Data'!O70</f>
        <v>-10.538398958928209</v>
      </c>
      <c r="X78" s="30">
        <f>'Insert Data'!P70</f>
        <v>-0.66875206536680776</v>
      </c>
      <c r="Y78" s="30">
        <f>'Insert Data'!Q70</f>
        <v>-1.0729115935312594</v>
      </c>
      <c r="Z78" s="30">
        <f>'Insert Data'!R70</f>
        <v>-0.71478380987289691</v>
      </c>
      <c r="AA78" s="30">
        <f>'Insert Data'!S70</f>
        <v>-1.6187127081215622</v>
      </c>
      <c r="AB78" s="30">
        <f>'Insert Data'!N70</f>
        <v>-6.9317833359981682</v>
      </c>
      <c r="AC78" s="30">
        <f t="shared" si="6"/>
        <v>-2.1682722737746722</v>
      </c>
      <c r="AD78" s="30">
        <f t="shared" si="7"/>
        <v>-1.0776019728152653</v>
      </c>
      <c r="AE78" s="30">
        <f t="shared" si="8"/>
        <v>3029971629287.3584</v>
      </c>
      <c r="AF78" s="30">
        <f t="shared" ca="1" si="9"/>
        <v>1111.0477717877852</v>
      </c>
      <c r="AG78" s="86">
        <f t="shared" ca="1" si="10"/>
        <v>0.53691681621516718</v>
      </c>
      <c r="AH78" s="85">
        <f t="shared" ca="1" si="11"/>
        <v>1111.0477717877852</v>
      </c>
    </row>
    <row r="79" spans="13:34" x14ac:dyDescent="0.2">
      <c r="M79" s="30">
        <f>'Insert Data'!B71</f>
        <v>0</v>
      </c>
      <c r="N79" s="30">
        <f>'Insert Data'!C71</f>
        <v>0</v>
      </c>
      <c r="O79" s="30">
        <f>'Insert Data'!D71</f>
        <v>0</v>
      </c>
      <c r="P79" s="30">
        <f>'Insert Data'!E71</f>
        <v>0</v>
      </c>
      <c r="Q79" s="30">
        <f>'Insert Data'!F71</f>
        <v>0</v>
      </c>
      <c r="R79" s="30">
        <f>'Insert Data'!G71</f>
        <v>0</v>
      </c>
      <c r="S79" s="30">
        <f>'Insert Data'!H71</f>
        <v>0</v>
      </c>
      <c r="T79" s="30">
        <f>'Insert Data'!I71</f>
        <v>0</v>
      </c>
      <c r="U79" s="30">
        <f>'Insert Data'!M71</f>
        <v>-3.8493130590442908</v>
      </c>
      <c r="V79" s="30">
        <f>'Insert Data'!N71</f>
        <v>-6.9317833359981682</v>
      </c>
      <c r="W79" s="30">
        <f>'Insert Data'!O71</f>
        <v>-10.538398958928209</v>
      </c>
      <c r="X79" s="30">
        <f>'Insert Data'!P71</f>
        <v>-0.66875206536680776</v>
      </c>
      <c r="Y79" s="30">
        <f>'Insert Data'!Q71</f>
        <v>-1.0729115935312594</v>
      </c>
      <c r="Z79" s="30">
        <f>'Insert Data'!R71</f>
        <v>-0.71478380987289691</v>
      </c>
      <c r="AA79" s="30">
        <f>'Insert Data'!S71</f>
        <v>-1.6187127081215622</v>
      </c>
      <c r="AB79" s="30">
        <f>'Insert Data'!N71</f>
        <v>-6.9317833359981682</v>
      </c>
      <c r="AC79" s="30">
        <f t="shared" si="6"/>
        <v>-2.1682722737746722</v>
      </c>
      <c r="AD79" s="30">
        <f t="shared" si="7"/>
        <v>-1.0776019728152653</v>
      </c>
      <c r="AE79" s="30">
        <f t="shared" si="8"/>
        <v>3029971629287.3584</v>
      </c>
      <c r="AF79" s="30">
        <f t="shared" ca="1" si="9"/>
        <v>1111.0477717877852</v>
      </c>
      <c r="AG79" s="86">
        <f t="shared" ca="1" si="10"/>
        <v>0.53691681621516718</v>
      </c>
      <c r="AH79" s="85">
        <f t="shared" ca="1" si="11"/>
        <v>1111.0477717877852</v>
      </c>
    </row>
    <row r="80" spans="13:34" x14ac:dyDescent="0.2">
      <c r="M80" s="30">
        <f>'Insert Data'!B72</f>
        <v>0</v>
      </c>
      <c r="N80" s="30">
        <f>'Insert Data'!C72</f>
        <v>0</v>
      </c>
      <c r="O80" s="30">
        <f>'Insert Data'!D72</f>
        <v>0</v>
      </c>
      <c r="P80" s="30">
        <f>'Insert Data'!E72</f>
        <v>0</v>
      </c>
      <c r="Q80" s="30">
        <f>'Insert Data'!F72</f>
        <v>0</v>
      </c>
      <c r="R80" s="30">
        <f>'Insert Data'!G72</f>
        <v>0</v>
      </c>
      <c r="S80" s="30">
        <f>'Insert Data'!H72</f>
        <v>0</v>
      </c>
      <c r="T80" s="30">
        <f>'Insert Data'!I72</f>
        <v>0</v>
      </c>
      <c r="U80" s="30">
        <f>'Insert Data'!M72</f>
        <v>-3.8493130590442908</v>
      </c>
      <c r="V80" s="30">
        <f>'Insert Data'!N72</f>
        <v>-6.9317833359981682</v>
      </c>
      <c r="W80" s="30">
        <f>'Insert Data'!O72</f>
        <v>-10.538398958928209</v>
      </c>
      <c r="X80" s="30">
        <f>'Insert Data'!P72</f>
        <v>-0.66875206536680776</v>
      </c>
      <c r="Y80" s="30">
        <f>'Insert Data'!Q72</f>
        <v>-1.0729115935312594</v>
      </c>
      <c r="Z80" s="30">
        <f>'Insert Data'!R72</f>
        <v>-0.71478380987289691</v>
      </c>
      <c r="AA80" s="30">
        <f>'Insert Data'!S72</f>
        <v>-1.6187127081215622</v>
      </c>
      <c r="AB80" s="30">
        <f>'Insert Data'!N72</f>
        <v>-6.9317833359981682</v>
      </c>
      <c r="AC80" s="30">
        <f t="shared" ref="AC80" si="12">(U80*$B$22)+(V80*$B$23)+(W80*$B$24)+(Y80*$B$26)+(Z80*$B$27)+(AA80*$B$28)</f>
        <v>-2.1682722737746722</v>
      </c>
      <c r="AD80" s="30">
        <f t="shared" ref="AD80" si="13">(V80*$C$23)+(X80*$C$25)+(Y80*$C$26)+(Z80*$C$27)+(AA80*$C$28)</f>
        <v>-1.0776019728152653</v>
      </c>
      <c r="AE80" s="30">
        <f t="shared" ref="AE80" si="14">EXP($I$29+($I$30*AC80)+($I$31*AD80)+($I$32*AB80))</f>
        <v>3029971629287.3584</v>
      </c>
      <c r="AF80" s="30">
        <f t="shared" ref="AF80" ca="1" si="15">EXP($I$29+($I$30*AC80)+($I$31*AD80)+($I$32*T80)+$AG80)</f>
        <v>1111.0477717877852</v>
      </c>
      <c r="AG80" s="86">
        <f t="shared" ca="1" si="10"/>
        <v>0.53691681621516718</v>
      </c>
      <c r="AH80" s="85">
        <f t="shared" ca="1" si="11"/>
        <v>1111.0477717877852</v>
      </c>
    </row>
    <row r="81" spans="13:34" x14ac:dyDescent="0.2">
      <c r="M81" s="30">
        <f>'Insert Data'!B73</f>
        <v>0</v>
      </c>
      <c r="N81" s="30">
        <f>'Insert Data'!C73</f>
        <v>0</v>
      </c>
      <c r="O81" s="30">
        <f>'Insert Data'!D73</f>
        <v>0</v>
      </c>
      <c r="P81" s="30">
        <f>'Insert Data'!E73</f>
        <v>0</v>
      </c>
      <c r="Q81" s="30">
        <f>'Insert Data'!F73</f>
        <v>0</v>
      </c>
      <c r="R81" s="30">
        <f>'Insert Data'!G73</f>
        <v>0</v>
      </c>
      <c r="S81" s="30">
        <f>'Insert Data'!H73</f>
        <v>0</v>
      </c>
      <c r="T81" s="30">
        <f>'Insert Data'!I73</f>
        <v>0</v>
      </c>
      <c r="U81" s="30">
        <f>'Insert Data'!M73</f>
        <v>-3.8493130590442908</v>
      </c>
      <c r="V81" s="30">
        <f>'Insert Data'!N73</f>
        <v>-6.9317833359981682</v>
      </c>
      <c r="W81" s="30">
        <f>'Insert Data'!O73</f>
        <v>-10.538398958928209</v>
      </c>
      <c r="X81" s="30">
        <f>'Insert Data'!P73</f>
        <v>-0.66875206536680776</v>
      </c>
      <c r="Y81" s="30">
        <f>'Insert Data'!Q73</f>
        <v>-1.0729115935312594</v>
      </c>
      <c r="Z81" s="30">
        <f>'Insert Data'!R73</f>
        <v>-0.71478380987289691</v>
      </c>
      <c r="AA81" s="30">
        <f>'Insert Data'!S73</f>
        <v>-1.6187127081215622</v>
      </c>
      <c r="AB81" s="30">
        <f>'Insert Data'!N73</f>
        <v>-6.9317833359981682</v>
      </c>
      <c r="AC81" s="30">
        <f t="shared" ref="AC81:AC144" si="16">(U81*$B$22)+(V81*$B$23)+(W81*$B$24)+(Y81*$B$26)+(Z81*$B$27)+(AA81*$B$28)</f>
        <v>-2.1682722737746722</v>
      </c>
      <c r="AD81" s="30">
        <f t="shared" ref="AD81:AD144" si="17">(V81*$C$23)+(X81*$C$25)+(Y81*$C$26)+(Z81*$C$27)+(AA81*$C$28)</f>
        <v>-1.0776019728152653</v>
      </c>
      <c r="AE81" s="30">
        <f t="shared" ref="AE81:AE144" si="18">EXP($I$29+($I$30*AC81)+($I$31*AD81)+($I$32*AB81))</f>
        <v>3029971629287.3584</v>
      </c>
      <c r="AF81" s="30">
        <f t="shared" ref="AF81:AF144" ca="1" si="19">EXP($I$29+($I$30*AC81)+($I$31*AD81)+($I$32*T81)+$AG81)</f>
        <v>1111.0477717877852</v>
      </c>
      <c r="AG81" s="86">
        <f t="shared" ca="1" si="10"/>
        <v>0.53691681621516718</v>
      </c>
      <c r="AH81" s="85">
        <f t="shared" ca="1" si="11"/>
        <v>1111.0477717877852</v>
      </c>
    </row>
    <row r="82" spans="13:34" x14ac:dyDescent="0.2">
      <c r="M82" s="30">
        <f>'Insert Data'!B74</f>
        <v>0</v>
      </c>
      <c r="N82" s="30">
        <f>'Insert Data'!C74</f>
        <v>0</v>
      </c>
      <c r="O82" s="30">
        <f>'Insert Data'!D74</f>
        <v>0</v>
      </c>
      <c r="P82" s="30">
        <f>'Insert Data'!E74</f>
        <v>0</v>
      </c>
      <c r="Q82" s="30">
        <f>'Insert Data'!F74</f>
        <v>0</v>
      </c>
      <c r="R82" s="30">
        <f>'Insert Data'!G74</f>
        <v>0</v>
      </c>
      <c r="S82" s="30">
        <f>'Insert Data'!H74</f>
        <v>0</v>
      </c>
      <c r="T82" s="30">
        <f>'Insert Data'!I74</f>
        <v>0</v>
      </c>
      <c r="U82" s="30">
        <f>'Insert Data'!M74</f>
        <v>-3.8493130590442908</v>
      </c>
      <c r="V82" s="30">
        <f>'Insert Data'!N74</f>
        <v>-6.9317833359981682</v>
      </c>
      <c r="W82" s="30">
        <f>'Insert Data'!O74</f>
        <v>-10.538398958928209</v>
      </c>
      <c r="X82" s="30">
        <f>'Insert Data'!P74</f>
        <v>-0.66875206536680776</v>
      </c>
      <c r="Y82" s="30">
        <f>'Insert Data'!Q74</f>
        <v>-1.0729115935312594</v>
      </c>
      <c r="Z82" s="30">
        <f>'Insert Data'!R74</f>
        <v>-0.71478380987289691</v>
      </c>
      <c r="AA82" s="30">
        <f>'Insert Data'!S74</f>
        <v>-1.6187127081215622</v>
      </c>
      <c r="AB82" s="30">
        <f>'Insert Data'!N74</f>
        <v>-6.9317833359981682</v>
      </c>
      <c r="AC82" s="30">
        <f t="shared" si="16"/>
        <v>-2.1682722737746722</v>
      </c>
      <c r="AD82" s="30">
        <f t="shared" si="17"/>
        <v>-1.0776019728152653</v>
      </c>
      <c r="AE82" s="30">
        <f t="shared" si="18"/>
        <v>3029971629287.3584</v>
      </c>
      <c r="AF82" s="30">
        <f t="shared" ca="1" si="19"/>
        <v>1111.0477717877852</v>
      </c>
      <c r="AG82" s="86">
        <f t="shared" ca="1" si="10"/>
        <v>0.53691681621516718</v>
      </c>
      <c r="AH82" s="85">
        <f t="shared" ca="1" si="11"/>
        <v>1111.0477717877852</v>
      </c>
    </row>
    <row r="83" spans="13:34" x14ac:dyDescent="0.2">
      <c r="M83" s="30">
        <f>'Insert Data'!B75</f>
        <v>0</v>
      </c>
      <c r="N83" s="30">
        <f>'Insert Data'!C75</f>
        <v>0</v>
      </c>
      <c r="O83" s="30">
        <f>'Insert Data'!D75</f>
        <v>0</v>
      </c>
      <c r="P83" s="30">
        <f>'Insert Data'!E75</f>
        <v>0</v>
      </c>
      <c r="Q83" s="30">
        <f>'Insert Data'!F75</f>
        <v>0</v>
      </c>
      <c r="R83" s="30">
        <f>'Insert Data'!G75</f>
        <v>0</v>
      </c>
      <c r="S83" s="30">
        <f>'Insert Data'!H75</f>
        <v>0</v>
      </c>
      <c r="T83" s="30">
        <f>'Insert Data'!I75</f>
        <v>0</v>
      </c>
      <c r="U83" s="30">
        <f>'Insert Data'!M75</f>
        <v>-3.8493130590442908</v>
      </c>
      <c r="V83" s="30">
        <f>'Insert Data'!N75</f>
        <v>-6.9317833359981682</v>
      </c>
      <c r="W83" s="30">
        <f>'Insert Data'!O75</f>
        <v>-10.538398958928209</v>
      </c>
      <c r="X83" s="30">
        <f>'Insert Data'!P75</f>
        <v>-0.66875206536680776</v>
      </c>
      <c r="Y83" s="30">
        <f>'Insert Data'!Q75</f>
        <v>-1.0729115935312594</v>
      </c>
      <c r="Z83" s="30">
        <f>'Insert Data'!R75</f>
        <v>-0.71478380987289691</v>
      </c>
      <c r="AA83" s="30">
        <f>'Insert Data'!S75</f>
        <v>-1.6187127081215622</v>
      </c>
      <c r="AB83" s="30">
        <f>'Insert Data'!N75</f>
        <v>-6.9317833359981682</v>
      </c>
      <c r="AC83" s="30">
        <f t="shared" si="16"/>
        <v>-2.1682722737746722</v>
      </c>
      <c r="AD83" s="30">
        <f t="shared" si="17"/>
        <v>-1.0776019728152653</v>
      </c>
      <c r="AE83" s="30">
        <f t="shared" si="18"/>
        <v>3029971629287.3584</v>
      </c>
      <c r="AF83" s="30">
        <f t="shared" ca="1" si="19"/>
        <v>1111.0477717877852</v>
      </c>
      <c r="AG83" s="86">
        <f t="shared" ca="1" si="10"/>
        <v>0.53691681621516718</v>
      </c>
      <c r="AH83" s="85">
        <f t="shared" ca="1" si="11"/>
        <v>1111.0477717877852</v>
      </c>
    </row>
    <row r="84" spans="13:34" x14ac:dyDescent="0.2">
      <c r="M84" s="30">
        <f>'Insert Data'!B76</f>
        <v>0</v>
      </c>
      <c r="N84" s="30">
        <f>'Insert Data'!C76</f>
        <v>0</v>
      </c>
      <c r="O84" s="30">
        <f>'Insert Data'!D76</f>
        <v>0</v>
      </c>
      <c r="P84" s="30">
        <f>'Insert Data'!E76</f>
        <v>0</v>
      </c>
      <c r="Q84" s="30">
        <f>'Insert Data'!F76</f>
        <v>0</v>
      </c>
      <c r="R84" s="30">
        <f>'Insert Data'!G76</f>
        <v>0</v>
      </c>
      <c r="S84" s="30">
        <f>'Insert Data'!H76</f>
        <v>0</v>
      </c>
      <c r="T84" s="30">
        <f>'Insert Data'!I76</f>
        <v>0</v>
      </c>
      <c r="U84" s="30">
        <f>'Insert Data'!M76</f>
        <v>-3.8493130590442908</v>
      </c>
      <c r="V84" s="30">
        <f>'Insert Data'!N76</f>
        <v>-6.9317833359981682</v>
      </c>
      <c r="W84" s="30">
        <f>'Insert Data'!O76</f>
        <v>-10.538398958928209</v>
      </c>
      <c r="X84" s="30">
        <f>'Insert Data'!P76</f>
        <v>-0.66875206536680776</v>
      </c>
      <c r="Y84" s="30">
        <f>'Insert Data'!Q76</f>
        <v>-1.0729115935312594</v>
      </c>
      <c r="Z84" s="30">
        <f>'Insert Data'!R76</f>
        <v>-0.71478380987289691</v>
      </c>
      <c r="AA84" s="30">
        <f>'Insert Data'!S76</f>
        <v>-1.6187127081215622</v>
      </c>
      <c r="AB84" s="30">
        <f>'Insert Data'!N76</f>
        <v>-6.9317833359981682</v>
      </c>
      <c r="AC84" s="30">
        <f t="shared" si="16"/>
        <v>-2.1682722737746722</v>
      </c>
      <c r="AD84" s="30">
        <f t="shared" si="17"/>
        <v>-1.0776019728152653</v>
      </c>
      <c r="AE84" s="30">
        <f t="shared" si="18"/>
        <v>3029971629287.3584</v>
      </c>
      <c r="AF84" s="30">
        <f t="shared" ca="1" si="19"/>
        <v>1111.0477717877852</v>
      </c>
      <c r="AG84" s="86">
        <f t="shared" ca="1" si="10"/>
        <v>0.53691681621516718</v>
      </c>
      <c r="AH84" s="85">
        <f t="shared" ca="1" si="11"/>
        <v>1111.0477717877852</v>
      </c>
    </row>
    <row r="85" spans="13:34" x14ac:dyDescent="0.2">
      <c r="M85" s="30">
        <f>'Insert Data'!B77</f>
        <v>0</v>
      </c>
      <c r="N85" s="30">
        <f>'Insert Data'!C77</f>
        <v>0</v>
      </c>
      <c r="O85" s="30">
        <f>'Insert Data'!D77</f>
        <v>0</v>
      </c>
      <c r="P85" s="30">
        <f>'Insert Data'!E77</f>
        <v>0</v>
      </c>
      <c r="Q85" s="30">
        <f>'Insert Data'!F77</f>
        <v>0</v>
      </c>
      <c r="R85" s="30">
        <f>'Insert Data'!G77</f>
        <v>0</v>
      </c>
      <c r="S85" s="30">
        <f>'Insert Data'!H77</f>
        <v>0</v>
      </c>
      <c r="T85" s="30">
        <f>'Insert Data'!I77</f>
        <v>0</v>
      </c>
      <c r="U85" s="30">
        <f>'Insert Data'!M77</f>
        <v>-3.8493130590442908</v>
      </c>
      <c r="V85" s="30">
        <f>'Insert Data'!N77</f>
        <v>-6.9317833359981682</v>
      </c>
      <c r="W85" s="30">
        <f>'Insert Data'!O77</f>
        <v>-10.538398958928209</v>
      </c>
      <c r="X85" s="30">
        <f>'Insert Data'!P77</f>
        <v>-0.66875206536680776</v>
      </c>
      <c r="Y85" s="30">
        <f>'Insert Data'!Q77</f>
        <v>-1.0729115935312594</v>
      </c>
      <c r="Z85" s="30">
        <f>'Insert Data'!R77</f>
        <v>-0.71478380987289691</v>
      </c>
      <c r="AA85" s="30">
        <f>'Insert Data'!S77</f>
        <v>-1.6187127081215622</v>
      </c>
      <c r="AB85" s="30">
        <f>'Insert Data'!N77</f>
        <v>-6.9317833359981682</v>
      </c>
      <c r="AC85" s="30">
        <f t="shared" si="16"/>
        <v>-2.1682722737746722</v>
      </c>
      <c r="AD85" s="30">
        <f t="shared" si="17"/>
        <v>-1.0776019728152653</v>
      </c>
      <c r="AE85" s="30">
        <f t="shared" si="18"/>
        <v>3029971629287.3584</v>
      </c>
      <c r="AF85" s="30">
        <f t="shared" ca="1" si="19"/>
        <v>1111.0477717877852</v>
      </c>
      <c r="AG85" s="86">
        <f t="shared" ca="1" si="10"/>
        <v>0.53691681621516718</v>
      </c>
      <c r="AH85" s="85">
        <f t="shared" ca="1" si="11"/>
        <v>1111.0477717877852</v>
      </c>
    </row>
    <row r="86" spans="13:34" x14ac:dyDescent="0.2">
      <c r="M86" s="30">
        <f>'Insert Data'!B78</f>
        <v>0</v>
      </c>
      <c r="N86" s="30">
        <f>'Insert Data'!C78</f>
        <v>0</v>
      </c>
      <c r="O86" s="30">
        <f>'Insert Data'!D78</f>
        <v>0</v>
      </c>
      <c r="P86" s="30">
        <f>'Insert Data'!E78</f>
        <v>0</v>
      </c>
      <c r="Q86" s="30">
        <f>'Insert Data'!F78</f>
        <v>0</v>
      </c>
      <c r="R86" s="30">
        <f>'Insert Data'!G78</f>
        <v>0</v>
      </c>
      <c r="S86" s="30">
        <f>'Insert Data'!H78</f>
        <v>0</v>
      </c>
      <c r="T86" s="30">
        <f>'Insert Data'!I78</f>
        <v>0</v>
      </c>
      <c r="U86" s="30">
        <f>'Insert Data'!M78</f>
        <v>-3.8493130590442908</v>
      </c>
      <c r="V86" s="30">
        <f>'Insert Data'!N78</f>
        <v>-6.9317833359981682</v>
      </c>
      <c r="W86" s="30">
        <f>'Insert Data'!O78</f>
        <v>-10.538398958928209</v>
      </c>
      <c r="X86" s="30">
        <f>'Insert Data'!P78</f>
        <v>-0.66875206536680776</v>
      </c>
      <c r="Y86" s="30">
        <f>'Insert Data'!Q78</f>
        <v>-1.0729115935312594</v>
      </c>
      <c r="Z86" s="30">
        <f>'Insert Data'!R78</f>
        <v>-0.71478380987289691</v>
      </c>
      <c r="AA86" s="30">
        <f>'Insert Data'!S78</f>
        <v>-1.6187127081215622</v>
      </c>
      <c r="AB86" s="30">
        <f>'Insert Data'!N78</f>
        <v>-6.9317833359981682</v>
      </c>
      <c r="AC86" s="30">
        <f t="shared" si="16"/>
        <v>-2.1682722737746722</v>
      </c>
      <c r="AD86" s="30">
        <f t="shared" si="17"/>
        <v>-1.0776019728152653</v>
      </c>
      <c r="AE86" s="30">
        <f t="shared" si="18"/>
        <v>3029971629287.3584</v>
      </c>
      <c r="AF86" s="30">
        <f t="shared" ca="1" si="19"/>
        <v>1111.0477717877852</v>
      </c>
      <c r="AG86" s="86">
        <f t="shared" ca="1" si="10"/>
        <v>0.53691681621516718</v>
      </c>
      <c r="AH86" s="85">
        <f t="shared" ca="1" si="11"/>
        <v>1111.0477717877852</v>
      </c>
    </row>
    <row r="87" spans="13:34" x14ac:dyDescent="0.2">
      <c r="M87" s="30">
        <f>'Insert Data'!B79</f>
        <v>0</v>
      </c>
      <c r="N87" s="30">
        <f>'Insert Data'!C79</f>
        <v>0</v>
      </c>
      <c r="O87" s="30">
        <f>'Insert Data'!D79</f>
        <v>0</v>
      </c>
      <c r="P87" s="30">
        <f>'Insert Data'!E79</f>
        <v>0</v>
      </c>
      <c r="Q87" s="30">
        <f>'Insert Data'!F79</f>
        <v>0</v>
      </c>
      <c r="R87" s="30">
        <f>'Insert Data'!G79</f>
        <v>0</v>
      </c>
      <c r="S87" s="30">
        <f>'Insert Data'!H79</f>
        <v>0</v>
      </c>
      <c r="T87" s="30">
        <f>'Insert Data'!I79</f>
        <v>0</v>
      </c>
      <c r="U87" s="30">
        <f>'Insert Data'!M79</f>
        <v>-3.8493130590442908</v>
      </c>
      <c r="V87" s="30">
        <f>'Insert Data'!N79</f>
        <v>-6.9317833359981682</v>
      </c>
      <c r="W87" s="30">
        <f>'Insert Data'!O79</f>
        <v>-10.538398958928209</v>
      </c>
      <c r="X87" s="30">
        <f>'Insert Data'!P79</f>
        <v>-0.66875206536680776</v>
      </c>
      <c r="Y87" s="30">
        <f>'Insert Data'!Q79</f>
        <v>-1.0729115935312594</v>
      </c>
      <c r="Z87" s="30">
        <f>'Insert Data'!R79</f>
        <v>-0.71478380987289691</v>
      </c>
      <c r="AA87" s="30">
        <f>'Insert Data'!S79</f>
        <v>-1.6187127081215622</v>
      </c>
      <c r="AB87" s="30">
        <f>'Insert Data'!N79</f>
        <v>-6.9317833359981682</v>
      </c>
      <c r="AC87" s="30">
        <f t="shared" si="16"/>
        <v>-2.1682722737746722</v>
      </c>
      <c r="AD87" s="30">
        <f t="shared" si="17"/>
        <v>-1.0776019728152653</v>
      </c>
      <c r="AE87" s="30">
        <f t="shared" si="18"/>
        <v>3029971629287.3584</v>
      </c>
      <c r="AF87" s="30">
        <f t="shared" ca="1" si="19"/>
        <v>1111.0477717877852</v>
      </c>
      <c r="AG87" s="86">
        <f t="shared" ca="1" si="10"/>
        <v>0.53691681621516718</v>
      </c>
      <c r="AH87" s="85">
        <f t="shared" ca="1" si="11"/>
        <v>1111.0477717877852</v>
      </c>
    </row>
    <row r="88" spans="13:34" x14ac:dyDescent="0.2">
      <c r="M88" s="30">
        <f>'Insert Data'!B80</f>
        <v>0</v>
      </c>
      <c r="N88" s="30">
        <f>'Insert Data'!C80</f>
        <v>0</v>
      </c>
      <c r="O88" s="30">
        <f>'Insert Data'!D80</f>
        <v>0</v>
      </c>
      <c r="P88" s="30">
        <f>'Insert Data'!E80</f>
        <v>0</v>
      </c>
      <c r="Q88" s="30">
        <f>'Insert Data'!F80</f>
        <v>0</v>
      </c>
      <c r="R88" s="30">
        <f>'Insert Data'!G80</f>
        <v>0</v>
      </c>
      <c r="S88" s="30">
        <f>'Insert Data'!H80</f>
        <v>0</v>
      </c>
      <c r="T88" s="30">
        <f>'Insert Data'!I80</f>
        <v>0</v>
      </c>
      <c r="U88" s="30">
        <f>'Insert Data'!M80</f>
        <v>-3.8493130590442908</v>
      </c>
      <c r="V88" s="30">
        <f>'Insert Data'!N80</f>
        <v>-6.9317833359981682</v>
      </c>
      <c r="W88" s="30">
        <f>'Insert Data'!O80</f>
        <v>-10.538398958928209</v>
      </c>
      <c r="X88" s="30">
        <f>'Insert Data'!P80</f>
        <v>-0.66875206536680776</v>
      </c>
      <c r="Y88" s="30">
        <f>'Insert Data'!Q80</f>
        <v>-1.0729115935312594</v>
      </c>
      <c r="Z88" s="30">
        <f>'Insert Data'!R80</f>
        <v>-0.71478380987289691</v>
      </c>
      <c r="AA88" s="30">
        <f>'Insert Data'!S80</f>
        <v>-1.6187127081215622</v>
      </c>
      <c r="AB88" s="30">
        <f>'Insert Data'!N80</f>
        <v>-6.9317833359981682</v>
      </c>
      <c r="AC88" s="30">
        <f t="shared" si="16"/>
        <v>-2.1682722737746722</v>
      </c>
      <c r="AD88" s="30">
        <f t="shared" si="17"/>
        <v>-1.0776019728152653</v>
      </c>
      <c r="AE88" s="30">
        <f t="shared" si="18"/>
        <v>3029971629287.3584</v>
      </c>
      <c r="AF88" s="30">
        <f t="shared" ca="1" si="19"/>
        <v>1111.0477717877852</v>
      </c>
      <c r="AG88" s="86">
        <f t="shared" ca="1" si="10"/>
        <v>0.53691681621516718</v>
      </c>
      <c r="AH88" s="85">
        <f t="shared" ca="1" si="11"/>
        <v>1111.0477717877852</v>
      </c>
    </row>
    <row r="89" spans="13:34" x14ac:dyDescent="0.2">
      <c r="M89" s="30">
        <f>'Insert Data'!B81</f>
        <v>0</v>
      </c>
      <c r="N89" s="30">
        <f>'Insert Data'!C81</f>
        <v>0</v>
      </c>
      <c r="O89" s="30">
        <f>'Insert Data'!D81</f>
        <v>0</v>
      </c>
      <c r="P89" s="30">
        <f>'Insert Data'!E81</f>
        <v>0</v>
      </c>
      <c r="Q89" s="30">
        <f>'Insert Data'!F81</f>
        <v>0</v>
      </c>
      <c r="R89" s="30">
        <f>'Insert Data'!G81</f>
        <v>0</v>
      </c>
      <c r="S89" s="30">
        <f>'Insert Data'!H81</f>
        <v>0</v>
      </c>
      <c r="T89" s="30">
        <f>'Insert Data'!I81</f>
        <v>0</v>
      </c>
      <c r="U89" s="30">
        <f>'Insert Data'!M81</f>
        <v>-3.8493130590442908</v>
      </c>
      <c r="V89" s="30">
        <f>'Insert Data'!N81</f>
        <v>-6.9317833359981682</v>
      </c>
      <c r="W89" s="30">
        <f>'Insert Data'!O81</f>
        <v>-10.538398958928209</v>
      </c>
      <c r="X89" s="30">
        <f>'Insert Data'!P81</f>
        <v>-0.66875206536680776</v>
      </c>
      <c r="Y89" s="30">
        <f>'Insert Data'!Q81</f>
        <v>-1.0729115935312594</v>
      </c>
      <c r="Z89" s="30">
        <f>'Insert Data'!R81</f>
        <v>-0.71478380987289691</v>
      </c>
      <c r="AA89" s="30">
        <f>'Insert Data'!S81</f>
        <v>-1.6187127081215622</v>
      </c>
      <c r="AB89" s="30">
        <f>'Insert Data'!N81</f>
        <v>-6.9317833359981682</v>
      </c>
      <c r="AC89" s="30">
        <f t="shared" si="16"/>
        <v>-2.1682722737746722</v>
      </c>
      <c r="AD89" s="30">
        <f t="shared" si="17"/>
        <v>-1.0776019728152653</v>
      </c>
      <c r="AE89" s="30">
        <f t="shared" si="18"/>
        <v>3029971629287.3584</v>
      </c>
      <c r="AF89" s="30">
        <f t="shared" ca="1" si="19"/>
        <v>1111.0477717877852</v>
      </c>
      <c r="AG89" s="86">
        <f t="shared" ca="1" si="10"/>
        <v>0.53691681621516718</v>
      </c>
      <c r="AH89" s="85">
        <f t="shared" ca="1" si="11"/>
        <v>1111.0477717877852</v>
      </c>
    </row>
    <row r="90" spans="13:34" x14ac:dyDescent="0.2">
      <c r="M90" s="30">
        <f>'Insert Data'!B82</f>
        <v>0</v>
      </c>
      <c r="N90" s="30">
        <f>'Insert Data'!C82</f>
        <v>0</v>
      </c>
      <c r="O90" s="30">
        <f>'Insert Data'!D82</f>
        <v>0</v>
      </c>
      <c r="P90" s="30">
        <f>'Insert Data'!E82</f>
        <v>0</v>
      </c>
      <c r="Q90" s="30">
        <f>'Insert Data'!F82</f>
        <v>0</v>
      </c>
      <c r="R90" s="30">
        <f>'Insert Data'!G82</f>
        <v>0</v>
      </c>
      <c r="S90" s="30">
        <f>'Insert Data'!H82</f>
        <v>0</v>
      </c>
      <c r="T90" s="30">
        <f>'Insert Data'!I82</f>
        <v>0</v>
      </c>
      <c r="U90" s="30">
        <f>'Insert Data'!M82</f>
        <v>-3.8493130590442908</v>
      </c>
      <c r="V90" s="30">
        <f>'Insert Data'!N82</f>
        <v>-6.9317833359981682</v>
      </c>
      <c r="W90" s="30">
        <f>'Insert Data'!O82</f>
        <v>-10.538398958928209</v>
      </c>
      <c r="X90" s="30">
        <f>'Insert Data'!P82</f>
        <v>-0.66875206536680776</v>
      </c>
      <c r="Y90" s="30">
        <f>'Insert Data'!Q82</f>
        <v>-1.0729115935312594</v>
      </c>
      <c r="Z90" s="30">
        <f>'Insert Data'!R82</f>
        <v>-0.71478380987289691</v>
      </c>
      <c r="AA90" s="30">
        <f>'Insert Data'!S82</f>
        <v>-1.6187127081215622</v>
      </c>
      <c r="AB90" s="30">
        <f>'Insert Data'!N82</f>
        <v>-6.9317833359981682</v>
      </c>
      <c r="AC90" s="30">
        <f t="shared" si="16"/>
        <v>-2.1682722737746722</v>
      </c>
      <c r="AD90" s="30">
        <f t="shared" si="17"/>
        <v>-1.0776019728152653</v>
      </c>
      <c r="AE90" s="30">
        <f t="shared" si="18"/>
        <v>3029971629287.3584</v>
      </c>
      <c r="AF90" s="30">
        <f t="shared" ca="1" si="19"/>
        <v>1111.0477717877852</v>
      </c>
      <c r="AG90" s="86">
        <f t="shared" ca="1" si="10"/>
        <v>0.53691681621516718</v>
      </c>
      <c r="AH90" s="85">
        <f t="shared" ca="1" si="11"/>
        <v>1111.0477717877852</v>
      </c>
    </row>
    <row r="91" spans="13:34" x14ac:dyDescent="0.2">
      <c r="M91" s="30">
        <f>'Insert Data'!B83</f>
        <v>0</v>
      </c>
      <c r="N91" s="30">
        <f>'Insert Data'!C83</f>
        <v>0</v>
      </c>
      <c r="O91" s="30">
        <f>'Insert Data'!D83</f>
        <v>0</v>
      </c>
      <c r="P91" s="30">
        <f>'Insert Data'!E83</f>
        <v>0</v>
      </c>
      <c r="Q91" s="30">
        <f>'Insert Data'!F83</f>
        <v>0</v>
      </c>
      <c r="R91" s="30">
        <f>'Insert Data'!G83</f>
        <v>0</v>
      </c>
      <c r="S91" s="30">
        <f>'Insert Data'!H83</f>
        <v>0</v>
      </c>
      <c r="T91" s="30">
        <f>'Insert Data'!I83</f>
        <v>0</v>
      </c>
      <c r="U91" s="30">
        <f>'Insert Data'!M83</f>
        <v>-3.8493130590442908</v>
      </c>
      <c r="V91" s="30">
        <f>'Insert Data'!N83</f>
        <v>-6.9317833359981682</v>
      </c>
      <c r="W91" s="30">
        <f>'Insert Data'!O83</f>
        <v>-10.538398958928209</v>
      </c>
      <c r="X91" s="30">
        <f>'Insert Data'!P83</f>
        <v>-0.66875206536680776</v>
      </c>
      <c r="Y91" s="30">
        <f>'Insert Data'!Q83</f>
        <v>-1.0729115935312594</v>
      </c>
      <c r="Z91" s="30">
        <f>'Insert Data'!R83</f>
        <v>-0.71478380987289691</v>
      </c>
      <c r="AA91" s="30">
        <f>'Insert Data'!S83</f>
        <v>-1.6187127081215622</v>
      </c>
      <c r="AB91" s="30">
        <f>'Insert Data'!N83</f>
        <v>-6.9317833359981682</v>
      </c>
      <c r="AC91" s="30">
        <f t="shared" si="16"/>
        <v>-2.1682722737746722</v>
      </c>
      <c r="AD91" s="30">
        <f t="shared" si="17"/>
        <v>-1.0776019728152653</v>
      </c>
      <c r="AE91" s="30">
        <f t="shared" si="18"/>
        <v>3029971629287.3584</v>
      </c>
      <c r="AF91" s="30">
        <f t="shared" ca="1" si="19"/>
        <v>1111.0477717877852</v>
      </c>
      <c r="AG91" s="86">
        <f t="shared" ca="1" si="10"/>
        <v>0.53691681621516718</v>
      </c>
      <c r="AH91" s="85">
        <f t="shared" ca="1" si="11"/>
        <v>1111.0477717877852</v>
      </c>
    </row>
    <row r="92" spans="13:34" x14ac:dyDescent="0.2">
      <c r="M92" s="30">
        <f>'Insert Data'!B84</f>
        <v>0</v>
      </c>
      <c r="N92" s="30">
        <f>'Insert Data'!C84</f>
        <v>0</v>
      </c>
      <c r="O92" s="30">
        <f>'Insert Data'!D84</f>
        <v>0</v>
      </c>
      <c r="P92" s="30">
        <f>'Insert Data'!E84</f>
        <v>0</v>
      </c>
      <c r="Q92" s="30">
        <f>'Insert Data'!F84</f>
        <v>0</v>
      </c>
      <c r="R92" s="30">
        <f>'Insert Data'!G84</f>
        <v>0</v>
      </c>
      <c r="S92" s="30">
        <f>'Insert Data'!H84</f>
        <v>0</v>
      </c>
      <c r="T92" s="30">
        <f>'Insert Data'!I84</f>
        <v>0</v>
      </c>
      <c r="U92" s="30">
        <f>'Insert Data'!M84</f>
        <v>-3.8493130590442908</v>
      </c>
      <c r="V92" s="30">
        <f>'Insert Data'!N84</f>
        <v>-6.9317833359981682</v>
      </c>
      <c r="W92" s="30">
        <f>'Insert Data'!O84</f>
        <v>-10.538398958928209</v>
      </c>
      <c r="X92" s="30">
        <f>'Insert Data'!P84</f>
        <v>-0.66875206536680776</v>
      </c>
      <c r="Y92" s="30">
        <f>'Insert Data'!Q84</f>
        <v>-1.0729115935312594</v>
      </c>
      <c r="Z92" s="30">
        <f>'Insert Data'!R84</f>
        <v>-0.71478380987289691</v>
      </c>
      <c r="AA92" s="30">
        <f>'Insert Data'!S84</f>
        <v>-1.6187127081215622</v>
      </c>
      <c r="AB92" s="30">
        <f>'Insert Data'!N84</f>
        <v>-6.9317833359981682</v>
      </c>
      <c r="AC92" s="30">
        <f t="shared" si="16"/>
        <v>-2.1682722737746722</v>
      </c>
      <c r="AD92" s="30">
        <f t="shared" si="17"/>
        <v>-1.0776019728152653</v>
      </c>
      <c r="AE92" s="30">
        <f t="shared" si="18"/>
        <v>3029971629287.3584</v>
      </c>
      <c r="AF92" s="30">
        <f t="shared" ca="1" si="19"/>
        <v>1111.0477717877852</v>
      </c>
      <c r="AG92" s="86">
        <f t="shared" ca="1" si="10"/>
        <v>0.53691681621516718</v>
      </c>
      <c r="AH92" s="85">
        <f t="shared" ca="1" si="11"/>
        <v>1111.0477717877852</v>
      </c>
    </row>
    <row r="93" spans="13:34" x14ac:dyDescent="0.2">
      <c r="M93" s="30">
        <f>'Insert Data'!B85</f>
        <v>0</v>
      </c>
      <c r="N93" s="30">
        <f>'Insert Data'!C85</f>
        <v>0</v>
      </c>
      <c r="O93" s="30">
        <f>'Insert Data'!D85</f>
        <v>0</v>
      </c>
      <c r="P93" s="30">
        <f>'Insert Data'!E85</f>
        <v>0</v>
      </c>
      <c r="Q93" s="30">
        <f>'Insert Data'!F85</f>
        <v>0</v>
      </c>
      <c r="R93" s="30">
        <f>'Insert Data'!G85</f>
        <v>0</v>
      </c>
      <c r="S93" s="30">
        <f>'Insert Data'!H85</f>
        <v>0</v>
      </c>
      <c r="T93" s="30">
        <f>'Insert Data'!I85</f>
        <v>0</v>
      </c>
      <c r="U93" s="30">
        <f>'Insert Data'!M85</f>
        <v>-3.8493130590442908</v>
      </c>
      <c r="V93" s="30">
        <f>'Insert Data'!N85</f>
        <v>-6.9317833359981682</v>
      </c>
      <c r="W93" s="30">
        <f>'Insert Data'!O85</f>
        <v>-10.538398958928209</v>
      </c>
      <c r="X93" s="30">
        <f>'Insert Data'!P85</f>
        <v>-0.66875206536680776</v>
      </c>
      <c r="Y93" s="30">
        <f>'Insert Data'!Q85</f>
        <v>-1.0729115935312594</v>
      </c>
      <c r="Z93" s="30">
        <f>'Insert Data'!R85</f>
        <v>-0.71478380987289691</v>
      </c>
      <c r="AA93" s="30">
        <f>'Insert Data'!S85</f>
        <v>-1.6187127081215622</v>
      </c>
      <c r="AB93" s="30">
        <f>'Insert Data'!N85</f>
        <v>-6.9317833359981682</v>
      </c>
      <c r="AC93" s="30">
        <f t="shared" si="16"/>
        <v>-2.1682722737746722</v>
      </c>
      <c r="AD93" s="30">
        <f t="shared" si="17"/>
        <v>-1.0776019728152653</v>
      </c>
      <c r="AE93" s="30">
        <f t="shared" si="18"/>
        <v>3029971629287.3584</v>
      </c>
      <c r="AF93" s="30">
        <f t="shared" ca="1" si="19"/>
        <v>1111.0477717877852</v>
      </c>
      <c r="AG93" s="86">
        <f t="shared" ca="1" si="10"/>
        <v>0.53691681621516718</v>
      </c>
      <c r="AH93" s="85">
        <f t="shared" ca="1" si="11"/>
        <v>1111.0477717877852</v>
      </c>
    </row>
    <row r="94" spans="13:34" x14ac:dyDescent="0.2">
      <c r="M94" s="30">
        <f>'Insert Data'!B86</f>
        <v>0</v>
      </c>
      <c r="N94" s="30">
        <f>'Insert Data'!C86</f>
        <v>0</v>
      </c>
      <c r="O94" s="30">
        <f>'Insert Data'!D86</f>
        <v>0</v>
      </c>
      <c r="P94" s="30">
        <f>'Insert Data'!E86</f>
        <v>0</v>
      </c>
      <c r="Q94" s="30">
        <f>'Insert Data'!F86</f>
        <v>0</v>
      </c>
      <c r="R94" s="30">
        <f>'Insert Data'!G86</f>
        <v>0</v>
      </c>
      <c r="S94" s="30">
        <f>'Insert Data'!H86</f>
        <v>0</v>
      </c>
      <c r="T94" s="30">
        <f>'Insert Data'!I86</f>
        <v>0</v>
      </c>
      <c r="U94" s="30">
        <f>'Insert Data'!M86</f>
        <v>-3.8493130590442908</v>
      </c>
      <c r="V94" s="30">
        <f>'Insert Data'!N86</f>
        <v>-6.9317833359981682</v>
      </c>
      <c r="W94" s="30">
        <f>'Insert Data'!O86</f>
        <v>-10.538398958928209</v>
      </c>
      <c r="X94" s="30">
        <f>'Insert Data'!P86</f>
        <v>-0.66875206536680776</v>
      </c>
      <c r="Y94" s="30">
        <f>'Insert Data'!Q86</f>
        <v>-1.0729115935312594</v>
      </c>
      <c r="Z94" s="30">
        <f>'Insert Data'!R86</f>
        <v>-0.71478380987289691</v>
      </c>
      <c r="AA94" s="30">
        <f>'Insert Data'!S86</f>
        <v>-1.6187127081215622</v>
      </c>
      <c r="AB94" s="30">
        <f>'Insert Data'!N86</f>
        <v>-6.9317833359981682</v>
      </c>
      <c r="AC94" s="30">
        <f t="shared" si="16"/>
        <v>-2.1682722737746722</v>
      </c>
      <c r="AD94" s="30">
        <f t="shared" si="17"/>
        <v>-1.0776019728152653</v>
      </c>
      <c r="AE94" s="30">
        <f t="shared" si="18"/>
        <v>3029971629287.3584</v>
      </c>
      <c r="AF94" s="30">
        <f t="shared" ca="1" si="19"/>
        <v>1111.0477717877852</v>
      </c>
      <c r="AG94" s="86">
        <f t="shared" ca="1" si="10"/>
        <v>0.53691681621516718</v>
      </c>
      <c r="AH94" s="85">
        <f t="shared" ca="1" si="11"/>
        <v>1111.0477717877852</v>
      </c>
    </row>
    <row r="95" spans="13:34" x14ac:dyDescent="0.2">
      <c r="M95" s="30">
        <f>'Insert Data'!B87</f>
        <v>0</v>
      </c>
      <c r="N95" s="30">
        <f>'Insert Data'!C87</f>
        <v>0</v>
      </c>
      <c r="O95" s="30">
        <f>'Insert Data'!D87</f>
        <v>0</v>
      </c>
      <c r="P95" s="30">
        <f>'Insert Data'!E87</f>
        <v>0</v>
      </c>
      <c r="Q95" s="30">
        <f>'Insert Data'!F87</f>
        <v>0</v>
      </c>
      <c r="R95" s="30">
        <f>'Insert Data'!G87</f>
        <v>0</v>
      </c>
      <c r="S95" s="30">
        <f>'Insert Data'!H87</f>
        <v>0</v>
      </c>
      <c r="T95" s="30">
        <f>'Insert Data'!I87</f>
        <v>0</v>
      </c>
      <c r="U95" s="30">
        <f>'Insert Data'!M87</f>
        <v>-3.8493130590442908</v>
      </c>
      <c r="V95" s="30">
        <f>'Insert Data'!N87</f>
        <v>-6.9317833359981682</v>
      </c>
      <c r="W95" s="30">
        <f>'Insert Data'!O87</f>
        <v>-10.538398958928209</v>
      </c>
      <c r="X95" s="30">
        <f>'Insert Data'!P87</f>
        <v>-0.66875206536680776</v>
      </c>
      <c r="Y95" s="30">
        <f>'Insert Data'!Q87</f>
        <v>-1.0729115935312594</v>
      </c>
      <c r="Z95" s="30">
        <f>'Insert Data'!R87</f>
        <v>-0.71478380987289691</v>
      </c>
      <c r="AA95" s="30">
        <f>'Insert Data'!S87</f>
        <v>-1.6187127081215622</v>
      </c>
      <c r="AB95" s="30">
        <f>'Insert Data'!N87</f>
        <v>-6.9317833359981682</v>
      </c>
      <c r="AC95" s="30">
        <f t="shared" si="16"/>
        <v>-2.1682722737746722</v>
      </c>
      <c r="AD95" s="30">
        <f t="shared" si="17"/>
        <v>-1.0776019728152653</v>
      </c>
      <c r="AE95" s="30">
        <f t="shared" si="18"/>
        <v>3029971629287.3584</v>
      </c>
      <c r="AF95" s="30">
        <f t="shared" ca="1" si="19"/>
        <v>1111.0477717877852</v>
      </c>
      <c r="AG95" s="86">
        <f t="shared" ca="1" si="10"/>
        <v>0.53691681621516718</v>
      </c>
      <c r="AH95" s="85">
        <f t="shared" ca="1" si="11"/>
        <v>1111.0477717877852</v>
      </c>
    </row>
    <row r="96" spans="13:34" x14ac:dyDescent="0.2">
      <c r="M96" s="30">
        <f>'Insert Data'!B88</f>
        <v>0</v>
      </c>
      <c r="N96" s="30">
        <f>'Insert Data'!C88</f>
        <v>0</v>
      </c>
      <c r="O96" s="30">
        <f>'Insert Data'!D88</f>
        <v>0</v>
      </c>
      <c r="P96" s="30">
        <f>'Insert Data'!E88</f>
        <v>0</v>
      </c>
      <c r="Q96" s="30">
        <f>'Insert Data'!F88</f>
        <v>0</v>
      </c>
      <c r="R96" s="30">
        <f>'Insert Data'!G88</f>
        <v>0</v>
      </c>
      <c r="S96" s="30">
        <f>'Insert Data'!H88</f>
        <v>0</v>
      </c>
      <c r="T96" s="30">
        <f>'Insert Data'!I88</f>
        <v>0</v>
      </c>
      <c r="U96" s="30">
        <f>'Insert Data'!M88</f>
        <v>-3.8493130590442908</v>
      </c>
      <c r="V96" s="30">
        <f>'Insert Data'!N88</f>
        <v>-6.9317833359981682</v>
      </c>
      <c r="W96" s="30">
        <f>'Insert Data'!O88</f>
        <v>-10.538398958928209</v>
      </c>
      <c r="X96" s="30">
        <f>'Insert Data'!P88</f>
        <v>-0.66875206536680776</v>
      </c>
      <c r="Y96" s="30">
        <f>'Insert Data'!Q88</f>
        <v>-1.0729115935312594</v>
      </c>
      <c r="Z96" s="30">
        <f>'Insert Data'!R88</f>
        <v>-0.71478380987289691</v>
      </c>
      <c r="AA96" s="30">
        <f>'Insert Data'!S88</f>
        <v>-1.6187127081215622</v>
      </c>
      <c r="AB96" s="30">
        <f>'Insert Data'!N88</f>
        <v>-6.9317833359981682</v>
      </c>
      <c r="AC96" s="30">
        <f t="shared" si="16"/>
        <v>-2.1682722737746722</v>
      </c>
      <c r="AD96" s="30">
        <f t="shared" si="17"/>
        <v>-1.0776019728152653</v>
      </c>
      <c r="AE96" s="30">
        <f t="shared" si="18"/>
        <v>3029971629287.3584</v>
      </c>
      <c r="AF96" s="30">
        <f t="shared" ca="1" si="19"/>
        <v>1111.0477717877852</v>
      </c>
      <c r="AG96" s="86">
        <f t="shared" ca="1" si="10"/>
        <v>0.53691681621516718</v>
      </c>
      <c r="AH96" s="85">
        <f t="shared" ca="1" si="11"/>
        <v>1111.0477717877852</v>
      </c>
    </row>
    <row r="97" spans="13:34" x14ac:dyDescent="0.2">
      <c r="M97" s="30">
        <f>'Insert Data'!B89</f>
        <v>0</v>
      </c>
      <c r="N97" s="30">
        <f>'Insert Data'!C89</f>
        <v>0</v>
      </c>
      <c r="O97" s="30">
        <f>'Insert Data'!D89</f>
        <v>0</v>
      </c>
      <c r="P97" s="30">
        <f>'Insert Data'!E89</f>
        <v>0</v>
      </c>
      <c r="Q97" s="30">
        <f>'Insert Data'!F89</f>
        <v>0</v>
      </c>
      <c r="R97" s="30">
        <f>'Insert Data'!G89</f>
        <v>0</v>
      </c>
      <c r="S97" s="30">
        <f>'Insert Data'!H89</f>
        <v>0</v>
      </c>
      <c r="T97" s="30">
        <f>'Insert Data'!I89</f>
        <v>0</v>
      </c>
      <c r="U97" s="30">
        <f>'Insert Data'!M89</f>
        <v>-3.8493130590442908</v>
      </c>
      <c r="V97" s="30">
        <f>'Insert Data'!N89</f>
        <v>-6.9317833359981682</v>
      </c>
      <c r="W97" s="30">
        <f>'Insert Data'!O89</f>
        <v>-10.538398958928209</v>
      </c>
      <c r="X97" s="30">
        <f>'Insert Data'!P89</f>
        <v>-0.66875206536680776</v>
      </c>
      <c r="Y97" s="30">
        <f>'Insert Data'!Q89</f>
        <v>-1.0729115935312594</v>
      </c>
      <c r="Z97" s="30">
        <f>'Insert Data'!R89</f>
        <v>-0.71478380987289691</v>
      </c>
      <c r="AA97" s="30">
        <f>'Insert Data'!S89</f>
        <v>-1.6187127081215622</v>
      </c>
      <c r="AB97" s="30">
        <f>'Insert Data'!N89</f>
        <v>-6.9317833359981682</v>
      </c>
      <c r="AC97" s="30">
        <f t="shared" si="16"/>
        <v>-2.1682722737746722</v>
      </c>
      <c r="AD97" s="30">
        <f t="shared" si="17"/>
        <v>-1.0776019728152653</v>
      </c>
      <c r="AE97" s="30">
        <f t="shared" si="18"/>
        <v>3029971629287.3584</v>
      </c>
      <c r="AF97" s="30">
        <f t="shared" ca="1" si="19"/>
        <v>1111.0477717877852</v>
      </c>
      <c r="AG97" s="86">
        <f t="shared" ca="1" si="10"/>
        <v>0.53691681621516718</v>
      </c>
      <c r="AH97" s="85">
        <f t="shared" ca="1" si="11"/>
        <v>1111.0477717877852</v>
      </c>
    </row>
    <row r="98" spans="13:34" x14ac:dyDescent="0.2">
      <c r="M98" s="30">
        <f>'Insert Data'!B90</f>
        <v>0</v>
      </c>
      <c r="N98" s="30">
        <f>'Insert Data'!C90</f>
        <v>0</v>
      </c>
      <c r="O98" s="30">
        <f>'Insert Data'!D90</f>
        <v>0</v>
      </c>
      <c r="P98" s="30">
        <f>'Insert Data'!E90</f>
        <v>0</v>
      </c>
      <c r="Q98" s="30">
        <f>'Insert Data'!F90</f>
        <v>0</v>
      </c>
      <c r="R98" s="30">
        <f>'Insert Data'!G90</f>
        <v>0</v>
      </c>
      <c r="S98" s="30">
        <f>'Insert Data'!H90</f>
        <v>0</v>
      </c>
      <c r="T98" s="30">
        <f>'Insert Data'!I90</f>
        <v>0</v>
      </c>
      <c r="U98" s="30">
        <f>'Insert Data'!M90</f>
        <v>-3.8493130590442908</v>
      </c>
      <c r="V98" s="30">
        <f>'Insert Data'!N90</f>
        <v>-6.9317833359981682</v>
      </c>
      <c r="W98" s="30">
        <f>'Insert Data'!O90</f>
        <v>-10.538398958928209</v>
      </c>
      <c r="X98" s="30">
        <f>'Insert Data'!P90</f>
        <v>-0.66875206536680776</v>
      </c>
      <c r="Y98" s="30">
        <f>'Insert Data'!Q90</f>
        <v>-1.0729115935312594</v>
      </c>
      <c r="Z98" s="30">
        <f>'Insert Data'!R90</f>
        <v>-0.71478380987289691</v>
      </c>
      <c r="AA98" s="30">
        <f>'Insert Data'!S90</f>
        <v>-1.6187127081215622</v>
      </c>
      <c r="AB98" s="30">
        <f>'Insert Data'!N90</f>
        <v>-6.9317833359981682</v>
      </c>
      <c r="AC98" s="30">
        <f t="shared" si="16"/>
        <v>-2.1682722737746722</v>
      </c>
      <c r="AD98" s="30">
        <f t="shared" si="17"/>
        <v>-1.0776019728152653</v>
      </c>
      <c r="AE98" s="30">
        <f t="shared" si="18"/>
        <v>3029971629287.3584</v>
      </c>
      <c r="AF98" s="30">
        <f t="shared" ca="1" si="19"/>
        <v>1111.0477717877852</v>
      </c>
      <c r="AG98" s="86">
        <f t="shared" ca="1" si="10"/>
        <v>0.53691681621516718</v>
      </c>
      <c r="AH98" s="85">
        <f t="shared" ca="1" si="11"/>
        <v>1111.0477717877852</v>
      </c>
    </row>
    <row r="99" spans="13:34" x14ac:dyDescent="0.2">
      <c r="M99" s="30">
        <f>'Insert Data'!B91</f>
        <v>0</v>
      </c>
      <c r="N99" s="30">
        <f>'Insert Data'!C91</f>
        <v>0</v>
      </c>
      <c r="O99" s="30">
        <f>'Insert Data'!D91</f>
        <v>0</v>
      </c>
      <c r="P99" s="30">
        <f>'Insert Data'!E91</f>
        <v>0</v>
      </c>
      <c r="Q99" s="30">
        <f>'Insert Data'!F91</f>
        <v>0</v>
      </c>
      <c r="R99" s="30">
        <f>'Insert Data'!G91</f>
        <v>0</v>
      </c>
      <c r="S99" s="30">
        <f>'Insert Data'!H91</f>
        <v>0</v>
      </c>
      <c r="T99" s="30">
        <f>'Insert Data'!I91</f>
        <v>0</v>
      </c>
      <c r="U99" s="30">
        <f>'Insert Data'!M91</f>
        <v>-3.8493130590442908</v>
      </c>
      <c r="V99" s="30">
        <f>'Insert Data'!N91</f>
        <v>-6.9317833359981682</v>
      </c>
      <c r="W99" s="30">
        <f>'Insert Data'!O91</f>
        <v>-10.538398958928209</v>
      </c>
      <c r="X99" s="30">
        <f>'Insert Data'!P91</f>
        <v>-0.66875206536680776</v>
      </c>
      <c r="Y99" s="30">
        <f>'Insert Data'!Q91</f>
        <v>-1.0729115935312594</v>
      </c>
      <c r="Z99" s="30">
        <f>'Insert Data'!R91</f>
        <v>-0.71478380987289691</v>
      </c>
      <c r="AA99" s="30">
        <f>'Insert Data'!S91</f>
        <v>-1.6187127081215622</v>
      </c>
      <c r="AB99" s="30">
        <f>'Insert Data'!N91</f>
        <v>-6.9317833359981682</v>
      </c>
      <c r="AC99" s="30">
        <f t="shared" si="16"/>
        <v>-2.1682722737746722</v>
      </c>
      <c r="AD99" s="30">
        <f t="shared" si="17"/>
        <v>-1.0776019728152653</v>
      </c>
      <c r="AE99" s="30">
        <f t="shared" si="18"/>
        <v>3029971629287.3584</v>
      </c>
      <c r="AF99" s="30">
        <f t="shared" ca="1" si="19"/>
        <v>1111.0477717877852</v>
      </c>
      <c r="AG99" s="86">
        <f t="shared" ca="1" si="10"/>
        <v>0.53691681621516718</v>
      </c>
      <c r="AH99" s="85">
        <f t="shared" ca="1" si="11"/>
        <v>1111.0477717877852</v>
      </c>
    </row>
    <row r="100" spans="13:34" x14ac:dyDescent="0.2">
      <c r="M100" s="30">
        <f>'Insert Data'!B92</f>
        <v>0</v>
      </c>
      <c r="N100" s="30">
        <f>'Insert Data'!C92</f>
        <v>0</v>
      </c>
      <c r="O100" s="30">
        <f>'Insert Data'!D92</f>
        <v>0</v>
      </c>
      <c r="P100" s="30">
        <f>'Insert Data'!E92</f>
        <v>0</v>
      </c>
      <c r="Q100" s="30">
        <f>'Insert Data'!F92</f>
        <v>0</v>
      </c>
      <c r="R100" s="30">
        <f>'Insert Data'!G92</f>
        <v>0</v>
      </c>
      <c r="S100" s="30">
        <f>'Insert Data'!H92</f>
        <v>0</v>
      </c>
      <c r="T100" s="30">
        <f>'Insert Data'!I92</f>
        <v>0</v>
      </c>
      <c r="U100" s="30">
        <f>'Insert Data'!M92</f>
        <v>-3.8493130590442908</v>
      </c>
      <c r="V100" s="30">
        <f>'Insert Data'!N92</f>
        <v>-6.9317833359981682</v>
      </c>
      <c r="W100" s="30">
        <f>'Insert Data'!O92</f>
        <v>-10.538398958928209</v>
      </c>
      <c r="X100" s="30">
        <f>'Insert Data'!P92</f>
        <v>-0.66875206536680776</v>
      </c>
      <c r="Y100" s="30">
        <f>'Insert Data'!Q92</f>
        <v>-1.0729115935312594</v>
      </c>
      <c r="Z100" s="30">
        <f>'Insert Data'!R92</f>
        <v>-0.71478380987289691</v>
      </c>
      <c r="AA100" s="30">
        <f>'Insert Data'!S92</f>
        <v>-1.6187127081215622</v>
      </c>
      <c r="AB100" s="30">
        <f>'Insert Data'!N92</f>
        <v>-6.9317833359981682</v>
      </c>
      <c r="AC100" s="30">
        <f t="shared" si="16"/>
        <v>-2.1682722737746722</v>
      </c>
      <c r="AD100" s="30">
        <f t="shared" si="17"/>
        <v>-1.0776019728152653</v>
      </c>
      <c r="AE100" s="30">
        <f t="shared" si="18"/>
        <v>3029971629287.3584</v>
      </c>
      <c r="AF100" s="30">
        <f t="shared" ca="1" si="19"/>
        <v>1111.0477717877852</v>
      </c>
      <c r="AG100" s="86">
        <f t="shared" ca="1" si="10"/>
        <v>0.53691681621516718</v>
      </c>
      <c r="AH100" s="85">
        <f t="shared" ca="1" si="11"/>
        <v>1111.0477717877852</v>
      </c>
    </row>
    <row r="101" spans="13:34" x14ac:dyDescent="0.2">
      <c r="M101" s="30">
        <f>'Insert Data'!B93</f>
        <v>0</v>
      </c>
      <c r="N101" s="30">
        <f>'Insert Data'!C93</f>
        <v>0</v>
      </c>
      <c r="O101" s="30">
        <f>'Insert Data'!D93</f>
        <v>0</v>
      </c>
      <c r="P101" s="30">
        <f>'Insert Data'!E93</f>
        <v>0</v>
      </c>
      <c r="Q101" s="30">
        <f>'Insert Data'!F93</f>
        <v>0</v>
      </c>
      <c r="R101" s="30">
        <f>'Insert Data'!G93</f>
        <v>0</v>
      </c>
      <c r="S101" s="30">
        <f>'Insert Data'!H93</f>
        <v>0</v>
      </c>
      <c r="T101" s="30">
        <f>'Insert Data'!I93</f>
        <v>0</v>
      </c>
      <c r="U101" s="30">
        <f>'Insert Data'!M93</f>
        <v>-3.8493130590442908</v>
      </c>
      <c r="V101" s="30">
        <f>'Insert Data'!N93</f>
        <v>-6.9317833359981682</v>
      </c>
      <c r="W101" s="30">
        <f>'Insert Data'!O93</f>
        <v>-10.538398958928209</v>
      </c>
      <c r="X101" s="30">
        <f>'Insert Data'!P93</f>
        <v>-0.66875206536680776</v>
      </c>
      <c r="Y101" s="30">
        <f>'Insert Data'!Q93</f>
        <v>-1.0729115935312594</v>
      </c>
      <c r="Z101" s="30">
        <f>'Insert Data'!R93</f>
        <v>-0.71478380987289691</v>
      </c>
      <c r="AA101" s="30">
        <f>'Insert Data'!S93</f>
        <v>-1.6187127081215622</v>
      </c>
      <c r="AB101" s="30">
        <f>'Insert Data'!N93</f>
        <v>-6.9317833359981682</v>
      </c>
      <c r="AC101" s="30">
        <f t="shared" si="16"/>
        <v>-2.1682722737746722</v>
      </c>
      <c r="AD101" s="30">
        <f t="shared" si="17"/>
        <v>-1.0776019728152653</v>
      </c>
      <c r="AE101" s="30">
        <f t="shared" si="18"/>
        <v>3029971629287.3584</v>
      </c>
      <c r="AF101" s="30">
        <f t="shared" ca="1" si="19"/>
        <v>1111.0477717877852</v>
      </c>
      <c r="AG101" s="86">
        <f t="shared" ca="1" si="10"/>
        <v>0.53691681621516718</v>
      </c>
      <c r="AH101" s="85">
        <f t="shared" ca="1" si="11"/>
        <v>1111.0477717877852</v>
      </c>
    </row>
    <row r="102" spans="13:34" x14ac:dyDescent="0.2">
      <c r="M102" s="30">
        <f>'Insert Data'!B94</f>
        <v>0</v>
      </c>
      <c r="N102" s="30">
        <f>'Insert Data'!C94</f>
        <v>0</v>
      </c>
      <c r="O102" s="30">
        <f>'Insert Data'!D94</f>
        <v>0</v>
      </c>
      <c r="P102" s="30">
        <f>'Insert Data'!E94</f>
        <v>0</v>
      </c>
      <c r="Q102" s="30">
        <f>'Insert Data'!F94</f>
        <v>0</v>
      </c>
      <c r="R102" s="30">
        <f>'Insert Data'!G94</f>
        <v>0</v>
      </c>
      <c r="S102" s="30">
        <f>'Insert Data'!H94</f>
        <v>0</v>
      </c>
      <c r="T102" s="30">
        <f>'Insert Data'!I94</f>
        <v>0</v>
      </c>
      <c r="U102" s="30">
        <f>'Insert Data'!M94</f>
        <v>-3.8493130590442908</v>
      </c>
      <c r="V102" s="30">
        <f>'Insert Data'!N94</f>
        <v>-6.9317833359981682</v>
      </c>
      <c r="W102" s="30">
        <f>'Insert Data'!O94</f>
        <v>-10.538398958928209</v>
      </c>
      <c r="X102" s="30">
        <f>'Insert Data'!P94</f>
        <v>-0.66875206536680776</v>
      </c>
      <c r="Y102" s="30">
        <f>'Insert Data'!Q94</f>
        <v>-1.0729115935312594</v>
      </c>
      <c r="Z102" s="30">
        <f>'Insert Data'!R94</f>
        <v>-0.71478380987289691</v>
      </c>
      <c r="AA102" s="30">
        <f>'Insert Data'!S94</f>
        <v>-1.6187127081215622</v>
      </c>
      <c r="AB102" s="30">
        <f>'Insert Data'!N94</f>
        <v>-6.9317833359981682</v>
      </c>
      <c r="AC102" s="30">
        <f t="shared" si="16"/>
        <v>-2.1682722737746722</v>
      </c>
      <c r="AD102" s="30">
        <f t="shared" si="17"/>
        <v>-1.0776019728152653</v>
      </c>
      <c r="AE102" s="30">
        <f t="shared" si="18"/>
        <v>3029971629287.3584</v>
      </c>
      <c r="AF102" s="30">
        <f t="shared" ca="1" si="19"/>
        <v>1111.0477717877852</v>
      </c>
      <c r="AG102" s="86">
        <f t="shared" ca="1" si="10"/>
        <v>0.53691681621516718</v>
      </c>
      <c r="AH102" s="85">
        <f t="shared" ca="1" si="11"/>
        <v>1111.0477717877852</v>
      </c>
    </row>
    <row r="103" spans="13:34" x14ac:dyDescent="0.2">
      <c r="M103" s="30">
        <f>'Insert Data'!B95</f>
        <v>0</v>
      </c>
      <c r="N103" s="30">
        <f>'Insert Data'!C95</f>
        <v>0</v>
      </c>
      <c r="O103" s="30">
        <f>'Insert Data'!D95</f>
        <v>0</v>
      </c>
      <c r="P103" s="30">
        <f>'Insert Data'!E95</f>
        <v>0</v>
      </c>
      <c r="Q103" s="30">
        <f>'Insert Data'!F95</f>
        <v>0</v>
      </c>
      <c r="R103" s="30">
        <f>'Insert Data'!G95</f>
        <v>0</v>
      </c>
      <c r="S103" s="30">
        <f>'Insert Data'!H95</f>
        <v>0</v>
      </c>
      <c r="T103" s="30">
        <f>'Insert Data'!I95</f>
        <v>0</v>
      </c>
      <c r="U103" s="30">
        <f>'Insert Data'!M95</f>
        <v>-3.8493130590442908</v>
      </c>
      <c r="V103" s="30">
        <f>'Insert Data'!N95</f>
        <v>-6.9317833359981682</v>
      </c>
      <c r="W103" s="30">
        <f>'Insert Data'!O95</f>
        <v>-10.538398958928209</v>
      </c>
      <c r="X103" s="30">
        <f>'Insert Data'!P95</f>
        <v>-0.66875206536680776</v>
      </c>
      <c r="Y103" s="30">
        <f>'Insert Data'!Q95</f>
        <v>-1.0729115935312594</v>
      </c>
      <c r="Z103" s="30">
        <f>'Insert Data'!R95</f>
        <v>-0.71478380987289691</v>
      </c>
      <c r="AA103" s="30">
        <f>'Insert Data'!S95</f>
        <v>-1.6187127081215622</v>
      </c>
      <c r="AB103" s="30">
        <f>'Insert Data'!N95</f>
        <v>-6.9317833359981682</v>
      </c>
      <c r="AC103" s="30">
        <f t="shared" si="16"/>
        <v>-2.1682722737746722</v>
      </c>
      <c r="AD103" s="30">
        <f t="shared" si="17"/>
        <v>-1.0776019728152653</v>
      </c>
      <c r="AE103" s="30">
        <f t="shared" si="18"/>
        <v>3029971629287.3584</v>
      </c>
      <c r="AF103" s="30">
        <f t="shared" ca="1" si="19"/>
        <v>1111.0477717877852</v>
      </c>
      <c r="AG103" s="86">
        <f t="shared" ca="1" si="10"/>
        <v>0.53691681621516718</v>
      </c>
      <c r="AH103" s="85">
        <f t="shared" ca="1" si="11"/>
        <v>1111.0477717877852</v>
      </c>
    </row>
    <row r="104" spans="13:34" x14ac:dyDescent="0.2">
      <c r="M104" s="30">
        <f>'Insert Data'!B96</f>
        <v>0</v>
      </c>
      <c r="N104" s="30">
        <f>'Insert Data'!C96</f>
        <v>0</v>
      </c>
      <c r="O104" s="30">
        <f>'Insert Data'!D96</f>
        <v>0</v>
      </c>
      <c r="P104" s="30">
        <f>'Insert Data'!E96</f>
        <v>0</v>
      </c>
      <c r="Q104" s="30">
        <f>'Insert Data'!F96</f>
        <v>0</v>
      </c>
      <c r="R104" s="30">
        <f>'Insert Data'!G96</f>
        <v>0</v>
      </c>
      <c r="S104" s="30">
        <f>'Insert Data'!H96</f>
        <v>0</v>
      </c>
      <c r="T104" s="30">
        <f>'Insert Data'!I96</f>
        <v>0</v>
      </c>
      <c r="U104" s="30">
        <f>'Insert Data'!M96</f>
        <v>-3.8493130590442908</v>
      </c>
      <c r="V104" s="30">
        <f>'Insert Data'!N96</f>
        <v>-6.9317833359981682</v>
      </c>
      <c r="W104" s="30">
        <f>'Insert Data'!O96</f>
        <v>-10.538398958928209</v>
      </c>
      <c r="X104" s="30">
        <f>'Insert Data'!P96</f>
        <v>-0.66875206536680776</v>
      </c>
      <c r="Y104" s="30">
        <f>'Insert Data'!Q96</f>
        <v>-1.0729115935312594</v>
      </c>
      <c r="Z104" s="30">
        <f>'Insert Data'!R96</f>
        <v>-0.71478380987289691</v>
      </c>
      <c r="AA104" s="30">
        <f>'Insert Data'!S96</f>
        <v>-1.6187127081215622</v>
      </c>
      <c r="AB104" s="30">
        <f>'Insert Data'!N96</f>
        <v>-6.9317833359981682</v>
      </c>
      <c r="AC104" s="30">
        <f t="shared" si="16"/>
        <v>-2.1682722737746722</v>
      </c>
      <c r="AD104" s="30">
        <f t="shared" si="17"/>
        <v>-1.0776019728152653</v>
      </c>
      <c r="AE104" s="30">
        <f t="shared" si="18"/>
        <v>3029971629287.3584</v>
      </c>
      <c r="AF104" s="30">
        <f t="shared" ca="1" si="19"/>
        <v>1111.0477717877852</v>
      </c>
      <c r="AG104" s="86">
        <f t="shared" ca="1" si="10"/>
        <v>0.53691681621516718</v>
      </c>
      <c r="AH104" s="85">
        <f t="shared" ca="1" si="11"/>
        <v>1111.0477717877852</v>
      </c>
    </row>
    <row r="105" spans="13:34" x14ac:dyDescent="0.2">
      <c r="M105" s="30">
        <f>'Insert Data'!B97</f>
        <v>0</v>
      </c>
      <c r="N105" s="30">
        <f>'Insert Data'!C97</f>
        <v>0</v>
      </c>
      <c r="O105" s="30">
        <f>'Insert Data'!D97</f>
        <v>0</v>
      </c>
      <c r="P105" s="30">
        <f>'Insert Data'!E97</f>
        <v>0</v>
      </c>
      <c r="Q105" s="30">
        <f>'Insert Data'!F97</f>
        <v>0</v>
      </c>
      <c r="R105" s="30">
        <f>'Insert Data'!G97</f>
        <v>0</v>
      </c>
      <c r="S105" s="30">
        <f>'Insert Data'!H97</f>
        <v>0</v>
      </c>
      <c r="T105" s="30">
        <f>'Insert Data'!I97</f>
        <v>0</v>
      </c>
      <c r="U105" s="30">
        <f>'Insert Data'!M97</f>
        <v>-3.8493130590442908</v>
      </c>
      <c r="V105" s="30">
        <f>'Insert Data'!N97</f>
        <v>-6.9317833359981682</v>
      </c>
      <c r="W105" s="30">
        <f>'Insert Data'!O97</f>
        <v>-10.538398958928209</v>
      </c>
      <c r="X105" s="30">
        <f>'Insert Data'!P97</f>
        <v>-0.66875206536680776</v>
      </c>
      <c r="Y105" s="30">
        <f>'Insert Data'!Q97</f>
        <v>-1.0729115935312594</v>
      </c>
      <c r="Z105" s="30">
        <f>'Insert Data'!R97</f>
        <v>-0.71478380987289691</v>
      </c>
      <c r="AA105" s="30">
        <f>'Insert Data'!S97</f>
        <v>-1.6187127081215622</v>
      </c>
      <c r="AB105" s="30">
        <f>'Insert Data'!N97</f>
        <v>-6.9317833359981682</v>
      </c>
      <c r="AC105" s="30">
        <f t="shared" si="16"/>
        <v>-2.1682722737746722</v>
      </c>
      <c r="AD105" s="30">
        <f t="shared" si="17"/>
        <v>-1.0776019728152653</v>
      </c>
      <c r="AE105" s="30">
        <f t="shared" si="18"/>
        <v>3029971629287.3584</v>
      </c>
      <c r="AF105" s="30">
        <f t="shared" ca="1" si="19"/>
        <v>1111.0477717877852</v>
      </c>
      <c r="AG105" s="86">
        <f t="shared" ca="1" si="10"/>
        <v>0.53691681621516718</v>
      </c>
      <c r="AH105" s="85">
        <f t="shared" ca="1" si="11"/>
        <v>1111.0477717877852</v>
      </c>
    </row>
    <row r="106" spans="13:34" x14ac:dyDescent="0.2">
      <c r="M106" s="30">
        <f>'Insert Data'!B98</f>
        <v>0</v>
      </c>
      <c r="N106" s="30">
        <f>'Insert Data'!C98</f>
        <v>0</v>
      </c>
      <c r="O106" s="30">
        <f>'Insert Data'!D98</f>
        <v>0</v>
      </c>
      <c r="P106" s="30">
        <f>'Insert Data'!E98</f>
        <v>0</v>
      </c>
      <c r="Q106" s="30">
        <f>'Insert Data'!F98</f>
        <v>0</v>
      </c>
      <c r="R106" s="30">
        <f>'Insert Data'!G98</f>
        <v>0</v>
      </c>
      <c r="S106" s="30">
        <f>'Insert Data'!H98</f>
        <v>0</v>
      </c>
      <c r="T106" s="30">
        <f>'Insert Data'!I98</f>
        <v>0</v>
      </c>
      <c r="U106" s="30">
        <f>'Insert Data'!M98</f>
        <v>-3.8493130590442908</v>
      </c>
      <c r="V106" s="30">
        <f>'Insert Data'!N98</f>
        <v>-6.9317833359981682</v>
      </c>
      <c r="W106" s="30">
        <f>'Insert Data'!O98</f>
        <v>-10.538398958928209</v>
      </c>
      <c r="X106" s="30">
        <f>'Insert Data'!P98</f>
        <v>-0.66875206536680776</v>
      </c>
      <c r="Y106" s="30">
        <f>'Insert Data'!Q98</f>
        <v>-1.0729115935312594</v>
      </c>
      <c r="Z106" s="30">
        <f>'Insert Data'!R98</f>
        <v>-0.71478380987289691</v>
      </c>
      <c r="AA106" s="30">
        <f>'Insert Data'!S98</f>
        <v>-1.6187127081215622</v>
      </c>
      <c r="AB106" s="30">
        <f>'Insert Data'!N98</f>
        <v>-6.9317833359981682</v>
      </c>
      <c r="AC106" s="30">
        <f t="shared" si="16"/>
        <v>-2.1682722737746722</v>
      </c>
      <c r="AD106" s="30">
        <f t="shared" si="17"/>
        <v>-1.0776019728152653</v>
      </c>
      <c r="AE106" s="30">
        <f t="shared" si="18"/>
        <v>3029971629287.3584</v>
      </c>
      <c r="AF106" s="30">
        <f t="shared" ca="1" si="19"/>
        <v>1111.0477717877852</v>
      </c>
      <c r="AG106" s="86">
        <f t="shared" ca="1" si="10"/>
        <v>0.53691681621516718</v>
      </c>
      <c r="AH106" s="85">
        <f t="shared" ca="1" si="11"/>
        <v>1111.0477717877852</v>
      </c>
    </row>
    <row r="107" spans="13:34" x14ac:dyDescent="0.2">
      <c r="M107" s="30">
        <f>'Insert Data'!B99</f>
        <v>0</v>
      </c>
      <c r="N107" s="30">
        <f>'Insert Data'!C99</f>
        <v>0</v>
      </c>
      <c r="O107" s="30">
        <f>'Insert Data'!D99</f>
        <v>0</v>
      </c>
      <c r="P107" s="30">
        <f>'Insert Data'!E99</f>
        <v>0</v>
      </c>
      <c r="Q107" s="30">
        <f>'Insert Data'!F99</f>
        <v>0</v>
      </c>
      <c r="R107" s="30">
        <f>'Insert Data'!G99</f>
        <v>0</v>
      </c>
      <c r="S107" s="30">
        <f>'Insert Data'!H99</f>
        <v>0</v>
      </c>
      <c r="T107" s="30">
        <f>'Insert Data'!I99</f>
        <v>0</v>
      </c>
      <c r="U107" s="30">
        <f>'Insert Data'!M99</f>
        <v>-3.8493130590442908</v>
      </c>
      <c r="V107" s="30">
        <f>'Insert Data'!N99</f>
        <v>-6.9317833359981682</v>
      </c>
      <c r="W107" s="30">
        <f>'Insert Data'!O99</f>
        <v>-10.538398958928209</v>
      </c>
      <c r="X107" s="30">
        <f>'Insert Data'!P99</f>
        <v>-0.66875206536680776</v>
      </c>
      <c r="Y107" s="30">
        <f>'Insert Data'!Q99</f>
        <v>-1.0729115935312594</v>
      </c>
      <c r="Z107" s="30">
        <f>'Insert Data'!R99</f>
        <v>-0.71478380987289691</v>
      </c>
      <c r="AA107" s="30">
        <f>'Insert Data'!S99</f>
        <v>-1.6187127081215622</v>
      </c>
      <c r="AB107" s="30">
        <f>'Insert Data'!N99</f>
        <v>-6.9317833359981682</v>
      </c>
      <c r="AC107" s="30">
        <f t="shared" si="16"/>
        <v>-2.1682722737746722</v>
      </c>
      <c r="AD107" s="30">
        <f t="shared" si="17"/>
        <v>-1.0776019728152653</v>
      </c>
      <c r="AE107" s="30">
        <f t="shared" si="18"/>
        <v>3029971629287.3584</v>
      </c>
      <c r="AF107" s="30">
        <f t="shared" ca="1" si="19"/>
        <v>1111.0477717877852</v>
      </c>
      <c r="AG107" s="86">
        <f t="shared" ca="1" si="10"/>
        <v>0.53691681621516718</v>
      </c>
      <c r="AH107" s="85">
        <f t="shared" ca="1" si="11"/>
        <v>1111.0477717877852</v>
      </c>
    </row>
    <row r="108" spans="13:34" x14ac:dyDescent="0.2">
      <c r="M108" s="30">
        <f>'Insert Data'!B100</f>
        <v>0</v>
      </c>
      <c r="N108" s="30">
        <f>'Insert Data'!C100</f>
        <v>0</v>
      </c>
      <c r="O108" s="30">
        <f>'Insert Data'!D100</f>
        <v>0</v>
      </c>
      <c r="P108" s="30">
        <f>'Insert Data'!E100</f>
        <v>0</v>
      </c>
      <c r="Q108" s="30">
        <f>'Insert Data'!F100</f>
        <v>0</v>
      </c>
      <c r="R108" s="30">
        <f>'Insert Data'!G100</f>
        <v>0</v>
      </c>
      <c r="S108" s="30">
        <f>'Insert Data'!H100</f>
        <v>0</v>
      </c>
      <c r="T108" s="30">
        <f>'Insert Data'!I100</f>
        <v>0</v>
      </c>
      <c r="U108" s="30">
        <f>'Insert Data'!M100</f>
        <v>-3.8493130590442908</v>
      </c>
      <c r="V108" s="30">
        <f>'Insert Data'!N100</f>
        <v>-6.9317833359981682</v>
      </c>
      <c r="W108" s="30">
        <f>'Insert Data'!O100</f>
        <v>-10.538398958928209</v>
      </c>
      <c r="X108" s="30">
        <f>'Insert Data'!P100</f>
        <v>-0.66875206536680776</v>
      </c>
      <c r="Y108" s="30">
        <f>'Insert Data'!Q100</f>
        <v>-1.0729115935312594</v>
      </c>
      <c r="Z108" s="30">
        <f>'Insert Data'!R100</f>
        <v>-0.71478380987289691</v>
      </c>
      <c r="AA108" s="30">
        <f>'Insert Data'!S100</f>
        <v>-1.6187127081215622</v>
      </c>
      <c r="AB108" s="30">
        <f>'Insert Data'!N100</f>
        <v>-6.9317833359981682</v>
      </c>
      <c r="AC108" s="30">
        <f t="shared" si="16"/>
        <v>-2.1682722737746722</v>
      </c>
      <c r="AD108" s="30">
        <f t="shared" si="17"/>
        <v>-1.0776019728152653</v>
      </c>
      <c r="AE108" s="30">
        <f t="shared" si="18"/>
        <v>3029971629287.3584</v>
      </c>
      <c r="AF108" s="30">
        <f t="shared" ca="1" si="19"/>
        <v>1111.0477717877852</v>
      </c>
      <c r="AG108" s="86">
        <f t="shared" ca="1" si="10"/>
        <v>0.53691681621516718</v>
      </c>
      <c r="AH108" s="85">
        <f t="shared" ca="1" si="11"/>
        <v>1111.0477717877852</v>
      </c>
    </row>
    <row r="109" spans="13:34" x14ac:dyDescent="0.2">
      <c r="M109" s="30">
        <f>'Insert Data'!B101</f>
        <v>0</v>
      </c>
      <c r="N109" s="30">
        <f>'Insert Data'!C101</f>
        <v>0</v>
      </c>
      <c r="O109" s="30">
        <f>'Insert Data'!D101</f>
        <v>0</v>
      </c>
      <c r="P109" s="30">
        <f>'Insert Data'!E101</f>
        <v>0</v>
      </c>
      <c r="Q109" s="30">
        <f>'Insert Data'!F101</f>
        <v>0</v>
      </c>
      <c r="R109" s="30">
        <f>'Insert Data'!G101</f>
        <v>0</v>
      </c>
      <c r="S109" s="30">
        <f>'Insert Data'!H101</f>
        <v>0</v>
      </c>
      <c r="T109" s="30">
        <f>'Insert Data'!I101</f>
        <v>0</v>
      </c>
      <c r="U109" s="30">
        <f>'Insert Data'!M101</f>
        <v>-3.8493130590442908</v>
      </c>
      <c r="V109" s="30">
        <f>'Insert Data'!N101</f>
        <v>-6.9317833359981682</v>
      </c>
      <c r="W109" s="30">
        <f>'Insert Data'!O101</f>
        <v>-10.538398958928209</v>
      </c>
      <c r="X109" s="30">
        <f>'Insert Data'!P101</f>
        <v>-0.66875206536680776</v>
      </c>
      <c r="Y109" s="30">
        <f>'Insert Data'!Q101</f>
        <v>-1.0729115935312594</v>
      </c>
      <c r="Z109" s="30">
        <f>'Insert Data'!R101</f>
        <v>-0.71478380987289691</v>
      </c>
      <c r="AA109" s="30">
        <f>'Insert Data'!S101</f>
        <v>-1.6187127081215622</v>
      </c>
      <c r="AB109" s="30">
        <f>'Insert Data'!N101</f>
        <v>-6.9317833359981682</v>
      </c>
      <c r="AC109" s="30">
        <f t="shared" si="16"/>
        <v>-2.1682722737746722</v>
      </c>
      <c r="AD109" s="30">
        <f t="shared" si="17"/>
        <v>-1.0776019728152653</v>
      </c>
      <c r="AE109" s="30">
        <f t="shared" si="18"/>
        <v>3029971629287.3584</v>
      </c>
      <c r="AF109" s="30">
        <f t="shared" ca="1" si="19"/>
        <v>1111.0477717877852</v>
      </c>
      <c r="AG109" s="86">
        <f t="shared" ca="1" si="10"/>
        <v>0.53691681621516718</v>
      </c>
      <c r="AH109" s="85">
        <f t="shared" ca="1" si="11"/>
        <v>1111.0477717877852</v>
      </c>
    </row>
    <row r="110" spans="13:34" x14ac:dyDescent="0.2">
      <c r="M110" s="30">
        <f>'Insert Data'!B102</f>
        <v>0</v>
      </c>
      <c r="N110" s="30">
        <f>'Insert Data'!C102</f>
        <v>0</v>
      </c>
      <c r="O110" s="30">
        <f>'Insert Data'!D102</f>
        <v>0</v>
      </c>
      <c r="P110" s="30">
        <f>'Insert Data'!E102</f>
        <v>0</v>
      </c>
      <c r="Q110" s="30">
        <f>'Insert Data'!F102</f>
        <v>0</v>
      </c>
      <c r="R110" s="30">
        <f>'Insert Data'!G102</f>
        <v>0</v>
      </c>
      <c r="S110" s="30">
        <f>'Insert Data'!H102</f>
        <v>0</v>
      </c>
      <c r="T110" s="30">
        <f>'Insert Data'!I102</f>
        <v>0</v>
      </c>
      <c r="U110" s="30">
        <f>'Insert Data'!M102</f>
        <v>-3.8493130590442908</v>
      </c>
      <c r="V110" s="30">
        <f>'Insert Data'!N102</f>
        <v>-6.9317833359981682</v>
      </c>
      <c r="W110" s="30">
        <f>'Insert Data'!O102</f>
        <v>-10.538398958928209</v>
      </c>
      <c r="X110" s="30">
        <f>'Insert Data'!P102</f>
        <v>-0.66875206536680776</v>
      </c>
      <c r="Y110" s="30">
        <f>'Insert Data'!Q102</f>
        <v>-1.0729115935312594</v>
      </c>
      <c r="Z110" s="30">
        <f>'Insert Data'!R102</f>
        <v>-0.71478380987289691</v>
      </c>
      <c r="AA110" s="30">
        <f>'Insert Data'!S102</f>
        <v>-1.6187127081215622</v>
      </c>
      <c r="AB110" s="30">
        <f>'Insert Data'!N102</f>
        <v>-6.9317833359981682</v>
      </c>
      <c r="AC110" s="30">
        <f t="shared" si="16"/>
        <v>-2.1682722737746722</v>
      </c>
      <c r="AD110" s="30">
        <f t="shared" si="17"/>
        <v>-1.0776019728152653</v>
      </c>
      <c r="AE110" s="30">
        <f t="shared" si="18"/>
        <v>3029971629287.3584</v>
      </c>
      <c r="AF110" s="30">
        <f t="shared" ca="1" si="19"/>
        <v>1111.0477717877852</v>
      </c>
      <c r="AG110" s="86">
        <f t="shared" ca="1" si="10"/>
        <v>0.53691681621516718</v>
      </c>
      <c r="AH110" s="85">
        <f t="shared" ca="1" si="11"/>
        <v>1111.0477717877852</v>
      </c>
    </row>
    <row r="111" spans="13:34" x14ac:dyDescent="0.2">
      <c r="M111" s="30">
        <f>'Insert Data'!B103</f>
        <v>0</v>
      </c>
      <c r="N111" s="30">
        <f>'Insert Data'!C103</f>
        <v>0</v>
      </c>
      <c r="O111" s="30">
        <f>'Insert Data'!D103</f>
        <v>0</v>
      </c>
      <c r="P111" s="30">
        <f>'Insert Data'!E103</f>
        <v>0</v>
      </c>
      <c r="Q111" s="30">
        <f>'Insert Data'!F103</f>
        <v>0</v>
      </c>
      <c r="R111" s="30">
        <f>'Insert Data'!G103</f>
        <v>0</v>
      </c>
      <c r="S111" s="30">
        <f>'Insert Data'!H103</f>
        <v>0</v>
      </c>
      <c r="T111" s="30">
        <f>'Insert Data'!I103</f>
        <v>0</v>
      </c>
      <c r="U111" s="30">
        <f>'Insert Data'!M103</f>
        <v>-3.8493130590442908</v>
      </c>
      <c r="V111" s="30">
        <f>'Insert Data'!N103</f>
        <v>-6.9317833359981682</v>
      </c>
      <c r="W111" s="30">
        <f>'Insert Data'!O103</f>
        <v>-10.538398958928209</v>
      </c>
      <c r="X111" s="30">
        <f>'Insert Data'!P103</f>
        <v>-0.66875206536680776</v>
      </c>
      <c r="Y111" s="30">
        <f>'Insert Data'!Q103</f>
        <v>-1.0729115935312594</v>
      </c>
      <c r="Z111" s="30">
        <f>'Insert Data'!R103</f>
        <v>-0.71478380987289691</v>
      </c>
      <c r="AA111" s="30">
        <f>'Insert Data'!S103</f>
        <v>-1.6187127081215622</v>
      </c>
      <c r="AB111" s="30">
        <f>'Insert Data'!N103</f>
        <v>-6.9317833359981682</v>
      </c>
      <c r="AC111" s="30">
        <f t="shared" si="16"/>
        <v>-2.1682722737746722</v>
      </c>
      <c r="AD111" s="30">
        <f t="shared" si="17"/>
        <v>-1.0776019728152653</v>
      </c>
      <c r="AE111" s="30">
        <f t="shared" si="18"/>
        <v>3029971629287.3584</v>
      </c>
      <c r="AF111" s="30">
        <f t="shared" ca="1" si="19"/>
        <v>1111.0477717877852</v>
      </c>
      <c r="AG111" s="86">
        <f t="shared" ca="1" si="10"/>
        <v>0.53691681621516718</v>
      </c>
      <c r="AH111" s="85">
        <f t="shared" ca="1" si="11"/>
        <v>1111.0477717877852</v>
      </c>
    </row>
    <row r="112" spans="13:34" x14ac:dyDescent="0.2">
      <c r="M112" s="30">
        <f>'Insert Data'!B104</f>
        <v>0</v>
      </c>
      <c r="N112" s="30">
        <f>'Insert Data'!C104</f>
        <v>0</v>
      </c>
      <c r="O112" s="30">
        <f>'Insert Data'!D104</f>
        <v>0</v>
      </c>
      <c r="P112" s="30">
        <f>'Insert Data'!E104</f>
        <v>0</v>
      </c>
      <c r="Q112" s="30">
        <f>'Insert Data'!F104</f>
        <v>0</v>
      </c>
      <c r="R112" s="30">
        <f>'Insert Data'!G104</f>
        <v>0</v>
      </c>
      <c r="S112" s="30">
        <f>'Insert Data'!H104</f>
        <v>0</v>
      </c>
      <c r="T112" s="30">
        <f>'Insert Data'!I104</f>
        <v>0</v>
      </c>
      <c r="U112" s="30">
        <f>'Insert Data'!M104</f>
        <v>-3.8493130590442908</v>
      </c>
      <c r="V112" s="30">
        <f>'Insert Data'!N104</f>
        <v>-6.9317833359981682</v>
      </c>
      <c r="W112" s="30">
        <f>'Insert Data'!O104</f>
        <v>-10.538398958928209</v>
      </c>
      <c r="X112" s="30">
        <f>'Insert Data'!P104</f>
        <v>-0.66875206536680776</v>
      </c>
      <c r="Y112" s="30">
        <f>'Insert Data'!Q104</f>
        <v>-1.0729115935312594</v>
      </c>
      <c r="Z112" s="30">
        <f>'Insert Data'!R104</f>
        <v>-0.71478380987289691</v>
      </c>
      <c r="AA112" s="30">
        <f>'Insert Data'!S104</f>
        <v>-1.6187127081215622</v>
      </c>
      <c r="AB112" s="30">
        <f>'Insert Data'!N104</f>
        <v>-6.9317833359981682</v>
      </c>
      <c r="AC112" s="30">
        <f t="shared" si="16"/>
        <v>-2.1682722737746722</v>
      </c>
      <c r="AD112" s="30">
        <f t="shared" si="17"/>
        <v>-1.0776019728152653</v>
      </c>
      <c r="AE112" s="30">
        <f t="shared" si="18"/>
        <v>3029971629287.3584</v>
      </c>
      <c r="AF112" s="30">
        <f t="shared" ca="1" si="19"/>
        <v>1111.0477717877852</v>
      </c>
      <c r="AG112" s="86">
        <f t="shared" ca="1" si="10"/>
        <v>0.53691681621516718</v>
      </c>
      <c r="AH112" s="85">
        <f t="shared" ca="1" si="11"/>
        <v>1111.0477717877852</v>
      </c>
    </row>
    <row r="113" spans="13:34" x14ac:dyDescent="0.2">
      <c r="M113" s="30">
        <f>'Insert Data'!B105</f>
        <v>0</v>
      </c>
      <c r="N113" s="30">
        <f>'Insert Data'!C105</f>
        <v>0</v>
      </c>
      <c r="O113" s="30">
        <f>'Insert Data'!D105</f>
        <v>0</v>
      </c>
      <c r="P113" s="30">
        <f>'Insert Data'!E105</f>
        <v>0</v>
      </c>
      <c r="Q113" s="30">
        <f>'Insert Data'!F105</f>
        <v>0</v>
      </c>
      <c r="R113" s="30">
        <f>'Insert Data'!G105</f>
        <v>0</v>
      </c>
      <c r="S113" s="30">
        <f>'Insert Data'!H105</f>
        <v>0</v>
      </c>
      <c r="T113" s="30">
        <f>'Insert Data'!I105</f>
        <v>0</v>
      </c>
      <c r="U113" s="30">
        <f>'Insert Data'!M105</f>
        <v>-3.8493130590442908</v>
      </c>
      <c r="V113" s="30">
        <f>'Insert Data'!N105</f>
        <v>-6.9317833359981682</v>
      </c>
      <c r="W113" s="30">
        <f>'Insert Data'!O105</f>
        <v>-10.538398958928209</v>
      </c>
      <c r="X113" s="30">
        <f>'Insert Data'!P105</f>
        <v>-0.66875206536680776</v>
      </c>
      <c r="Y113" s="30">
        <f>'Insert Data'!Q105</f>
        <v>-1.0729115935312594</v>
      </c>
      <c r="Z113" s="30">
        <f>'Insert Data'!R105</f>
        <v>-0.71478380987289691</v>
      </c>
      <c r="AA113" s="30">
        <f>'Insert Data'!S105</f>
        <v>-1.6187127081215622</v>
      </c>
      <c r="AB113" s="30">
        <f>'Insert Data'!N105</f>
        <v>-6.9317833359981682</v>
      </c>
      <c r="AC113" s="30">
        <f t="shared" si="16"/>
        <v>-2.1682722737746722</v>
      </c>
      <c r="AD113" s="30">
        <f t="shared" si="17"/>
        <v>-1.0776019728152653</v>
      </c>
      <c r="AE113" s="30">
        <f t="shared" si="18"/>
        <v>3029971629287.3584</v>
      </c>
      <c r="AF113" s="30">
        <f t="shared" ca="1" si="19"/>
        <v>1111.0477717877852</v>
      </c>
      <c r="AG113" s="86">
        <f t="shared" ca="1" si="10"/>
        <v>0.53691681621516718</v>
      </c>
      <c r="AH113" s="85">
        <f t="shared" ca="1" si="11"/>
        <v>1111.0477717877852</v>
      </c>
    </row>
    <row r="114" spans="13:34" x14ac:dyDescent="0.2">
      <c r="M114" s="30">
        <f>'Insert Data'!B106</f>
        <v>0</v>
      </c>
      <c r="N114" s="30">
        <f>'Insert Data'!C106</f>
        <v>0</v>
      </c>
      <c r="O114" s="30">
        <f>'Insert Data'!D106</f>
        <v>0</v>
      </c>
      <c r="P114" s="30">
        <f>'Insert Data'!E106</f>
        <v>0</v>
      </c>
      <c r="Q114" s="30">
        <f>'Insert Data'!F106</f>
        <v>0</v>
      </c>
      <c r="R114" s="30">
        <f>'Insert Data'!G106</f>
        <v>0</v>
      </c>
      <c r="S114" s="30">
        <f>'Insert Data'!H106</f>
        <v>0</v>
      </c>
      <c r="T114" s="30">
        <f>'Insert Data'!I106</f>
        <v>0</v>
      </c>
      <c r="U114" s="30">
        <f>'Insert Data'!M106</f>
        <v>-3.8493130590442908</v>
      </c>
      <c r="V114" s="30">
        <f>'Insert Data'!N106</f>
        <v>-6.9317833359981682</v>
      </c>
      <c r="W114" s="30">
        <f>'Insert Data'!O106</f>
        <v>-10.538398958928209</v>
      </c>
      <c r="X114" s="30">
        <f>'Insert Data'!P106</f>
        <v>-0.66875206536680776</v>
      </c>
      <c r="Y114" s="30">
        <f>'Insert Data'!Q106</f>
        <v>-1.0729115935312594</v>
      </c>
      <c r="Z114" s="30">
        <f>'Insert Data'!R106</f>
        <v>-0.71478380987289691</v>
      </c>
      <c r="AA114" s="30">
        <f>'Insert Data'!S106</f>
        <v>-1.6187127081215622</v>
      </c>
      <c r="AB114" s="30">
        <f>'Insert Data'!N106</f>
        <v>-6.9317833359981682</v>
      </c>
      <c r="AC114" s="30">
        <f t="shared" si="16"/>
        <v>-2.1682722737746722</v>
      </c>
      <c r="AD114" s="30">
        <f t="shared" si="17"/>
        <v>-1.0776019728152653</v>
      </c>
      <c r="AE114" s="30">
        <f t="shared" si="18"/>
        <v>3029971629287.3584</v>
      </c>
      <c r="AF114" s="30">
        <f t="shared" ca="1" si="19"/>
        <v>1111.0477717877852</v>
      </c>
      <c r="AG114" s="86">
        <f t="shared" ca="1" si="10"/>
        <v>0.53691681621516718</v>
      </c>
      <c r="AH114" s="85">
        <f t="shared" ca="1" si="11"/>
        <v>1111.0477717877852</v>
      </c>
    </row>
    <row r="115" spans="13:34" x14ac:dyDescent="0.2">
      <c r="M115" s="30">
        <f>'Insert Data'!B107</f>
        <v>0</v>
      </c>
      <c r="N115" s="30">
        <f>'Insert Data'!C107</f>
        <v>0</v>
      </c>
      <c r="O115" s="30">
        <f>'Insert Data'!D107</f>
        <v>0</v>
      </c>
      <c r="P115" s="30">
        <f>'Insert Data'!E107</f>
        <v>0</v>
      </c>
      <c r="Q115" s="30">
        <f>'Insert Data'!F107</f>
        <v>0</v>
      </c>
      <c r="R115" s="30">
        <f>'Insert Data'!G107</f>
        <v>0</v>
      </c>
      <c r="S115" s="30">
        <f>'Insert Data'!H107</f>
        <v>0</v>
      </c>
      <c r="T115" s="30">
        <f>'Insert Data'!I107</f>
        <v>0</v>
      </c>
      <c r="U115" s="30">
        <f>'Insert Data'!M107</f>
        <v>-3.8493130590442908</v>
      </c>
      <c r="V115" s="30">
        <f>'Insert Data'!N107</f>
        <v>-6.9317833359981682</v>
      </c>
      <c r="W115" s="30">
        <f>'Insert Data'!O107</f>
        <v>-10.538398958928209</v>
      </c>
      <c r="X115" s="30">
        <f>'Insert Data'!P107</f>
        <v>-0.66875206536680776</v>
      </c>
      <c r="Y115" s="30">
        <f>'Insert Data'!Q107</f>
        <v>-1.0729115935312594</v>
      </c>
      <c r="Z115" s="30">
        <f>'Insert Data'!R107</f>
        <v>-0.71478380987289691</v>
      </c>
      <c r="AA115" s="30">
        <f>'Insert Data'!S107</f>
        <v>-1.6187127081215622</v>
      </c>
      <c r="AB115" s="30">
        <f>'Insert Data'!N107</f>
        <v>-6.9317833359981682</v>
      </c>
      <c r="AC115" s="30">
        <f t="shared" si="16"/>
        <v>-2.1682722737746722</v>
      </c>
      <c r="AD115" s="30">
        <f t="shared" si="17"/>
        <v>-1.0776019728152653</v>
      </c>
      <c r="AE115" s="30">
        <f t="shared" si="18"/>
        <v>3029971629287.3584</v>
      </c>
      <c r="AF115" s="30">
        <f t="shared" ca="1" si="19"/>
        <v>1111.0477717877852</v>
      </c>
      <c r="AG115" s="86">
        <f t="shared" ca="1" si="10"/>
        <v>0.53691681621516718</v>
      </c>
      <c r="AH115" s="85">
        <f t="shared" ca="1" si="11"/>
        <v>1111.0477717877852</v>
      </c>
    </row>
    <row r="116" spans="13:34" x14ac:dyDescent="0.2">
      <c r="M116" s="30">
        <f>'Insert Data'!B108</f>
        <v>0</v>
      </c>
      <c r="N116" s="30">
        <f>'Insert Data'!C108</f>
        <v>0</v>
      </c>
      <c r="O116" s="30">
        <f>'Insert Data'!D108</f>
        <v>0</v>
      </c>
      <c r="P116" s="30">
        <f>'Insert Data'!E108</f>
        <v>0</v>
      </c>
      <c r="Q116" s="30">
        <f>'Insert Data'!F108</f>
        <v>0</v>
      </c>
      <c r="R116" s="30">
        <f>'Insert Data'!G108</f>
        <v>0</v>
      </c>
      <c r="S116" s="30">
        <f>'Insert Data'!H108</f>
        <v>0</v>
      </c>
      <c r="T116" s="30">
        <f>'Insert Data'!I108</f>
        <v>0</v>
      </c>
      <c r="U116" s="30">
        <f>'Insert Data'!M108</f>
        <v>-3.8493130590442908</v>
      </c>
      <c r="V116" s="30">
        <f>'Insert Data'!N108</f>
        <v>-6.9317833359981682</v>
      </c>
      <c r="W116" s="30">
        <f>'Insert Data'!O108</f>
        <v>-10.538398958928209</v>
      </c>
      <c r="X116" s="30">
        <f>'Insert Data'!P108</f>
        <v>-0.66875206536680776</v>
      </c>
      <c r="Y116" s="30">
        <f>'Insert Data'!Q108</f>
        <v>-1.0729115935312594</v>
      </c>
      <c r="Z116" s="30">
        <f>'Insert Data'!R108</f>
        <v>-0.71478380987289691</v>
      </c>
      <c r="AA116" s="30">
        <f>'Insert Data'!S108</f>
        <v>-1.6187127081215622</v>
      </c>
      <c r="AB116" s="30">
        <f>'Insert Data'!N108</f>
        <v>-6.9317833359981682</v>
      </c>
      <c r="AC116" s="30">
        <f t="shared" si="16"/>
        <v>-2.1682722737746722</v>
      </c>
      <c r="AD116" s="30">
        <f t="shared" si="17"/>
        <v>-1.0776019728152653</v>
      </c>
      <c r="AE116" s="30">
        <f t="shared" si="18"/>
        <v>3029971629287.3584</v>
      </c>
      <c r="AF116" s="30">
        <f t="shared" ca="1" si="19"/>
        <v>1111.0477717877852</v>
      </c>
      <c r="AG116" s="86">
        <f t="shared" ca="1" si="10"/>
        <v>0.53691681621516718</v>
      </c>
      <c r="AH116" s="85">
        <f t="shared" ca="1" si="11"/>
        <v>1111.0477717877852</v>
      </c>
    </row>
    <row r="117" spans="13:34" x14ac:dyDescent="0.2">
      <c r="M117" s="30">
        <f>'Insert Data'!B109</f>
        <v>0</v>
      </c>
      <c r="N117" s="30">
        <f>'Insert Data'!C109</f>
        <v>0</v>
      </c>
      <c r="O117" s="30">
        <f>'Insert Data'!D109</f>
        <v>0</v>
      </c>
      <c r="P117" s="30">
        <f>'Insert Data'!E109</f>
        <v>0</v>
      </c>
      <c r="Q117" s="30">
        <f>'Insert Data'!F109</f>
        <v>0</v>
      </c>
      <c r="R117" s="30">
        <f>'Insert Data'!G109</f>
        <v>0</v>
      </c>
      <c r="S117" s="30">
        <f>'Insert Data'!H109</f>
        <v>0</v>
      </c>
      <c r="T117" s="30">
        <f>'Insert Data'!I109</f>
        <v>0</v>
      </c>
      <c r="U117" s="30">
        <f>'Insert Data'!M109</f>
        <v>-3.8493130590442908</v>
      </c>
      <c r="V117" s="30">
        <f>'Insert Data'!N109</f>
        <v>-6.9317833359981682</v>
      </c>
      <c r="W117" s="30">
        <f>'Insert Data'!O109</f>
        <v>-10.538398958928209</v>
      </c>
      <c r="X117" s="30">
        <f>'Insert Data'!P109</f>
        <v>-0.66875206536680776</v>
      </c>
      <c r="Y117" s="30">
        <f>'Insert Data'!Q109</f>
        <v>-1.0729115935312594</v>
      </c>
      <c r="Z117" s="30">
        <f>'Insert Data'!R109</f>
        <v>-0.71478380987289691</v>
      </c>
      <c r="AA117" s="30">
        <f>'Insert Data'!S109</f>
        <v>-1.6187127081215622</v>
      </c>
      <c r="AB117" s="30">
        <f>'Insert Data'!N109</f>
        <v>-6.9317833359981682</v>
      </c>
      <c r="AC117" s="30">
        <f t="shared" si="16"/>
        <v>-2.1682722737746722</v>
      </c>
      <c r="AD117" s="30">
        <f t="shared" si="17"/>
        <v>-1.0776019728152653</v>
      </c>
      <c r="AE117" s="30">
        <f t="shared" si="18"/>
        <v>3029971629287.3584</v>
      </c>
      <c r="AF117" s="30">
        <f t="shared" ca="1" si="19"/>
        <v>1111.0477717877852</v>
      </c>
      <c r="AG117" s="86">
        <f t="shared" ca="1" si="10"/>
        <v>0.53691681621516718</v>
      </c>
      <c r="AH117" s="85">
        <f t="shared" ca="1" si="11"/>
        <v>1111.0477717877852</v>
      </c>
    </row>
    <row r="118" spans="13:34" x14ac:dyDescent="0.2">
      <c r="M118" s="30">
        <f>'Insert Data'!B110</f>
        <v>0</v>
      </c>
      <c r="N118" s="30">
        <f>'Insert Data'!C110</f>
        <v>0</v>
      </c>
      <c r="O118" s="30">
        <f>'Insert Data'!D110</f>
        <v>0</v>
      </c>
      <c r="P118" s="30">
        <f>'Insert Data'!E110</f>
        <v>0</v>
      </c>
      <c r="Q118" s="30">
        <f>'Insert Data'!F110</f>
        <v>0</v>
      </c>
      <c r="R118" s="30">
        <f>'Insert Data'!G110</f>
        <v>0</v>
      </c>
      <c r="S118" s="30">
        <f>'Insert Data'!H110</f>
        <v>0</v>
      </c>
      <c r="T118" s="30">
        <f>'Insert Data'!I110</f>
        <v>0</v>
      </c>
      <c r="U118" s="30">
        <f>'Insert Data'!M110</f>
        <v>-3.8493130590442908</v>
      </c>
      <c r="V118" s="30">
        <f>'Insert Data'!N110</f>
        <v>-6.9317833359981682</v>
      </c>
      <c r="W118" s="30">
        <f>'Insert Data'!O110</f>
        <v>-10.538398958928209</v>
      </c>
      <c r="X118" s="30">
        <f>'Insert Data'!P110</f>
        <v>-0.66875206536680776</v>
      </c>
      <c r="Y118" s="30">
        <f>'Insert Data'!Q110</f>
        <v>-1.0729115935312594</v>
      </c>
      <c r="Z118" s="30">
        <f>'Insert Data'!R110</f>
        <v>-0.71478380987289691</v>
      </c>
      <c r="AA118" s="30">
        <f>'Insert Data'!S110</f>
        <v>-1.6187127081215622</v>
      </c>
      <c r="AB118" s="30">
        <f>'Insert Data'!N110</f>
        <v>-6.9317833359981682</v>
      </c>
      <c r="AC118" s="30">
        <f t="shared" si="16"/>
        <v>-2.1682722737746722</v>
      </c>
      <c r="AD118" s="30">
        <f t="shared" si="17"/>
        <v>-1.0776019728152653</v>
      </c>
      <c r="AE118" s="30">
        <f t="shared" si="18"/>
        <v>3029971629287.3584</v>
      </c>
      <c r="AF118" s="30">
        <f t="shared" ca="1" si="19"/>
        <v>1111.0477717877852</v>
      </c>
      <c r="AG118" s="86">
        <f t="shared" ca="1" si="10"/>
        <v>0.53691681621516718</v>
      </c>
      <c r="AH118" s="85">
        <f t="shared" ca="1" si="11"/>
        <v>1111.0477717877852</v>
      </c>
    </row>
    <row r="119" spans="13:34" x14ac:dyDescent="0.2">
      <c r="M119" s="30">
        <f>'Insert Data'!B111</f>
        <v>0</v>
      </c>
      <c r="N119" s="30">
        <f>'Insert Data'!C111</f>
        <v>0</v>
      </c>
      <c r="O119" s="30">
        <f>'Insert Data'!D111</f>
        <v>0</v>
      </c>
      <c r="P119" s="30">
        <f>'Insert Data'!E111</f>
        <v>0</v>
      </c>
      <c r="Q119" s="30">
        <f>'Insert Data'!F111</f>
        <v>0</v>
      </c>
      <c r="R119" s="30">
        <f>'Insert Data'!G111</f>
        <v>0</v>
      </c>
      <c r="S119" s="30">
        <f>'Insert Data'!H111</f>
        <v>0</v>
      </c>
      <c r="T119" s="30">
        <f>'Insert Data'!I111</f>
        <v>0</v>
      </c>
      <c r="U119" s="30">
        <f>'Insert Data'!M111</f>
        <v>-3.8493130590442908</v>
      </c>
      <c r="V119" s="30">
        <f>'Insert Data'!N111</f>
        <v>-6.9317833359981682</v>
      </c>
      <c r="W119" s="30">
        <f>'Insert Data'!O111</f>
        <v>-10.538398958928209</v>
      </c>
      <c r="X119" s="30">
        <f>'Insert Data'!P111</f>
        <v>-0.66875206536680776</v>
      </c>
      <c r="Y119" s="30">
        <f>'Insert Data'!Q111</f>
        <v>-1.0729115935312594</v>
      </c>
      <c r="Z119" s="30">
        <f>'Insert Data'!R111</f>
        <v>-0.71478380987289691</v>
      </c>
      <c r="AA119" s="30">
        <f>'Insert Data'!S111</f>
        <v>-1.6187127081215622</v>
      </c>
      <c r="AB119" s="30">
        <f>'Insert Data'!N111</f>
        <v>-6.9317833359981682</v>
      </c>
      <c r="AC119" s="30">
        <f t="shared" si="16"/>
        <v>-2.1682722737746722</v>
      </c>
      <c r="AD119" s="30">
        <f t="shared" si="17"/>
        <v>-1.0776019728152653</v>
      </c>
      <c r="AE119" s="30">
        <f t="shared" si="18"/>
        <v>3029971629287.3584</v>
      </c>
      <c r="AF119" s="30">
        <f t="shared" ca="1" si="19"/>
        <v>1111.0477717877852</v>
      </c>
      <c r="AG119" s="86">
        <f t="shared" ca="1" si="10"/>
        <v>0.53691681621516718</v>
      </c>
      <c r="AH119" s="85">
        <f t="shared" ca="1" si="11"/>
        <v>1111.0477717877852</v>
      </c>
    </row>
    <row r="120" spans="13:34" x14ac:dyDescent="0.2">
      <c r="M120" s="30">
        <f>'Insert Data'!B112</f>
        <v>0</v>
      </c>
      <c r="N120" s="30">
        <f>'Insert Data'!C112</f>
        <v>0</v>
      </c>
      <c r="O120" s="30">
        <f>'Insert Data'!D112</f>
        <v>0</v>
      </c>
      <c r="P120" s="30">
        <f>'Insert Data'!E112</f>
        <v>0</v>
      </c>
      <c r="Q120" s="30">
        <f>'Insert Data'!F112</f>
        <v>0</v>
      </c>
      <c r="R120" s="30">
        <f>'Insert Data'!G112</f>
        <v>0</v>
      </c>
      <c r="S120" s="30">
        <f>'Insert Data'!H112</f>
        <v>0</v>
      </c>
      <c r="T120" s="30">
        <f>'Insert Data'!I112</f>
        <v>0</v>
      </c>
      <c r="U120" s="30">
        <f>'Insert Data'!M112</f>
        <v>-3.8493130590442908</v>
      </c>
      <c r="V120" s="30">
        <f>'Insert Data'!N112</f>
        <v>-6.9317833359981682</v>
      </c>
      <c r="W120" s="30">
        <f>'Insert Data'!O112</f>
        <v>-10.538398958928209</v>
      </c>
      <c r="X120" s="30">
        <f>'Insert Data'!P112</f>
        <v>-0.66875206536680776</v>
      </c>
      <c r="Y120" s="30">
        <f>'Insert Data'!Q112</f>
        <v>-1.0729115935312594</v>
      </c>
      <c r="Z120" s="30">
        <f>'Insert Data'!R112</f>
        <v>-0.71478380987289691</v>
      </c>
      <c r="AA120" s="30">
        <f>'Insert Data'!S112</f>
        <v>-1.6187127081215622</v>
      </c>
      <c r="AB120" s="30">
        <f>'Insert Data'!N112</f>
        <v>-6.9317833359981682</v>
      </c>
      <c r="AC120" s="30">
        <f t="shared" si="16"/>
        <v>-2.1682722737746722</v>
      </c>
      <c r="AD120" s="30">
        <f t="shared" si="17"/>
        <v>-1.0776019728152653</v>
      </c>
      <c r="AE120" s="30">
        <f t="shared" si="18"/>
        <v>3029971629287.3584</v>
      </c>
      <c r="AF120" s="30">
        <f t="shared" ca="1" si="19"/>
        <v>1111.0477717877852</v>
      </c>
      <c r="AG120" s="86">
        <f t="shared" ca="1" si="10"/>
        <v>0.53691681621516718</v>
      </c>
      <c r="AH120" s="85">
        <f t="shared" ca="1" si="11"/>
        <v>1111.0477717877852</v>
      </c>
    </row>
    <row r="121" spans="13:34" x14ac:dyDescent="0.2">
      <c r="M121" s="30">
        <f>'Insert Data'!B113</f>
        <v>0</v>
      </c>
      <c r="N121" s="30">
        <f>'Insert Data'!C113</f>
        <v>0</v>
      </c>
      <c r="O121" s="30">
        <f>'Insert Data'!D113</f>
        <v>0</v>
      </c>
      <c r="P121" s="30">
        <f>'Insert Data'!E113</f>
        <v>0</v>
      </c>
      <c r="Q121" s="30">
        <f>'Insert Data'!F113</f>
        <v>0</v>
      </c>
      <c r="R121" s="30">
        <f>'Insert Data'!G113</f>
        <v>0</v>
      </c>
      <c r="S121" s="30">
        <f>'Insert Data'!H113</f>
        <v>0</v>
      </c>
      <c r="T121" s="30">
        <f>'Insert Data'!I113</f>
        <v>0</v>
      </c>
      <c r="U121" s="30">
        <f>'Insert Data'!M113</f>
        <v>-3.8493130590442908</v>
      </c>
      <c r="V121" s="30">
        <f>'Insert Data'!N113</f>
        <v>-6.9317833359981682</v>
      </c>
      <c r="W121" s="30">
        <f>'Insert Data'!O113</f>
        <v>-10.538398958928209</v>
      </c>
      <c r="X121" s="30">
        <f>'Insert Data'!P113</f>
        <v>-0.66875206536680776</v>
      </c>
      <c r="Y121" s="30">
        <f>'Insert Data'!Q113</f>
        <v>-1.0729115935312594</v>
      </c>
      <c r="Z121" s="30">
        <f>'Insert Data'!R113</f>
        <v>-0.71478380987289691</v>
      </c>
      <c r="AA121" s="30">
        <f>'Insert Data'!S113</f>
        <v>-1.6187127081215622</v>
      </c>
      <c r="AB121" s="30">
        <f>'Insert Data'!N113</f>
        <v>-6.9317833359981682</v>
      </c>
      <c r="AC121" s="30">
        <f t="shared" si="16"/>
        <v>-2.1682722737746722</v>
      </c>
      <c r="AD121" s="30">
        <f t="shared" si="17"/>
        <v>-1.0776019728152653</v>
      </c>
      <c r="AE121" s="30">
        <f t="shared" si="18"/>
        <v>3029971629287.3584</v>
      </c>
      <c r="AF121" s="30">
        <f t="shared" ca="1" si="19"/>
        <v>1111.0477717877852</v>
      </c>
      <c r="AG121" s="86">
        <f t="shared" ca="1" si="10"/>
        <v>0.53691681621516718</v>
      </c>
      <c r="AH121" s="85">
        <f t="shared" ca="1" si="11"/>
        <v>1111.0477717877852</v>
      </c>
    </row>
    <row r="122" spans="13:34" x14ac:dyDescent="0.2">
      <c r="M122" s="30">
        <f>'Insert Data'!B114</f>
        <v>0</v>
      </c>
      <c r="N122" s="30">
        <f>'Insert Data'!C114</f>
        <v>0</v>
      </c>
      <c r="O122" s="30">
        <f>'Insert Data'!D114</f>
        <v>0</v>
      </c>
      <c r="P122" s="30">
        <f>'Insert Data'!E114</f>
        <v>0</v>
      </c>
      <c r="Q122" s="30">
        <f>'Insert Data'!F114</f>
        <v>0</v>
      </c>
      <c r="R122" s="30">
        <f>'Insert Data'!G114</f>
        <v>0</v>
      </c>
      <c r="S122" s="30">
        <f>'Insert Data'!H114</f>
        <v>0</v>
      </c>
      <c r="T122" s="30">
        <f>'Insert Data'!I114</f>
        <v>0</v>
      </c>
      <c r="U122" s="30">
        <f>'Insert Data'!M114</f>
        <v>-3.8493130590442908</v>
      </c>
      <c r="V122" s="30">
        <f>'Insert Data'!N114</f>
        <v>-6.9317833359981682</v>
      </c>
      <c r="W122" s="30">
        <f>'Insert Data'!O114</f>
        <v>-10.538398958928209</v>
      </c>
      <c r="X122" s="30">
        <f>'Insert Data'!P114</f>
        <v>-0.66875206536680776</v>
      </c>
      <c r="Y122" s="30">
        <f>'Insert Data'!Q114</f>
        <v>-1.0729115935312594</v>
      </c>
      <c r="Z122" s="30">
        <f>'Insert Data'!R114</f>
        <v>-0.71478380987289691</v>
      </c>
      <c r="AA122" s="30">
        <f>'Insert Data'!S114</f>
        <v>-1.6187127081215622</v>
      </c>
      <c r="AB122" s="30">
        <f>'Insert Data'!N114</f>
        <v>-6.9317833359981682</v>
      </c>
      <c r="AC122" s="30">
        <f t="shared" si="16"/>
        <v>-2.1682722737746722</v>
      </c>
      <c r="AD122" s="30">
        <f t="shared" si="17"/>
        <v>-1.0776019728152653</v>
      </c>
      <c r="AE122" s="30">
        <f t="shared" si="18"/>
        <v>3029971629287.3584</v>
      </c>
      <c r="AF122" s="30">
        <f t="shared" ca="1" si="19"/>
        <v>1111.0477717877852</v>
      </c>
      <c r="AG122" s="86">
        <f t="shared" ca="1" si="10"/>
        <v>0.53691681621516718</v>
      </c>
      <c r="AH122" s="85">
        <f t="shared" ca="1" si="11"/>
        <v>1111.0477717877852</v>
      </c>
    </row>
    <row r="123" spans="13:34" x14ac:dyDescent="0.2">
      <c r="M123" s="30">
        <f>'Insert Data'!B115</f>
        <v>0</v>
      </c>
      <c r="N123" s="30">
        <f>'Insert Data'!C115</f>
        <v>0</v>
      </c>
      <c r="O123" s="30">
        <f>'Insert Data'!D115</f>
        <v>0</v>
      </c>
      <c r="P123" s="30">
        <f>'Insert Data'!E115</f>
        <v>0</v>
      </c>
      <c r="Q123" s="30">
        <f>'Insert Data'!F115</f>
        <v>0</v>
      </c>
      <c r="R123" s="30">
        <f>'Insert Data'!G115</f>
        <v>0</v>
      </c>
      <c r="S123" s="30">
        <f>'Insert Data'!H115</f>
        <v>0</v>
      </c>
      <c r="T123" s="30">
        <f>'Insert Data'!I115</f>
        <v>0</v>
      </c>
      <c r="U123" s="30">
        <f>'Insert Data'!M115</f>
        <v>-3.8493130590442908</v>
      </c>
      <c r="V123" s="30">
        <f>'Insert Data'!N115</f>
        <v>-6.9317833359981682</v>
      </c>
      <c r="W123" s="30">
        <f>'Insert Data'!O115</f>
        <v>-10.538398958928209</v>
      </c>
      <c r="X123" s="30">
        <f>'Insert Data'!P115</f>
        <v>-0.66875206536680776</v>
      </c>
      <c r="Y123" s="30">
        <f>'Insert Data'!Q115</f>
        <v>-1.0729115935312594</v>
      </c>
      <c r="Z123" s="30">
        <f>'Insert Data'!R115</f>
        <v>-0.71478380987289691</v>
      </c>
      <c r="AA123" s="30">
        <f>'Insert Data'!S115</f>
        <v>-1.6187127081215622</v>
      </c>
      <c r="AB123" s="30">
        <f>'Insert Data'!N115</f>
        <v>-6.9317833359981682</v>
      </c>
      <c r="AC123" s="30">
        <f t="shared" si="16"/>
        <v>-2.1682722737746722</v>
      </c>
      <c r="AD123" s="30">
        <f t="shared" si="17"/>
        <v>-1.0776019728152653</v>
      </c>
      <c r="AE123" s="30">
        <f t="shared" si="18"/>
        <v>3029971629287.3584</v>
      </c>
      <c r="AF123" s="30">
        <f t="shared" ca="1" si="19"/>
        <v>1111.0477717877852</v>
      </c>
      <c r="AG123" s="86">
        <f t="shared" ca="1" si="10"/>
        <v>0.53691681621516718</v>
      </c>
      <c r="AH123" s="85">
        <f t="shared" ca="1" si="11"/>
        <v>1111.0477717877852</v>
      </c>
    </row>
    <row r="124" spans="13:34" x14ac:dyDescent="0.2">
      <c r="M124" s="30">
        <f>'Insert Data'!B116</f>
        <v>0</v>
      </c>
      <c r="N124" s="30">
        <f>'Insert Data'!C116</f>
        <v>0</v>
      </c>
      <c r="O124" s="30">
        <f>'Insert Data'!D116</f>
        <v>0</v>
      </c>
      <c r="P124" s="30">
        <f>'Insert Data'!E116</f>
        <v>0</v>
      </c>
      <c r="Q124" s="30">
        <f>'Insert Data'!F116</f>
        <v>0</v>
      </c>
      <c r="R124" s="30">
        <f>'Insert Data'!G116</f>
        <v>0</v>
      </c>
      <c r="S124" s="30">
        <f>'Insert Data'!H116</f>
        <v>0</v>
      </c>
      <c r="T124" s="30">
        <f>'Insert Data'!I116</f>
        <v>0</v>
      </c>
      <c r="U124" s="30">
        <f>'Insert Data'!M116</f>
        <v>-3.8493130590442908</v>
      </c>
      <c r="V124" s="30">
        <f>'Insert Data'!N116</f>
        <v>-6.9317833359981682</v>
      </c>
      <c r="W124" s="30">
        <f>'Insert Data'!O116</f>
        <v>-10.538398958928209</v>
      </c>
      <c r="X124" s="30">
        <f>'Insert Data'!P116</f>
        <v>-0.66875206536680776</v>
      </c>
      <c r="Y124" s="30">
        <f>'Insert Data'!Q116</f>
        <v>-1.0729115935312594</v>
      </c>
      <c r="Z124" s="30">
        <f>'Insert Data'!R116</f>
        <v>-0.71478380987289691</v>
      </c>
      <c r="AA124" s="30">
        <f>'Insert Data'!S116</f>
        <v>-1.6187127081215622</v>
      </c>
      <c r="AB124" s="30">
        <f>'Insert Data'!N116</f>
        <v>-6.9317833359981682</v>
      </c>
      <c r="AC124" s="30">
        <f t="shared" si="16"/>
        <v>-2.1682722737746722</v>
      </c>
      <c r="AD124" s="30">
        <f t="shared" si="17"/>
        <v>-1.0776019728152653</v>
      </c>
      <c r="AE124" s="30">
        <f t="shared" si="18"/>
        <v>3029971629287.3584</v>
      </c>
      <c r="AF124" s="30">
        <f t="shared" ca="1" si="19"/>
        <v>1111.0477717877852</v>
      </c>
      <c r="AG124" s="86">
        <f t="shared" ca="1" si="10"/>
        <v>0.53691681621516718</v>
      </c>
      <c r="AH124" s="85">
        <f t="shared" ca="1" si="11"/>
        <v>1111.0477717877852</v>
      </c>
    </row>
    <row r="125" spans="13:34" x14ac:dyDescent="0.2">
      <c r="M125" s="30">
        <f>'Insert Data'!B117</f>
        <v>0</v>
      </c>
      <c r="N125" s="30">
        <f>'Insert Data'!C117</f>
        <v>0</v>
      </c>
      <c r="O125" s="30">
        <f>'Insert Data'!D117</f>
        <v>0</v>
      </c>
      <c r="P125" s="30">
        <f>'Insert Data'!E117</f>
        <v>0</v>
      </c>
      <c r="Q125" s="30">
        <f>'Insert Data'!F117</f>
        <v>0</v>
      </c>
      <c r="R125" s="30">
        <f>'Insert Data'!G117</f>
        <v>0</v>
      </c>
      <c r="S125" s="30">
        <f>'Insert Data'!H117</f>
        <v>0</v>
      </c>
      <c r="T125" s="30">
        <f>'Insert Data'!I117</f>
        <v>0</v>
      </c>
      <c r="U125" s="30">
        <f>'Insert Data'!M117</f>
        <v>-3.8493130590442908</v>
      </c>
      <c r="V125" s="30">
        <f>'Insert Data'!N117</f>
        <v>-6.9317833359981682</v>
      </c>
      <c r="W125" s="30">
        <f>'Insert Data'!O117</f>
        <v>-10.538398958928209</v>
      </c>
      <c r="X125" s="30">
        <f>'Insert Data'!P117</f>
        <v>-0.66875206536680776</v>
      </c>
      <c r="Y125" s="30">
        <f>'Insert Data'!Q117</f>
        <v>-1.0729115935312594</v>
      </c>
      <c r="Z125" s="30">
        <f>'Insert Data'!R117</f>
        <v>-0.71478380987289691</v>
      </c>
      <c r="AA125" s="30">
        <f>'Insert Data'!S117</f>
        <v>-1.6187127081215622</v>
      </c>
      <c r="AB125" s="30">
        <f>'Insert Data'!N117</f>
        <v>-6.9317833359981682</v>
      </c>
      <c r="AC125" s="30">
        <f t="shared" si="16"/>
        <v>-2.1682722737746722</v>
      </c>
      <c r="AD125" s="30">
        <f t="shared" si="17"/>
        <v>-1.0776019728152653</v>
      </c>
      <c r="AE125" s="30">
        <f t="shared" si="18"/>
        <v>3029971629287.3584</v>
      </c>
      <c r="AF125" s="30">
        <f t="shared" ca="1" si="19"/>
        <v>1111.0477717877852</v>
      </c>
      <c r="AG125" s="86">
        <f t="shared" ca="1" si="10"/>
        <v>0.53691681621516718</v>
      </c>
      <c r="AH125" s="85">
        <f t="shared" ca="1" si="11"/>
        <v>1111.0477717877852</v>
      </c>
    </row>
    <row r="126" spans="13:34" x14ac:dyDescent="0.2">
      <c r="M126" s="30">
        <f>'Insert Data'!B118</f>
        <v>0</v>
      </c>
      <c r="N126" s="30">
        <f>'Insert Data'!C118</f>
        <v>0</v>
      </c>
      <c r="O126" s="30">
        <f>'Insert Data'!D118</f>
        <v>0</v>
      </c>
      <c r="P126" s="30">
        <f>'Insert Data'!E118</f>
        <v>0</v>
      </c>
      <c r="Q126" s="30">
        <f>'Insert Data'!F118</f>
        <v>0</v>
      </c>
      <c r="R126" s="30">
        <f>'Insert Data'!G118</f>
        <v>0</v>
      </c>
      <c r="S126" s="30">
        <f>'Insert Data'!H118</f>
        <v>0</v>
      </c>
      <c r="T126" s="30">
        <f>'Insert Data'!I118</f>
        <v>0</v>
      </c>
      <c r="U126" s="30">
        <f>'Insert Data'!M118</f>
        <v>-3.8493130590442908</v>
      </c>
      <c r="V126" s="30">
        <f>'Insert Data'!N118</f>
        <v>-6.9317833359981682</v>
      </c>
      <c r="W126" s="30">
        <f>'Insert Data'!O118</f>
        <v>-10.538398958928209</v>
      </c>
      <c r="X126" s="30">
        <f>'Insert Data'!P118</f>
        <v>-0.66875206536680776</v>
      </c>
      <c r="Y126" s="30">
        <f>'Insert Data'!Q118</f>
        <v>-1.0729115935312594</v>
      </c>
      <c r="Z126" s="30">
        <f>'Insert Data'!R118</f>
        <v>-0.71478380987289691</v>
      </c>
      <c r="AA126" s="30">
        <f>'Insert Data'!S118</f>
        <v>-1.6187127081215622</v>
      </c>
      <c r="AB126" s="30">
        <f>'Insert Data'!N118</f>
        <v>-6.9317833359981682</v>
      </c>
      <c r="AC126" s="30">
        <f t="shared" si="16"/>
        <v>-2.1682722737746722</v>
      </c>
      <c r="AD126" s="30">
        <f t="shared" si="17"/>
        <v>-1.0776019728152653</v>
      </c>
      <c r="AE126" s="30">
        <f t="shared" si="18"/>
        <v>3029971629287.3584</v>
      </c>
      <c r="AF126" s="30">
        <f t="shared" ca="1" si="19"/>
        <v>1111.0477717877852</v>
      </c>
      <c r="AG126" s="86">
        <f t="shared" ca="1" si="10"/>
        <v>0.53691681621516718</v>
      </c>
      <c r="AH126" s="85">
        <f t="shared" ca="1" si="11"/>
        <v>1111.0477717877852</v>
      </c>
    </row>
    <row r="127" spans="13:34" x14ac:dyDescent="0.2">
      <c r="M127" s="30">
        <f>'Insert Data'!B119</f>
        <v>0</v>
      </c>
      <c r="N127" s="30">
        <f>'Insert Data'!C119</f>
        <v>0</v>
      </c>
      <c r="O127" s="30">
        <f>'Insert Data'!D119</f>
        <v>0</v>
      </c>
      <c r="P127" s="30">
        <f>'Insert Data'!E119</f>
        <v>0</v>
      </c>
      <c r="Q127" s="30">
        <f>'Insert Data'!F119</f>
        <v>0</v>
      </c>
      <c r="R127" s="30">
        <f>'Insert Data'!G119</f>
        <v>0</v>
      </c>
      <c r="S127" s="30">
        <f>'Insert Data'!H119</f>
        <v>0</v>
      </c>
      <c r="T127" s="30">
        <f>'Insert Data'!I119</f>
        <v>0</v>
      </c>
      <c r="U127" s="30">
        <f>'Insert Data'!M119</f>
        <v>-3.8493130590442908</v>
      </c>
      <c r="V127" s="30">
        <f>'Insert Data'!N119</f>
        <v>-6.9317833359981682</v>
      </c>
      <c r="W127" s="30">
        <f>'Insert Data'!O119</f>
        <v>-10.538398958928209</v>
      </c>
      <c r="X127" s="30">
        <f>'Insert Data'!P119</f>
        <v>-0.66875206536680776</v>
      </c>
      <c r="Y127" s="30">
        <f>'Insert Data'!Q119</f>
        <v>-1.0729115935312594</v>
      </c>
      <c r="Z127" s="30">
        <f>'Insert Data'!R119</f>
        <v>-0.71478380987289691</v>
      </c>
      <c r="AA127" s="30">
        <f>'Insert Data'!S119</f>
        <v>-1.6187127081215622</v>
      </c>
      <c r="AB127" s="30">
        <f>'Insert Data'!N119</f>
        <v>-6.9317833359981682</v>
      </c>
      <c r="AC127" s="30">
        <f t="shared" si="16"/>
        <v>-2.1682722737746722</v>
      </c>
      <c r="AD127" s="30">
        <f t="shared" si="17"/>
        <v>-1.0776019728152653</v>
      </c>
      <c r="AE127" s="30">
        <f t="shared" si="18"/>
        <v>3029971629287.3584</v>
      </c>
      <c r="AF127" s="30">
        <f t="shared" ca="1" si="19"/>
        <v>1111.0477717877852</v>
      </c>
      <c r="AG127" s="86">
        <f t="shared" ca="1" si="10"/>
        <v>0.53691681621516718</v>
      </c>
      <c r="AH127" s="85">
        <f t="shared" ca="1" si="11"/>
        <v>1111.0477717877852</v>
      </c>
    </row>
    <row r="128" spans="13:34" x14ac:dyDescent="0.2">
      <c r="M128" s="30">
        <f>'Insert Data'!B120</f>
        <v>0</v>
      </c>
      <c r="N128" s="30">
        <f>'Insert Data'!C120</f>
        <v>0</v>
      </c>
      <c r="O128" s="30">
        <f>'Insert Data'!D120</f>
        <v>0</v>
      </c>
      <c r="P128" s="30">
        <f>'Insert Data'!E120</f>
        <v>0</v>
      </c>
      <c r="Q128" s="30">
        <f>'Insert Data'!F120</f>
        <v>0</v>
      </c>
      <c r="R128" s="30">
        <f>'Insert Data'!G120</f>
        <v>0</v>
      </c>
      <c r="S128" s="30">
        <f>'Insert Data'!H120</f>
        <v>0</v>
      </c>
      <c r="T128" s="30">
        <f>'Insert Data'!I120</f>
        <v>0</v>
      </c>
      <c r="U128" s="30">
        <f>'Insert Data'!M120</f>
        <v>-3.8493130590442908</v>
      </c>
      <c r="V128" s="30">
        <f>'Insert Data'!N120</f>
        <v>-6.9317833359981682</v>
      </c>
      <c r="W128" s="30">
        <f>'Insert Data'!O120</f>
        <v>-10.538398958928209</v>
      </c>
      <c r="X128" s="30">
        <f>'Insert Data'!P120</f>
        <v>-0.66875206536680776</v>
      </c>
      <c r="Y128" s="30">
        <f>'Insert Data'!Q120</f>
        <v>-1.0729115935312594</v>
      </c>
      <c r="Z128" s="30">
        <f>'Insert Data'!R120</f>
        <v>-0.71478380987289691</v>
      </c>
      <c r="AA128" s="30">
        <f>'Insert Data'!S120</f>
        <v>-1.6187127081215622</v>
      </c>
      <c r="AB128" s="30">
        <f>'Insert Data'!N120</f>
        <v>-6.9317833359981682</v>
      </c>
      <c r="AC128" s="30">
        <f t="shared" si="16"/>
        <v>-2.1682722737746722</v>
      </c>
      <c r="AD128" s="30">
        <f t="shared" si="17"/>
        <v>-1.0776019728152653</v>
      </c>
      <c r="AE128" s="30">
        <f t="shared" si="18"/>
        <v>3029971629287.3584</v>
      </c>
      <c r="AF128" s="30">
        <f t="shared" ca="1" si="19"/>
        <v>1111.0477717877852</v>
      </c>
      <c r="AG128" s="86">
        <f t="shared" ca="1" si="10"/>
        <v>0.53691681621516718</v>
      </c>
      <c r="AH128" s="85">
        <f t="shared" ca="1" si="11"/>
        <v>1111.0477717877852</v>
      </c>
    </row>
    <row r="129" spans="13:34" x14ac:dyDescent="0.2">
      <c r="M129" s="30">
        <f>'Insert Data'!B121</f>
        <v>0</v>
      </c>
      <c r="N129" s="30">
        <f>'Insert Data'!C121</f>
        <v>0</v>
      </c>
      <c r="O129" s="30">
        <f>'Insert Data'!D121</f>
        <v>0</v>
      </c>
      <c r="P129" s="30">
        <f>'Insert Data'!E121</f>
        <v>0</v>
      </c>
      <c r="Q129" s="30">
        <f>'Insert Data'!F121</f>
        <v>0</v>
      </c>
      <c r="R129" s="30">
        <f>'Insert Data'!G121</f>
        <v>0</v>
      </c>
      <c r="S129" s="30">
        <f>'Insert Data'!H121</f>
        <v>0</v>
      </c>
      <c r="T129" s="30">
        <f>'Insert Data'!I121</f>
        <v>0</v>
      </c>
      <c r="U129" s="30">
        <f>'Insert Data'!M121</f>
        <v>-3.8493130590442908</v>
      </c>
      <c r="V129" s="30">
        <f>'Insert Data'!N121</f>
        <v>-6.9317833359981682</v>
      </c>
      <c r="W129" s="30">
        <f>'Insert Data'!O121</f>
        <v>-10.538398958928209</v>
      </c>
      <c r="X129" s="30">
        <f>'Insert Data'!P121</f>
        <v>-0.66875206536680776</v>
      </c>
      <c r="Y129" s="30">
        <f>'Insert Data'!Q121</f>
        <v>-1.0729115935312594</v>
      </c>
      <c r="Z129" s="30">
        <f>'Insert Data'!R121</f>
        <v>-0.71478380987289691</v>
      </c>
      <c r="AA129" s="30">
        <f>'Insert Data'!S121</f>
        <v>-1.6187127081215622</v>
      </c>
      <c r="AB129" s="30">
        <f>'Insert Data'!N121</f>
        <v>-6.9317833359981682</v>
      </c>
      <c r="AC129" s="30">
        <f t="shared" si="16"/>
        <v>-2.1682722737746722</v>
      </c>
      <c r="AD129" s="30">
        <f t="shared" si="17"/>
        <v>-1.0776019728152653</v>
      </c>
      <c r="AE129" s="30">
        <f t="shared" si="18"/>
        <v>3029971629287.3584</v>
      </c>
      <c r="AF129" s="30">
        <f t="shared" ca="1" si="19"/>
        <v>1111.0477717877852</v>
      </c>
      <c r="AG129" s="86">
        <f t="shared" ca="1" si="10"/>
        <v>0.53691681621516718</v>
      </c>
      <c r="AH129" s="85">
        <f t="shared" ca="1" si="11"/>
        <v>1111.0477717877852</v>
      </c>
    </row>
    <row r="130" spans="13:34" x14ac:dyDescent="0.2">
      <c r="M130" s="30">
        <f>'Insert Data'!B122</f>
        <v>0</v>
      </c>
      <c r="N130" s="30">
        <f>'Insert Data'!C122</f>
        <v>0</v>
      </c>
      <c r="O130" s="30">
        <f>'Insert Data'!D122</f>
        <v>0</v>
      </c>
      <c r="P130" s="30">
        <f>'Insert Data'!E122</f>
        <v>0</v>
      </c>
      <c r="Q130" s="30">
        <f>'Insert Data'!F122</f>
        <v>0</v>
      </c>
      <c r="R130" s="30">
        <f>'Insert Data'!G122</f>
        <v>0</v>
      </c>
      <c r="S130" s="30">
        <f>'Insert Data'!H122</f>
        <v>0</v>
      </c>
      <c r="T130" s="30">
        <f>'Insert Data'!I122</f>
        <v>0</v>
      </c>
      <c r="U130" s="30">
        <f>'Insert Data'!M122</f>
        <v>-3.8493130590442908</v>
      </c>
      <c r="V130" s="30">
        <f>'Insert Data'!N122</f>
        <v>-6.9317833359981682</v>
      </c>
      <c r="W130" s="30">
        <f>'Insert Data'!O122</f>
        <v>-10.538398958928209</v>
      </c>
      <c r="X130" s="30">
        <f>'Insert Data'!P122</f>
        <v>-0.66875206536680776</v>
      </c>
      <c r="Y130" s="30">
        <f>'Insert Data'!Q122</f>
        <v>-1.0729115935312594</v>
      </c>
      <c r="Z130" s="30">
        <f>'Insert Data'!R122</f>
        <v>-0.71478380987289691</v>
      </c>
      <c r="AA130" s="30">
        <f>'Insert Data'!S122</f>
        <v>-1.6187127081215622</v>
      </c>
      <c r="AB130" s="30">
        <f>'Insert Data'!N122</f>
        <v>-6.9317833359981682</v>
      </c>
      <c r="AC130" s="30">
        <f t="shared" si="16"/>
        <v>-2.1682722737746722</v>
      </c>
      <c r="AD130" s="30">
        <f t="shared" si="17"/>
        <v>-1.0776019728152653</v>
      </c>
      <c r="AE130" s="30">
        <f t="shared" si="18"/>
        <v>3029971629287.3584</v>
      </c>
      <c r="AF130" s="30">
        <f t="shared" ca="1" si="19"/>
        <v>1111.0477717877852</v>
      </c>
      <c r="AG130" s="86">
        <f t="shared" ca="1" si="10"/>
        <v>0.53691681621516718</v>
      </c>
      <c r="AH130" s="85">
        <f t="shared" ca="1" si="11"/>
        <v>1111.0477717877852</v>
      </c>
    </row>
    <row r="131" spans="13:34" x14ac:dyDescent="0.2">
      <c r="M131" s="30">
        <f>'Insert Data'!B123</f>
        <v>0</v>
      </c>
      <c r="N131" s="30">
        <f>'Insert Data'!C123</f>
        <v>0</v>
      </c>
      <c r="O131" s="30">
        <f>'Insert Data'!D123</f>
        <v>0</v>
      </c>
      <c r="P131" s="30">
        <f>'Insert Data'!E123</f>
        <v>0</v>
      </c>
      <c r="Q131" s="30">
        <f>'Insert Data'!F123</f>
        <v>0</v>
      </c>
      <c r="R131" s="30">
        <f>'Insert Data'!G123</f>
        <v>0</v>
      </c>
      <c r="S131" s="30">
        <f>'Insert Data'!H123</f>
        <v>0</v>
      </c>
      <c r="T131" s="30">
        <f>'Insert Data'!I123</f>
        <v>0</v>
      </c>
      <c r="U131" s="30">
        <f>'Insert Data'!M123</f>
        <v>-3.8493130590442908</v>
      </c>
      <c r="V131" s="30">
        <f>'Insert Data'!N123</f>
        <v>-6.9317833359981682</v>
      </c>
      <c r="W131" s="30">
        <f>'Insert Data'!O123</f>
        <v>-10.538398958928209</v>
      </c>
      <c r="X131" s="30">
        <f>'Insert Data'!P123</f>
        <v>-0.66875206536680776</v>
      </c>
      <c r="Y131" s="30">
        <f>'Insert Data'!Q123</f>
        <v>-1.0729115935312594</v>
      </c>
      <c r="Z131" s="30">
        <f>'Insert Data'!R123</f>
        <v>-0.71478380987289691</v>
      </c>
      <c r="AA131" s="30">
        <f>'Insert Data'!S123</f>
        <v>-1.6187127081215622</v>
      </c>
      <c r="AB131" s="30">
        <f>'Insert Data'!N123</f>
        <v>-6.9317833359981682</v>
      </c>
      <c r="AC131" s="30">
        <f t="shared" si="16"/>
        <v>-2.1682722737746722</v>
      </c>
      <c r="AD131" s="30">
        <f t="shared" si="17"/>
        <v>-1.0776019728152653</v>
      </c>
      <c r="AE131" s="30">
        <f t="shared" si="18"/>
        <v>3029971629287.3584</v>
      </c>
      <c r="AF131" s="30">
        <f t="shared" ca="1" si="19"/>
        <v>1111.0477717877852</v>
      </c>
      <c r="AG131" s="86">
        <f t="shared" ca="1" si="10"/>
        <v>0.53691681621516718</v>
      </c>
      <c r="AH131" s="85">
        <f t="shared" ca="1" si="11"/>
        <v>1111.0477717877852</v>
      </c>
    </row>
    <row r="132" spans="13:34" x14ac:dyDescent="0.2">
      <c r="M132" s="30">
        <f>'Insert Data'!B124</f>
        <v>0</v>
      </c>
      <c r="N132" s="30">
        <f>'Insert Data'!C124</f>
        <v>0</v>
      </c>
      <c r="O132" s="30">
        <f>'Insert Data'!D124</f>
        <v>0</v>
      </c>
      <c r="P132" s="30">
        <f>'Insert Data'!E124</f>
        <v>0</v>
      </c>
      <c r="Q132" s="30">
        <f>'Insert Data'!F124</f>
        <v>0</v>
      </c>
      <c r="R132" s="30">
        <f>'Insert Data'!G124</f>
        <v>0</v>
      </c>
      <c r="S132" s="30">
        <f>'Insert Data'!H124</f>
        <v>0</v>
      </c>
      <c r="T132" s="30">
        <f>'Insert Data'!I124</f>
        <v>0</v>
      </c>
      <c r="U132" s="30">
        <f>'Insert Data'!M124</f>
        <v>-3.8493130590442908</v>
      </c>
      <c r="V132" s="30">
        <f>'Insert Data'!N124</f>
        <v>-6.9317833359981682</v>
      </c>
      <c r="W132" s="30">
        <f>'Insert Data'!O124</f>
        <v>-10.538398958928209</v>
      </c>
      <c r="X132" s="30">
        <f>'Insert Data'!P124</f>
        <v>-0.66875206536680776</v>
      </c>
      <c r="Y132" s="30">
        <f>'Insert Data'!Q124</f>
        <v>-1.0729115935312594</v>
      </c>
      <c r="Z132" s="30">
        <f>'Insert Data'!R124</f>
        <v>-0.71478380987289691</v>
      </c>
      <c r="AA132" s="30">
        <f>'Insert Data'!S124</f>
        <v>-1.6187127081215622</v>
      </c>
      <c r="AB132" s="30">
        <f>'Insert Data'!N124</f>
        <v>-6.9317833359981682</v>
      </c>
      <c r="AC132" s="30">
        <f t="shared" si="16"/>
        <v>-2.1682722737746722</v>
      </c>
      <c r="AD132" s="30">
        <f t="shared" si="17"/>
        <v>-1.0776019728152653</v>
      </c>
      <c r="AE132" s="30">
        <f t="shared" si="18"/>
        <v>3029971629287.3584</v>
      </c>
      <c r="AF132" s="30">
        <f t="shared" ca="1" si="19"/>
        <v>1111.0477717877852</v>
      </c>
      <c r="AG132" s="86">
        <f t="shared" ca="1" si="10"/>
        <v>0.53691681621516718</v>
      </c>
      <c r="AH132" s="85">
        <f t="shared" ca="1" si="11"/>
        <v>1111.0477717877852</v>
      </c>
    </row>
    <row r="133" spans="13:34" x14ac:dyDescent="0.2">
      <c r="M133" s="30">
        <f>'Insert Data'!B125</f>
        <v>0</v>
      </c>
      <c r="N133" s="30">
        <f>'Insert Data'!C125</f>
        <v>0</v>
      </c>
      <c r="O133" s="30">
        <f>'Insert Data'!D125</f>
        <v>0</v>
      </c>
      <c r="P133" s="30">
        <f>'Insert Data'!E125</f>
        <v>0</v>
      </c>
      <c r="Q133" s="30">
        <f>'Insert Data'!F125</f>
        <v>0</v>
      </c>
      <c r="R133" s="30">
        <f>'Insert Data'!G125</f>
        <v>0</v>
      </c>
      <c r="S133" s="30">
        <f>'Insert Data'!H125</f>
        <v>0</v>
      </c>
      <c r="T133" s="30">
        <f>'Insert Data'!I125</f>
        <v>0</v>
      </c>
      <c r="U133" s="30">
        <f>'Insert Data'!M125</f>
        <v>-3.8493130590442908</v>
      </c>
      <c r="V133" s="30">
        <f>'Insert Data'!N125</f>
        <v>-6.9317833359981682</v>
      </c>
      <c r="W133" s="30">
        <f>'Insert Data'!O125</f>
        <v>-10.538398958928209</v>
      </c>
      <c r="X133" s="30">
        <f>'Insert Data'!P125</f>
        <v>-0.66875206536680776</v>
      </c>
      <c r="Y133" s="30">
        <f>'Insert Data'!Q125</f>
        <v>-1.0729115935312594</v>
      </c>
      <c r="Z133" s="30">
        <f>'Insert Data'!R125</f>
        <v>-0.71478380987289691</v>
      </c>
      <c r="AA133" s="30">
        <f>'Insert Data'!S125</f>
        <v>-1.6187127081215622</v>
      </c>
      <c r="AB133" s="30">
        <f>'Insert Data'!N125</f>
        <v>-6.9317833359981682</v>
      </c>
      <c r="AC133" s="30">
        <f t="shared" si="16"/>
        <v>-2.1682722737746722</v>
      </c>
      <c r="AD133" s="30">
        <f t="shared" si="17"/>
        <v>-1.0776019728152653</v>
      </c>
      <c r="AE133" s="30">
        <f t="shared" si="18"/>
        <v>3029971629287.3584</v>
      </c>
      <c r="AF133" s="30">
        <f t="shared" ca="1" si="19"/>
        <v>1111.0477717877852</v>
      </c>
      <c r="AG133" s="86">
        <f t="shared" ca="1" si="10"/>
        <v>0.53691681621516718</v>
      </c>
      <c r="AH133" s="85">
        <f t="shared" ca="1" si="11"/>
        <v>1111.0477717877852</v>
      </c>
    </row>
    <row r="134" spans="13:34" x14ac:dyDescent="0.2">
      <c r="M134" s="30">
        <f>'Insert Data'!B126</f>
        <v>0</v>
      </c>
      <c r="N134" s="30">
        <f>'Insert Data'!C126</f>
        <v>0</v>
      </c>
      <c r="O134" s="30">
        <f>'Insert Data'!D126</f>
        <v>0</v>
      </c>
      <c r="P134" s="30">
        <f>'Insert Data'!E126</f>
        <v>0</v>
      </c>
      <c r="Q134" s="30">
        <f>'Insert Data'!F126</f>
        <v>0</v>
      </c>
      <c r="R134" s="30">
        <f>'Insert Data'!G126</f>
        <v>0</v>
      </c>
      <c r="S134" s="30">
        <f>'Insert Data'!H126</f>
        <v>0</v>
      </c>
      <c r="T134" s="30">
        <f>'Insert Data'!I126</f>
        <v>0</v>
      </c>
      <c r="U134" s="30">
        <f>'Insert Data'!M126</f>
        <v>-3.8493130590442908</v>
      </c>
      <c r="V134" s="30">
        <f>'Insert Data'!N126</f>
        <v>-6.9317833359981682</v>
      </c>
      <c r="W134" s="30">
        <f>'Insert Data'!O126</f>
        <v>-10.538398958928209</v>
      </c>
      <c r="X134" s="30">
        <f>'Insert Data'!P126</f>
        <v>-0.66875206536680776</v>
      </c>
      <c r="Y134" s="30">
        <f>'Insert Data'!Q126</f>
        <v>-1.0729115935312594</v>
      </c>
      <c r="Z134" s="30">
        <f>'Insert Data'!R126</f>
        <v>-0.71478380987289691</v>
      </c>
      <c r="AA134" s="30">
        <f>'Insert Data'!S126</f>
        <v>-1.6187127081215622</v>
      </c>
      <c r="AB134" s="30">
        <f>'Insert Data'!N126</f>
        <v>-6.9317833359981682</v>
      </c>
      <c r="AC134" s="30">
        <f t="shared" si="16"/>
        <v>-2.1682722737746722</v>
      </c>
      <c r="AD134" s="30">
        <f t="shared" si="17"/>
        <v>-1.0776019728152653</v>
      </c>
      <c r="AE134" s="30">
        <f t="shared" si="18"/>
        <v>3029971629287.3584</v>
      </c>
      <c r="AF134" s="30">
        <f t="shared" ca="1" si="19"/>
        <v>1111.0477717877852</v>
      </c>
      <c r="AG134" s="86">
        <f t="shared" ca="1" si="10"/>
        <v>0.53691681621516718</v>
      </c>
      <c r="AH134" s="85">
        <f t="shared" ca="1" si="11"/>
        <v>1111.0477717877852</v>
      </c>
    </row>
    <row r="135" spans="13:34" x14ac:dyDescent="0.2">
      <c r="M135" s="30">
        <f>'Insert Data'!B127</f>
        <v>0</v>
      </c>
      <c r="N135" s="30">
        <f>'Insert Data'!C127</f>
        <v>0</v>
      </c>
      <c r="O135" s="30">
        <f>'Insert Data'!D127</f>
        <v>0</v>
      </c>
      <c r="P135" s="30">
        <f>'Insert Data'!E127</f>
        <v>0</v>
      </c>
      <c r="Q135" s="30">
        <f>'Insert Data'!F127</f>
        <v>0</v>
      </c>
      <c r="R135" s="30">
        <f>'Insert Data'!G127</f>
        <v>0</v>
      </c>
      <c r="S135" s="30">
        <f>'Insert Data'!H127</f>
        <v>0</v>
      </c>
      <c r="T135" s="30">
        <f>'Insert Data'!I127</f>
        <v>0</v>
      </c>
      <c r="U135" s="30">
        <f>'Insert Data'!M127</f>
        <v>-3.8493130590442908</v>
      </c>
      <c r="V135" s="30">
        <f>'Insert Data'!N127</f>
        <v>-6.9317833359981682</v>
      </c>
      <c r="W135" s="30">
        <f>'Insert Data'!O127</f>
        <v>-10.538398958928209</v>
      </c>
      <c r="X135" s="30">
        <f>'Insert Data'!P127</f>
        <v>-0.66875206536680776</v>
      </c>
      <c r="Y135" s="30">
        <f>'Insert Data'!Q127</f>
        <v>-1.0729115935312594</v>
      </c>
      <c r="Z135" s="30">
        <f>'Insert Data'!R127</f>
        <v>-0.71478380987289691</v>
      </c>
      <c r="AA135" s="30">
        <f>'Insert Data'!S127</f>
        <v>-1.6187127081215622</v>
      </c>
      <c r="AB135" s="30">
        <f>'Insert Data'!N127</f>
        <v>-6.9317833359981682</v>
      </c>
      <c r="AC135" s="30">
        <f t="shared" si="16"/>
        <v>-2.1682722737746722</v>
      </c>
      <c r="AD135" s="30">
        <f t="shared" si="17"/>
        <v>-1.0776019728152653</v>
      </c>
      <c r="AE135" s="30">
        <f t="shared" si="18"/>
        <v>3029971629287.3584</v>
      </c>
      <c r="AF135" s="30">
        <f t="shared" ca="1" si="19"/>
        <v>1111.0477717877852</v>
      </c>
      <c r="AG135" s="86">
        <f t="shared" ca="1" si="10"/>
        <v>0.53691681621516718</v>
      </c>
      <c r="AH135" s="85">
        <f t="shared" ca="1" si="11"/>
        <v>1111.0477717877852</v>
      </c>
    </row>
    <row r="136" spans="13:34" x14ac:dyDescent="0.2">
      <c r="M136" s="30">
        <f>'Insert Data'!B128</f>
        <v>0</v>
      </c>
      <c r="N136" s="30">
        <f>'Insert Data'!C128</f>
        <v>0</v>
      </c>
      <c r="O136" s="30">
        <f>'Insert Data'!D128</f>
        <v>0</v>
      </c>
      <c r="P136" s="30">
        <f>'Insert Data'!E128</f>
        <v>0</v>
      </c>
      <c r="Q136" s="30">
        <f>'Insert Data'!F128</f>
        <v>0</v>
      </c>
      <c r="R136" s="30">
        <f>'Insert Data'!G128</f>
        <v>0</v>
      </c>
      <c r="S136" s="30">
        <f>'Insert Data'!H128</f>
        <v>0</v>
      </c>
      <c r="T136" s="30">
        <f>'Insert Data'!I128</f>
        <v>0</v>
      </c>
      <c r="U136" s="30">
        <f>'Insert Data'!M128</f>
        <v>-3.8493130590442908</v>
      </c>
      <c r="V136" s="30">
        <f>'Insert Data'!N128</f>
        <v>-6.9317833359981682</v>
      </c>
      <c r="W136" s="30">
        <f>'Insert Data'!O128</f>
        <v>-10.538398958928209</v>
      </c>
      <c r="X136" s="30">
        <f>'Insert Data'!P128</f>
        <v>-0.66875206536680776</v>
      </c>
      <c r="Y136" s="30">
        <f>'Insert Data'!Q128</f>
        <v>-1.0729115935312594</v>
      </c>
      <c r="Z136" s="30">
        <f>'Insert Data'!R128</f>
        <v>-0.71478380987289691</v>
      </c>
      <c r="AA136" s="30">
        <f>'Insert Data'!S128</f>
        <v>-1.6187127081215622</v>
      </c>
      <c r="AB136" s="30">
        <f>'Insert Data'!N128</f>
        <v>-6.9317833359981682</v>
      </c>
      <c r="AC136" s="30">
        <f t="shared" si="16"/>
        <v>-2.1682722737746722</v>
      </c>
      <c r="AD136" s="30">
        <f t="shared" si="17"/>
        <v>-1.0776019728152653</v>
      </c>
      <c r="AE136" s="30">
        <f t="shared" si="18"/>
        <v>3029971629287.3584</v>
      </c>
      <c r="AF136" s="30">
        <f t="shared" ca="1" si="19"/>
        <v>1111.0477717877852</v>
      </c>
      <c r="AG136" s="86">
        <f t="shared" ref="AG136:AG199" ca="1" si="20">$AG$6</f>
        <v>0.53691681621516718</v>
      </c>
      <c r="AH136" s="85">
        <f t="shared" ca="1" si="11"/>
        <v>1111.0477717877852</v>
      </c>
    </row>
    <row r="137" spans="13:34" x14ac:dyDescent="0.2">
      <c r="M137" s="30">
        <f>'Insert Data'!B129</f>
        <v>0</v>
      </c>
      <c r="N137" s="30">
        <f>'Insert Data'!C129</f>
        <v>0</v>
      </c>
      <c r="O137" s="30">
        <f>'Insert Data'!D129</f>
        <v>0</v>
      </c>
      <c r="P137" s="30">
        <f>'Insert Data'!E129</f>
        <v>0</v>
      </c>
      <c r="Q137" s="30">
        <f>'Insert Data'!F129</f>
        <v>0</v>
      </c>
      <c r="R137" s="30">
        <f>'Insert Data'!G129</f>
        <v>0</v>
      </c>
      <c r="S137" s="30">
        <f>'Insert Data'!H129</f>
        <v>0</v>
      </c>
      <c r="T137" s="30">
        <f>'Insert Data'!I129</f>
        <v>0</v>
      </c>
      <c r="U137" s="30">
        <f>'Insert Data'!M129</f>
        <v>-3.8493130590442908</v>
      </c>
      <c r="V137" s="30">
        <f>'Insert Data'!N129</f>
        <v>-6.9317833359981682</v>
      </c>
      <c r="W137" s="30">
        <f>'Insert Data'!O129</f>
        <v>-10.538398958928209</v>
      </c>
      <c r="X137" s="30">
        <f>'Insert Data'!P129</f>
        <v>-0.66875206536680776</v>
      </c>
      <c r="Y137" s="30">
        <f>'Insert Data'!Q129</f>
        <v>-1.0729115935312594</v>
      </c>
      <c r="Z137" s="30">
        <f>'Insert Data'!R129</f>
        <v>-0.71478380987289691</v>
      </c>
      <c r="AA137" s="30">
        <f>'Insert Data'!S129</f>
        <v>-1.6187127081215622</v>
      </c>
      <c r="AB137" s="30">
        <f>'Insert Data'!N129</f>
        <v>-6.9317833359981682</v>
      </c>
      <c r="AC137" s="30">
        <f t="shared" si="16"/>
        <v>-2.1682722737746722</v>
      </c>
      <c r="AD137" s="30">
        <f t="shared" si="17"/>
        <v>-1.0776019728152653</v>
      </c>
      <c r="AE137" s="30">
        <f t="shared" si="18"/>
        <v>3029971629287.3584</v>
      </c>
      <c r="AF137" s="30">
        <f t="shared" ca="1" si="19"/>
        <v>1111.0477717877852</v>
      </c>
      <c r="AG137" s="86">
        <f t="shared" ca="1" si="20"/>
        <v>0.53691681621516718</v>
      </c>
      <c r="AH137" s="85">
        <f t="shared" ca="1" si="11"/>
        <v>1111.0477717877852</v>
      </c>
    </row>
    <row r="138" spans="13:34" x14ac:dyDescent="0.2">
      <c r="M138" s="30">
        <f>'Insert Data'!B130</f>
        <v>0</v>
      </c>
      <c r="N138" s="30">
        <f>'Insert Data'!C130</f>
        <v>0</v>
      </c>
      <c r="O138" s="30">
        <f>'Insert Data'!D130</f>
        <v>0</v>
      </c>
      <c r="P138" s="30">
        <f>'Insert Data'!E130</f>
        <v>0</v>
      </c>
      <c r="Q138" s="30">
        <f>'Insert Data'!F130</f>
        <v>0</v>
      </c>
      <c r="R138" s="30">
        <f>'Insert Data'!G130</f>
        <v>0</v>
      </c>
      <c r="S138" s="30">
        <f>'Insert Data'!H130</f>
        <v>0</v>
      </c>
      <c r="T138" s="30">
        <f>'Insert Data'!I130</f>
        <v>0</v>
      </c>
      <c r="U138" s="30">
        <f>'Insert Data'!M130</f>
        <v>-3.8493130590442908</v>
      </c>
      <c r="V138" s="30">
        <f>'Insert Data'!N130</f>
        <v>-6.9317833359981682</v>
      </c>
      <c r="W138" s="30">
        <f>'Insert Data'!O130</f>
        <v>-10.538398958928209</v>
      </c>
      <c r="X138" s="30">
        <f>'Insert Data'!P130</f>
        <v>-0.66875206536680776</v>
      </c>
      <c r="Y138" s="30">
        <f>'Insert Data'!Q130</f>
        <v>-1.0729115935312594</v>
      </c>
      <c r="Z138" s="30">
        <f>'Insert Data'!R130</f>
        <v>-0.71478380987289691</v>
      </c>
      <c r="AA138" s="30">
        <f>'Insert Data'!S130</f>
        <v>-1.6187127081215622</v>
      </c>
      <c r="AB138" s="30">
        <f>'Insert Data'!N130</f>
        <v>-6.9317833359981682</v>
      </c>
      <c r="AC138" s="30">
        <f t="shared" si="16"/>
        <v>-2.1682722737746722</v>
      </c>
      <c r="AD138" s="30">
        <f t="shared" si="17"/>
        <v>-1.0776019728152653</v>
      </c>
      <c r="AE138" s="30">
        <f t="shared" si="18"/>
        <v>3029971629287.3584</v>
      </c>
      <c r="AF138" s="30">
        <f t="shared" ca="1" si="19"/>
        <v>1111.0477717877852</v>
      </c>
      <c r="AG138" s="86">
        <f t="shared" ca="1" si="20"/>
        <v>0.53691681621516718</v>
      </c>
      <c r="AH138" s="85">
        <f t="shared" ref="AH138:AH201" ca="1" si="21">$AF138</f>
        <v>1111.0477717877852</v>
      </c>
    </row>
    <row r="139" spans="13:34" x14ac:dyDescent="0.2">
      <c r="M139" s="30">
        <f>'Insert Data'!B131</f>
        <v>0</v>
      </c>
      <c r="N139" s="30">
        <f>'Insert Data'!C131</f>
        <v>0</v>
      </c>
      <c r="O139" s="30">
        <f>'Insert Data'!D131</f>
        <v>0</v>
      </c>
      <c r="P139" s="30">
        <f>'Insert Data'!E131</f>
        <v>0</v>
      </c>
      <c r="Q139" s="30">
        <f>'Insert Data'!F131</f>
        <v>0</v>
      </c>
      <c r="R139" s="30">
        <f>'Insert Data'!G131</f>
        <v>0</v>
      </c>
      <c r="S139" s="30">
        <f>'Insert Data'!H131</f>
        <v>0</v>
      </c>
      <c r="T139" s="30">
        <f>'Insert Data'!I131</f>
        <v>0</v>
      </c>
      <c r="U139" s="30">
        <f>'Insert Data'!M131</f>
        <v>-3.8493130590442908</v>
      </c>
      <c r="V139" s="30">
        <f>'Insert Data'!N131</f>
        <v>-6.9317833359981682</v>
      </c>
      <c r="W139" s="30">
        <f>'Insert Data'!O131</f>
        <v>-10.538398958928209</v>
      </c>
      <c r="X139" s="30">
        <f>'Insert Data'!P131</f>
        <v>-0.66875206536680776</v>
      </c>
      <c r="Y139" s="30">
        <f>'Insert Data'!Q131</f>
        <v>-1.0729115935312594</v>
      </c>
      <c r="Z139" s="30">
        <f>'Insert Data'!R131</f>
        <v>-0.71478380987289691</v>
      </c>
      <c r="AA139" s="30">
        <f>'Insert Data'!S131</f>
        <v>-1.6187127081215622</v>
      </c>
      <c r="AB139" s="30">
        <f>'Insert Data'!N131</f>
        <v>-6.9317833359981682</v>
      </c>
      <c r="AC139" s="30">
        <f t="shared" si="16"/>
        <v>-2.1682722737746722</v>
      </c>
      <c r="AD139" s="30">
        <f t="shared" si="17"/>
        <v>-1.0776019728152653</v>
      </c>
      <c r="AE139" s="30">
        <f t="shared" si="18"/>
        <v>3029971629287.3584</v>
      </c>
      <c r="AF139" s="30">
        <f t="shared" ca="1" si="19"/>
        <v>1111.0477717877852</v>
      </c>
      <c r="AG139" s="86">
        <f t="shared" ca="1" si="20"/>
        <v>0.53691681621516718</v>
      </c>
      <c r="AH139" s="85">
        <f t="shared" ca="1" si="21"/>
        <v>1111.0477717877852</v>
      </c>
    </row>
    <row r="140" spans="13:34" x14ac:dyDescent="0.2">
      <c r="M140" s="30">
        <f>'Insert Data'!B132</f>
        <v>0</v>
      </c>
      <c r="N140" s="30">
        <f>'Insert Data'!C132</f>
        <v>0</v>
      </c>
      <c r="O140" s="30">
        <f>'Insert Data'!D132</f>
        <v>0</v>
      </c>
      <c r="P140" s="30">
        <f>'Insert Data'!E132</f>
        <v>0</v>
      </c>
      <c r="Q140" s="30">
        <f>'Insert Data'!F132</f>
        <v>0</v>
      </c>
      <c r="R140" s="30">
        <f>'Insert Data'!G132</f>
        <v>0</v>
      </c>
      <c r="S140" s="30">
        <f>'Insert Data'!H132</f>
        <v>0</v>
      </c>
      <c r="T140" s="30">
        <f>'Insert Data'!I132</f>
        <v>0</v>
      </c>
      <c r="U140" s="30">
        <f>'Insert Data'!M132</f>
        <v>-3.8493130590442908</v>
      </c>
      <c r="V140" s="30">
        <f>'Insert Data'!N132</f>
        <v>-6.9317833359981682</v>
      </c>
      <c r="W140" s="30">
        <f>'Insert Data'!O132</f>
        <v>-10.538398958928209</v>
      </c>
      <c r="X140" s="30">
        <f>'Insert Data'!P132</f>
        <v>-0.66875206536680776</v>
      </c>
      <c r="Y140" s="30">
        <f>'Insert Data'!Q132</f>
        <v>-1.0729115935312594</v>
      </c>
      <c r="Z140" s="30">
        <f>'Insert Data'!R132</f>
        <v>-0.71478380987289691</v>
      </c>
      <c r="AA140" s="30">
        <f>'Insert Data'!S132</f>
        <v>-1.6187127081215622</v>
      </c>
      <c r="AB140" s="30">
        <f>'Insert Data'!N132</f>
        <v>-6.9317833359981682</v>
      </c>
      <c r="AC140" s="30">
        <f t="shared" si="16"/>
        <v>-2.1682722737746722</v>
      </c>
      <c r="AD140" s="30">
        <f t="shared" si="17"/>
        <v>-1.0776019728152653</v>
      </c>
      <c r="AE140" s="30">
        <f t="shared" si="18"/>
        <v>3029971629287.3584</v>
      </c>
      <c r="AF140" s="30">
        <f t="shared" ca="1" si="19"/>
        <v>1111.0477717877852</v>
      </c>
      <c r="AG140" s="86">
        <f t="shared" ca="1" si="20"/>
        <v>0.53691681621516718</v>
      </c>
      <c r="AH140" s="85">
        <f t="shared" ca="1" si="21"/>
        <v>1111.0477717877852</v>
      </c>
    </row>
    <row r="141" spans="13:34" x14ac:dyDescent="0.2">
      <c r="M141" s="30">
        <f>'Insert Data'!B133</f>
        <v>0</v>
      </c>
      <c r="N141" s="30">
        <f>'Insert Data'!C133</f>
        <v>0</v>
      </c>
      <c r="O141" s="30">
        <f>'Insert Data'!D133</f>
        <v>0</v>
      </c>
      <c r="P141" s="30">
        <f>'Insert Data'!E133</f>
        <v>0</v>
      </c>
      <c r="Q141" s="30">
        <f>'Insert Data'!F133</f>
        <v>0</v>
      </c>
      <c r="R141" s="30">
        <f>'Insert Data'!G133</f>
        <v>0</v>
      </c>
      <c r="S141" s="30">
        <f>'Insert Data'!H133</f>
        <v>0</v>
      </c>
      <c r="T141" s="30">
        <f>'Insert Data'!I133</f>
        <v>0</v>
      </c>
      <c r="U141" s="30">
        <f>'Insert Data'!M133</f>
        <v>-3.8493130590442908</v>
      </c>
      <c r="V141" s="30">
        <f>'Insert Data'!N133</f>
        <v>-6.9317833359981682</v>
      </c>
      <c r="W141" s="30">
        <f>'Insert Data'!O133</f>
        <v>-10.538398958928209</v>
      </c>
      <c r="X141" s="30">
        <f>'Insert Data'!P133</f>
        <v>-0.66875206536680776</v>
      </c>
      <c r="Y141" s="30">
        <f>'Insert Data'!Q133</f>
        <v>-1.0729115935312594</v>
      </c>
      <c r="Z141" s="30">
        <f>'Insert Data'!R133</f>
        <v>-0.71478380987289691</v>
      </c>
      <c r="AA141" s="30">
        <f>'Insert Data'!S133</f>
        <v>-1.6187127081215622</v>
      </c>
      <c r="AB141" s="30">
        <f>'Insert Data'!N133</f>
        <v>-6.9317833359981682</v>
      </c>
      <c r="AC141" s="30">
        <f t="shared" si="16"/>
        <v>-2.1682722737746722</v>
      </c>
      <c r="AD141" s="30">
        <f t="shared" si="17"/>
        <v>-1.0776019728152653</v>
      </c>
      <c r="AE141" s="30">
        <f t="shared" si="18"/>
        <v>3029971629287.3584</v>
      </c>
      <c r="AF141" s="30">
        <f t="shared" ca="1" si="19"/>
        <v>1111.0477717877852</v>
      </c>
      <c r="AG141" s="86">
        <f t="shared" ca="1" si="20"/>
        <v>0.53691681621516718</v>
      </c>
      <c r="AH141" s="85">
        <f t="shared" ca="1" si="21"/>
        <v>1111.0477717877852</v>
      </c>
    </row>
    <row r="142" spans="13:34" x14ac:dyDescent="0.2">
      <c r="M142" s="30">
        <f>'Insert Data'!B134</f>
        <v>0</v>
      </c>
      <c r="N142" s="30">
        <f>'Insert Data'!C134</f>
        <v>0</v>
      </c>
      <c r="O142" s="30">
        <f>'Insert Data'!D134</f>
        <v>0</v>
      </c>
      <c r="P142" s="30">
        <f>'Insert Data'!E134</f>
        <v>0</v>
      </c>
      <c r="Q142" s="30">
        <f>'Insert Data'!F134</f>
        <v>0</v>
      </c>
      <c r="R142" s="30">
        <f>'Insert Data'!G134</f>
        <v>0</v>
      </c>
      <c r="S142" s="30">
        <f>'Insert Data'!H134</f>
        <v>0</v>
      </c>
      <c r="T142" s="30">
        <f>'Insert Data'!I134</f>
        <v>0</v>
      </c>
      <c r="U142" s="30">
        <f>'Insert Data'!M134</f>
        <v>-3.8493130590442908</v>
      </c>
      <c r="V142" s="30">
        <f>'Insert Data'!N134</f>
        <v>-6.9317833359981682</v>
      </c>
      <c r="W142" s="30">
        <f>'Insert Data'!O134</f>
        <v>-10.538398958928209</v>
      </c>
      <c r="X142" s="30">
        <f>'Insert Data'!P134</f>
        <v>-0.66875206536680776</v>
      </c>
      <c r="Y142" s="30">
        <f>'Insert Data'!Q134</f>
        <v>-1.0729115935312594</v>
      </c>
      <c r="Z142" s="30">
        <f>'Insert Data'!R134</f>
        <v>-0.71478380987289691</v>
      </c>
      <c r="AA142" s="30">
        <f>'Insert Data'!S134</f>
        <v>-1.6187127081215622</v>
      </c>
      <c r="AB142" s="30">
        <f>'Insert Data'!N134</f>
        <v>-6.9317833359981682</v>
      </c>
      <c r="AC142" s="30">
        <f t="shared" si="16"/>
        <v>-2.1682722737746722</v>
      </c>
      <c r="AD142" s="30">
        <f t="shared" si="17"/>
        <v>-1.0776019728152653</v>
      </c>
      <c r="AE142" s="30">
        <f t="shared" si="18"/>
        <v>3029971629287.3584</v>
      </c>
      <c r="AF142" s="30">
        <f t="shared" ca="1" si="19"/>
        <v>1111.0477717877852</v>
      </c>
      <c r="AG142" s="86">
        <f t="shared" ca="1" si="20"/>
        <v>0.53691681621516718</v>
      </c>
      <c r="AH142" s="85">
        <f t="shared" ca="1" si="21"/>
        <v>1111.0477717877852</v>
      </c>
    </row>
    <row r="143" spans="13:34" x14ac:dyDescent="0.2">
      <c r="M143" s="30">
        <f>'Insert Data'!B135</f>
        <v>0</v>
      </c>
      <c r="N143" s="30">
        <f>'Insert Data'!C135</f>
        <v>0</v>
      </c>
      <c r="O143" s="30">
        <f>'Insert Data'!D135</f>
        <v>0</v>
      </c>
      <c r="P143" s="30">
        <f>'Insert Data'!E135</f>
        <v>0</v>
      </c>
      <c r="Q143" s="30">
        <f>'Insert Data'!F135</f>
        <v>0</v>
      </c>
      <c r="R143" s="30">
        <f>'Insert Data'!G135</f>
        <v>0</v>
      </c>
      <c r="S143" s="30">
        <f>'Insert Data'!H135</f>
        <v>0</v>
      </c>
      <c r="T143" s="30">
        <f>'Insert Data'!I135</f>
        <v>0</v>
      </c>
      <c r="U143" s="30">
        <f>'Insert Data'!M135</f>
        <v>-3.8493130590442908</v>
      </c>
      <c r="V143" s="30">
        <f>'Insert Data'!N135</f>
        <v>-6.9317833359981682</v>
      </c>
      <c r="W143" s="30">
        <f>'Insert Data'!O135</f>
        <v>-10.538398958928209</v>
      </c>
      <c r="X143" s="30">
        <f>'Insert Data'!P135</f>
        <v>-0.66875206536680776</v>
      </c>
      <c r="Y143" s="30">
        <f>'Insert Data'!Q135</f>
        <v>-1.0729115935312594</v>
      </c>
      <c r="Z143" s="30">
        <f>'Insert Data'!R135</f>
        <v>-0.71478380987289691</v>
      </c>
      <c r="AA143" s="30">
        <f>'Insert Data'!S135</f>
        <v>-1.6187127081215622</v>
      </c>
      <c r="AB143" s="30">
        <f>'Insert Data'!N135</f>
        <v>-6.9317833359981682</v>
      </c>
      <c r="AC143" s="30">
        <f t="shared" si="16"/>
        <v>-2.1682722737746722</v>
      </c>
      <c r="AD143" s="30">
        <f t="shared" si="17"/>
        <v>-1.0776019728152653</v>
      </c>
      <c r="AE143" s="30">
        <f t="shared" si="18"/>
        <v>3029971629287.3584</v>
      </c>
      <c r="AF143" s="30">
        <f t="shared" ca="1" si="19"/>
        <v>1111.0477717877852</v>
      </c>
      <c r="AG143" s="86">
        <f t="shared" ca="1" si="20"/>
        <v>0.53691681621516718</v>
      </c>
      <c r="AH143" s="85">
        <f t="shared" ca="1" si="21"/>
        <v>1111.0477717877852</v>
      </c>
    </row>
    <row r="144" spans="13:34" x14ac:dyDescent="0.2">
      <c r="M144" s="30">
        <f>'Insert Data'!B136</f>
        <v>0</v>
      </c>
      <c r="N144" s="30">
        <f>'Insert Data'!C136</f>
        <v>0</v>
      </c>
      <c r="O144" s="30">
        <f>'Insert Data'!D136</f>
        <v>0</v>
      </c>
      <c r="P144" s="30">
        <f>'Insert Data'!E136</f>
        <v>0</v>
      </c>
      <c r="Q144" s="30">
        <f>'Insert Data'!F136</f>
        <v>0</v>
      </c>
      <c r="R144" s="30">
        <f>'Insert Data'!G136</f>
        <v>0</v>
      </c>
      <c r="S144" s="30">
        <f>'Insert Data'!H136</f>
        <v>0</v>
      </c>
      <c r="T144" s="30">
        <f>'Insert Data'!I136</f>
        <v>0</v>
      </c>
      <c r="U144" s="30">
        <f>'Insert Data'!M136</f>
        <v>-3.8493130590442908</v>
      </c>
      <c r="V144" s="30">
        <f>'Insert Data'!N136</f>
        <v>-6.9317833359981682</v>
      </c>
      <c r="W144" s="30">
        <f>'Insert Data'!O136</f>
        <v>-10.538398958928209</v>
      </c>
      <c r="X144" s="30">
        <f>'Insert Data'!P136</f>
        <v>-0.66875206536680776</v>
      </c>
      <c r="Y144" s="30">
        <f>'Insert Data'!Q136</f>
        <v>-1.0729115935312594</v>
      </c>
      <c r="Z144" s="30">
        <f>'Insert Data'!R136</f>
        <v>-0.71478380987289691</v>
      </c>
      <c r="AA144" s="30">
        <f>'Insert Data'!S136</f>
        <v>-1.6187127081215622</v>
      </c>
      <c r="AB144" s="30">
        <f>'Insert Data'!N136</f>
        <v>-6.9317833359981682</v>
      </c>
      <c r="AC144" s="30">
        <f t="shared" si="16"/>
        <v>-2.1682722737746722</v>
      </c>
      <c r="AD144" s="30">
        <f t="shared" si="17"/>
        <v>-1.0776019728152653</v>
      </c>
      <c r="AE144" s="30">
        <f t="shared" si="18"/>
        <v>3029971629287.3584</v>
      </c>
      <c r="AF144" s="30">
        <f t="shared" ca="1" si="19"/>
        <v>1111.0477717877852</v>
      </c>
      <c r="AG144" s="86">
        <f t="shared" ca="1" si="20"/>
        <v>0.53691681621516718</v>
      </c>
      <c r="AH144" s="85">
        <f t="shared" ca="1" si="21"/>
        <v>1111.0477717877852</v>
      </c>
    </row>
    <row r="145" spans="13:34" x14ac:dyDescent="0.2">
      <c r="M145" s="30">
        <f>'Insert Data'!B137</f>
        <v>0</v>
      </c>
      <c r="N145" s="30">
        <f>'Insert Data'!C137</f>
        <v>0</v>
      </c>
      <c r="O145" s="30">
        <f>'Insert Data'!D137</f>
        <v>0</v>
      </c>
      <c r="P145" s="30">
        <f>'Insert Data'!E137</f>
        <v>0</v>
      </c>
      <c r="Q145" s="30">
        <f>'Insert Data'!F137</f>
        <v>0</v>
      </c>
      <c r="R145" s="30">
        <f>'Insert Data'!G137</f>
        <v>0</v>
      </c>
      <c r="S145" s="30">
        <f>'Insert Data'!H137</f>
        <v>0</v>
      </c>
      <c r="T145" s="30">
        <f>'Insert Data'!I137</f>
        <v>0</v>
      </c>
      <c r="U145" s="30">
        <f>'Insert Data'!M137</f>
        <v>-3.8493130590442908</v>
      </c>
      <c r="V145" s="30">
        <f>'Insert Data'!N137</f>
        <v>-6.9317833359981682</v>
      </c>
      <c r="W145" s="30">
        <f>'Insert Data'!O137</f>
        <v>-10.538398958928209</v>
      </c>
      <c r="X145" s="30">
        <f>'Insert Data'!P137</f>
        <v>-0.66875206536680776</v>
      </c>
      <c r="Y145" s="30">
        <f>'Insert Data'!Q137</f>
        <v>-1.0729115935312594</v>
      </c>
      <c r="Z145" s="30">
        <f>'Insert Data'!R137</f>
        <v>-0.71478380987289691</v>
      </c>
      <c r="AA145" s="30">
        <f>'Insert Data'!S137</f>
        <v>-1.6187127081215622</v>
      </c>
      <c r="AB145" s="30">
        <f>'Insert Data'!N137</f>
        <v>-6.9317833359981682</v>
      </c>
      <c r="AC145" s="30">
        <f t="shared" ref="AC145:AC208" si="22">(U145*$B$22)+(V145*$B$23)+(W145*$B$24)+(Y145*$B$26)+(Z145*$B$27)+(AA145*$B$28)</f>
        <v>-2.1682722737746722</v>
      </c>
      <c r="AD145" s="30">
        <f t="shared" ref="AD145:AD208" si="23">(V145*$C$23)+(X145*$C$25)+(Y145*$C$26)+(Z145*$C$27)+(AA145*$C$28)</f>
        <v>-1.0776019728152653</v>
      </c>
      <c r="AE145" s="30">
        <f t="shared" ref="AE145:AE208" si="24">EXP($I$29+($I$30*AC145)+($I$31*AD145)+($I$32*AB145))</f>
        <v>3029971629287.3584</v>
      </c>
      <c r="AF145" s="30">
        <f t="shared" ref="AF145:AF208" ca="1" si="25">EXP($I$29+($I$30*AC145)+($I$31*AD145)+($I$32*T145)+$AG145)</f>
        <v>1111.0477717877852</v>
      </c>
      <c r="AG145" s="86">
        <f t="shared" ca="1" si="20"/>
        <v>0.53691681621516718</v>
      </c>
      <c r="AH145" s="85">
        <f t="shared" ca="1" si="21"/>
        <v>1111.0477717877852</v>
      </c>
    </row>
    <row r="146" spans="13:34" x14ac:dyDescent="0.2">
      <c r="M146" s="30">
        <f>'Insert Data'!B138</f>
        <v>0</v>
      </c>
      <c r="N146" s="30">
        <f>'Insert Data'!C138</f>
        <v>0</v>
      </c>
      <c r="O146" s="30">
        <f>'Insert Data'!D138</f>
        <v>0</v>
      </c>
      <c r="P146" s="30">
        <f>'Insert Data'!E138</f>
        <v>0</v>
      </c>
      <c r="Q146" s="30">
        <f>'Insert Data'!F138</f>
        <v>0</v>
      </c>
      <c r="R146" s="30">
        <f>'Insert Data'!G138</f>
        <v>0</v>
      </c>
      <c r="S146" s="30">
        <f>'Insert Data'!H138</f>
        <v>0</v>
      </c>
      <c r="T146" s="30">
        <f>'Insert Data'!I138</f>
        <v>0</v>
      </c>
      <c r="U146" s="30">
        <f>'Insert Data'!M138</f>
        <v>-3.8493130590442908</v>
      </c>
      <c r="V146" s="30">
        <f>'Insert Data'!N138</f>
        <v>-6.9317833359981682</v>
      </c>
      <c r="W146" s="30">
        <f>'Insert Data'!O138</f>
        <v>-10.538398958928209</v>
      </c>
      <c r="X146" s="30">
        <f>'Insert Data'!P138</f>
        <v>-0.66875206536680776</v>
      </c>
      <c r="Y146" s="30">
        <f>'Insert Data'!Q138</f>
        <v>-1.0729115935312594</v>
      </c>
      <c r="Z146" s="30">
        <f>'Insert Data'!R138</f>
        <v>-0.71478380987289691</v>
      </c>
      <c r="AA146" s="30">
        <f>'Insert Data'!S138</f>
        <v>-1.6187127081215622</v>
      </c>
      <c r="AB146" s="30">
        <f>'Insert Data'!N138</f>
        <v>-6.9317833359981682</v>
      </c>
      <c r="AC146" s="30">
        <f t="shared" si="22"/>
        <v>-2.1682722737746722</v>
      </c>
      <c r="AD146" s="30">
        <f t="shared" si="23"/>
        <v>-1.0776019728152653</v>
      </c>
      <c r="AE146" s="30">
        <f t="shared" si="24"/>
        <v>3029971629287.3584</v>
      </c>
      <c r="AF146" s="30">
        <f t="shared" ca="1" si="25"/>
        <v>1111.0477717877852</v>
      </c>
      <c r="AG146" s="86">
        <f t="shared" ca="1" si="20"/>
        <v>0.53691681621516718</v>
      </c>
      <c r="AH146" s="85">
        <f t="shared" ca="1" si="21"/>
        <v>1111.0477717877852</v>
      </c>
    </row>
    <row r="147" spans="13:34" x14ac:dyDescent="0.2">
      <c r="M147" s="30">
        <f>'Insert Data'!B139</f>
        <v>0</v>
      </c>
      <c r="N147" s="30">
        <f>'Insert Data'!C139</f>
        <v>0</v>
      </c>
      <c r="O147" s="30">
        <f>'Insert Data'!D139</f>
        <v>0</v>
      </c>
      <c r="P147" s="30">
        <f>'Insert Data'!E139</f>
        <v>0</v>
      </c>
      <c r="Q147" s="30">
        <f>'Insert Data'!F139</f>
        <v>0</v>
      </c>
      <c r="R147" s="30">
        <f>'Insert Data'!G139</f>
        <v>0</v>
      </c>
      <c r="S147" s="30">
        <f>'Insert Data'!H139</f>
        <v>0</v>
      </c>
      <c r="T147" s="30">
        <f>'Insert Data'!I139</f>
        <v>0</v>
      </c>
      <c r="U147" s="30">
        <f>'Insert Data'!M139</f>
        <v>-3.8493130590442908</v>
      </c>
      <c r="V147" s="30">
        <f>'Insert Data'!N139</f>
        <v>-6.9317833359981682</v>
      </c>
      <c r="W147" s="30">
        <f>'Insert Data'!O139</f>
        <v>-10.538398958928209</v>
      </c>
      <c r="X147" s="30">
        <f>'Insert Data'!P139</f>
        <v>-0.66875206536680776</v>
      </c>
      <c r="Y147" s="30">
        <f>'Insert Data'!Q139</f>
        <v>-1.0729115935312594</v>
      </c>
      <c r="Z147" s="30">
        <f>'Insert Data'!R139</f>
        <v>-0.71478380987289691</v>
      </c>
      <c r="AA147" s="30">
        <f>'Insert Data'!S139</f>
        <v>-1.6187127081215622</v>
      </c>
      <c r="AB147" s="30">
        <f>'Insert Data'!N139</f>
        <v>-6.9317833359981682</v>
      </c>
      <c r="AC147" s="30">
        <f t="shared" si="22"/>
        <v>-2.1682722737746722</v>
      </c>
      <c r="AD147" s="30">
        <f t="shared" si="23"/>
        <v>-1.0776019728152653</v>
      </c>
      <c r="AE147" s="30">
        <f t="shared" si="24"/>
        <v>3029971629287.3584</v>
      </c>
      <c r="AF147" s="30">
        <f t="shared" ca="1" si="25"/>
        <v>1111.0477717877852</v>
      </c>
      <c r="AG147" s="86">
        <f t="shared" ca="1" si="20"/>
        <v>0.53691681621516718</v>
      </c>
      <c r="AH147" s="85">
        <f t="shared" ca="1" si="21"/>
        <v>1111.0477717877852</v>
      </c>
    </row>
    <row r="148" spans="13:34" x14ac:dyDescent="0.2">
      <c r="M148" s="30">
        <f>'Insert Data'!B140</f>
        <v>0</v>
      </c>
      <c r="N148" s="30">
        <f>'Insert Data'!C140</f>
        <v>0</v>
      </c>
      <c r="O148" s="30">
        <f>'Insert Data'!D140</f>
        <v>0</v>
      </c>
      <c r="P148" s="30">
        <f>'Insert Data'!E140</f>
        <v>0</v>
      </c>
      <c r="Q148" s="30">
        <f>'Insert Data'!F140</f>
        <v>0</v>
      </c>
      <c r="R148" s="30">
        <f>'Insert Data'!G140</f>
        <v>0</v>
      </c>
      <c r="S148" s="30">
        <f>'Insert Data'!H140</f>
        <v>0</v>
      </c>
      <c r="T148" s="30">
        <f>'Insert Data'!I140</f>
        <v>0</v>
      </c>
      <c r="U148" s="30">
        <f>'Insert Data'!M140</f>
        <v>-3.8493130590442908</v>
      </c>
      <c r="V148" s="30">
        <f>'Insert Data'!N140</f>
        <v>-6.9317833359981682</v>
      </c>
      <c r="W148" s="30">
        <f>'Insert Data'!O140</f>
        <v>-10.538398958928209</v>
      </c>
      <c r="X148" s="30">
        <f>'Insert Data'!P140</f>
        <v>-0.66875206536680776</v>
      </c>
      <c r="Y148" s="30">
        <f>'Insert Data'!Q140</f>
        <v>-1.0729115935312594</v>
      </c>
      <c r="Z148" s="30">
        <f>'Insert Data'!R140</f>
        <v>-0.71478380987289691</v>
      </c>
      <c r="AA148" s="30">
        <f>'Insert Data'!S140</f>
        <v>-1.6187127081215622</v>
      </c>
      <c r="AB148" s="30">
        <f>'Insert Data'!N140</f>
        <v>-6.9317833359981682</v>
      </c>
      <c r="AC148" s="30">
        <f t="shared" si="22"/>
        <v>-2.1682722737746722</v>
      </c>
      <c r="AD148" s="30">
        <f t="shared" si="23"/>
        <v>-1.0776019728152653</v>
      </c>
      <c r="AE148" s="30">
        <f t="shared" si="24"/>
        <v>3029971629287.3584</v>
      </c>
      <c r="AF148" s="30">
        <f t="shared" ca="1" si="25"/>
        <v>1111.0477717877852</v>
      </c>
      <c r="AG148" s="86">
        <f t="shared" ca="1" si="20"/>
        <v>0.53691681621516718</v>
      </c>
      <c r="AH148" s="85">
        <f t="shared" ca="1" si="21"/>
        <v>1111.0477717877852</v>
      </c>
    </row>
    <row r="149" spans="13:34" x14ac:dyDescent="0.2">
      <c r="M149" s="30">
        <f>'Insert Data'!B141</f>
        <v>0</v>
      </c>
      <c r="N149" s="30">
        <f>'Insert Data'!C141</f>
        <v>0</v>
      </c>
      <c r="O149" s="30">
        <f>'Insert Data'!D141</f>
        <v>0</v>
      </c>
      <c r="P149" s="30">
        <f>'Insert Data'!E141</f>
        <v>0</v>
      </c>
      <c r="Q149" s="30">
        <f>'Insert Data'!F141</f>
        <v>0</v>
      </c>
      <c r="R149" s="30">
        <f>'Insert Data'!G141</f>
        <v>0</v>
      </c>
      <c r="S149" s="30">
        <f>'Insert Data'!H141</f>
        <v>0</v>
      </c>
      <c r="T149" s="30">
        <f>'Insert Data'!I141</f>
        <v>0</v>
      </c>
      <c r="U149" s="30">
        <f>'Insert Data'!M141</f>
        <v>-3.8493130590442908</v>
      </c>
      <c r="V149" s="30">
        <f>'Insert Data'!N141</f>
        <v>-6.9317833359981682</v>
      </c>
      <c r="W149" s="30">
        <f>'Insert Data'!O141</f>
        <v>-10.538398958928209</v>
      </c>
      <c r="X149" s="30">
        <f>'Insert Data'!P141</f>
        <v>-0.66875206536680776</v>
      </c>
      <c r="Y149" s="30">
        <f>'Insert Data'!Q141</f>
        <v>-1.0729115935312594</v>
      </c>
      <c r="Z149" s="30">
        <f>'Insert Data'!R141</f>
        <v>-0.71478380987289691</v>
      </c>
      <c r="AA149" s="30">
        <f>'Insert Data'!S141</f>
        <v>-1.6187127081215622</v>
      </c>
      <c r="AB149" s="30">
        <f>'Insert Data'!N141</f>
        <v>-6.9317833359981682</v>
      </c>
      <c r="AC149" s="30">
        <f t="shared" si="22"/>
        <v>-2.1682722737746722</v>
      </c>
      <c r="AD149" s="30">
        <f t="shared" si="23"/>
        <v>-1.0776019728152653</v>
      </c>
      <c r="AE149" s="30">
        <f t="shared" si="24"/>
        <v>3029971629287.3584</v>
      </c>
      <c r="AF149" s="30">
        <f t="shared" ca="1" si="25"/>
        <v>1111.0477717877852</v>
      </c>
      <c r="AG149" s="86">
        <f t="shared" ca="1" si="20"/>
        <v>0.53691681621516718</v>
      </c>
      <c r="AH149" s="85">
        <f t="shared" ca="1" si="21"/>
        <v>1111.0477717877852</v>
      </c>
    </row>
    <row r="150" spans="13:34" x14ac:dyDescent="0.2">
      <c r="M150" s="30">
        <f>'Insert Data'!B142</f>
        <v>0</v>
      </c>
      <c r="N150" s="30">
        <f>'Insert Data'!C142</f>
        <v>0</v>
      </c>
      <c r="O150" s="30">
        <f>'Insert Data'!D142</f>
        <v>0</v>
      </c>
      <c r="P150" s="30">
        <f>'Insert Data'!E142</f>
        <v>0</v>
      </c>
      <c r="Q150" s="30">
        <f>'Insert Data'!F142</f>
        <v>0</v>
      </c>
      <c r="R150" s="30">
        <f>'Insert Data'!G142</f>
        <v>0</v>
      </c>
      <c r="S150" s="30">
        <f>'Insert Data'!H142</f>
        <v>0</v>
      </c>
      <c r="T150" s="30">
        <f>'Insert Data'!I142</f>
        <v>0</v>
      </c>
      <c r="U150" s="30">
        <f>'Insert Data'!M142</f>
        <v>-3.8493130590442908</v>
      </c>
      <c r="V150" s="30">
        <f>'Insert Data'!N142</f>
        <v>-6.9317833359981682</v>
      </c>
      <c r="W150" s="30">
        <f>'Insert Data'!O142</f>
        <v>-10.538398958928209</v>
      </c>
      <c r="X150" s="30">
        <f>'Insert Data'!P142</f>
        <v>-0.66875206536680776</v>
      </c>
      <c r="Y150" s="30">
        <f>'Insert Data'!Q142</f>
        <v>-1.0729115935312594</v>
      </c>
      <c r="Z150" s="30">
        <f>'Insert Data'!R142</f>
        <v>-0.71478380987289691</v>
      </c>
      <c r="AA150" s="30">
        <f>'Insert Data'!S142</f>
        <v>-1.6187127081215622</v>
      </c>
      <c r="AB150" s="30">
        <f>'Insert Data'!N142</f>
        <v>-6.9317833359981682</v>
      </c>
      <c r="AC150" s="30">
        <f t="shared" si="22"/>
        <v>-2.1682722737746722</v>
      </c>
      <c r="AD150" s="30">
        <f t="shared" si="23"/>
        <v>-1.0776019728152653</v>
      </c>
      <c r="AE150" s="30">
        <f t="shared" si="24"/>
        <v>3029971629287.3584</v>
      </c>
      <c r="AF150" s="30">
        <f t="shared" ca="1" si="25"/>
        <v>1111.0477717877852</v>
      </c>
      <c r="AG150" s="86">
        <f t="shared" ca="1" si="20"/>
        <v>0.53691681621516718</v>
      </c>
      <c r="AH150" s="85">
        <f t="shared" ca="1" si="21"/>
        <v>1111.0477717877852</v>
      </c>
    </row>
    <row r="151" spans="13:34" x14ac:dyDescent="0.2">
      <c r="M151" s="30">
        <f>'Insert Data'!B143</f>
        <v>0</v>
      </c>
      <c r="N151" s="30">
        <f>'Insert Data'!C143</f>
        <v>0</v>
      </c>
      <c r="O151" s="30">
        <f>'Insert Data'!D143</f>
        <v>0</v>
      </c>
      <c r="P151" s="30">
        <f>'Insert Data'!E143</f>
        <v>0</v>
      </c>
      <c r="Q151" s="30">
        <f>'Insert Data'!F143</f>
        <v>0</v>
      </c>
      <c r="R151" s="30">
        <f>'Insert Data'!G143</f>
        <v>0</v>
      </c>
      <c r="S151" s="30">
        <f>'Insert Data'!H143</f>
        <v>0</v>
      </c>
      <c r="T151" s="30">
        <f>'Insert Data'!I143</f>
        <v>0</v>
      </c>
      <c r="U151" s="30">
        <f>'Insert Data'!M143</f>
        <v>-3.8493130590442908</v>
      </c>
      <c r="V151" s="30">
        <f>'Insert Data'!N143</f>
        <v>-6.9317833359981682</v>
      </c>
      <c r="W151" s="30">
        <f>'Insert Data'!O143</f>
        <v>-10.538398958928209</v>
      </c>
      <c r="X151" s="30">
        <f>'Insert Data'!P143</f>
        <v>-0.66875206536680776</v>
      </c>
      <c r="Y151" s="30">
        <f>'Insert Data'!Q143</f>
        <v>-1.0729115935312594</v>
      </c>
      <c r="Z151" s="30">
        <f>'Insert Data'!R143</f>
        <v>-0.71478380987289691</v>
      </c>
      <c r="AA151" s="30">
        <f>'Insert Data'!S143</f>
        <v>-1.6187127081215622</v>
      </c>
      <c r="AB151" s="30">
        <f>'Insert Data'!N143</f>
        <v>-6.9317833359981682</v>
      </c>
      <c r="AC151" s="30">
        <f t="shared" si="22"/>
        <v>-2.1682722737746722</v>
      </c>
      <c r="AD151" s="30">
        <f t="shared" si="23"/>
        <v>-1.0776019728152653</v>
      </c>
      <c r="AE151" s="30">
        <f t="shared" si="24"/>
        <v>3029971629287.3584</v>
      </c>
      <c r="AF151" s="30">
        <f t="shared" ca="1" si="25"/>
        <v>1111.0477717877852</v>
      </c>
      <c r="AG151" s="86">
        <f t="shared" ca="1" si="20"/>
        <v>0.53691681621516718</v>
      </c>
      <c r="AH151" s="85">
        <f t="shared" ca="1" si="21"/>
        <v>1111.0477717877852</v>
      </c>
    </row>
    <row r="152" spans="13:34" x14ac:dyDescent="0.2">
      <c r="M152" s="30">
        <f>'Insert Data'!B144</f>
        <v>0</v>
      </c>
      <c r="N152" s="30">
        <f>'Insert Data'!C144</f>
        <v>0</v>
      </c>
      <c r="O152" s="30">
        <f>'Insert Data'!D144</f>
        <v>0</v>
      </c>
      <c r="P152" s="30">
        <f>'Insert Data'!E144</f>
        <v>0</v>
      </c>
      <c r="Q152" s="30">
        <f>'Insert Data'!F144</f>
        <v>0</v>
      </c>
      <c r="R152" s="30">
        <f>'Insert Data'!G144</f>
        <v>0</v>
      </c>
      <c r="S152" s="30">
        <f>'Insert Data'!H144</f>
        <v>0</v>
      </c>
      <c r="T152" s="30">
        <f>'Insert Data'!I144</f>
        <v>0</v>
      </c>
      <c r="U152" s="30">
        <f>'Insert Data'!M144</f>
        <v>-3.8493130590442908</v>
      </c>
      <c r="V152" s="30">
        <f>'Insert Data'!N144</f>
        <v>-6.9317833359981682</v>
      </c>
      <c r="W152" s="30">
        <f>'Insert Data'!O144</f>
        <v>-10.538398958928209</v>
      </c>
      <c r="X152" s="30">
        <f>'Insert Data'!P144</f>
        <v>-0.66875206536680776</v>
      </c>
      <c r="Y152" s="30">
        <f>'Insert Data'!Q144</f>
        <v>-1.0729115935312594</v>
      </c>
      <c r="Z152" s="30">
        <f>'Insert Data'!R144</f>
        <v>-0.71478380987289691</v>
      </c>
      <c r="AA152" s="30">
        <f>'Insert Data'!S144</f>
        <v>-1.6187127081215622</v>
      </c>
      <c r="AB152" s="30">
        <f>'Insert Data'!N144</f>
        <v>-6.9317833359981682</v>
      </c>
      <c r="AC152" s="30">
        <f t="shared" si="22"/>
        <v>-2.1682722737746722</v>
      </c>
      <c r="AD152" s="30">
        <f t="shared" si="23"/>
        <v>-1.0776019728152653</v>
      </c>
      <c r="AE152" s="30">
        <f t="shared" si="24"/>
        <v>3029971629287.3584</v>
      </c>
      <c r="AF152" s="30">
        <f t="shared" ca="1" si="25"/>
        <v>1111.0477717877852</v>
      </c>
      <c r="AG152" s="86">
        <f t="shared" ca="1" si="20"/>
        <v>0.53691681621516718</v>
      </c>
      <c r="AH152" s="85">
        <f t="shared" ca="1" si="21"/>
        <v>1111.0477717877852</v>
      </c>
    </row>
    <row r="153" spans="13:34" x14ac:dyDescent="0.2">
      <c r="M153" s="30">
        <f>'Insert Data'!B145</f>
        <v>0</v>
      </c>
      <c r="N153" s="30">
        <f>'Insert Data'!C145</f>
        <v>0</v>
      </c>
      <c r="O153" s="30">
        <f>'Insert Data'!D145</f>
        <v>0</v>
      </c>
      <c r="P153" s="30">
        <f>'Insert Data'!E145</f>
        <v>0</v>
      </c>
      <c r="Q153" s="30">
        <f>'Insert Data'!F145</f>
        <v>0</v>
      </c>
      <c r="R153" s="30">
        <f>'Insert Data'!G145</f>
        <v>0</v>
      </c>
      <c r="S153" s="30">
        <f>'Insert Data'!H145</f>
        <v>0</v>
      </c>
      <c r="T153" s="30">
        <f>'Insert Data'!I145</f>
        <v>0</v>
      </c>
      <c r="U153" s="30">
        <f>'Insert Data'!M145</f>
        <v>-3.8493130590442908</v>
      </c>
      <c r="V153" s="30">
        <f>'Insert Data'!N145</f>
        <v>-6.9317833359981682</v>
      </c>
      <c r="W153" s="30">
        <f>'Insert Data'!O145</f>
        <v>-10.538398958928209</v>
      </c>
      <c r="X153" s="30">
        <f>'Insert Data'!P145</f>
        <v>-0.66875206536680776</v>
      </c>
      <c r="Y153" s="30">
        <f>'Insert Data'!Q145</f>
        <v>-1.0729115935312594</v>
      </c>
      <c r="Z153" s="30">
        <f>'Insert Data'!R145</f>
        <v>-0.71478380987289691</v>
      </c>
      <c r="AA153" s="30">
        <f>'Insert Data'!S145</f>
        <v>-1.6187127081215622</v>
      </c>
      <c r="AB153" s="30">
        <f>'Insert Data'!N145</f>
        <v>-6.9317833359981682</v>
      </c>
      <c r="AC153" s="30">
        <f t="shared" si="22"/>
        <v>-2.1682722737746722</v>
      </c>
      <c r="AD153" s="30">
        <f t="shared" si="23"/>
        <v>-1.0776019728152653</v>
      </c>
      <c r="AE153" s="30">
        <f t="shared" si="24"/>
        <v>3029971629287.3584</v>
      </c>
      <c r="AF153" s="30">
        <f t="shared" ca="1" si="25"/>
        <v>1111.0477717877852</v>
      </c>
      <c r="AG153" s="86">
        <f t="shared" ca="1" si="20"/>
        <v>0.53691681621516718</v>
      </c>
      <c r="AH153" s="85">
        <f t="shared" ca="1" si="21"/>
        <v>1111.0477717877852</v>
      </c>
    </row>
    <row r="154" spans="13:34" x14ac:dyDescent="0.2">
      <c r="M154" s="30">
        <f>'Insert Data'!B146</f>
        <v>0</v>
      </c>
      <c r="N154" s="30">
        <f>'Insert Data'!C146</f>
        <v>0</v>
      </c>
      <c r="O154" s="30">
        <f>'Insert Data'!D146</f>
        <v>0</v>
      </c>
      <c r="P154" s="30">
        <f>'Insert Data'!E146</f>
        <v>0</v>
      </c>
      <c r="Q154" s="30">
        <f>'Insert Data'!F146</f>
        <v>0</v>
      </c>
      <c r="R154" s="30">
        <f>'Insert Data'!G146</f>
        <v>0</v>
      </c>
      <c r="S154" s="30">
        <f>'Insert Data'!H146</f>
        <v>0</v>
      </c>
      <c r="T154" s="30">
        <f>'Insert Data'!I146</f>
        <v>0</v>
      </c>
      <c r="U154" s="30">
        <f>'Insert Data'!M146</f>
        <v>-3.8493130590442908</v>
      </c>
      <c r="V154" s="30">
        <f>'Insert Data'!N146</f>
        <v>-6.9317833359981682</v>
      </c>
      <c r="W154" s="30">
        <f>'Insert Data'!O146</f>
        <v>-10.538398958928209</v>
      </c>
      <c r="X154" s="30">
        <f>'Insert Data'!P146</f>
        <v>-0.66875206536680776</v>
      </c>
      <c r="Y154" s="30">
        <f>'Insert Data'!Q146</f>
        <v>-1.0729115935312594</v>
      </c>
      <c r="Z154" s="30">
        <f>'Insert Data'!R146</f>
        <v>-0.71478380987289691</v>
      </c>
      <c r="AA154" s="30">
        <f>'Insert Data'!S146</f>
        <v>-1.6187127081215622</v>
      </c>
      <c r="AB154" s="30">
        <f>'Insert Data'!N146</f>
        <v>-6.9317833359981682</v>
      </c>
      <c r="AC154" s="30">
        <f t="shared" si="22"/>
        <v>-2.1682722737746722</v>
      </c>
      <c r="AD154" s="30">
        <f t="shared" si="23"/>
        <v>-1.0776019728152653</v>
      </c>
      <c r="AE154" s="30">
        <f t="shared" si="24"/>
        <v>3029971629287.3584</v>
      </c>
      <c r="AF154" s="30">
        <f t="shared" ca="1" si="25"/>
        <v>1111.0477717877852</v>
      </c>
      <c r="AG154" s="86">
        <f t="shared" ca="1" si="20"/>
        <v>0.53691681621516718</v>
      </c>
      <c r="AH154" s="85">
        <f t="shared" ca="1" si="21"/>
        <v>1111.0477717877852</v>
      </c>
    </row>
    <row r="155" spans="13:34" x14ac:dyDescent="0.2">
      <c r="M155" s="30">
        <f>'Insert Data'!B147</f>
        <v>0</v>
      </c>
      <c r="N155" s="30">
        <f>'Insert Data'!C147</f>
        <v>0</v>
      </c>
      <c r="O155" s="30">
        <f>'Insert Data'!D147</f>
        <v>0</v>
      </c>
      <c r="P155" s="30">
        <f>'Insert Data'!E147</f>
        <v>0</v>
      </c>
      <c r="Q155" s="30">
        <f>'Insert Data'!F147</f>
        <v>0</v>
      </c>
      <c r="R155" s="30">
        <f>'Insert Data'!G147</f>
        <v>0</v>
      </c>
      <c r="S155" s="30">
        <f>'Insert Data'!H147</f>
        <v>0</v>
      </c>
      <c r="T155" s="30">
        <f>'Insert Data'!I147</f>
        <v>0</v>
      </c>
      <c r="U155" s="30">
        <f>'Insert Data'!M147</f>
        <v>-3.8493130590442908</v>
      </c>
      <c r="V155" s="30">
        <f>'Insert Data'!N147</f>
        <v>-6.9317833359981682</v>
      </c>
      <c r="W155" s="30">
        <f>'Insert Data'!O147</f>
        <v>-10.538398958928209</v>
      </c>
      <c r="X155" s="30">
        <f>'Insert Data'!P147</f>
        <v>-0.66875206536680776</v>
      </c>
      <c r="Y155" s="30">
        <f>'Insert Data'!Q147</f>
        <v>-1.0729115935312594</v>
      </c>
      <c r="Z155" s="30">
        <f>'Insert Data'!R147</f>
        <v>-0.71478380987289691</v>
      </c>
      <c r="AA155" s="30">
        <f>'Insert Data'!S147</f>
        <v>-1.6187127081215622</v>
      </c>
      <c r="AB155" s="30">
        <f>'Insert Data'!N147</f>
        <v>-6.9317833359981682</v>
      </c>
      <c r="AC155" s="30">
        <f t="shared" si="22"/>
        <v>-2.1682722737746722</v>
      </c>
      <c r="AD155" s="30">
        <f t="shared" si="23"/>
        <v>-1.0776019728152653</v>
      </c>
      <c r="AE155" s="30">
        <f t="shared" si="24"/>
        <v>3029971629287.3584</v>
      </c>
      <c r="AF155" s="30">
        <f t="shared" ca="1" si="25"/>
        <v>1111.0477717877852</v>
      </c>
      <c r="AG155" s="86">
        <f t="shared" ca="1" si="20"/>
        <v>0.53691681621516718</v>
      </c>
      <c r="AH155" s="85">
        <f t="shared" ca="1" si="21"/>
        <v>1111.0477717877852</v>
      </c>
    </row>
    <row r="156" spans="13:34" x14ac:dyDescent="0.2">
      <c r="M156" s="30">
        <f>'Insert Data'!B148</f>
        <v>0</v>
      </c>
      <c r="N156" s="30">
        <f>'Insert Data'!C148</f>
        <v>0</v>
      </c>
      <c r="O156" s="30">
        <f>'Insert Data'!D148</f>
        <v>0</v>
      </c>
      <c r="P156" s="30">
        <f>'Insert Data'!E148</f>
        <v>0</v>
      </c>
      <c r="Q156" s="30">
        <f>'Insert Data'!F148</f>
        <v>0</v>
      </c>
      <c r="R156" s="30">
        <f>'Insert Data'!G148</f>
        <v>0</v>
      </c>
      <c r="S156" s="30">
        <f>'Insert Data'!H148</f>
        <v>0</v>
      </c>
      <c r="T156" s="30">
        <f>'Insert Data'!I148</f>
        <v>0</v>
      </c>
      <c r="U156" s="30">
        <f>'Insert Data'!M148</f>
        <v>-3.8493130590442908</v>
      </c>
      <c r="V156" s="30">
        <f>'Insert Data'!N148</f>
        <v>-6.9317833359981682</v>
      </c>
      <c r="W156" s="30">
        <f>'Insert Data'!O148</f>
        <v>-10.538398958928209</v>
      </c>
      <c r="X156" s="30">
        <f>'Insert Data'!P148</f>
        <v>-0.66875206536680776</v>
      </c>
      <c r="Y156" s="30">
        <f>'Insert Data'!Q148</f>
        <v>-1.0729115935312594</v>
      </c>
      <c r="Z156" s="30">
        <f>'Insert Data'!R148</f>
        <v>-0.71478380987289691</v>
      </c>
      <c r="AA156" s="30">
        <f>'Insert Data'!S148</f>
        <v>-1.6187127081215622</v>
      </c>
      <c r="AB156" s="30">
        <f>'Insert Data'!N148</f>
        <v>-6.9317833359981682</v>
      </c>
      <c r="AC156" s="30">
        <f t="shared" si="22"/>
        <v>-2.1682722737746722</v>
      </c>
      <c r="AD156" s="30">
        <f t="shared" si="23"/>
        <v>-1.0776019728152653</v>
      </c>
      <c r="AE156" s="30">
        <f t="shared" si="24"/>
        <v>3029971629287.3584</v>
      </c>
      <c r="AF156" s="30">
        <f t="shared" ca="1" si="25"/>
        <v>1111.0477717877852</v>
      </c>
      <c r="AG156" s="86">
        <f t="shared" ca="1" si="20"/>
        <v>0.53691681621516718</v>
      </c>
      <c r="AH156" s="85">
        <f t="shared" ca="1" si="21"/>
        <v>1111.0477717877852</v>
      </c>
    </row>
    <row r="157" spans="13:34" x14ac:dyDescent="0.2">
      <c r="M157" s="30">
        <f>'Insert Data'!B149</f>
        <v>0</v>
      </c>
      <c r="N157" s="30">
        <f>'Insert Data'!C149</f>
        <v>0</v>
      </c>
      <c r="O157" s="30">
        <f>'Insert Data'!D149</f>
        <v>0</v>
      </c>
      <c r="P157" s="30">
        <f>'Insert Data'!E149</f>
        <v>0</v>
      </c>
      <c r="Q157" s="30">
        <f>'Insert Data'!F149</f>
        <v>0</v>
      </c>
      <c r="R157" s="30">
        <f>'Insert Data'!G149</f>
        <v>0</v>
      </c>
      <c r="S157" s="30">
        <f>'Insert Data'!H149</f>
        <v>0</v>
      </c>
      <c r="T157" s="30">
        <f>'Insert Data'!I149</f>
        <v>0</v>
      </c>
      <c r="U157" s="30">
        <f>'Insert Data'!M149</f>
        <v>-3.8493130590442908</v>
      </c>
      <c r="V157" s="30">
        <f>'Insert Data'!N149</f>
        <v>-6.9317833359981682</v>
      </c>
      <c r="W157" s="30">
        <f>'Insert Data'!O149</f>
        <v>-10.538398958928209</v>
      </c>
      <c r="X157" s="30">
        <f>'Insert Data'!P149</f>
        <v>-0.66875206536680776</v>
      </c>
      <c r="Y157" s="30">
        <f>'Insert Data'!Q149</f>
        <v>-1.0729115935312594</v>
      </c>
      <c r="Z157" s="30">
        <f>'Insert Data'!R149</f>
        <v>-0.71478380987289691</v>
      </c>
      <c r="AA157" s="30">
        <f>'Insert Data'!S149</f>
        <v>-1.6187127081215622</v>
      </c>
      <c r="AB157" s="30">
        <f>'Insert Data'!N149</f>
        <v>-6.9317833359981682</v>
      </c>
      <c r="AC157" s="30">
        <f t="shared" si="22"/>
        <v>-2.1682722737746722</v>
      </c>
      <c r="AD157" s="30">
        <f t="shared" si="23"/>
        <v>-1.0776019728152653</v>
      </c>
      <c r="AE157" s="30">
        <f t="shared" si="24"/>
        <v>3029971629287.3584</v>
      </c>
      <c r="AF157" s="30">
        <f t="shared" ca="1" si="25"/>
        <v>1111.0477717877852</v>
      </c>
      <c r="AG157" s="86">
        <f t="shared" ca="1" si="20"/>
        <v>0.53691681621516718</v>
      </c>
      <c r="AH157" s="85">
        <f t="shared" ca="1" si="21"/>
        <v>1111.0477717877852</v>
      </c>
    </row>
    <row r="158" spans="13:34" x14ac:dyDescent="0.2">
      <c r="M158" s="30">
        <f>'Insert Data'!B150</f>
        <v>0</v>
      </c>
      <c r="N158" s="30">
        <f>'Insert Data'!C150</f>
        <v>0</v>
      </c>
      <c r="O158" s="30">
        <f>'Insert Data'!D150</f>
        <v>0</v>
      </c>
      <c r="P158" s="30">
        <f>'Insert Data'!E150</f>
        <v>0</v>
      </c>
      <c r="Q158" s="30">
        <f>'Insert Data'!F150</f>
        <v>0</v>
      </c>
      <c r="R158" s="30">
        <f>'Insert Data'!G150</f>
        <v>0</v>
      </c>
      <c r="S158" s="30">
        <f>'Insert Data'!H150</f>
        <v>0</v>
      </c>
      <c r="T158" s="30">
        <f>'Insert Data'!I150</f>
        <v>0</v>
      </c>
      <c r="U158" s="30">
        <f>'Insert Data'!M150</f>
        <v>-3.8493130590442908</v>
      </c>
      <c r="V158" s="30">
        <f>'Insert Data'!N150</f>
        <v>-6.9317833359981682</v>
      </c>
      <c r="W158" s="30">
        <f>'Insert Data'!O150</f>
        <v>-10.538398958928209</v>
      </c>
      <c r="X158" s="30">
        <f>'Insert Data'!P150</f>
        <v>-0.66875206536680776</v>
      </c>
      <c r="Y158" s="30">
        <f>'Insert Data'!Q150</f>
        <v>-1.0729115935312594</v>
      </c>
      <c r="Z158" s="30">
        <f>'Insert Data'!R150</f>
        <v>-0.71478380987289691</v>
      </c>
      <c r="AA158" s="30">
        <f>'Insert Data'!S150</f>
        <v>-1.6187127081215622</v>
      </c>
      <c r="AB158" s="30">
        <f>'Insert Data'!N150</f>
        <v>-6.9317833359981682</v>
      </c>
      <c r="AC158" s="30">
        <f t="shared" si="22"/>
        <v>-2.1682722737746722</v>
      </c>
      <c r="AD158" s="30">
        <f t="shared" si="23"/>
        <v>-1.0776019728152653</v>
      </c>
      <c r="AE158" s="30">
        <f t="shared" si="24"/>
        <v>3029971629287.3584</v>
      </c>
      <c r="AF158" s="30">
        <f t="shared" ca="1" si="25"/>
        <v>1111.0477717877852</v>
      </c>
      <c r="AG158" s="86">
        <f t="shared" ca="1" si="20"/>
        <v>0.53691681621516718</v>
      </c>
      <c r="AH158" s="85">
        <f t="shared" ca="1" si="21"/>
        <v>1111.0477717877852</v>
      </c>
    </row>
    <row r="159" spans="13:34" x14ac:dyDescent="0.2">
      <c r="M159" s="30">
        <f>'Insert Data'!B151</f>
        <v>0</v>
      </c>
      <c r="N159" s="30">
        <f>'Insert Data'!C151</f>
        <v>0</v>
      </c>
      <c r="O159" s="30">
        <f>'Insert Data'!D151</f>
        <v>0</v>
      </c>
      <c r="P159" s="30">
        <f>'Insert Data'!E151</f>
        <v>0</v>
      </c>
      <c r="Q159" s="30">
        <f>'Insert Data'!F151</f>
        <v>0</v>
      </c>
      <c r="R159" s="30">
        <f>'Insert Data'!G151</f>
        <v>0</v>
      </c>
      <c r="S159" s="30">
        <f>'Insert Data'!H151</f>
        <v>0</v>
      </c>
      <c r="T159" s="30">
        <f>'Insert Data'!I151</f>
        <v>0</v>
      </c>
      <c r="U159" s="30">
        <f>'Insert Data'!M151</f>
        <v>-3.8493130590442908</v>
      </c>
      <c r="V159" s="30">
        <f>'Insert Data'!N151</f>
        <v>-6.9317833359981682</v>
      </c>
      <c r="W159" s="30">
        <f>'Insert Data'!O151</f>
        <v>-10.538398958928209</v>
      </c>
      <c r="X159" s="30">
        <f>'Insert Data'!P151</f>
        <v>-0.66875206536680776</v>
      </c>
      <c r="Y159" s="30">
        <f>'Insert Data'!Q151</f>
        <v>-1.0729115935312594</v>
      </c>
      <c r="Z159" s="30">
        <f>'Insert Data'!R151</f>
        <v>-0.71478380987289691</v>
      </c>
      <c r="AA159" s="30">
        <f>'Insert Data'!S151</f>
        <v>-1.6187127081215622</v>
      </c>
      <c r="AB159" s="30">
        <f>'Insert Data'!N151</f>
        <v>-6.9317833359981682</v>
      </c>
      <c r="AC159" s="30">
        <f t="shared" si="22"/>
        <v>-2.1682722737746722</v>
      </c>
      <c r="AD159" s="30">
        <f t="shared" si="23"/>
        <v>-1.0776019728152653</v>
      </c>
      <c r="AE159" s="30">
        <f t="shared" si="24"/>
        <v>3029971629287.3584</v>
      </c>
      <c r="AF159" s="30">
        <f t="shared" ca="1" si="25"/>
        <v>1111.0477717877852</v>
      </c>
      <c r="AG159" s="86">
        <f t="shared" ca="1" si="20"/>
        <v>0.53691681621516718</v>
      </c>
      <c r="AH159" s="85">
        <f t="shared" ca="1" si="21"/>
        <v>1111.0477717877852</v>
      </c>
    </row>
    <row r="160" spans="13:34" x14ac:dyDescent="0.2">
      <c r="M160" s="30">
        <f>'Insert Data'!B152</f>
        <v>0</v>
      </c>
      <c r="N160" s="30">
        <f>'Insert Data'!C152</f>
        <v>0</v>
      </c>
      <c r="O160" s="30">
        <f>'Insert Data'!D152</f>
        <v>0</v>
      </c>
      <c r="P160" s="30">
        <f>'Insert Data'!E152</f>
        <v>0</v>
      </c>
      <c r="Q160" s="30">
        <f>'Insert Data'!F152</f>
        <v>0</v>
      </c>
      <c r="R160" s="30">
        <f>'Insert Data'!G152</f>
        <v>0</v>
      </c>
      <c r="S160" s="30">
        <f>'Insert Data'!H152</f>
        <v>0</v>
      </c>
      <c r="T160" s="30">
        <f>'Insert Data'!I152</f>
        <v>0</v>
      </c>
      <c r="U160" s="30">
        <f>'Insert Data'!M152</f>
        <v>-3.8493130590442908</v>
      </c>
      <c r="V160" s="30">
        <f>'Insert Data'!N152</f>
        <v>-6.9317833359981682</v>
      </c>
      <c r="W160" s="30">
        <f>'Insert Data'!O152</f>
        <v>-10.538398958928209</v>
      </c>
      <c r="X160" s="30">
        <f>'Insert Data'!P152</f>
        <v>-0.66875206536680776</v>
      </c>
      <c r="Y160" s="30">
        <f>'Insert Data'!Q152</f>
        <v>-1.0729115935312594</v>
      </c>
      <c r="Z160" s="30">
        <f>'Insert Data'!R152</f>
        <v>-0.71478380987289691</v>
      </c>
      <c r="AA160" s="30">
        <f>'Insert Data'!S152</f>
        <v>-1.6187127081215622</v>
      </c>
      <c r="AB160" s="30">
        <f>'Insert Data'!N152</f>
        <v>-6.9317833359981682</v>
      </c>
      <c r="AC160" s="30">
        <f t="shared" si="22"/>
        <v>-2.1682722737746722</v>
      </c>
      <c r="AD160" s="30">
        <f t="shared" si="23"/>
        <v>-1.0776019728152653</v>
      </c>
      <c r="AE160" s="30">
        <f t="shared" si="24"/>
        <v>3029971629287.3584</v>
      </c>
      <c r="AF160" s="30">
        <f t="shared" ca="1" si="25"/>
        <v>1111.0477717877852</v>
      </c>
      <c r="AG160" s="86">
        <f t="shared" ca="1" si="20"/>
        <v>0.53691681621516718</v>
      </c>
      <c r="AH160" s="85">
        <f t="shared" ca="1" si="21"/>
        <v>1111.0477717877852</v>
      </c>
    </row>
    <row r="161" spans="13:34" x14ac:dyDescent="0.2">
      <c r="M161" s="30">
        <f>'Insert Data'!B153</f>
        <v>0</v>
      </c>
      <c r="N161" s="30">
        <f>'Insert Data'!C153</f>
        <v>0</v>
      </c>
      <c r="O161" s="30">
        <f>'Insert Data'!D153</f>
        <v>0</v>
      </c>
      <c r="P161" s="30">
        <f>'Insert Data'!E153</f>
        <v>0</v>
      </c>
      <c r="Q161" s="30">
        <f>'Insert Data'!F153</f>
        <v>0</v>
      </c>
      <c r="R161" s="30">
        <f>'Insert Data'!G153</f>
        <v>0</v>
      </c>
      <c r="S161" s="30">
        <f>'Insert Data'!H153</f>
        <v>0</v>
      </c>
      <c r="T161" s="30">
        <f>'Insert Data'!I153</f>
        <v>0</v>
      </c>
      <c r="U161" s="30">
        <f>'Insert Data'!M153</f>
        <v>-3.8493130590442908</v>
      </c>
      <c r="V161" s="30">
        <f>'Insert Data'!N153</f>
        <v>-6.9317833359981682</v>
      </c>
      <c r="W161" s="30">
        <f>'Insert Data'!O153</f>
        <v>-10.538398958928209</v>
      </c>
      <c r="X161" s="30">
        <f>'Insert Data'!P153</f>
        <v>-0.66875206536680776</v>
      </c>
      <c r="Y161" s="30">
        <f>'Insert Data'!Q153</f>
        <v>-1.0729115935312594</v>
      </c>
      <c r="Z161" s="30">
        <f>'Insert Data'!R153</f>
        <v>-0.71478380987289691</v>
      </c>
      <c r="AA161" s="30">
        <f>'Insert Data'!S153</f>
        <v>-1.6187127081215622</v>
      </c>
      <c r="AB161" s="30">
        <f>'Insert Data'!N153</f>
        <v>-6.9317833359981682</v>
      </c>
      <c r="AC161" s="30">
        <f t="shared" si="22"/>
        <v>-2.1682722737746722</v>
      </c>
      <c r="AD161" s="30">
        <f t="shared" si="23"/>
        <v>-1.0776019728152653</v>
      </c>
      <c r="AE161" s="30">
        <f t="shared" si="24"/>
        <v>3029971629287.3584</v>
      </c>
      <c r="AF161" s="30">
        <f t="shared" ca="1" si="25"/>
        <v>1111.0477717877852</v>
      </c>
      <c r="AG161" s="86">
        <f t="shared" ca="1" si="20"/>
        <v>0.53691681621516718</v>
      </c>
      <c r="AH161" s="85">
        <f t="shared" ca="1" si="21"/>
        <v>1111.0477717877852</v>
      </c>
    </row>
    <row r="162" spans="13:34" x14ac:dyDescent="0.2">
      <c r="M162" s="30">
        <f>'Insert Data'!B154</f>
        <v>0</v>
      </c>
      <c r="N162" s="30">
        <f>'Insert Data'!C154</f>
        <v>0</v>
      </c>
      <c r="O162" s="30">
        <f>'Insert Data'!D154</f>
        <v>0</v>
      </c>
      <c r="P162" s="30">
        <f>'Insert Data'!E154</f>
        <v>0</v>
      </c>
      <c r="Q162" s="30">
        <f>'Insert Data'!F154</f>
        <v>0</v>
      </c>
      <c r="R162" s="30">
        <f>'Insert Data'!G154</f>
        <v>0</v>
      </c>
      <c r="S162" s="30">
        <f>'Insert Data'!H154</f>
        <v>0</v>
      </c>
      <c r="T162" s="30">
        <f>'Insert Data'!I154</f>
        <v>0</v>
      </c>
      <c r="U162" s="30">
        <f>'Insert Data'!M154</f>
        <v>-3.8493130590442908</v>
      </c>
      <c r="V162" s="30">
        <f>'Insert Data'!N154</f>
        <v>-6.9317833359981682</v>
      </c>
      <c r="W162" s="30">
        <f>'Insert Data'!O154</f>
        <v>-10.538398958928209</v>
      </c>
      <c r="X162" s="30">
        <f>'Insert Data'!P154</f>
        <v>-0.66875206536680776</v>
      </c>
      <c r="Y162" s="30">
        <f>'Insert Data'!Q154</f>
        <v>-1.0729115935312594</v>
      </c>
      <c r="Z162" s="30">
        <f>'Insert Data'!R154</f>
        <v>-0.71478380987289691</v>
      </c>
      <c r="AA162" s="30">
        <f>'Insert Data'!S154</f>
        <v>-1.6187127081215622</v>
      </c>
      <c r="AB162" s="30">
        <f>'Insert Data'!N154</f>
        <v>-6.9317833359981682</v>
      </c>
      <c r="AC162" s="30">
        <f t="shared" si="22"/>
        <v>-2.1682722737746722</v>
      </c>
      <c r="AD162" s="30">
        <f t="shared" si="23"/>
        <v>-1.0776019728152653</v>
      </c>
      <c r="AE162" s="30">
        <f t="shared" si="24"/>
        <v>3029971629287.3584</v>
      </c>
      <c r="AF162" s="30">
        <f t="shared" ca="1" si="25"/>
        <v>1111.0477717877852</v>
      </c>
      <c r="AG162" s="86">
        <f t="shared" ca="1" si="20"/>
        <v>0.53691681621516718</v>
      </c>
      <c r="AH162" s="85">
        <f t="shared" ca="1" si="21"/>
        <v>1111.0477717877852</v>
      </c>
    </row>
    <row r="163" spans="13:34" x14ac:dyDescent="0.2">
      <c r="M163" s="30">
        <f>'Insert Data'!B155</f>
        <v>0</v>
      </c>
      <c r="N163" s="30">
        <f>'Insert Data'!C155</f>
        <v>0</v>
      </c>
      <c r="O163" s="30">
        <f>'Insert Data'!D155</f>
        <v>0</v>
      </c>
      <c r="P163" s="30">
        <f>'Insert Data'!E155</f>
        <v>0</v>
      </c>
      <c r="Q163" s="30">
        <f>'Insert Data'!F155</f>
        <v>0</v>
      </c>
      <c r="R163" s="30">
        <f>'Insert Data'!G155</f>
        <v>0</v>
      </c>
      <c r="S163" s="30">
        <f>'Insert Data'!H155</f>
        <v>0</v>
      </c>
      <c r="T163" s="30">
        <f>'Insert Data'!I155</f>
        <v>0</v>
      </c>
      <c r="U163" s="30">
        <f>'Insert Data'!M155</f>
        <v>-3.8493130590442908</v>
      </c>
      <c r="V163" s="30">
        <f>'Insert Data'!N155</f>
        <v>-6.9317833359981682</v>
      </c>
      <c r="W163" s="30">
        <f>'Insert Data'!O155</f>
        <v>-10.538398958928209</v>
      </c>
      <c r="X163" s="30">
        <f>'Insert Data'!P155</f>
        <v>-0.66875206536680776</v>
      </c>
      <c r="Y163" s="30">
        <f>'Insert Data'!Q155</f>
        <v>-1.0729115935312594</v>
      </c>
      <c r="Z163" s="30">
        <f>'Insert Data'!R155</f>
        <v>-0.71478380987289691</v>
      </c>
      <c r="AA163" s="30">
        <f>'Insert Data'!S155</f>
        <v>-1.6187127081215622</v>
      </c>
      <c r="AB163" s="30">
        <f>'Insert Data'!N155</f>
        <v>-6.9317833359981682</v>
      </c>
      <c r="AC163" s="30">
        <f t="shared" si="22"/>
        <v>-2.1682722737746722</v>
      </c>
      <c r="AD163" s="30">
        <f t="shared" si="23"/>
        <v>-1.0776019728152653</v>
      </c>
      <c r="AE163" s="30">
        <f t="shared" si="24"/>
        <v>3029971629287.3584</v>
      </c>
      <c r="AF163" s="30">
        <f t="shared" ca="1" si="25"/>
        <v>1111.0477717877852</v>
      </c>
      <c r="AG163" s="86">
        <f t="shared" ca="1" si="20"/>
        <v>0.53691681621516718</v>
      </c>
      <c r="AH163" s="85">
        <f t="shared" ca="1" si="21"/>
        <v>1111.0477717877852</v>
      </c>
    </row>
    <row r="164" spans="13:34" x14ac:dyDescent="0.2">
      <c r="M164" s="30">
        <f>'Insert Data'!B156</f>
        <v>0</v>
      </c>
      <c r="N164" s="30">
        <f>'Insert Data'!C156</f>
        <v>0</v>
      </c>
      <c r="O164" s="30">
        <f>'Insert Data'!D156</f>
        <v>0</v>
      </c>
      <c r="P164" s="30">
        <f>'Insert Data'!E156</f>
        <v>0</v>
      </c>
      <c r="Q164" s="30">
        <f>'Insert Data'!F156</f>
        <v>0</v>
      </c>
      <c r="R164" s="30">
        <f>'Insert Data'!G156</f>
        <v>0</v>
      </c>
      <c r="S164" s="30">
        <f>'Insert Data'!H156</f>
        <v>0</v>
      </c>
      <c r="T164" s="30">
        <f>'Insert Data'!I156</f>
        <v>0</v>
      </c>
      <c r="U164" s="30">
        <f>'Insert Data'!M156</f>
        <v>-3.8493130590442908</v>
      </c>
      <c r="V164" s="30">
        <f>'Insert Data'!N156</f>
        <v>-6.9317833359981682</v>
      </c>
      <c r="W164" s="30">
        <f>'Insert Data'!O156</f>
        <v>-10.538398958928209</v>
      </c>
      <c r="X164" s="30">
        <f>'Insert Data'!P156</f>
        <v>-0.66875206536680776</v>
      </c>
      <c r="Y164" s="30">
        <f>'Insert Data'!Q156</f>
        <v>-1.0729115935312594</v>
      </c>
      <c r="Z164" s="30">
        <f>'Insert Data'!R156</f>
        <v>-0.71478380987289691</v>
      </c>
      <c r="AA164" s="30">
        <f>'Insert Data'!S156</f>
        <v>-1.6187127081215622</v>
      </c>
      <c r="AB164" s="30">
        <f>'Insert Data'!N156</f>
        <v>-6.9317833359981682</v>
      </c>
      <c r="AC164" s="30">
        <f t="shared" si="22"/>
        <v>-2.1682722737746722</v>
      </c>
      <c r="AD164" s="30">
        <f t="shared" si="23"/>
        <v>-1.0776019728152653</v>
      </c>
      <c r="AE164" s="30">
        <f t="shared" si="24"/>
        <v>3029971629287.3584</v>
      </c>
      <c r="AF164" s="30">
        <f t="shared" ca="1" si="25"/>
        <v>1111.0477717877852</v>
      </c>
      <c r="AG164" s="86">
        <f t="shared" ca="1" si="20"/>
        <v>0.53691681621516718</v>
      </c>
      <c r="AH164" s="85">
        <f t="shared" ca="1" si="21"/>
        <v>1111.0477717877852</v>
      </c>
    </row>
    <row r="165" spans="13:34" x14ac:dyDescent="0.2">
      <c r="M165" s="30">
        <f>'Insert Data'!B157</f>
        <v>0</v>
      </c>
      <c r="N165" s="30">
        <f>'Insert Data'!C157</f>
        <v>0</v>
      </c>
      <c r="O165" s="30">
        <f>'Insert Data'!D157</f>
        <v>0</v>
      </c>
      <c r="P165" s="30">
        <f>'Insert Data'!E157</f>
        <v>0</v>
      </c>
      <c r="Q165" s="30">
        <f>'Insert Data'!F157</f>
        <v>0</v>
      </c>
      <c r="R165" s="30">
        <f>'Insert Data'!G157</f>
        <v>0</v>
      </c>
      <c r="S165" s="30">
        <f>'Insert Data'!H157</f>
        <v>0</v>
      </c>
      <c r="T165" s="30">
        <f>'Insert Data'!I157</f>
        <v>0</v>
      </c>
      <c r="U165" s="30">
        <f>'Insert Data'!M157</f>
        <v>-3.8493130590442908</v>
      </c>
      <c r="V165" s="30">
        <f>'Insert Data'!N157</f>
        <v>-6.9317833359981682</v>
      </c>
      <c r="W165" s="30">
        <f>'Insert Data'!O157</f>
        <v>-10.538398958928209</v>
      </c>
      <c r="X165" s="30">
        <f>'Insert Data'!P157</f>
        <v>-0.66875206536680776</v>
      </c>
      <c r="Y165" s="30">
        <f>'Insert Data'!Q157</f>
        <v>-1.0729115935312594</v>
      </c>
      <c r="Z165" s="30">
        <f>'Insert Data'!R157</f>
        <v>-0.71478380987289691</v>
      </c>
      <c r="AA165" s="30">
        <f>'Insert Data'!S157</f>
        <v>-1.6187127081215622</v>
      </c>
      <c r="AB165" s="30">
        <f>'Insert Data'!N157</f>
        <v>-6.9317833359981682</v>
      </c>
      <c r="AC165" s="30">
        <f t="shared" si="22"/>
        <v>-2.1682722737746722</v>
      </c>
      <c r="AD165" s="30">
        <f t="shared" si="23"/>
        <v>-1.0776019728152653</v>
      </c>
      <c r="AE165" s="30">
        <f t="shared" si="24"/>
        <v>3029971629287.3584</v>
      </c>
      <c r="AF165" s="30">
        <f t="shared" ca="1" si="25"/>
        <v>1111.0477717877852</v>
      </c>
      <c r="AG165" s="86">
        <f t="shared" ca="1" si="20"/>
        <v>0.53691681621516718</v>
      </c>
      <c r="AH165" s="85">
        <f t="shared" ca="1" si="21"/>
        <v>1111.0477717877852</v>
      </c>
    </row>
    <row r="166" spans="13:34" x14ac:dyDescent="0.2">
      <c r="M166" s="30">
        <f>'Insert Data'!B158</f>
        <v>0</v>
      </c>
      <c r="N166" s="30">
        <f>'Insert Data'!C158</f>
        <v>0</v>
      </c>
      <c r="O166" s="30">
        <f>'Insert Data'!D158</f>
        <v>0</v>
      </c>
      <c r="P166" s="30">
        <f>'Insert Data'!E158</f>
        <v>0</v>
      </c>
      <c r="Q166" s="30">
        <f>'Insert Data'!F158</f>
        <v>0</v>
      </c>
      <c r="R166" s="30">
        <f>'Insert Data'!G158</f>
        <v>0</v>
      </c>
      <c r="S166" s="30">
        <f>'Insert Data'!H158</f>
        <v>0</v>
      </c>
      <c r="T166" s="30">
        <f>'Insert Data'!I158</f>
        <v>0</v>
      </c>
      <c r="U166" s="30">
        <f>'Insert Data'!M158</f>
        <v>-3.8493130590442908</v>
      </c>
      <c r="V166" s="30">
        <f>'Insert Data'!N158</f>
        <v>-6.9317833359981682</v>
      </c>
      <c r="W166" s="30">
        <f>'Insert Data'!O158</f>
        <v>-10.538398958928209</v>
      </c>
      <c r="X166" s="30">
        <f>'Insert Data'!P158</f>
        <v>-0.66875206536680776</v>
      </c>
      <c r="Y166" s="30">
        <f>'Insert Data'!Q158</f>
        <v>-1.0729115935312594</v>
      </c>
      <c r="Z166" s="30">
        <f>'Insert Data'!R158</f>
        <v>-0.71478380987289691</v>
      </c>
      <c r="AA166" s="30">
        <f>'Insert Data'!S158</f>
        <v>-1.6187127081215622</v>
      </c>
      <c r="AB166" s="30">
        <f>'Insert Data'!N158</f>
        <v>-6.9317833359981682</v>
      </c>
      <c r="AC166" s="30">
        <f t="shared" si="22"/>
        <v>-2.1682722737746722</v>
      </c>
      <c r="AD166" s="30">
        <f t="shared" si="23"/>
        <v>-1.0776019728152653</v>
      </c>
      <c r="AE166" s="30">
        <f t="shared" si="24"/>
        <v>3029971629287.3584</v>
      </c>
      <c r="AF166" s="30">
        <f t="shared" ca="1" si="25"/>
        <v>1111.0477717877852</v>
      </c>
      <c r="AG166" s="86">
        <f t="shared" ca="1" si="20"/>
        <v>0.53691681621516718</v>
      </c>
      <c r="AH166" s="85">
        <f t="shared" ca="1" si="21"/>
        <v>1111.0477717877852</v>
      </c>
    </row>
    <row r="167" spans="13:34" x14ac:dyDescent="0.2">
      <c r="M167" s="30">
        <f>'Insert Data'!B159</f>
        <v>0</v>
      </c>
      <c r="N167" s="30">
        <f>'Insert Data'!C159</f>
        <v>0</v>
      </c>
      <c r="O167" s="30">
        <f>'Insert Data'!D159</f>
        <v>0</v>
      </c>
      <c r="P167" s="30">
        <f>'Insert Data'!E159</f>
        <v>0</v>
      </c>
      <c r="Q167" s="30">
        <f>'Insert Data'!F159</f>
        <v>0</v>
      </c>
      <c r="R167" s="30">
        <f>'Insert Data'!G159</f>
        <v>0</v>
      </c>
      <c r="S167" s="30">
        <f>'Insert Data'!H159</f>
        <v>0</v>
      </c>
      <c r="T167" s="30">
        <f>'Insert Data'!I159</f>
        <v>0</v>
      </c>
      <c r="U167" s="30">
        <f>'Insert Data'!M159</f>
        <v>-3.8493130590442908</v>
      </c>
      <c r="V167" s="30">
        <f>'Insert Data'!N159</f>
        <v>-6.9317833359981682</v>
      </c>
      <c r="W167" s="30">
        <f>'Insert Data'!O159</f>
        <v>-10.538398958928209</v>
      </c>
      <c r="X167" s="30">
        <f>'Insert Data'!P159</f>
        <v>-0.66875206536680776</v>
      </c>
      <c r="Y167" s="30">
        <f>'Insert Data'!Q159</f>
        <v>-1.0729115935312594</v>
      </c>
      <c r="Z167" s="30">
        <f>'Insert Data'!R159</f>
        <v>-0.71478380987289691</v>
      </c>
      <c r="AA167" s="30">
        <f>'Insert Data'!S159</f>
        <v>-1.6187127081215622</v>
      </c>
      <c r="AB167" s="30">
        <f>'Insert Data'!N159</f>
        <v>-6.9317833359981682</v>
      </c>
      <c r="AC167" s="30">
        <f t="shared" si="22"/>
        <v>-2.1682722737746722</v>
      </c>
      <c r="AD167" s="30">
        <f t="shared" si="23"/>
        <v>-1.0776019728152653</v>
      </c>
      <c r="AE167" s="30">
        <f t="shared" si="24"/>
        <v>3029971629287.3584</v>
      </c>
      <c r="AF167" s="30">
        <f t="shared" ca="1" si="25"/>
        <v>1111.0477717877852</v>
      </c>
      <c r="AG167" s="86">
        <f t="shared" ca="1" si="20"/>
        <v>0.53691681621516718</v>
      </c>
      <c r="AH167" s="85">
        <f t="shared" ca="1" si="21"/>
        <v>1111.0477717877852</v>
      </c>
    </row>
    <row r="168" spans="13:34" x14ac:dyDescent="0.2">
      <c r="M168" s="30">
        <f>'Insert Data'!B160</f>
        <v>0</v>
      </c>
      <c r="N168" s="30">
        <f>'Insert Data'!C160</f>
        <v>0</v>
      </c>
      <c r="O168" s="30">
        <f>'Insert Data'!D160</f>
        <v>0</v>
      </c>
      <c r="P168" s="30">
        <f>'Insert Data'!E160</f>
        <v>0</v>
      </c>
      <c r="Q168" s="30">
        <f>'Insert Data'!F160</f>
        <v>0</v>
      </c>
      <c r="R168" s="30">
        <f>'Insert Data'!G160</f>
        <v>0</v>
      </c>
      <c r="S168" s="30">
        <f>'Insert Data'!H160</f>
        <v>0</v>
      </c>
      <c r="T168" s="30">
        <f>'Insert Data'!I160</f>
        <v>0</v>
      </c>
      <c r="U168" s="30">
        <f>'Insert Data'!M160</f>
        <v>-3.8493130590442908</v>
      </c>
      <c r="V168" s="30">
        <f>'Insert Data'!N160</f>
        <v>-6.9317833359981682</v>
      </c>
      <c r="W168" s="30">
        <f>'Insert Data'!O160</f>
        <v>-10.538398958928209</v>
      </c>
      <c r="X168" s="30">
        <f>'Insert Data'!P160</f>
        <v>-0.66875206536680776</v>
      </c>
      <c r="Y168" s="30">
        <f>'Insert Data'!Q160</f>
        <v>-1.0729115935312594</v>
      </c>
      <c r="Z168" s="30">
        <f>'Insert Data'!R160</f>
        <v>-0.71478380987289691</v>
      </c>
      <c r="AA168" s="30">
        <f>'Insert Data'!S160</f>
        <v>-1.6187127081215622</v>
      </c>
      <c r="AB168" s="30">
        <f>'Insert Data'!N160</f>
        <v>-6.9317833359981682</v>
      </c>
      <c r="AC168" s="30">
        <f t="shared" si="22"/>
        <v>-2.1682722737746722</v>
      </c>
      <c r="AD168" s="30">
        <f t="shared" si="23"/>
        <v>-1.0776019728152653</v>
      </c>
      <c r="AE168" s="30">
        <f t="shared" si="24"/>
        <v>3029971629287.3584</v>
      </c>
      <c r="AF168" s="30">
        <f t="shared" ca="1" si="25"/>
        <v>1111.0477717877852</v>
      </c>
      <c r="AG168" s="86">
        <f t="shared" ca="1" si="20"/>
        <v>0.53691681621516718</v>
      </c>
      <c r="AH168" s="85">
        <f t="shared" ca="1" si="21"/>
        <v>1111.0477717877852</v>
      </c>
    </row>
    <row r="169" spans="13:34" x14ac:dyDescent="0.2">
      <c r="M169" s="30">
        <f>'Insert Data'!B161</f>
        <v>0</v>
      </c>
      <c r="N169" s="30">
        <f>'Insert Data'!C161</f>
        <v>0</v>
      </c>
      <c r="O169" s="30">
        <f>'Insert Data'!D161</f>
        <v>0</v>
      </c>
      <c r="P169" s="30">
        <f>'Insert Data'!E161</f>
        <v>0</v>
      </c>
      <c r="Q169" s="30">
        <f>'Insert Data'!F161</f>
        <v>0</v>
      </c>
      <c r="R169" s="30">
        <f>'Insert Data'!G161</f>
        <v>0</v>
      </c>
      <c r="S169" s="30">
        <f>'Insert Data'!H161</f>
        <v>0</v>
      </c>
      <c r="T169" s="30">
        <f>'Insert Data'!I161</f>
        <v>0</v>
      </c>
      <c r="U169" s="30">
        <f>'Insert Data'!M161</f>
        <v>-3.8493130590442908</v>
      </c>
      <c r="V169" s="30">
        <f>'Insert Data'!N161</f>
        <v>-6.9317833359981682</v>
      </c>
      <c r="W169" s="30">
        <f>'Insert Data'!O161</f>
        <v>-10.538398958928209</v>
      </c>
      <c r="X169" s="30">
        <f>'Insert Data'!P161</f>
        <v>-0.66875206536680776</v>
      </c>
      <c r="Y169" s="30">
        <f>'Insert Data'!Q161</f>
        <v>-1.0729115935312594</v>
      </c>
      <c r="Z169" s="30">
        <f>'Insert Data'!R161</f>
        <v>-0.71478380987289691</v>
      </c>
      <c r="AA169" s="30">
        <f>'Insert Data'!S161</f>
        <v>-1.6187127081215622</v>
      </c>
      <c r="AB169" s="30">
        <f>'Insert Data'!N161</f>
        <v>-6.9317833359981682</v>
      </c>
      <c r="AC169" s="30">
        <f t="shared" si="22"/>
        <v>-2.1682722737746722</v>
      </c>
      <c r="AD169" s="30">
        <f t="shared" si="23"/>
        <v>-1.0776019728152653</v>
      </c>
      <c r="AE169" s="30">
        <f t="shared" si="24"/>
        <v>3029971629287.3584</v>
      </c>
      <c r="AF169" s="30">
        <f t="shared" ca="1" si="25"/>
        <v>1111.0477717877852</v>
      </c>
      <c r="AG169" s="86">
        <f t="shared" ca="1" si="20"/>
        <v>0.53691681621516718</v>
      </c>
      <c r="AH169" s="85">
        <f t="shared" ca="1" si="21"/>
        <v>1111.0477717877852</v>
      </c>
    </row>
    <row r="170" spans="13:34" x14ac:dyDescent="0.2">
      <c r="M170" s="30">
        <f>'Insert Data'!B162</f>
        <v>0</v>
      </c>
      <c r="N170" s="30">
        <f>'Insert Data'!C162</f>
        <v>0</v>
      </c>
      <c r="O170" s="30">
        <f>'Insert Data'!D162</f>
        <v>0</v>
      </c>
      <c r="P170" s="30">
        <f>'Insert Data'!E162</f>
        <v>0</v>
      </c>
      <c r="Q170" s="30">
        <f>'Insert Data'!F162</f>
        <v>0</v>
      </c>
      <c r="R170" s="30">
        <f>'Insert Data'!G162</f>
        <v>0</v>
      </c>
      <c r="S170" s="30">
        <f>'Insert Data'!H162</f>
        <v>0</v>
      </c>
      <c r="T170" s="30">
        <f>'Insert Data'!I162</f>
        <v>0</v>
      </c>
      <c r="U170" s="30">
        <f>'Insert Data'!M162</f>
        <v>-3.8493130590442908</v>
      </c>
      <c r="V170" s="30">
        <f>'Insert Data'!N162</f>
        <v>-6.9317833359981682</v>
      </c>
      <c r="W170" s="30">
        <f>'Insert Data'!O162</f>
        <v>-10.538398958928209</v>
      </c>
      <c r="X170" s="30">
        <f>'Insert Data'!P162</f>
        <v>-0.66875206536680776</v>
      </c>
      <c r="Y170" s="30">
        <f>'Insert Data'!Q162</f>
        <v>-1.0729115935312594</v>
      </c>
      <c r="Z170" s="30">
        <f>'Insert Data'!R162</f>
        <v>-0.71478380987289691</v>
      </c>
      <c r="AA170" s="30">
        <f>'Insert Data'!S162</f>
        <v>-1.6187127081215622</v>
      </c>
      <c r="AB170" s="30">
        <f>'Insert Data'!N162</f>
        <v>-6.9317833359981682</v>
      </c>
      <c r="AC170" s="30">
        <f t="shared" si="22"/>
        <v>-2.1682722737746722</v>
      </c>
      <c r="AD170" s="30">
        <f t="shared" si="23"/>
        <v>-1.0776019728152653</v>
      </c>
      <c r="AE170" s="30">
        <f t="shared" si="24"/>
        <v>3029971629287.3584</v>
      </c>
      <c r="AF170" s="30">
        <f t="shared" ca="1" si="25"/>
        <v>1111.0477717877852</v>
      </c>
      <c r="AG170" s="86">
        <f t="shared" ca="1" si="20"/>
        <v>0.53691681621516718</v>
      </c>
      <c r="AH170" s="85">
        <f t="shared" ca="1" si="21"/>
        <v>1111.0477717877852</v>
      </c>
    </row>
    <row r="171" spans="13:34" x14ac:dyDescent="0.2">
      <c r="M171" s="30">
        <f>'Insert Data'!B163</f>
        <v>0</v>
      </c>
      <c r="N171" s="30">
        <f>'Insert Data'!C163</f>
        <v>0</v>
      </c>
      <c r="O171" s="30">
        <f>'Insert Data'!D163</f>
        <v>0</v>
      </c>
      <c r="P171" s="30">
        <f>'Insert Data'!E163</f>
        <v>0</v>
      </c>
      <c r="Q171" s="30">
        <f>'Insert Data'!F163</f>
        <v>0</v>
      </c>
      <c r="R171" s="30">
        <f>'Insert Data'!G163</f>
        <v>0</v>
      </c>
      <c r="S171" s="30">
        <f>'Insert Data'!H163</f>
        <v>0</v>
      </c>
      <c r="T171" s="30">
        <f>'Insert Data'!I163</f>
        <v>0</v>
      </c>
      <c r="U171" s="30">
        <f>'Insert Data'!M163</f>
        <v>-3.8493130590442908</v>
      </c>
      <c r="V171" s="30">
        <f>'Insert Data'!N163</f>
        <v>-6.9317833359981682</v>
      </c>
      <c r="W171" s="30">
        <f>'Insert Data'!O163</f>
        <v>-10.538398958928209</v>
      </c>
      <c r="X171" s="30">
        <f>'Insert Data'!P163</f>
        <v>-0.66875206536680776</v>
      </c>
      <c r="Y171" s="30">
        <f>'Insert Data'!Q163</f>
        <v>-1.0729115935312594</v>
      </c>
      <c r="Z171" s="30">
        <f>'Insert Data'!R163</f>
        <v>-0.71478380987289691</v>
      </c>
      <c r="AA171" s="30">
        <f>'Insert Data'!S163</f>
        <v>-1.6187127081215622</v>
      </c>
      <c r="AB171" s="30">
        <f>'Insert Data'!N163</f>
        <v>-6.9317833359981682</v>
      </c>
      <c r="AC171" s="30">
        <f t="shared" si="22"/>
        <v>-2.1682722737746722</v>
      </c>
      <c r="AD171" s="30">
        <f t="shared" si="23"/>
        <v>-1.0776019728152653</v>
      </c>
      <c r="AE171" s="30">
        <f t="shared" si="24"/>
        <v>3029971629287.3584</v>
      </c>
      <c r="AF171" s="30">
        <f t="shared" ca="1" si="25"/>
        <v>1111.0477717877852</v>
      </c>
      <c r="AG171" s="86">
        <f t="shared" ca="1" si="20"/>
        <v>0.53691681621516718</v>
      </c>
      <c r="AH171" s="85">
        <f t="shared" ca="1" si="21"/>
        <v>1111.0477717877852</v>
      </c>
    </row>
    <row r="172" spans="13:34" x14ac:dyDescent="0.2">
      <c r="M172" s="30">
        <f>'Insert Data'!B164</f>
        <v>0</v>
      </c>
      <c r="N172" s="30">
        <f>'Insert Data'!C164</f>
        <v>0</v>
      </c>
      <c r="O172" s="30">
        <f>'Insert Data'!D164</f>
        <v>0</v>
      </c>
      <c r="P172" s="30">
        <f>'Insert Data'!E164</f>
        <v>0</v>
      </c>
      <c r="Q172" s="30">
        <f>'Insert Data'!F164</f>
        <v>0</v>
      </c>
      <c r="R172" s="30">
        <f>'Insert Data'!G164</f>
        <v>0</v>
      </c>
      <c r="S172" s="30">
        <f>'Insert Data'!H164</f>
        <v>0</v>
      </c>
      <c r="T172" s="30">
        <f>'Insert Data'!I164</f>
        <v>0</v>
      </c>
      <c r="U172" s="30">
        <f>'Insert Data'!M164</f>
        <v>-3.8493130590442908</v>
      </c>
      <c r="V172" s="30">
        <f>'Insert Data'!N164</f>
        <v>-6.9317833359981682</v>
      </c>
      <c r="W172" s="30">
        <f>'Insert Data'!O164</f>
        <v>-10.538398958928209</v>
      </c>
      <c r="X172" s="30">
        <f>'Insert Data'!P164</f>
        <v>-0.66875206536680776</v>
      </c>
      <c r="Y172" s="30">
        <f>'Insert Data'!Q164</f>
        <v>-1.0729115935312594</v>
      </c>
      <c r="Z172" s="30">
        <f>'Insert Data'!R164</f>
        <v>-0.71478380987289691</v>
      </c>
      <c r="AA172" s="30">
        <f>'Insert Data'!S164</f>
        <v>-1.6187127081215622</v>
      </c>
      <c r="AB172" s="30">
        <f>'Insert Data'!N164</f>
        <v>-6.9317833359981682</v>
      </c>
      <c r="AC172" s="30">
        <f t="shared" si="22"/>
        <v>-2.1682722737746722</v>
      </c>
      <c r="AD172" s="30">
        <f t="shared" si="23"/>
        <v>-1.0776019728152653</v>
      </c>
      <c r="AE172" s="30">
        <f t="shared" si="24"/>
        <v>3029971629287.3584</v>
      </c>
      <c r="AF172" s="30">
        <f t="shared" ca="1" si="25"/>
        <v>1111.0477717877852</v>
      </c>
      <c r="AG172" s="86">
        <f t="shared" ca="1" si="20"/>
        <v>0.53691681621516718</v>
      </c>
      <c r="AH172" s="85">
        <f t="shared" ca="1" si="21"/>
        <v>1111.0477717877852</v>
      </c>
    </row>
    <row r="173" spans="13:34" x14ac:dyDescent="0.2">
      <c r="M173" s="30">
        <f>'Insert Data'!B165</f>
        <v>0</v>
      </c>
      <c r="N173" s="30">
        <f>'Insert Data'!C165</f>
        <v>0</v>
      </c>
      <c r="O173" s="30">
        <f>'Insert Data'!D165</f>
        <v>0</v>
      </c>
      <c r="P173" s="30">
        <f>'Insert Data'!E165</f>
        <v>0</v>
      </c>
      <c r="Q173" s="30">
        <f>'Insert Data'!F165</f>
        <v>0</v>
      </c>
      <c r="R173" s="30">
        <f>'Insert Data'!G165</f>
        <v>0</v>
      </c>
      <c r="S173" s="30">
        <f>'Insert Data'!H165</f>
        <v>0</v>
      </c>
      <c r="T173" s="30">
        <f>'Insert Data'!I165</f>
        <v>0</v>
      </c>
      <c r="U173" s="30">
        <f>'Insert Data'!M165</f>
        <v>-3.8493130590442908</v>
      </c>
      <c r="V173" s="30">
        <f>'Insert Data'!N165</f>
        <v>-6.9317833359981682</v>
      </c>
      <c r="W173" s="30">
        <f>'Insert Data'!O165</f>
        <v>-10.538398958928209</v>
      </c>
      <c r="X173" s="30">
        <f>'Insert Data'!P165</f>
        <v>-0.66875206536680776</v>
      </c>
      <c r="Y173" s="30">
        <f>'Insert Data'!Q165</f>
        <v>-1.0729115935312594</v>
      </c>
      <c r="Z173" s="30">
        <f>'Insert Data'!R165</f>
        <v>-0.71478380987289691</v>
      </c>
      <c r="AA173" s="30">
        <f>'Insert Data'!S165</f>
        <v>-1.6187127081215622</v>
      </c>
      <c r="AB173" s="30">
        <f>'Insert Data'!N165</f>
        <v>-6.9317833359981682</v>
      </c>
      <c r="AC173" s="30">
        <f t="shared" si="22"/>
        <v>-2.1682722737746722</v>
      </c>
      <c r="AD173" s="30">
        <f t="shared" si="23"/>
        <v>-1.0776019728152653</v>
      </c>
      <c r="AE173" s="30">
        <f t="shared" si="24"/>
        <v>3029971629287.3584</v>
      </c>
      <c r="AF173" s="30">
        <f t="shared" ca="1" si="25"/>
        <v>1111.0477717877852</v>
      </c>
      <c r="AG173" s="86">
        <f t="shared" ca="1" si="20"/>
        <v>0.53691681621516718</v>
      </c>
      <c r="AH173" s="85">
        <f t="shared" ca="1" si="21"/>
        <v>1111.0477717877852</v>
      </c>
    </row>
    <row r="174" spans="13:34" x14ac:dyDescent="0.2">
      <c r="M174" s="30">
        <f>'Insert Data'!B166</f>
        <v>0</v>
      </c>
      <c r="N174" s="30">
        <f>'Insert Data'!C166</f>
        <v>0</v>
      </c>
      <c r="O174" s="30">
        <f>'Insert Data'!D166</f>
        <v>0</v>
      </c>
      <c r="P174" s="30">
        <f>'Insert Data'!E166</f>
        <v>0</v>
      </c>
      <c r="Q174" s="30">
        <f>'Insert Data'!F166</f>
        <v>0</v>
      </c>
      <c r="R174" s="30">
        <f>'Insert Data'!G166</f>
        <v>0</v>
      </c>
      <c r="S174" s="30">
        <f>'Insert Data'!H166</f>
        <v>0</v>
      </c>
      <c r="T174" s="30">
        <f>'Insert Data'!I166</f>
        <v>0</v>
      </c>
      <c r="U174" s="30">
        <f>'Insert Data'!M166</f>
        <v>-3.8493130590442908</v>
      </c>
      <c r="V174" s="30">
        <f>'Insert Data'!N166</f>
        <v>-6.9317833359981682</v>
      </c>
      <c r="W174" s="30">
        <f>'Insert Data'!O166</f>
        <v>-10.538398958928209</v>
      </c>
      <c r="X174" s="30">
        <f>'Insert Data'!P166</f>
        <v>-0.66875206536680776</v>
      </c>
      <c r="Y174" s="30">
        <f>'Insert Data'!Q166</f>
        <v>-1.0729115935312594</v>
      </c>
      <c r="Z174" s="30">
        <f>'Insert Data'!R166</f>
        <v>-0.71478380987289691</v>
      </c>
      <c r="AA174" s="30">
        <f>'Insert Data'!S166</f>
        <v>-1.6187127081215622</v>
      </c>
      <c r="AB174" s="30">
        <f>'Insert Data'!N166</f>
        <v>-6.9317833359981682</v>
      </c>
      <c r="AC174" s="30">
        <f t="shared" si="22"/>
        <v>-2.1682722737746722</v>
      </c>
      <c r="AD174" s="30">
        <f t="shared" si="23"/>
        <v>-1.0776019728152653</v>
      </c>
      <c r="AE174" s="30">
        <f t="shared" si="24"/>
        <v>3029971629287.3584</v>
      </c>
      <c r="AF174" s="30">
        <f t="shared" ca="1" si="25"/>
        <v>1111.0477717877852</v>
      </c>
      <c r="AG174" s="86">
        <f t="shared" ca="1" si="20"/>
        <v>0.53691681621516718</v>
      </c>
      <c r="AH174" s="85">
        <f t="shared" ca="1" si="21"/>
        <v>1111.0477717877852</v>
      </c>
    </row>
    <row r="175" spans="13:34" x14ac:dyDescent="0.2">
      <c r="M175" s="30">
        <f>'Insert Data'!B167</f>
        <v>0</v>
      </c>
      <c r="N175" s="30">
        <f>'Insert Data'!C167</f>
        <v>0</v>
      </c>
      <c r="O175" s="30">
        <f>'Insert Data'!D167</f>
        <v>0</v>
      </c>
      <c r="P175" s="30">
        <f>'Insert Data'!E167</f>
        <v>0</v>
      </c>
      <c r="Q175" s="30">
        <f>'Insert Data'!F167</f>
        <v>0</v>
      </c>
      <c r="R175" s="30">
        <f>'Insert Data'!G167</f>
        <v>0</v>
      </c>
      <c r="S175" s="30">
        <f>'Insert Data'!H167</f>
        <v>0</v>
      </c>
      <c r="T175" s="30">
        <f>'Insert Data'!I167</f>
        <v>0</v>
      </c>
      <c r="U175" s="30">
        <f>'Insert Data'!M167</f>
        <v>-3.8493130590442908</v>
      </c>
      <c r="V175" s="30">
        <f>'Insert Data'!N167</f>
        <v>-6.9317833359981682</v>
      </c>
      <c r="W175" s="30">
        <f>'Insert Data'!O167</f>
        <v>-10.538398958928209</v>
      </c>
      <c r="X175" s="30">
        <f>'Insert Data'!P167</f>
        <v>-0.66875206536680776</v>
      </c>
      <c r="Y175" s="30">
        <f>'Insert Data'!Q167</f>
        <v>-1.0729115935312594</v>
      </c>
      <c r="Z175" s="30">
        <f>'Insert Data'!R167</f>
        <v>-0.71478380987289691</v>
      </c>
      <c r="AA175" s="30">
        <f>'Insert Data'!S167</f>
        <v>-1.6187127081215622</v>
      </c>
      <c r="AB175" s="30">
        <f>'Insert Data'!N167</f>
        <v>-6.9317833359981682</v>
      </c>
      <c r="AC175" s="30">
        <f t="shared" si="22"/>
        <v>-2.1682722737746722</v>
      </c>
      <c r="AD175" s="30">
        <f t="shared" si="23"/>
        <v>-1.0776019728152653</v>
      </c>
      <c r="AE175" s="30">
        <f t="shared" si="24"/>
        <v>3029971629287.3584</v>
      </c>
      <c r="AF175" s="30">
        <f t="shared" ca="1" si="25"/>
        <v>1111.0477717877852</v>
      </c>
      <c r="AG175" s="86">
        <f t="shared" ca="1" si="20"/>
        <v>0.53691681621516718</v>
      </c>
      <c r="AH175" s="85">
        <f t="shared" ca="1" si="21"/>
        <v>1111.0477717877852</v>
      </c>
    </row>
    <row r="176" spans="13:34" x14ac:dyDescent="0.2">
      <c r="M176" s="30">
        <f>'Insert Data'!B168</f>
        <v>0</v>
      </c>
      <c r="N176" s="30">
        <f>'Insert Data'!C168</f>
        <v>0</v>
      </c>
      <c r="O176" s="30">
        <f>'Insert Data'!D168</f>
        <v>0</v>
      </c>
      <c r="P176" s="30">
        <f>'Insert Data'!E168</f>
        <v>0</v>
      </c>
      <c r="Q176" s="30">
        <f>'Insert Data'!F168</f>
        <v>0</v>
      </c>
      <c r="R176" s="30">
        <f>'Insert Data'!G168</f>
        <v>0</v>
      </c>
      <c r="S176" s="30">
        <f>'Insert Data'!H168</f>
        <v>0</v>
      </c>
      <c r="T176" s="30">
        <f>'Insert Data'!I168</f>
        <v>0</v>
      </c>
      <c r="U176" s="30">
        <f>'Insert Data'!M168</f>
        <v>-3.8493130590442908</v>
      </c>
      <c r="V176" s="30">
        <f>'Insert Data'!N168</f>
        <v>-6.9317833359981682</v>
      </c>
      <c r="W176" s="30">
        <f>'Insert Data'!O168</f>
        <v>-10.538398958928209</v>
      </c>
      <c r="X176" s="30">
        <f>'Insert Data'!P168</f>
        <v>-0.66875206536680776</v>
      </c>
      <c r="Y176" s="30">
        <f>'Insert Data'!Q168</f>
        <v>-1.0729115935312594</v>
      </c>
      <c r="Z176" s="30">
        <f>'Insert Data'!R168</f>
        <v>-0.71478380987289691</v>
      </c>
      <c r="AA176" s="30">
        <f>'Insert Data'!S168</f>
        <v>-1.6187127081215622</v>
      </c>
      <c r="AB176" s="30">
        <f>'Insert Data'!N168</f>
        <v>-6.9317833359981682</v>
      </c>
      <c r="AC176" s="30">
        <f t="shared" si="22"/>
        <v>-2.1682722737746722</v>
      </c>
      <c r="AD176" s="30">
        <f t="shared" si="23"/>
        <v>-1.0776019728152653</v>
      </c>
      <c r="AE176" s="30">
        <f t="shared" si="24"/>
        <v>3029971629287.3584</v>
      </c>
      <c r="AF176" s="30">
        <f t="shared" ca="1" si="25"/>
        <v>1111.0477717877852</v>
      </c>
      <c r="AG176" s="86">
        <f t="shared" ca="1" si="20"/>
        <v>0.53691681621516718</v>
      </c>
      <c r="AH176" s="85">
        <f t="shared" ca="1" si="21"/>
        <v>1111.0477717877852</v>
      </c>
    </row>
    <row r="177" spans="13:34" x14ac:dyDescent="0.2">
      <c r="M177" s="30">
        <f>'Insert Data'!B169</f>
        <v>0</v>
      </c>
      <c r="N177" s="30">
        <f>'Insert Data'!C169</f>
        <v>0</v>
      </c>
      <c r="O177" s="30">
        <f>'Insert Data'!D169</f>
        <v>0</v>
      </c>
      <c r="P177" s="30">
        <f>'Insert Data'!E169</f>
        <v>0</v>
      </c>
      <c r="Q177" s="30">
        <f>'Insert Data'!F169</f>
        <v>0</v>
      </c>
      <c r="R177" s="30">
        <f>'Insert Data'!G169</f>
        <v>0</v>
      </c>
      <c r="S177" s="30">
        <f>'Insert Data'!H169</f>
        <v>0</v>
      </c>
      <c r="T177" s="30">
        <f>'Insert Data'!I169</f>
        <v>0</v>
      </c>
      <c r="U177" s="30">
        <f>'Insert Data'!M169</f>
        <v>-3.8493130590442908</v>
      </c>
      <c r="V177" s="30">
        <f>'Insert Data'!N169</f>
        <v>-6.9317833359981682</v>
      </c>
      <c r="W177" s="30">
        <f>'Insert Data'!O169</f>
        <v>-10.538398958928209</v>
      </c>
      <c r="X177" s="30">
        <f>'Insert Data'!P169</f>
        <v>-0.66875206536680776</v>
      </c>
      <c r="Y177" s="30">
        <f>'Insert Data'!Q169</f>
        <v>-1.0729115935312594</v>
      </c>
      <c r="Z177" s="30">
        <f>'Insert Data'!R169</f>
        <v>-0.71478380987289691</v>
      </c>
      <c r="AA177" s="30">
        <f>'Insert Data'!S169</f>
        <v>-1.6187127081215622</v>
      </c>
      <c r="AB177" s="30">
        <f>'Insert Data'!N169</f>
        <v>-6.9317833359981682</v>
      </c>
      <c r="AC177" s="30">
        <f t="shared" si="22"/>
        <v>-2.1682722737746722</v>
      </c>
      <c r="AD177" s="30">
        <f t="shared" si="23"/>
        <v>-1.0776019728152653</v>
      </c>
      <c r="AE177" s="30">
        <f t="shared" si="24"/>
        <v>3029971629287.3584</v>
      </c>
      <c r="AF177" s="30">
        <f t="shared" ca="1" si="25"/>
        <v>1111.0477717877852</v>
      </c>
      <c r="AG177" s="86">
        <f t="shared" ca="1" si="20"/>
        <v>0.53691681621516718</v>
      </c>
      <c r="AH177" s="85">
        <f t="shared" ca="1" si="21"/>
        <v>1111.0477717877852</v>
      </c>
    </row>
    <row r="178" spans="13:34" x14ac:dyDescent="0.2">
      <c r="M178" s="30">
        <f>'Insert Data'!B170</f>
        <v>0</v>
      </c>
      <c r="N178" s="30">
        <f>'Insert Data'!C170</f>
        <v>0</v>
      </c>
      <c r="O178" s="30">
        <f>'Insert Data'!D170</f>
        <v>0</v>
      </c>
      <c r="P178" s="30">
        <f>'Insert Data'!E170</f>
        <v>0</v>
      </c>
      <c r="Q178" s="30">
        <f>'Insert Data'!F170</f>
        <v>0</v>
      </c>
      <c r="R178" s="30">
        <f>'Insert Data'!G170</f>
        <v>0</v>
      </c>
      <c r="S178" s="30">
        <f>'Insert Data'!H170</f>
        <v>0</v>
      </c>
      <c r="T178" s="30">
        <f>'Insert Data'!I170</f>
        <v>0</v>
      </c>
      <c r="U178" s="30">
        <f>'Insert Data'!M170</f>
        <v>-3.8493130590442908</v>
      </c>
      <c r="V178" s="30">
        <f>'Insert Data'!N170</f>
        <v>-6.9317833359981682</v>
      </c>
      <c r="W178" s="30">
        <f>'Insert Data'!O170</f>
        <v>-10.538398958928209</v>
      </c>
      <c r="X178" s="30">
        <f>'Insert Data'!P170</f>
        <v>-0.66875206536680776</v>
      </c>
      <c r="Y178" s="30">
        <f>'Insert Data'!Q170</f>
        <v>-1.0729115935312594</v>
      </c>
      <c r="Z178" s="30">
        <f>'Insert Data'!R170</f>
        <v>-0.71478380987289691</v>
      </c>
      <c r="AA178" s="30">
        <f>'Insert Data'!S170</f>
        <v>-1.6187127081215622</v>
      </c>
      <c r="AB178" s="30">
        <f>'Insert Data'!N170</f>
        <v>-6.9317833359981682</v>
      </c>
      <c r="AC178" s="30">
        <f t="shared" si="22"/>
        <v>-2.1682722737746722</v>
      </c>
      <c r="AD178" s="30">
        <f t="shared" si="23"/>
        <v>-1.0776019728152653</v>
      </c>
      <c r="AE178" s="30">
        <f t="shared" si="24"/>
        <v>3029971629287.3584</v>
      </c>
      <c r="AF178" s="30">
        <f t="shared" ca="1" si="25"/>
        <v>1111.0477717877852</v>
      </c>
      <c r="AG178" s="86">
        <f t="shared" ca="1" si="20"/>
        <v>0.53691681621516718</v>
      </c>
      <c r="AH178" s="85">
        <f t="shared" ca="1" si="21"/>
        <v>1111.0477717877852</v>
      </c>
    </row>
    <row r="179" spans="13:34" x14ac:dyDescent="0.2">
      <c r="M179" s="30">
        <f>'Insert Data'!B171</f>
        <v>0</v>
      </c>
      <c r="N179" s="30">
        <f>'Insert Data'!C171</f>
        <v>0</v>
      </c>
      <c r="O179" s="30">
        <f>'Insert Data'!D171</f>
        <v>0</v>
      </c>
      <c r="P179" s="30">
        <f>'Insert Data'!E171</f>
        <v>0</v>
      </c>
      <c r="Q179" s="30">
        <f>'Insert Data'!F171</f>
        <v>0</v>
      </c>
      <c r="R179" s="30">
        <f>'Insert Data'!G171</f>
        <v>0</v>
      </c>
      <c r="S179" s="30">
        <f>'Insert Data'!H171</f>
        <v>0</v>
      </c>
      <c r="T179" s="30">
        <f>'Insert Data'!I171</f>
        <v>0</v>
      </c>
      <c r="U179" s="30">
        <f>'Insert Data'!M171</f>
        <v>-3.8493130590442908</v>
      </c>
      <c r="V179" s="30">
        <f>'Insert Data'!N171</f>
        <v>-6.9317833359981682</v>
      </c>
      <c r="W179" s="30">
        <f>'Insert Data'!O171</f>
        <v>-10.538398958928209</v>
      </c>
      <c r="X179" s="30">
        <f>'Insert Data'!P171</f>
        <v>-0.66875206536680776</v>
      </c>
      <c r="Y179" s="30">
        <f>'Insert Data'!Q171</f>
        <v>-1.0729115935312594</v>
      </c>
      <c r="Z179" s="30">
        <f>'Insert Data'!R171</f>
        <v>-0.71478380987289691</v>
      </c>
      <c r="AA179" s="30">
        <f>'Insert Data'!S171</f>
        <v>-1.6187127081215622</v>
      </c>
      <c r="AB179" s="30">
        <f>'Insert Data'!N171</f>
        <v>-6.9317833359981682</v>
      </c>
      <c r="AC179" s="30">
        <f t="shared" si="22"/>
        <v>-2.1682722737746722</v>
      </c>
      <c r="AD179" s="30">
        <f t="shared" si="23"/>
        <v>-1.0776019728152653</v>
      </c>
      <c r="AE179" s="30">
        <f t="shared" si="24"/>
        <v>3029971629287.3584</v>
      </c>
      <c r="AF179" s="30">
        <f t="shared" ca="1" si="25"/>
        <v>1111.0477717877852</v>
      </c>
      <c r="AG179" s="86">
        <f t="shared" ca="1" si="20"/>
        <v>0.53691681621516718</v>
      </c>
      <c r="AH179" s="85">
        <f t="shared" ca="1" si="21"/>
        <v>1111.0477717877852</v>
      </c>
    </row>
    <row r="180" spans="13:34" x14ac:dyDescent="0.2">
      <c r="M180" s="30">
        <f>'Insert Data'!B172</f>
        <v>0</v>
      </c>
      <c r="N180" s="30">
        <f>'Insert Data'!C172</f>
        <v>0</v>
      </c>
      <c r="O180" s="30">
        <f>'Insert Data'!D172</f>
        <v>0</v>
      </c>
      <c r="P180" s="30">
        <f>'Insert Data'!E172</f>
        <v>0</v>
      </c>
      <c r="Q180" s="30">
        <f>'Insert Data'!F172</f>
        <v>0</v>
      </c>
      <c r="R180" s="30">
        <f>'Insert Data'!G172</f>
        <v>0</v>
      </c>
      <c r="S180" s="30">
        <f>'Insert Data'!H172</f>
        <v>0</v>
      </c>
      <c r="T180" s="30">
        <f>'Insert Data'!I172</f>
        <v>0</v>
      </c>
      <c r="U180" s="30">
        <f>'Insert Data'!M172</f>
        <v>-3.8493130590442908</v>
      </c>
      <c r="V180" s="30">
        <f>'Insert Data'!N172</f>
        <v>-6.9317833359981682</v>
      </c>
      <c r="W180" s="30">
        <f>'Insert Data'!O172</f>
        <v>-10.538398958928209</v>
      </c>
      <c r="X180" s="30">
        <f>'Insert Data'!P172</f>
        <v>-0.66875206536680776</v>
      </c>
      <c r="Y180" s="30">
        <f>'Insert Data'!Q172</f>
        <v>-1.0729115935312594</v>
      </c>
      <c r="Z180" s="30">
        <f>'Insert Data'!R172</f>
        <v>-0.71478380987289691</v>
      </c>
      <c r="AA180" s="30">
        <f>'Insert Data'!S172</f>
        <v>-1.6187127081215622</v>
      </c>
      <c r="AB180" s="30">
        <f>'Insert Data'!N172</f>
        <v>-6.9317833359981682</v>
      </c>
      <c r="AC180" s="30">
        <f t="shared" si="22"/>
        <v>-2.1682722737746722</v>
      </c>
      <c r="AD180" s="30">
        <f t="shared" si="23"/>
        <v>-1.0776019728152653</v>
      </c>
      <c r="AE180" s="30">
        <f t="shared" si="24"/>
        <v>3029971629287.3584</v>
      </c>
      <c r="AF180" s="30">
        <f t="shared" ca="1" si="25"/>
        <v>1111.0477717877852</v>
      </c>
      <c r="AG180" s="86">
        <f t="shared" ca="1" si="20"/>
        <v>0.53691681621516718</v>
      </c>
      <c r="AH180" s="85">
        <f t="shared" ca="1" si="21"/>
        <v>1111.0477717877852</v>
      </c>
    </row>
    <row r="181" spans="13:34" x14ac:dyDescent="0.2">
      <c r="M181" s="30">
        <f>'Insert Data'!B173</f>
        <v>0</v>
      </c>
      <c r="N181" s="30">
        <f>'Insert Data'!C173</f>
        <v>0</v>
      </c>
      <c r="O181" s="30">
        <f>'Insert Data'!D173</f>
        <v>0</v>
      </c>
      <c r="P181" s="30">
        <f>'Insert Data'!E173</f>
        <v>0</v>
      </c>
      <c r="Q181" s="30">
        <f>'Insert Data'!F173</f>
        <v>0</v>
      </c>
      <c r="R181" s="30">
        <f>'Insert Data'!G173</f>
        <v>0</v>
      </c>
      <c r="S181" s="30">
        <f>'Insert Data'!H173</f>
        <v>0</v>
      </c>
      <c r="T181" s="30">
        <f>'Insert Data'!I173</f>
        <v>0</v>
      </c>
      <c r="U181" s="30">
        <f>'Insert Data'!M173</f>
        <v>-3.8493130590442908</v>
      </c>
      <c r="V181" s="30">
        <f>'Insert Data'!N173</f>
        <v>-6.9317833359981682</v>
      </c>
      <c r="W181" s="30">
        <f>'Insert Data'!O173</f>
        <v>-10.538398958928209</v>
      </c>
      <c r="X181" s="30">
        <f>'Insert Data'!P173</f>
        <v>-0.66875206536680776</v>
      </c>
      <c r="Y181" s="30">
        <f>'Insert Data'!Q173</f>
        <v>-1.0729115935312594</v>
      </c>
      <c r="Z181" s="30">
        <f>'Insert Data'!R173</f>
        <v>-0.71478380987289691</v>
      </c>
      <c r="AA181" s="30">
        <f>'Insert Data'!S173</f>
        <v>-1.6187127081215622</v>
      </c>
      <c r="AB181" s="30">
        <f>'Insert Data'!N173</f>
        <v>-6.9317833359981682</v>
      </c>
      <c r="AC181" s="30">
        <f t="shared" si="22"/>
        <v>-2.1682722737746722</v>
      </c>
      <c r="AD181" s="30">
        <f t="shared" si="23"/>
        <v>-1.0776019728152653</v>
      </c>
      <c r="AE181" s="30">
        <f t="shared" si="24"/>
        <v>3029971629287.3584</v>
      </c>
      <c r="AF181" s="30">
        <f t="shared" ca="1" si="25"/>
        <v>1111.0477717877852</v>
      </c>
      <c r="AG181" s="86">
        <f t="shared" ca="1" si="20"/>
        <v>0.53691681621516718</v>
      </c>
      <c r="AH181" s="85">
        <f t="shared" ca="1" si="21"/>
        <v>1111.0477717877852</v>
      </c>
    </row>
    <row r="182" spans="13:34" x14ac:dyDescent="0.2">
      <c r="M182" s="30">
        <f>'Insert Data'!B174</f>
        <v>0</v>
      </c>
      <c r="N182" s="30">
        <f>'Insert Data'!C174</f>
        <v>0</v>
      </c>
      <c r="O182" s="30">
        <f>'Insert Data'!D174</f>
        <v>0</v>
      </c>
      <c r="P182" s="30">
        <f>'Insert Data'!E174</f>
        <v>0</v>
      </c>
      <c r="Q182" s="30">
        <f>'Insert Data'!F174</f>
        <v>0</v>
      </c>
      <c r="R182" s="30">
        <f>'Insert Data'!G174</f>
        <v>0</v>
      </c>
      <c r="S182" s="30">
        <f>'Insert Data'!H174</f>
        <v>0</v>
      </c>
      <c r="T182" s="30">
        <f>'Insert Data'!I174</f>
        <v>0</v>
      </c>
      <c r="U182" s="30">
        <f>'Insert Data'!M174</f>
        <v>-3.8493130590442908</v>
      </c>
      <c r="V182" s="30">
        <f>'Insert Data'!N174</f>
        <v>-6.9317833359981682</v>
      </c>
      <c r="W182" s="30">
        <f>'Insert Data'!O174</f>
        <v>-10.538398958928209</v>
      </c>
      <c r="X182" s="30">
        <f>'Insert Data'!P174</f>
        <v>-0.66875206536680776</v>
      </c>
      <c r="Y182" s="30">
        <f>'Insert Data'!Q174</f>
        <v>-1.0729115935312594</v>
      </c>
      <c r="Z182" s="30">
        <f>'Insert Data'!R174</f>
        <v>-0.71478380987289691</v>
      </c>
      <c r="AA182" s="30">
        <f>'Insert Data'!S174</f>
        <v>-1.6187127081215622</v>
      </c>
      <c r="AB182" s="30">
        <f>'Insert Data'!N174</f>
        <v>-6.9317833359981682</v>
      </c>
      <c r="AC182" s="30">
        <f t="shared" si="22"/>
        <v>-2.1682722737746722</v>
      </c>
      <c r="AD182" s="30">
        <f t="shared" si="23"/>
        <v>-1.0776019728152653</v>
      </c>
      <c r="AE182" s="30">
        <f t="shared" si="24"/>
        <v>3029971629287.3584</v>
      </c>
      <c r="AF182" s="30">
        <f t="shared" ca="1" si="25"/>
        <v>1111.0477717877852</v>
      </c>
      <c r="AG182" s="86">
        <f t="shared" ca="1" si="20"/>
        <v>0.53691681621516718</v>
      </c>
      <c r="AH182" s="85">
        <f t="shared" ca="1" si="21"/>
        <v>1111.0477717877852</v>
      </c>
    </row>
    <row r="183" spans="13:34" x14ac:dyDescent="0.2">
      <c r="M183" s="30">
        <f>'Insert Data'!B175</f>
        <v>0</v>
      </c>
      <c r="N183" s="30">
        <f>'Insert Data'!C175</f>
        <v>0</v>
      </c>
      <c r="O183" s="30">
        <f>'Insert Data'!D175</f>
        <v>0</v>
      </c>
      <c r="P183" s="30">
        <f>'Insert Data'!E175</f>
        <v>0</v>
      </c>
      <c r="Q183" s="30">
        <f>'Insert Data'!F175</f>
        <v>0</v>
      </c>
      <c r="R183" s="30">
        <f>'Insert Data'!G175</f>
        <v>0</v>
      </c>
      <c r="S183" s="30">
        <f>'Insert Data'!H175</f>
        <v>0</v>
      </c>
      <c r="T183" s="30">
        <f>'Insert Data'!I175</f>
        <v>0</v>
      </c>
      <c r="U183" s="30">
        <f>'Insert Data'!M175</f>
        <v>-3.8493130590442908</v>
      </c>
      <c r="V183" s="30">
        <f>'Insert Data'!N175</f>
        <v>-6.9317833359981682</v>
      </c>
      <c r="W183" s="30">
        <f>'Insert Data'!O175</f>
        <v>-10.538398958928209</v>
      </c>
      <c r="X183" s="30">
        <f>'Insert Data'!P175</f>
        <v>-0.66875206536680776</v>
      </c>
      <c r="Y183" s="30">
        <f>'Insert Data'!Q175</f>
        <v>-1.0729115935312594</v>
      </c>
      <c r="Z183" s="30">
        <f>'Insert Data'!R175</f>
        <v>-0.71478380987289691</v>
      </c>
      <c r="AA183" s="30">
        <f>'Insert Data'!S175</f>
        <v>-1.6187127081215622</v>
      </c>
      <c r="AB183" s="30">
        <f>'Insert Data'!N175</f>
        <v>-6.9317833359981682</v>
      </c>
      <c r="AC183" s="30">
        <f t="shared" si="22"/>
        <v>-2.1682722737746722</v>
      </c>
      <c r="AD183" s="30">
        <f t="shared" si="23"/>
        <v>-1.0776019728152653</v>
      </c>
      <c r="AE183" s="30">
        <f t="shared" si="24"/>
        <v>3029971629287.3584</v>
      </c>
      <c r="AF183" s="30">
        <f t="shared" ca="1" si="25"/>
        <v>1111.0477717877852</v>
      </c>
      <c r="AG183" s="86">
        <f t="shared" ca="1" si="20"/>
        <v>0.53691681621516718</v>
      </c>
      <c r="AH183" s="85">
        <f t="shared" ca="1" si="21"/>
        <v>1111.0477717877852</v>
      </c>
    </row>
    <row r="184" spans="13:34" x14ac:dyDescent="0.2">
      <c r="M184" s="30">
        <f>'Insert Data'!B176</f>
        <v>0</v>
      </c>
      <c r="N184" s="30">
        <f>'Insert Data'!C176</f>
        <v>0</v>
      </c>
      <c r="O184" s="30">
        <f>'Insert Data'!D176</f>
        <v>0</v>
      </c>
      <c r="P184" s="30">
        <f>'Insert Data'!E176</f>
        <v>0</v>
      </c>
      <c r="Q184" s="30">
        <f>'Insert Data'!F176</f>
        <v>0</v>
      </c>
      <c r="R184" s="30">
        <f>'Insert Data'!G176</f>
        <v>0</v>
      </c>
      <c r="S184" s="30">
        <f>'Insert Data'!H176</f>
        <v>0</v>
      </c>
      <c r="T184" s="30">
        <f>'Insert Data'!I176</f>
        <v>0</v>
      </c>
      <c r="U184" s="30">
        <f>'Insert Data'!M176</f>
        <v>-3.8493130590442908</v>
      </c>
      <c r="V184" s="30">
        <f>'Insert Data'!N176</f>
        <v>-6.9317833359981682</v>
      </c>
      <c r="W184" s="30">
        <f>'Insert Data'!O176</f>
        <v>-10.538398958928209</v>
      </c>
      <c r="X184" s="30">
        <f>'Insert Data'!P176</f>
        <v>-0.66875206536680776</v>
      </c>
      <c r="Y184" s="30">
        <f>'Insert Data'!Q176</f>
        <v>-1.0729115935312594</v>
      </c>
      <c r="Z184" s="30">
        <f>'Insert Data'!R176</f>
        <v>-0.71478380987289691</v>
      </c>
      <c r="AA184" s="30">
        <f>'Insert Data'!S176</f>
        <v>-1.6187127081215622</v>
      </c>
      <c r="AB184" s="30">
        <f>'Insert Data'!N176</f>
        <v>-6.9317833359981682</v>
      </c>
      <c r="AC184" s="30">
        <f t="shared" si="22"/>
        <v>-2.1682722737746722</v>
      </c>
      <c r="AD184" s="30">
        <f t="shared" si="23"/>
        <v>-1.0776019728152653</v>
      </c>
      <c r="AE184" s="30">
        <f t="shared" si="24"/>
        <v>3029971629287.3584</v>
      </c>
      <c r="AF184" s="30">
        <f t="shared" ca="1" si="25"/>
        <v>1111.0477717877852</v>
      </c>
      <c r="AG184" s="86">
        <f t="shared" ca="1" si="20"/>
        <v>0.53691681621516718</v>
      </c>
      <c r="AH184" s="85">
        <f t="shared" ca="1" si="21"/>
        <v>1111.0477717877852</v>
      </c>
    </row>
    <row r="185" spans="13:34" x14ac:dyDescent="0.2">
      <c r="M185" s="30">
        <f>'Insert Data'!B177</f>
        <v>0</v>
      </c>
      <c r="N185" s="30">
        <f>'Insert Data'!C177</f>
        <v>0</v>
      </c>
      <c r="O185" s="30">
        <f>'Insert Data'!D177</f>
        <v>0</v>
      </c>
      <c r="P185" s="30">
        <f>'Insert Data'!E177</f>
        <v>0</v>
      </c>
      <c r="Q185" s="30">
        <f>'Insert Data'!F177</f>
        <v>0</v>
      </c>
      <c r="R185" s="30">
        <f>'Insert Data'!G177</f>
        <v>0</v>
      </c>
      <c r="S185" s="30">
        <f>'Insert Data'!H177</f>
        <v>0</v>
      </c>
      <c r="T185" s="30">
        <f>'Insert Data'!I177</f>
        <v>0</v>
      </c>
      <c r="U185" s="30">
        <f>'Insert Data'!M177</f>
        <v>-3.8493130590442908</v>
      </c>
      <c r="V185" s="30">
        <f>'Insert Data'!N177</f>
        <v>-6.9317833359981682</v>
      </c>
      <c r="W185" s="30">
        <f>'Insert Data'!O177</f>
        <v>-10.538398958928209</v>
      </c>
      <c r="X185" s="30">
        <f>'Insert Data'!P177</f>
        <v>-0.66875206536680776</v>
      </c>
      <c r="Y185" s="30">
        <f>'Insert Data'!Q177</f>
        <v>-1.0729115935312594</v>
      </c>
      <c r="Z185" s="30">
        <f>'Insert Data'!R177</f>
        <v>-0.71478380987289691</v>
      </c>
      <c r="AA185" s="30">
        <f>'Insert Data'!S177</f>
        <v>-1.6187127081215622</v>
      </c>
      <c r="AB185" s="30">
        <f>'Insert Data'!N177</f>
        <v>-6.9317833359981682</v>
      </c>
      <c r="AC185" s="30">
        <f t="shared" si="22"/>
        <v>-2.1682722737746722</v>
      </c>
      <c r="AD185" s="30">
        <f t="shared" si="23"/>
        <v>-1.0776019728152653</v>
      </c>
      <c r="AE185" s="30">
        <f t="shared" si="24"/>
        <v>3029971629287.3584</v>
      </c>
      <c r="AF185" s="30">
        <f t="shared" ca="1" si="25"/>
        <v>1111.0477717877852</v>
      </c>
      <c r="AG185" s="86">
        <f t="shared" ca="1" si="20"/>
        <v>0.53691681621516718</v>
      </c>
      <c r="AH185" s="85">
        <f t="shared" ca="1" si="21"/>
        <v>1111.0477717877852</v>
      </c>
    </row>
    <row r="186" spans="13:34" x14ac:dyDescent="0.2">
      <c r="M186" s="30">
        <f>'Insert Data'!B178</f>
        <v>0</v>
      </c>
      <c r="N186" s="30">
        <f>'Insert Data'!C178</f>
        <v>0</v>
      </c>
      <c r="O186" s="30">
        <f>'Insert Data'!D178</f>
        <v>0</v>
      </c>
      <c r="P186" s="30">
        <f>'Insert Data'!E178</f>
        <v>0</v>
      </c>
      <c r="Q186" s="30">
        <f>'Insert Data'!F178</f>
        <v>0</v>
      </c>
      <c r="R186" s="30">
        <f>'Insert Data'!G178</f>
        <v>0</v>
      </c>
      <c r="S186" s="30">
        <f>'Insert Data'!H178</f>
        <v>0</v>
      </c>
      <c r="T186" s="30">
        <f>'Insert Data'!I178</f>
        <v>0</v>
      </c>
      <c r="U186" s="30">
        <f>'Insert Data'!M178</f>
        <v>-3.8493130590442908</v>
      </c>
      <c r="V186" s="30">
        <f>'Insert Data'!N178</f>
        <v>-6.9317833359981682</v>
      </c>
      <c r="W186" s="30">
        <f>'Insert Data'!O178</f>
        <v>-10.538398958928209</v>
      </c>
      <c r="X186" s="30">
        <f>'Insert Data'!P178</f>
        <v>-0.66875206536680776</v>
      </c>
      <c r="Y186" s="30">
        <f>'Insert Data'!Q178</f>
        <v>-1.0729115935312594</v>
      </c>
      <c r="Z186" s="30">
        <f>'Insert Data'!R178</f>
        <v>-0.71478380987289691</v>
      </c>
      <c r="AA186" s="30">
        <f>'Insert Data'!S178</f>
        <v>-1.6187127081215622</v>
      </c>
      <c r="AB186" s="30">
        <f>'Insert Data'!N178</f>
        <v>-6.9317833359981682</v>
      </c>
      <c r="AC186" s="30">
        <f t="shared" si="22"/>
        <v>-2.1682722737746722</v>
      </c>
      <c r="AD186" s="30">
        <f t="shared" si="23"/>
        <v>-1.0776019728152653</v>
      </c>
      <c r="AE186" s="30">
        <f t="shared" si="24"/>
        <v>3029971629287.3584</v>
      </c>
      <c r="AF186" s="30">
        <f t="shared" ca="1" si="25"/>
        <v>1111.0477717877852</v>
      </c>
      <c r="AG186" s="86">
        <f t="shared" ca="1" si="20"/>
        <v>0.53691681621516718</v>
      </c>
      <c r="AH186" s="85">
        <f t="shared" ca="1" si="21"/>
        <v>1111.0477717877852</v>
      </c>
    </row>
    <row r="187" spans="13:34" x14ac:dyDescent="0.2">
      <c r="M187" s="30">
        <f>'Insert Data'!B179</f>
        <v>0</v>
      </c>
      <c r="N187" s="30">
        <f>'Insert Data'!C179</f>
        <v>0</v>
      </c>
      <c r="O187" s="30">
        <f>'Insert Data'!D179</f>
        <v>0</v>
      </c>
      <c r="P187" s="30">
        <f>'Insert Data'!E179</f>
        <v>0</v>
      </c>
      <c r="Q187" s="30">
        <f>'Insert Data'!F179</f>
        <v>0</v>
      </c>
      <c r="R187" s="30">
        <f>'Insert Data'!G179</f>
        <v>0</v>
      </c>
      <c r="S187" s="30">
        <f>'Insert Data'!H179</f>
        <v>0</v>
      </c>
      <c r="T187" s="30">
        <f>'Insert Data'!I179</f>
        <v>0</v>
      </c>
      <c r="U187" s="30">
        <f>'Insert Data'!M179</f>
        <v>-3.8493130590442908</v>
      </c>
      <c r="V187" s="30">
        <f>'Insert Data'!N179</f>
        <v>-6.9317833359981682</v>
      </c>
      <c r="W187" s="30">
        <f>'Insert Data'!O179</f>
        <v>-10.538398958928209</v>
      </c>
      <c r="X187" s="30">
        <f>'Insert Data'!P179</f>
        <v>-0.66875206536680776</v>
      </c>
      <c r="Y187" s="30">
        <f>'Insert Data'!Q179</f>
        <v>-1.0729115935312594</v>
      </c>
      <c r="Z187" s="30">
        <f>'Insert Data'!R179</f>
        <v>-0.71478380987289691</v>
      </c>
      <c r="AA187" s="30">
        <f>'Insert Data'!S179</f>
        <v>-1.6187127081215622</v>
      </c>
      <c r="AB187" s="30">
        <f>'Insert Data'!N179</f>
        <v>-6.9317833359981682</v>
      </c>
      <c r="AC187" s="30">
        <f t="shared" si="22"/>
        <v>-2.1682722737746722</v>
      </c>
      <c r="AD187" s="30">
        <f t="shared" si="23"/>
        <v>-1.0776019728152653</v>
      </c>
      <c r="AE187" s="30">
        <f t="shared" si="24"/>
        <v>3029971629287.3584</v>
      </c>
      <c r="AF187" s="30">
        <f t="shared" ca="1" si="25"/>
        <v>1111.0477717877852</v>
      </c>
      <c r="AG187" s="86">
        <f t="shared" ca="1" si="20"/>
        <v>0.53691681621516718</v>
      </c>
      <c r="AH187" s="85">
        <f t="shared" ca="1" si="21"/>
        <v>1111.0477717877852</v>
      </c>
    </row>
    <row r="188" spans="13:34" x14ac:dyDescent="0.2">
      <c r="M188" s="30">
        <f>'Insert Data'!B180</f>
        <v>0</v>
      </c>
      <c r="N188" s="30">
        <f>'Insert Data'!C180</f>
        <v>0</v>
      </c>
      <c r="O188" s="30">
        <f>'Insert Data'!D180</f>
        <v>0</v>
      </c>
      <c r="P188" s="30">
        <f>'Insert Data'!E180</f>
        <v>0</v>
      </c>
      <c r="Q188" s="30">
        <f>'Insert Data'!F180</f>
        <v>0</v>
      </c>
      <c r="R188" s="30">
        <f>'Insert Data'!G180</f>
        <v>0</v>
      </c>
      <c r="S188" s="30">
        <f>'Insert Data'!H180</f>
        <v>0</v>
      </c>
      <c r="T188" s="30">
        <f>'Insert Data'!I180</f>
        <v>0</v>
      </c>
      <c r="U188" s="30">
        <f>'Insert Data'!M180</f>
        <v>-3.8493130590442908</v>
      </c>
      <c r="V188" s="30">
        <f>'Insert Data'!N180</f>
        <v>-6.9317833359981682</v>
      </c>
      <c r="W188" s="30">
        <f>'Insert Data'!O180</f>
        <v>-10.538398958928209</v>
      </c>
      <c r="X188" s="30">
        <f>'Insert Data'!P180</f>
        <v>-0.66875206536680776</v>
      </c>
      <c r="Y188" s="30">
        <f>'Insert Data'!Q180</f>
        <v>-1.0729115935312594</v>
      </c>
      <c r="Z188" s="30">
        <f>'Insert Data'!R180</f>
        <v>-0.71478380987289691</v>
      </c>
      <c r="AA188" s="30">
        <f>'Insert Data'!S180</f>
        <v>-1.6187127081215622</v>
      </c>
      <c r="AB188" s="30">
        <f>'Insert Data'!N180</f>
        <v>-6.9317833359981682</v>
      </c>
      <c r="AC188" s="30">
        <f t="shared" si="22"/>
        <v>-2.1682722737746722</v>
      </c>
      <c r="AD188" s="30">
        <f t="shared" si="23"/>
        <v>-1.0776019728152653</v>
      </c>
      <c r="AE188" s="30">
        <f t="shared" si="24"/>
        <v>3029971629287.3584</v>
      </c>
      <c r="AF188" s="30">
        <f t="shared" ca="1" si="25"/>
        <v>1111.0477717877852</v>
      </c>
      <c r="AG188" s="86">
        <f t="shared" ca="1" si="20"/>
        <v>0.53691681621516718</v>
      </c>
      <c r="AH188" s="85">
        <f t="shared" ca="1" si="21"/>
        <v>1111.0477717877852</v>
      </c>
    </row>
    <row r="189" spans="13:34" x14ac:dyDescent="0.2">
      <c r="M189" s="30">
        <f>'Insert Data'!B181</f>
        <v>0</v>
      </c>
      <c r="N189" s="30">
        <f>'Insert Data'!C181</f>
        <v>0</v>
      </c>
      <c r="O189" s="30">
        <f>'Insert Data'!D181</f>
        <v>0</v>
      </c>
      <c r="P189" s="30">
        <f>'Insert Data'!E181</f>
        <v>0</v>
      </c>
      <c r="Q189" s="30">
        <f>'Insert Data'!F181</f>
        <v>0</v>
      </c>
      <c r="R189" s="30">
        <f>'Insert Data'!G181</f>
        <v>0</v>
      </c>
      <c r="S189" s="30">
        <f>'Insert Data'!H181</f>
        <v>0</v>
      </c>
      <c r="T189" s="30">
        <f>'Insert Data'!I181</f>
        <v>0</v>
      </c>
      <c r="U189" s="30">
        <f>'Insert Data'!M181</f>
        <v>-3.8493130590442908</v>
      </c>
      <c r="V189" s="30">
        <f>'Insert Data'!N181</f>
        <v>-6.9317833359981682</v>
      </c>
      <c r="W189" s="30">
        <f>'Insert Data'!O181</f>
        <v>-10.538398958928209</v>
      </c>
      <c r="X189" s="30">
        <f>'Insert Data'!P181</f>
        <v>-0.66875206536680776</v>
      </c>
      <c r="Y189" s="30">
        <f>'Insert Data'!Q181</f>
        <v>-1.0729115935312594</v>
      </c>
      <c r="Z189" s="30">
        <f>'Insert Data'!R181</f>
        <v>-0.71478380987289691</v>
      </c>
      <c r="AA189" s="30">
        <f>'Insert Data'!S181</f>
        <v>-1.6187127081215622</v>
      </c>
      <c r="AB189" s="30">
        <f>'Insert Data'!N181</f>
        <v>-6.9317833359981682</v>
      </c>
      <c r="AC189" s="30">
        <f t="shared" si="22"/>
        <v>-2.1682722737746722</v>
      </c>
      <c r="AD189" s="30">
        <f t="shared" si="23"/>
        <v>-1.0776019728152653</v>
      </c>
      <c r="AE189" s="30">
        <f t="shared" si="24"/>
        <v>3029971629287.3584</v>
      </c>
      <c r="AF189" s="30">
        <f t="shared" ca="1" si="25"/>
        <v>1111.0477717877852</v>
      </c>
      <c r="AG189" s="86">
        <f t="shared" ca="1" si="20"/>
        <v>0.53691681621516718</v>
      </c>
      <c r="AH189" s="85">
        <f t="shared" ca="1" si="21"/>
        <v>1111.0477717877852</v>
      </c>
    </row>
    <row r="190" spans="13:34" x14ac:dyDescent="0.2">
      <c r="M190" s="30">
        <f>'Insert Data'!B182</f>
        <v>0</v>
      </c>
      <c r="N190" s="30">
        <f>'Insert Data'!C182</f>
        <v>0</v>
      </c>
      <c r="O190" s="30">
        <f>'Insert Data'!D182</f>
        <v>0</v>
      </c>
      <c r="P190" s="30">
        <f>'Insert Data'!E182</f>
        <v>0</v>
      </c>
      <c r="Q190" s="30">
        <f>'Insert Data'!F182</f>
        <v>0</v>
      </c>
      <c r="R190" s="30">
        <f>'Insert Data'!G182</f>
        <v>0</v>
      </c>
      <c r="S190" s="30">
        <f>'Insert Data'!H182</f>
        <v>0</v>
      </c>
      <c r="T190" s="30">
        <f>'Insert Data'!I182</f>
        <v>0</v>
      </c>
      <c r="U190" s="30">
        <f>'Insert Data'!M182</f>
        <v>-3.8493130590442908</v>
      </c>
      <c r="V190" s="30">
        <f>'Insert Data'!N182</f>
        <v>-6.9317833359981682</v>
      </c>
      <c r="W190" s="30">
        <f>'Insert Data'!O182</f>
        <v>-10.538398958928209</v>
      </c>
      <c r="X190" s="30">
        <f>'Insert Data'!P182</f>
        <v>-0.66875206536680776</v>
      </c>
      <c r="Y190" s="30">
        <f>'Insert Data'!Q182</f>
        <v>-1.0729115935312594</v>
      </c>
      <c r="Z190" s="30">
        <f>'Insert Data'!R182</f>
        <v>-0.71478380987289691</v>
      </c>
      <c r="AA190" s="30">
        <f>'Insert Data'!S182</f>
        <v>-1.6187127081215622</v>
      </c>
      <c r="AB190" s="30">
        <f>'Insert Data'!N182</f>
        <v>-6.9317833359981682</v>
      </c>
      <c r="AC190" s="30">
        <f t="shared" si="22"/>
        <v>-2.1682722737746722</v>
      </c>
      <c r="AD190" s="30">
        <f t="shared" si="23"/>
        <v>-1.0776019728152653</v>
      </c>
      <c r="AE190" s="30">
        <f t="shared" si="24"/>
        <v>3029971629287.3584</v>
      </c>
      <c r="AF190" s="30">
        <f t="shared" ca="1" si="25"/>
        <v>1111.0477717877852</v>
      </c>
      <c r="AG190" s="86">
        <f t="shared" ca="1" si="20"/>
        <v>0.53691681621516718</v>
      </c>
      <c r="AH190" s="85">
        <f t="shared" ca="1" si="21"/>
        <v>1111.0477717877852</v>
      </c>
    </row>
    <row r="191" spans="13:34" x14ac:dyDescent="0.2">
      <c r="M191" s="30">
        <f>'Insert Data'!B183</f>
        <v>0</v>
      </c>
      <c r="N191" s="30">
        <f>'Insert Data'!C183</f>
        <v>0</v>
      </c>
      <c r="O191" s="30">
        <f>'Insert Data'!D183</f>
        <v>0</v>
      </c>
      <c r="P191" s="30">
        <f>'Insert Data'!E183</f>
        <v>0</v>
      </c>
      <c r="Q191" s="30">
        <f>'Insert Data'!F183</f>
        <v>0</v>
      </c>
      <c r="R191" s="30">
        <f>'Insert Data'!G183</f>
        <v>0</v>
      </c>
      <c r="S191" s="30">
        <f>'Insert Data'!H183</f>
        <v>0</v>
      </c>
      <c r="T191" s="30">
        <f>'Insert Data'!I183</f>
        <v>0</v>
      </c>
      <c r="U191" s="30">
        <f>'Insert Data'!M183</f>
        <v>-3.8493130590442908</v>
      </c>
      <c r="V191" s="30">
        <f>'Insert Data'!N183</f>
        <v>-6.9317833359981682</v>
      </c>
      <c r="W191" s="30">
        <f>'Insert Data'!O183</f>
        <v>-10.538398958928209</v>
      </c>
      <c r="X191" s="30">
        <f>'Insert Data'!P183</f>
        <v>-0.66875206536680776</v>
      </c>
      <c r="Y191" s="30">
        <f>'Insert Data'!Q183</f>
        <v>-1.0729115935312594</v>
      </c>
      <c r="Z191" s="30">
        <f>'Insert Data'!R183</f>
        <v>-0.71478380987289691</v>
      </c>
      <c r="AA191" s="30">
        <f>'Insert Data'!S183</f>
        <v>-1.6187127081215622</v>
      </c>
      <c r="AB191" s="30">
        <f>'Insert Data'!N183</f>
        <v>-6.9317833359981682</v>
      </c>
      <c r="AC191" s="30">
        <f t="shared" si="22"/>
        <v>-2.1682722737746722</v>
      </c>
      <c r="AD191" s="30">
        <f t="shared" si="23"/>
        <v>-1.0776019728152653</v>
      </c>
      <c r="AE191" s="30">
        <f t="shared" si="24"/>
        <v>3029971629287.3584</v>
      </c>
      <c r="AF191" s="30">
        <f t="shared" ca="1" si="25"/>
        <v>1111.0477717877852</v>
      </c>
      <c r="AG191" s="86">
        <f t="shared" ca="1" si="20"/>
        <v>0.53691681621516718</v>
      </c>
      <c r="AH191" s="85">
        <f t="shared" ca="1" si="21"/>
        <v>1111.0477717877852</v>
      </c>
    </row>
    <row r="192" spans="13:34" x14ac:dyDescent="0.2">
      <c r="M192" s="30">
        <f>'Insert Data'!B184</f>
        <v>0</v>
      </c>
      <c r="N192" s="30">
        <f>'Insert Data'!C184</f>
        <v>0</v>
      </c>
      <c r="O192" s="30">
        <f>'Insert Data'!D184</f>
        <v>0</v>
      </c>
      <c r="P192" s="30">
        <f>'Insert Data'!E184</f>
        <v>0</v>
      </c>
      <c r="Q192" s="30">
        <f>'Insert Data'!F184</f>
        <v>0</v>
      </c>
      <c r="R192" s="30">
        <f>'Insert Data'!G184</f>
        <v>0</v>
      </c>
      <c r="S192" s="30">
        <f>'Insert Data'!H184</f>
        <v>0</v>
      </c>
      <c r="T192" s="30">
        <f>'Insert Data'!I184</f>
        <v>0</v>
      </c>
      <c r="U192" s="30">
        <f>'Insert Data'!M184</f>
        <v>-3.8493130590442908</v>
      </c>
      <c r="V192" s="30">
        <f>'Insert Data'!N184</f>
        <v>-6.9317833359981682</v>
      </c>
      <c r="W192" s="30">
        <f>'Insert Data'!O184</f>
        <v>-10.538398958928209</v>
      </c>
      <c r="X192" s="30">
        <f>'Insert Data'!P184</f>
        <v>-0.66875206536680776</v>
      </c>
      <c r="Y192" s="30">
        <f>'Insert Data'!Q184</f>
        <v>-1.0729115935312594</v>
      </c>
      <c r="Z192" s="30">
        <f>'Insert Data'!R184</f>
        <v>-0.71478380987289691</v>
      </c>
      <c r="AA192" s="30">
        <f>'Insert Data'!S184</f>
        <v>-1.6187127081215622</v>
      </c>
      <c r="AB192" s="30">
        <f>'Insert Data'!N184</f>
        <v>-6.9317833359981682</v>
      </c>
      <c r="AC192" s="30">
        <f t="shared" si="22"/>
        <v>-2.1682722737746722</v>
      </c>
      <c r="AD192" s="30">
        <f t="shared" si="23"/>
        <v>-1.0776019728152653</v>
      </c>
      <c r="AE192" s="30">
        <f t="shared" si="24"/>
        <v>3029971629287.3584</v>
      </c>
      <c r="AF192" s="30">
        <f t="shared" ca="1" si="25"/>
        <v>1111.0477717877852</v>
      </c>
      <c r="AG192" s="86">
        <f t="shared" ca="1" si="20"/>
        <v>0.53691681621516718</v>
      </c>
      <c r="AH192" s="85">
        <f t="shared" ca="1" si="21"/>
        <v>1111.0477717877852</v>
      </c>
    </row>
    <row r="193" spans="13:34" x14ac:dyDescent="0.2">
      <c r="M193" s="30">
        <f>'Insert Data'!B185</f>
        <v>0</v>
      </c>
      <c r="N193" s="30">
        <f>'Insert Data'!C185</f>
        <v>0</v>
      </c>
      <c r="O193" s="30">
        <f>'Insert Data'!D185</f>
        <v>0</v>
      </c>
      <c r="P193" s="30">
        <f>'Insert Data'!E185</f>
        <v>0</v>
      </c>
      <c r="Q193" s="30">
        <f>'Insert Data'!F185</f>
        <v>0</v>
      </c>
      <c r="R193" s="30">
        <f>'Insert Data'!G185</f>
        <v>0</v>
      </c>
      <c r="S193" s="30">
        <f>'Insert Data'!H185</f>
        <v>0</v>
      </c>
      <c r="T193" s="30">
        <f>'Insert Data'!I185</f>
        <v>0</v>
      </c>
      <c r="U193" s="30">
        <f>'Insert Data'!M185</f>
        <v>-3.8493130590442908</v>
      </c>
      <c r="V193" s="30">
        <f>'Insert Data'!N185</f>
        <v>-6.9317833359981682</v>
      </c>
      <c r="W193" s="30">
        <f>'Insert Data'!O185</f>
        <v>-10.538398958928209</v>
      </c>
      <c r="X193" s="30">
        <f>'Insert Data'!P185</f>
        <v>-0.66875206536680776</v>
      </c>
      <c r="Y193" s="30">
        <f>'Insert Data'!Q185</f>
        <v>-1.0729115935312594</v>
      </c>
      <c r="Z193" s="30">
        <f>'Insert Data'!R185</f>
        <v>-0.71478380987289691</v>
      </c>
      <c r="AA193" s="30">
        <f>'Insert Data'!S185</f>
        <v>-1.6187127081215622</v>
      </c>
      <c r="AB193" s="30">
        <f>'Insert Data'!N185</f>
        <v>-6.9317833359981682</v>
      </c>
      <c r="AC193" s="30">
        <f t="shared" si="22"/>
        <v>-2.1682722737746722</v>
      </c>
      <c r="AD193" s="30">
        <f t="shared" si="23"/>
        <v>-1.0776019728152653</v>
      </c>
      <c r="AE193" s="30">
        <f t="shared" si="24"/>
        <v>3029971629287.3584</v>
      </c>
      <c r="AF193" s="30">
        <f t="shared" ca="1" si="25"/>
        <v>1111.0477717877852</v>
      </c>
      <c r="AG193" s="86">
        <f t="shared" ca="1" si="20"/>
        <v>0.53691681621516718</v>
      </c>
      <c r="AH193" s="85">
        <f t="shared" ca="1" si="21"/>
        <v>1111.0477717877852</v>
      </c>
    </row>
    <row r="194" spans="13:34" x14ac:dyDescent="0.2">
      <c r="M194" s="30">
        <f>'Insert Data'!B186</f>
        <v>0</v>
      </c>
      <c r="N194" s="30">
        <f>'Insert Data'!C186</f>
        <v>0</v>
      </c>
      <c r="O194" s="30">
        <f>'Insert Data'!D186</f>
        <v>0</v>
      </c>
      <c r="P194" s="30">
        <f>'Insert Data'!E186</f>
        <v>0</v>
      </c>
      <c r="Q194" s="30">
        <f>'Insert Data'!F186</f>
        <v>0</v>
      </c>
      <c r="R194" s="30">
        <f>'Insert Data'!G186</f>
        <v>0</v>
      </c>
      <c r="S194" s="30">
        <f>'Insert Data'!H186</f>
        <v>0</v>
      </c>
      <c r="T194" s="30">
        <f>'Insert Data'!I186</f>
        <v>0</v>
      </c>
      <c r="U194" s="30">
        <f>'Insert Data'!M186</f>
        <v>-3.8493130590442908</v>
      </c>
      <c r="V194" s="30">
        <f>'Insert Data'!N186</f>
        <v>-6.9317833359981682</v>
      </c>
      <c r="W194" s="30">
        <f>'Insert Data'!O186</f>
        <v>-10.538398958928209</v>
      </c>
      <c r="X194" s="30">
        <f>'Insert Data'!P186</f>
        <v>-0.66875206536680776</v>
      </c>
      <c r="Y194" s="30">
        <f>'Insert Data'!Q186</f>
        <v>-1.0729115935312594</v>
      </c>
      <c r="Z194" s="30">
        <f>'Insert Data'!R186</f>
        <v>-0.71478380987289691</v>
      </c>
      <c r="AA194" s="30">
        <f>'Insert Data'!S186</f>
        <v>-1.6187127081215622</v>
      </c>
      <c r="AB194" s="30">
        <f>'Insert Data'!N186</f>
        <v>-6.9317833359981682</v>
      </c>
      <c r="AC194" s="30">
        <f t="shared" si="22"/>
        <v>-2.1682722737746722</v>
      </c>
      <c r="AD194" s="30">
        <f t="shared" si="23"/>
        <v>-1.0776019728152653</v>
      </c>
      <c r="AE194" s="30">
        <f t="shared" si="24"/>
        <v>3029971629287.3584</v>
      </c>
      <c r="AF194" s="30">
        <f t="shared" ca="1" si="25"/>
        <v>1111.0477717877852</v>
      </c>
      <c r="AG194" s="86">
        <f t="shared" ca="1" si="20"/>
        <v>0.53691681621516718</v>
      </c>
      <c r="AH194" s="85">
        <f t="shared" ca="1" si="21"/>
        <v>1111.0477717877852</v>
      </c>
    </row>
    <row r="195" spans="13:34" x14ac:dyDescent="0.2">
      <c r="M195" s="30">
        <f>'Insert Data'!B187</f>
        <v>0</v>
      </c>
      <c r="N195" s="30">
        <f>'Insert Data'!C187</f>
        <v>0</v>
      </c>
      <c r="O195" s="30">
        <f>'Insert Data'!D187</f>
        <v>0</v>
      </c>
      <c r="P195" s="30">
        <f>'Insert Data'!E187</f>
        <v>0</v>
      </c>
      <c r="Q195" s="30">
        <f>'Insert Data'!F187</f>
        <v>0</v>
      </c>
      <c r="R195" s="30">
        <f>'Insert Data'!G187</f>
        <v>0</v>
      </c>
      <c r="S195" s="30">
        <f>'Insert Data'!H187</f>
        <v>0</v>
      </c>
      <c r="T195" s="30">
        <f>'Insert Data'!I187</f>
        <v>0</v>
      </c>
      <c r="U195" s="30">
        <f>'Insert Data'!M187</f>
        <v>-3.8493130590442908</v>
      </c>
      <c r="V195" s="30">
        <f>'Insert Data'!N187</f>
        <v>-6.9317833359981682</v>
      </c>
      <c r="W195" s="30">
        <f>'Insert Data'!O187</f>
        <v>-10.538398958928209</v>
      </c>
      <c r="X195" s="30">
        <f>'Insert Data'!P187</f>
        <v>-0.66875206536680776</v>
      </c>
      <c r="Y195" s="30">
        <f>'Insert Data'!Q187</f>
        <v>-1.0729115935312594</v>
      </c>
      <c r="Z195" s="30">
        <f>'Insert Data'!R187</f>
        <v>-0.71478380987289691</v>
      </c>
      <c r="AA195" s="30">
        <f>'Insert Data'!S187</f>
        <v>-1.6187127081215622</v>
      </c>
      <c r="AB195" s="30">
        <f>'Insert Data'!N187</f>
        <v>-6.9317833359981682</v>
      </c>
      <c r="AC195" s="30">
        <f t="shared" si="22"/>
        <v>-2.1682722737746722</v>
      </c>
      <c r="AD195" s="30">
        <f t="shared" si="23"/>
        <v>-1.0776019728152653</v>
      </c>
      <c r="AE195" s="30">
        <f t="shared" si="24"/>
        <v>3029971629287.3584</v>
      </c>
      <c r="AF195" s="30">
        <f t="shared" ca="1" si="25"/>
        <v>1111.0477717877852</v>
      </c>
      <c r="AG195" s="86">
        <f t="shared" ca="1" si="20"/>
        <v>0.53691681621516718</v>
      </c>
      <c r="AH195" s="85">
        <f t="shared" ca="1" si="21"/>
        <v>1111.0477717877852</v>
      </c>
    </row>
    <row r="196" spans="13:34" x14ac:dyDescent="0.2">
      <c r="M196" s="30">
        <f>'Insert Data'!B188</f>
        <v>0</v>
      </c>
      <c r="N196" s="30">
        <f>'Insert Data'!C188</f>
        <v>0</v>
      </c>
      <c r="O196" s="30">
        <f>'Insert Data'!D188</f>
        <v>0</v>
      </c>
      <c r="P196" s="30">
        <f>'Insert Data'!E188</f>
        <v>0</v>
      </c>
      <c r="Q196" s="30">
        <f>'Insert Data'!F188</f>
        <v>0</v>
      </c>
      <c r="R196" s="30">
        <f>'Insert Data'!G188</f>
        <v>0</v>
      </c>
      <c r="S196" s="30">
        <f>'Insert Data'!H188</f>
        <v>0</v>
      </c>
      <c r="T196" s="30">
        <f>'Insert Data'!I188</f>
        <v>0</v>
      </c>
      <c r="U196" s="30">
        <f>'Insert Data'!M188</f>
        <v>-3.8493130590442908</v>
      </c>
      <c r="V196" s="30">
        <f>'Insert Data'!N188</f>
        <v>-6.9317833359981682</v>
      </c>
      <c r="W196" s="30">
        <f>'Insert Data'!O188</f>
        <v>-10.538398958928209</v>
      </c>
      <c r="X196" s="30">
        <f>'Insert Data'!P188</f>
        <v>-0.66875206536680776</v>
      </c>
      <c r="Y196" s="30">
        <f>'Insert Data'!Q188</f>
        <v>-1.0729115935312594</v>
      </c>
      <c r="Z196" s="30">
        <f>'Insert Data'!R188</f>
        <v>-0.71478380987289691</v>
      </c>
      <c r="AA196" s="30">
        <f>'Insert Data'!S188</f>
        <v>-1.6187127081215622</v>
      </c>
      <c r="AB196" s="30">
        <f>'Insert Data'!N188</f>
        <v>-6.9317833359981682</v>
      </c>
      <c r="AC196" s="30">
        <f t="shared" si="22"/>
        <v>-2.1682722737746722</v>
      </c>
      <c r="AD196" s="30">
        <f t="shared" si="23"/>
        <v>-1.0776019728152653</v>
      </c>
      <c r="AE196" s="30">
        <f t="shared" si="24"/>
        <v>3029971629287.3584</v>
      </c>
      <c r="AF196" s="30">
        <f t="shared" ca="1" si="25"/>
        <v>1111.0477717877852</v>
      </c>
      <c r="AG196" s="86">
        <f t="shared" ca="1" si="20"/>
        <v>0.53691681621516718</v>
      </c>
      <c r="AH196" s="85">
        <f t="shared" ca="1" si="21"/>
        <v>1111.0477717877852</v>
      </c>
    </row>
    <row r="197" spans="13:34" x14ac:dyDescent="0.2">
      <c r="M197" s="30">
        <f>'Insert Data'!B189</f>
        <v>0</v>
      </c>
      <c r="N197" s="30">
        <f>'Insert Data'!C189</f>
        <v>0</v>
      </c>
      <c r="O197" s="30">
        <f>'Insert Data'!D189</f>
        <v>0</v>
      </c>
      <c r="P197" s="30">
        <f>'Insert Data'!E189</f>
        <v>0</v>
      </c>
      <c r="Q197" s="30">
        <f>'Insert Data'!F189</f>
        <v>0</v>
      </c>
      <c r="R197" s="30">
        <f>'Insert Data'!G189</f>
        <v>0</v>
      </c>
      <c r="S197" s="30">
        <f>'Insert Data'!H189</f>
        <v>0</v>
      </c>
      <c r="T197" s="30">
        <f>'Insert Data'!I189</f>
        <v>0</v>
      </c>
      <c r="U197" s="30">
        <f>'Insert Data'!M189</f>
        <v>-3.8493130590442908</v>
      </c>
      <c r="V197" s="30">
        <f>'Insert Data'!N189</f>
        <v>-6.9317833359981682</v>
      </c>
      <c r="W197" s="30">
        <f>'Insert Data'!O189</f>
        <v>-10.538398958928209</v>
      </c>
      <c r="X197" s="30">
        <f>'Insert Data'!P189</f>
        <v>-0.66875206536680776</v>
      </c>
      <c r="Y197" s="30">
        <f>'Insert Data'!Q189</f>
        <v>-1.0729115935312594</v>
      </c>
      <c r="Z197" s="30">
        <f>'Insert Data'!R189</f>
        <v>-0.71478380987289691</v>
      </c>
      <c r="AA197" s="30">
        <f>'Insert Data'!S189</f>
        <v>-1.6187127081215622</v>
      </c>
      <c r="AB197" s="30">
        <f>'Insert Data'!N189</f>
        <v>-6.9317833359981682</v>
      </c>
      <c r="AC197" s="30">
        <f t="shared" si="22"/>
        <v>-2.1682722737746722</v>
      </c>
      <c r="AD197" s="30">
        <f t="shared" si="23"/>
        <v>-1.0776019728152653</v>
      </c>
      <c r="AE197" s="30">
        <f t="shared" si="24"/>
        <v>3029971629287.3584</v>
      </c>
      <c r="AF197" s="30">
        <f t="shared" ca="1" si="25"/>
        <v>1111.0477717877852</v>
      </c>
      <c r="AG197" s="86">
        <f t="shared" ca="1" si="20"/>
        <v>0.53691681621516718</v>
      </c>
      <c r="AH197" s="85">
        <f t="shared" ca="1" si="21"/>
        <v>1111.0477717877852</v>
      </c>
    </row>
    <row r="198" spans="13:34" x14ac:dyDescent="0.2">
      <c r="M198" s="30">
        <f>'Insert Data'!B190</f>
        <v>0</v>
      </c>
      <c r="N198" s="30">
        <f>'Insert Data'!C190</f>
        <v>0</v>
      </c>
      <c r="O198" s="30">
        <f>'Insert Data'!D190</f>
        <v>0</v>
      </c>
      <c r="P198" s="30">
        <f>'Insert Data'!E190</f>
        <v>0</v>
      </c>
      <c r="Q198" s="30">
        <f>'Insert Data'!F190</f>
        <v>0</v>
      </c>
      <c r="R198" s="30">
        <f>'Insert Data'!G190</f>
        <v>0</v>
      </c>
      <c r="S198" s="30">
        <f>'Insert Data'!H190</f>
        <v>0</v>
      </c>
      <c r="T198" s="30">
        <f>'Insert Data'!I190</f>
        <v>0</v>
      </c>
      <c r="U198" s="30">
        <f>'Insert Data'!M190</f>
        <v>-3.8493130590442908</v>
      </c>
      <c r="V198" s="30">
        <f>'Insert Data'!N190</f>
        <v>-6.9317833359981682</v>
      </c>
      <c r="W198" s="30">
        <f>'Insert Data'!O190</f>
        <v>-10.538398958928209</v>
      </c>
      <c r="X198" s="30">
        <f>'Insert Data'!P190</f>
        <v>-0.66875206536680776</v>
      </c>
      <c r="Y198" s="30">
        <f>'Insert Data'!Q190</f>
        <v>-1.0729115935312594</v>
      </c>
      <c r="Z198" s="30">
        <f>'Insert Data'!R190</f>
        <v>-0.71478380987289691</v>
      </c>
      <c r="AA198" s="30">
        <f>'Insert Data'!S190</f>
        <v>-1.6187127081215622</v>
      </c>
      <c r="AB198" s="30">
        <f>'Insert Data'!N190</f>
        <v>-6.9317833359981682</v>
      </c>
      <c r="AC198" s="30">
        <f t="shared" si="22"/>
        <v>-2.1682722737746722</v>
      </c>
      <c r="AD198" s="30">
        <f t="shared" si="23"/>
        <v>-1.0776019728152653</v>
      </c>
      <c r="AE198" s="30">
        <f t="shared" si="24"/>
        <v>3029971629287.3584</v>
      </c>
      <c r="AF198" s="30">
        <f t="shared" ca="1" si="25"/>
        <v>1111.0477717877852</v>
      </c>
      <c r="AG198" s="86">
        <f t="shared" ca="1" si="20"/>
        <v>0.53691681621516718</v>
      </c>
      <c r="AH198" s="85">
        <f t="shared" ca="1" si="21"/>
        <v>1111.0477717877852</v>
      </c>
    </row>
    <row r="199" spans="13:34" x14ac:dyDescent="0.2">
      <c r="M199" s="30">
        <f>'Insert Data'!B191</f>
        <v>0</v>
      </c>
      <c r="N199" s="30">
        <f>'Insert Data'!C191</f>
        <v>0</v>
      </c>
      <c r="O199" s="30">
        <f>'Insert Data'!D191</f>
        <v>0</v>
      </c>
      <c r="P199" s="30">
        <f>'Insert Data'!E191</f>
        <v>0</v>
      </c>
      <c r="Q199" s="30">
        <f>'Insert Data'!F191</f>
        <v>0</v>
      </c>
      <c r="R199" s="30">
        <f>'Insert Data'!G191</f>
        <v>0</v>
      </c>
      <c r="S199" s="30">
        <f>'Insert Data'!H191</f>
        <v>0</v>
      </c>
      <c r="T199" s="30">
        <f>'Insert Data'!I191</f>
        <v>0</v>
      </c>
      <c r="U199" s="30">
        <f>'Insert Data'!M191</f>
        <v>-3.8493130590442908</v>
      </c>
      <c r="V199" s="30">
        <f>'Insert Data'!N191</f>
        <v>-6.9317833359981682</v>
      </c>
      <c r="W199" s="30">
        <f>'Insert Data'!O191</f>
        <v>-10.538398958928209</v>
      </c>
      <c r="X199" s="30">
        <f>'Insert Data'!P191</f>
        <v>-0.66875206536680776</v>
      </c>
      <c r="Y199" s="30">
        <f>'Insert Data'!Q191</f>
        <v>-1.0729115935312594</v>
      </c>
      <c r="Z199" s="30">
        <f>'Insert Data'!R191</f>
        <v>-0.71478380987289691</v>
      </c>
      <c r="AA199" s="30">
        <f>'Insert Data'!S191</f>
        <v>-1.6187127081215622</v>
      </c>
      <c r="AB199" s="30">
        <f>'Insert Data'!N191</f>
        <v>-6.9317833359981682</v>
      </c>
      <c r="AC199" s="30">
        <f t="shared" si="22"/>
        <v>-2.1682722737746722</v>
      </c>
      <c r="AD199" s="30">
        <f t="shared" si="23"/>
        <v>-1.0776019728152653</v>
      </c>
      <c r="AE199" s="30">
        <f t="shared" si="24"/>
        <v>3029971629287.3584</v>
      </c>
      <c r="AF199" s="30">
        <f t="shared" ca="1" si="25"/>
        <v>1111.0477717877852</v>
      </c>
      <c r="AG199" s="86">
        <f t="shared" ca="1" si="20"/>
        <v>0.53691681621516718</v>
      </c>
      <c r="AH199" s="85">
        <f t="shared" ca="1" si="21"/>
        <v>1111.0477717877852</v>
      </c>
    </row>
    <row r="200" spans="13:34" x14ac:dyDescent="0.2">
      <c r="M200" s="30">
        <f>'Insert Data'!B192</f>
        <v>0</v>
      </c>
      <c r="N200" s="30">
        <f>'Insert Data'!C192</f>
        <v>0</v>
      </c>
      <c r="O200" s="30">
        <f>'Insert Data'!D192</f>
        <v>0</v>
      </c>
      <c r="P200" s="30">
        <f>'Insert Data'!E192</f>
        <v>0</v>
      </c>
      <c r="Q200" s="30">
        <f>'Insert Data'!F192</f>
        <v>0</v>
      </c>
      <c r="R200" s="30">
        <f>'Insert Data'!G192</f>
        <v>0</v>
      </c>
      <c r="S200" s="30">
        <f>'Insert Data'!H192</f>
        <v>0</v>
      </c>
      <c r="T200" s="30">
        <f>'Insert Data'!I192</f>
        <v>0</v>
      </c>
      <c r="U200" s="30">
        <f>'Insert Data'!M192</f>
        <v>-3.8493130590442908</v>
      </c>
      <c r="V200" s="30">
        <f>'Insert Data'!N192</f>
        <v>-6.9317833359981682</v>
      </c>
      <c r="W200" s="30">
        <f>'Insert Data'!O192</f>
        <v>-10.538398958928209</v>
      </c>
      <c r="X200" s="30">
        <f>'Insert Data'!P192</f>
        <v>-0.66875206536680776</v>
      </c>
      <c r="Y200" s="30">
        <f>'Insert Data'!Q192</f>
        <v>-1.0729115935312594</v>
      </c>
      <c r="Z200" s="30">
        <f>'Insert Data'!R192</f>
        <v>-0.71478380987289691</v>
      </c>
      <c r="AA200" s="30">
        <f>'Insert Data'!S192</f>
        <v>-1.6187127081215622</v>
      </c>
      <c r="AB200" s="30">
        <f>'Insert Data'!N192</f>
        <v>-6.9317833359981682</v>
      </c>
      <c r="AC200" s="30">
        <f t="shared" si="22"/>
        <v>-2.1682722737746722</v>
      </c>
      <c r="AD200" s="30">
        <f t="shared" si="23"/>
        <v>-1.0776019728152653</v>
      </c>
      <c r="AE200" s="30">
        <f t="shared" si="24"/>
        <v>3029971629287.3584</v>
      </c>
      <c r="AF200" s="30">
        <f t="shared" ca="1" si="25"/>
        <v>1111.0477717877852</v>
      </c>
      <c r="AG200" s="86">
        <f t="shared" ref="AG200:AG263" ca="1" si="26">$AG$6</f>
        <v>0.53691681621516718</v>
      </c>
      <c r="AH200" s="85">
        <f t="shared" ca="1" si="21"/>
        <v>1111.0477717877852</v>
      </c>
    </row>
    <row r="201" spans="13:34" x14ac:dyDescent="0.2">
      <c r="M201" s="30">
        <f>'Insert Data'!B193</f>
        <v>0</v>
      </c>
      <c r="N201" s="30">
        <f>'Insert Data'!C193</f>
        <v>0</v>
      </c>
      <c r="O201" s="30">
        <f>'Insert Data'!D193</f>
        <v>0</v>
      </c>
      <c r="P201" s="30">
        <f>'Insert Data'!E193</f>
        <v>0</v>
      </c>
      <c r="Q201" s="30">
        <f>'Insert Data'!F193</f>
        <v>0</v>
      </c>
      <c r="R201" s="30">
        <f>'Insert Data'!G193</f>
        <v>0</v>
      </c>
      <c r="S201" s="30">
        <f>'Insert Data'!H193</f>
        <v>0</v>
      </c>
      <c r="T201" s="30">
        <f>'Insert Data'!I193</f>
        <v>0</v>
      </c>
      <c r="U201" s="30">
        <f>'Insert Data'!M193</f>
        <v>-3.8493130590442908</v>
      </c>
      <c r="V201" s="30">
        <f>'Insert Data'!N193</f>
        <v>-6.9317833359981682</v>
      </c>
      <c r="W201" s="30">
        <f>'Insert Data'!O193</f>
        <v>-10.538398958928209</v>
      </c>
      <c r="X201" s="30">
        <f>'Insert Data'!P193</f>
        <v>-0.66875206536680776</v>
      </c>
      <c r="Y201" s="30">
        <f>'Insert Data'!Q193</f>
        <v>-1.0729115935312594</v>
      </c>
      <c r="Z201" s="30">
        <f>'Insert Data'!R193</f>
        <v>-0.71478380987289691</v>
      </c>
      <c r="AA201" s="30">
        <f>'Insert Data'!S193</f>
        <v>-1.6187127081215622</v>
      </c>
      <c r="AB201" s="30">
        <f>'Insert Data'!N193</f>
        <v>-6.9317833359981682</v>
      </c>
      <c r="AC201" s="30">
        <f t="shared" si="22"/>
        <v>-2.1682722737746722</v>
      </c>
      <c r="AD201" s="30">
        <f t="shared" si="23"/>
        <v>-1.0776019728152653</v>
      </c>
      <c r="AE201" s="30">
        <f t="shared" si="24"/>
        <v>3029971629287.3584</v>
      </c>
      <c r="AF201" s="30">
        <f t="shared" ca="1" si="25"/>
        <v>1111.0477717877852</v>
      </c>
      <c r="AG201" s="86">
        <f t="shared" ca="1" si="26"/>
        <v>0.53691681621516718</v>
      </c>
      <c r="AH201" s="85">
        <f t="shared" ca="1" si="21"/>
        <v>1111.0477717877852</v>
      </c>
    </row>
    <row r="202" spans="13:34" x14ac:dyDescent="0.2">
      <c r="M202" s="30">
        <f>'Insert Data'!B194</f>
        <v>0</v>
      </c>
      <c r="N202" s="30">
        <f>'Insert Data'!C194</f>
        <v>0</v>
      </c>
      <c r="O202" s="30">
        <f>'Insert Data'!D194</f>
        <v>0</v>
      </c>
      <c r="P202" s="30">
        <f>'Insert Data'!E194</f>
        <v>0</v>
      </c>
      <c r="Q202" s="30">
        <f>'Insert Data'!F194</f>
        <v>0</v>
      </c>
      <c r="R202" s="30">
        <f>'Insert Data'!G194</f>
        <v>0</v>
      </c>
      <c r="S202" s="30">
        <f>'Insert Data'!H194</f>
        <v>0</v>
      </c>
      <c r="T202" s="30">
        <f>'Insert Data'!I194</f>
        <v>0</v>
      </c>
      <c r="U202" s="30">
        <f>'Insert Data'!M194</f>
        <v>-3.8493130590442908</v>
      </c>
      <c r="V202" s="30">
        <f>'Insert Data'!N194</f>
        <v>-6.9317833359981682</v>
      </c>
      <c r="W202" s="30">
        <f>'Insert Data'!O194</f>
        <v>-10.538398958928209</v>
      </c>
      <c r="X202" s="30">
        <f>'Insert Data'!P194</f>
        <v>-0.66875206536680776</v>
      </c>
      <c r="Y202" s="30">
        <f>'Insert Data'!Q194</f>
        <v>-1.0729115935312594</v>
      </c>
      <c r="Z202" s="30">
        <f>'Insert Data'!R194</f>
        <v>-0.71478380987289691</v>
      </c>
      <c r="AA202" s="30">
        <f>'Insert Data'!S194</f>
        <v>-1.6187127081215622</v>
      </c>
      <c r="AB202" s="30">
        <f>'Insert Data'!N194</f>
        <v>-6.9317833359981682</v>
      </c>
      <c r="AC202" s="30">
        <f t="shared" si="22"/>
        <v>-2.1682722737746722</v>
      </c>
      <c r="AD202" s="30">
        <f t="shared" si="23"/>
        <v>-1.0776019728152653</v>
      </c>
      <c r="AE202" s="30">
        <f t="shared" si="24"/>
        <v>3029971629287.3584</v>
      </c>
      <c r="AF202" s="30">
        <f t="shared" ca="1" si="25"/>
        <v>1111.0477717877852</v>
      </c>
      <c r="AG202" s="86">
        <f t="shared" ca="1" si="26"/>
        <v>0.53691681621516718</v>
      </c>
      <c r="AH202" s="85">
        <f t="shared" ref="AH202:AH265" ca="1" si="27">$AF202</f>
        <v>1111.0477717877852</v>
      </c>
    </row>
    <row r="203" spans="13:34" x14ac:dyDescent="0.2">
      <c r="M203" s="30">
        <f>'Insert Data'!B195</f>
        <v>0</v>
      </c>
      <c r="N203" s="30">
        <f>'Insert Data'!C195</f>
        <v>0</v>
      </c>
      <c r="O203" s="30">
        <f>'Insert Data'!D195</f>
        <v>0</v>
      </c>
      <c r="P203" s="30">
        <f>'Insert Data'!E195</f>
        <v>0</v>
      </c>
      <c r="Q203" s="30">
        <f>'Insert Data'!F195</f>
        <v>0</v>
      </c>
      <c r="R203" s="30">
        <f>'Insert Data'!G195</f>
        <v>0</v>
      </c>
      <c r="S203" s="30">
        <f>'Insert Data'!H195</f>
        <v>0</v>
      </c>
      <c r="T203" s="30">
        <f>'Insert Data'!I195</f>
        <v>0</v>
      </c>
      <c r="U203" s="30">
        <f>'Insert Data'!M195</f>
        <v>-3.8493130590442908</v>
      </c>
      <c r="V203" s="30">
        <f>'Insert Data'!N195</f>
        <v>-6.9317833359981682</v>
      </c>
      <c r="W203" s="30">
        <f>'Insert Data'!O195</f>
        <v>-10.538398958928209</v>
      </c>
      <c r="X203" s="30">
        <f>'Insert Data'!P195</f>
        <v>-0.66875206536680776</v>
      </c>
      <c r="Y203" s="30">
        <f>'Insert Data'!Q195</f>
        <v>-1.0729115935312594</v>
      </c>
      <c r="Z203" s="30">
        <f>'Insert Data'!R195</f>
        <v>-0.71478380987289691</v>
      </c>
      <c r="AA203" s="30">
        <f>'Insert Data'!S195</f>
        <v>-1.6187127081215622</v>
      </c>
      <c r="AB203" s="30">
        <f>'Insert Data'!N195</f>
        <v>-6.9317833359981682</v>
      </c>
      <c r="AC203" s="30">
        <f t="shared" si="22"/>
        <v>-2.1682722737746722</v>
      </c>
      <c r="AD203" s="30">
        <f t="shared" si="23"/>
        <v>-1.0776019728152653</v>
      </c>
      <c r="AE203" s="30">
        <f t="shared" si="24"/>
        <v>3029971629287.3584</v>
      </c>
      <c r="AF203" s="30">
        <f t="shared" ca="1" si="25"/>
        <v>1111.0477717877852</v>
      </c>
      <c r="AG203" s="86">
        <f t="shared" ca="1" si="26"/>
        <v>0.53691681621516718</v>
      </c>
      <c r="AH203" s="85">
        <f t="shared" ca="1" si="27"/>
        <v>1111.0477717877852</v>
      </c>
    </row>
    <row r="204" spans="13:34" x14ac:dyDescent="0.2">
      <c r="M204" s="30">
        <f>'Insert Data'!B196</f>
        <v>0</v>
      </c>
      <c r="N204" s="30">
        <f>'Insert Data'!C196</f>
        <v>0</v>
      </c>
      <c r="O204" s="30">
        <f>'Insert Data'!D196</f>
        <v>0</v>
      </c>
      <c r="P204" s="30">
        <f>'Insert Data'!E196</f>
        <v>0</v>
      </c>
      <c r="Q204" s="30">
        <f>'Insert Data'!F196</f>
        <v>0</v>
      </c>
      <c r="R204" s="30">
        <f>'Insert Data'!G196</f>
        <v>0</v>
      </c>
      <c r="S204" s="30">
        <f>'Insert Data'!H196</f>
        <v>0</v>
      </c>
      <c r="T204" s="30">
        <f>'Insert Data'!I196</f>
        <v>0</v>
      </c>
      <c r="U204" s="30">
        <f>'Insert Data'!M196</f>
        <v>-3.8493130590442908</v>
      </c>
      <c r="V204" s="30">
        <f>'Insert Data'!N196</f>
        <v>-6.9317833359981682</v>
      </c>
      <c r="W204" s="30">
        <f>'Insert Data'!O196</f>
        <v>-10.538398958928209</v>
      </c>
      <c r="X204" s="30">
        <f>'Insert Data'!P196</f>
        <v>-0.66875206536680776</v>
      </c>
      <c r="Y204" s="30">
        <f>'Insert Data'!Q196</f>
        <v>-1.0729115935312594</v>
      </c>
      <c r="Z204" s="30">
        <f>'Insert Data'!R196</f>
        <v>-0.71478380987289691</v>
      </c>
      <c r="AA204" s="30">
        <f>'Insert Data'!S196</f>
        <v>-1.6187127081215622</v>
      </c>
      <c r="AB204" s="30">
        <f>'Insert Data'!N196</f>
        <v>-6.9317833359981682</v>
      </c>
      <c r="AC204" s="30">
        <f t="shared" si="22"/>
        <v>-2.1682722737746722</v>
      </c>
      <c r="AD204" s="30">
        <f t="shared" si="23"/>
        <v>-1.0776019728152653</v>
      </c>
      <c r="AE204" s="30">
        <f t="shared" si="24"/>
        <v>3029971629287.3584</v>
      </c>
      <c r="AF204" s="30">
        <f t="shared" ca="1" si="25"/>
        <v>1111.0477717877852</v>
      </c>
      <c r="AG204" s="86">
        <f t="shared" ca="1" si="26"/>
        <v>0.53691681621516718</v>
      </c>
      <c r="AH204" s="85">
        <f t="shared" ca="1" si="27"/>
        <v>1111.0477717877852</v>
      </c>
    </row>
    <row r="205" spans="13:34" x14ac:dyDescent="0.2">
      <c r="M205" s="30">
        <f>'Insert Data'!B197</f>
        <v>0</v>
      </c>
      <c r="N205" s="30">
        <f>'Insert Data'!C197</f>
        <v>0</v>
      </c>
      <c r="O205" s="30">
        <f>'Insert Data'!D197</f>
        <v>0</v>
      </c>
      <c r="P205" s="30">
        <f>'Insert Data'!E197</f>
        <v>0</v>
      </c>
      <c r="Q205" s="30">
        <f>'Insert Data'!F197</f>
        <v>0</v>
      </c>
      <c r="R205" s="30">
        <f>'Insert Data'!G197</f>
        <v>0</v>
      </c>
      <c r="S205" s="30">
        <f>'Insert Data'!H197</f>
        <v>0</v>
      </c>
      <c r="T205" s="30">
        <f>'Insert Data'!I197</f>
        <v>0</v>
      </c>
      <c r="U205" s="30">
        <f>'Insert Data'!M197</f>
        <v>-3.8493130590442908</v>
      </c>
      <c r="V205" s="30">
        <f>'Insert Data'!N197</f>
        <v>-6.9317833359981682</v>
      </c>
      <c r="W205" s="30">
        <f>'Insert Data'!O197</f>
        <v>-10.538398958928209</v>
      </c>
      <c r="X205" s="30">
        <f>'Insert Data'!P197</f>
        <v>-0.66875206536680776</v>
      </c>
      <c r="Y205" s="30">
        <f>'Insert Data'!Q197</f>
        <v>-1.0729115935312594</v>
      </c>
      <c r="Z205" s="30">
        <f>'Insert Data'!R197</f>
        <v>-0.71478380987289691</v>
      </c>
      <c r="AA205" s="30">
        <f>'Insert Data'!S197</f>
        <v>-1.6187127081215622</v>
      </c>
      <c r="AB205" s="30">
        <f>'Insert Data'!N197</f>
        <v>-6.9317833359981682</v>
      </c>
      <c r="AC205" s="30">
        <f t="shared" si="22"/>
        <v>-2.1682722737746722</v>
      </c>
      <c r="AD205" s="30">
        <f t="shared" si="23"/>
        <v>-1.0776019728152653</v>
      </c>
      <c r="AE205" s="30">
        <f t="shared" si="24"/>
        <v>3029971629287.3584</v>
      </c>
      <c r="AF205" s="30">
        <f t="shared" ca="1" si="25"/>
        <v>1111.0477717877852</v>
      </c>
      <c r="AG205" s="86">
        <f t="shared" ca="1" si="26"/>
        <v>0.53691681621516718</v>
      </c>
      <c r="AH205" s="85">
        <f t="shared" ca="1" si="27"/>
        <v>1111.0477717877852</v>
      </c>
    </row>
    <row r="206" spans="13:34" x14ac:dyDescent="0.2">
      <c r="M206" s="30">
        <f>'Insert Data'!B198</f>
        <v>0</v>
      </c>
      <c r="N206" s="30">
        <f>'Insert Data'!C198</f>
        <v>0</v>
      </c>
      <c r="O206" s="30">
        <f>'Insert Data'!D198</f>
        <v>0</v>
      </c>
      <c r="P206" s="30">
        <f>'Insert Data'!E198</f>
        <v>0</v>
      </c>
      <c r="Q206" s="30">
        <f>'Insert Data'!F198</f>
        <v>0</v>
      </c>
      <c r="R206" s="30">
        <f>'Insert Data'!G198</f>
        <v>0</v>
      </c>
      <c r="S206" s="30">
        <f>'Insert Data'!H198</f>
        <v>0</v>
      </c>
      <c r="T206" s="30">
        <f>'Insert Data'!I198</f>
        <v>0</v>
      </c>
      <c r="U206" s="30">
        <f>'Insert Data'!M198</f>
        <v>-3.8493130590442908</v>
      </c>
      <c r="V206" s="30">
        <f>'Insert Data'!N198</f>
        <v>-6.9317833359981682</v>
      </c>
      <c r="W206" s="30">
        <f>'Insert Data'!O198</f>
        <v>-10.538398958928209</v>
      </c>
      <c r="X206" s="30">
        <f>'Insert Data'!P198</f>
        <v>-0.66875206536680776</v>
      </c>
      <c r="Y206" s="30">
        <f>'Insert Data'!Q198</f>
        <v>-1.0729115935312594</v>
      </c>
      <c r="Z206" s="30">
        <f>'Insert Data'!R198</f>
        <v>-0.71478380987289691</v>
      </c>
      <c r="AA206" s="30">
        <f>'Insert Data'!S198</f>
        <v>-1.6187127081215622</v>
      </c>
      <c r="AB206" s="30">
        <f>'Insert Data'!N198</f>
        <v>-6.9317833359981682</v>
      </c>
      <c r="AC206" s="30">
        <f t="shared" si="22"/>
        <v>-2.1682722737746722</v>
      </c>
      <c r="AD206" s="30">
        <f t="shared" si="23"/>
        <v>-1.0776019728152653</v>
      </c>
      <c r="AE206" s="30">
        <f t="shared" si="24"/>
        <v>3029971629287.3584</v>
      </c>
      <c r="AF206" s="30">
        <f t="shared" ca="1" si="25"/>
        <v>1111.0477717877852</v>
      </c>
      <c r="AG206" s="86">
        <f t="shared" ca="1" si="26"/>
        <v>0.53691681621516718</v>
      </c>
      <c r="AH206" s="85">
        <f t="shared" ca="1" si="27"/>
        <v>1111.0477717877852</v>
      </c>
    </row>
    <row r="207" spans="13:34" x14ac:dyDescent="0.2">
      <c r="M207" s="30">
        <f>'Insert Data'!B199</f>
        <v>0</v>
      </c>
      <c r="N207" s="30">
        <f>'Insert Data'!C199</f>
        <v>0</v>
      </c>
      <c r="O207" s="30">
        <f>'Insert Data'!D199</f>
        <v>0</v>
      </c>
      <c r="P207" s="30">
        <f>'Insert Data'!E199</f>
        <v>0</v>
      </c>
      <c r="Q207" s="30">
        <f>'Insert Data'!F199</f>
        <v>0</v>
      </c>
      <c r="R207" s="30">
        <f>'Insert Data'!G199</f>
        <v>0</v>
      </c>
      <c r="S207" s="30">
        <f>'Insert Data'!H199</f>
        <v>0</v>
      </c>
      <c r="T207" s="30">
        <f>'Insert Data'!I199</f>
        <v>0</v>
      </c>
      <c r="U207" s="30">
        <f>'Insert Data'!M199</f>
        <v>-3.8493130590442908</v>
      </c>
      <c r="V207" s="30">
        <f>'Insert Data'!N199</f>
        <v>-6.9317833359981682</v>
      </c>
      <c r="W207" s="30">
        <f>'Insert Data'!O199</f>
        <v>-10.538398958928209</v>
      </c>
      <c r="X207" s="30">
        <f>'Insert Data'!P199</f>
        <v>-0.66875206536680776</v>
      </c>
      <c r="Y207" s="30">
        <f>'Insert Data'!Q199</f>
        <v>-1.0729115935312594</v>
      </c>
      <c r="Z207" s="30">
        <f>'Insert Data'!R199</f>
        <v>-0.71478380987289691</v>
      </c>
      <c r="AA207" s="30">
        <f>'Insert Data'!S199</f>
        <v>-1.6187127081215622</v>
      </c>
      <c r="AB207" s="30">
        <f>'Insert Data'!N199</f>
        <v>-6.9317833359981682</v>
      </c>
      <c r="AC207" s="30">
        <f t="shared" si="22"/>
        <v>-2.1682722737746722</v>
      </c>
      <c r="AD207" s="30">
        <f t="shared" si="23"/>
        <v>-1.0776019728152653</v>
      </c>
      <c r="AE207" s="30">
        <f t="shared" si="24"/>
        <v>3029971629287.3584</v>
      </c>
      <c r="AF207" s="30">
        <f t="shared" ca="1" si="25"/>
        <v>1111.0477717877852</v>
      </c>
      <c r="AG207" s="86">
        <f t="shared" ca="1" si="26"/>
        <v>0.53691681621516718</v>
      </c>
      <c r="AH207" s="85">
        <f t="shared" ca="1" si="27"/>
        <v>1111.0477717877852</v>
      </c>
    </row>
    <row r="208" spans="13:34" x14ac:dyDescent="0.2">
      <c r="M208" s="30">
        <f>'Insert Data'!B200</f>
        <v>0</v>
      </c>
      <c r="N208" s="30">
        <f>'Insert Data'!C200</f>
        <v>0</v>
      </c>
      <c r="O208" s="30">
        <f>'Insert Data'!D200</f>
        <v>0</v>
      </c>
      <c r="P208" s="30">
        <f>'Insert Data'!E200</f>
        <v>0</v>
      </c>
      <c r="Q208" s="30">
        <f>'Insert Data'!F200</f>
        <v>0</v>
      </c>
      <c r="R208" s="30">
        <f>'Insert Data'!G200</f>
        <v>0</v>
      </c>
      <c r="S208" s="30">
        <f>'Insert Data'!H200</f>
        <v>0</v>
      </c>
      <c r="T208" s="30">
        <f>'Insert Data'!I200</f>
        <v>0</v>
      </c>
      <c r="U208" s="30">
        <f>'Insert Data'!M200</f>
        <v>-3.8493130590442908</v>
      </c>
      <c r="V208" s="30">
        <f>'Insert Data'!N200</f>
        <v>-6.9317833359981682</v>
      </c>
      <c r="W208" s="30">
        <f>'Insert Data'!O200</f>
        <v>-10.538398958928209</v>
      </c>
      <c r="X208" s="30">
        <f>'Insert Data'!P200</f>
        <v>-0.66875206536680776</v>
      </c>
      <c r="Y208" s="30">
        <f>'Insert Data'!Q200</f>
        <v>-1.0729115935312594</v>
      </c>
      <c r="Z208" s="30">
        <f>'Insert Data'!R200</f>
        <v>-0.71478380987289691</v>
      </c>
      <c r="AA208" s="30">
        <f>'Insert Data'!S200</f>
        <v>-1.6187127081215622</v>
      </c>
      <c r="AB208" s="30">
        <f>'Insert Data'!N200</f>
        <v>-6.9317833359981682</v>
      </c>
      <c r="AC208" s="30">
        <f t="shared" si="22"/>
        <v>-2.1682722737746722</v>
      </c>
      <c r="AD208" s="30">
        <f t="shared" si="23"/>
        <v>-1.0776019728152653</v>
      </c>
      <c r="AE208" s="30">
        <f t="shared" si="24"/>
        <v>3029971629287.3584</v>
      </c>
      <c r="AF208" s="30">
        <f t="shared" ca="1" si="25"/>
        <v>1111.0477717877852</v>
      </c>
      <c r="AG208" s="86">
        <f t="shared" ca="1" si="26"/>
        <v>0.53691681621516718</v>
      </c>
      <c r="AH208" s="85">
        <f t="shared" ca="1" si="27"/>
        <v>1111.0477717877852</v>
      </c>
    </row>
    <row r="209" spans="13:34" x14ac:dyDescent="0.2">
      <c r="M209" s="30">
        <f>'Insert Data'!B201</f>
        <v>0</v>
      </c>
      <c r="N209" s="30">
        <f>'Insert Data'!C201</f>
        <v>0</v>
      </c>
      <c r="O209" s="30">
        <f>'Insert Data'!D201</f>
        <v>0</v>
      </c>
      <c r="P209" s="30">
        <f>'Insert Data'!E201</f>
        <v>0</v>
      </c>
      <c r="Q209" s="30">
        <f>'Insert Data'!F201</f>
        <v>0</v>
      </c>
      <c r="R209" s="30">
        <f>'Insert Data'!G201</f>
        <v>0</v>
      </c>
      <c r="S209" s="30">
        <f>'Insert Data'!H201</f>
        <v>0</v>
      </c>
      <c r="T209" s="30">
        <f>'Insert Data'!I201</f>
        <v>0</v>
      </c>
      <c r="U209" s="30">
        <f>'Insert Data'!M201</f>
        <v>-3.8493130590442908</v>
      </c>
      <c r="V209" s="30">
        <f>'Insert Data'!N201</f>
        <v>-6.9317833359981682</v>
      </c>
      <c r="W209" s="30">
        <f>'Insert Data'!O201</f>
        <v>-10.538398958928209</v>
      </c>
      <c r="X209" s="30">
        <f>'Insert Data'!P201</f>
        <v>-0.66875206536680776</v>
      </c>
      <c r="Y209" s="30">
        <f>'Insert Data'!Q201</f>
        <v>-1.0729115935312594</v>
      </c>
      <c r="Z209" s="30">
        <f>'Insert Data'!R201</f>
        <v>-0.71478380987289691</v>
      </c>
      <c r="AA209" s="30">
        <f>'Insert Data'!S201</f>
        <v>-1.6187127081215622</v>
      </c>
      <c r="AB209" s="30">
        <f>'Insert Data'!N201</f>
        <v>-6.9317833359981682</v>
      </c>
      <c r="AC209" s="30">
        <f t="shared" ref="AC209:AC272" si="28">(U209*$B$22)+(V209*$B$23)+(W209*$B$24)+(Y209*$B$26)+(Z209*$B$27)+(AA209*$B$28)</f>
        <v>-2.1682722737746722</v>
      </c>
      <c r="AD209" s="30">
        <f t="shared" ref="AD209:AD272" si="29">(V209*$C$23)+(X209*$C$25)+(Y209*$C$26)+(Z209*$C$27)+(AA209*$C$28)</f>
        <v>-1.0776019728152653</v>
      </c>
      <c r="AE209" s="30">
        <f t="shared" ref="AE209:AE272" si="30">EXP($I$29+($I$30*AC209)+($I$31*AD209)+($I$32*AB209))</f>
        <v>3029971629287.3584</v>
      </c>
      <c r="AF209" s="30">
        <f t="shared" ref="AF209:AF272" ca="1" si="31">EXP($I$29+($I$30*AC209)+($I$31*AD209)+($I$32*T209)+$AG209)</f>
        <v>1111.0477717877852</v>
      </c>
      <c r="AG209" s="86">
        <f t="shared" ca="1" si="26"/>
        <v>0.53691681621516718</v>
      </c>
      <c r="AH209" s="85">
        <f t="shared" ca="1" si="27"/>
        <v>1111.0477717877852</v>
      </c>
    </row>
    <row r="210" spans="13:34" x14ac:dyDescent="0.2">
      <c r="M210" s="30">
        <f>'Insert Data'!B202</f>
        <v>0</v>
      </c>
      <c r="N210" s="30">
        <f>'Insert Data'!C202</f>
        <v>0</v>
      </c>
      <c r="O210" s="30">
        <f>'Insert Data'!D202</f>
        <v>0</v>
      </c>
      <c r="P210" s="30">
        <f>'Insert Data'!E202</f>
        <v>0</v>
      </c>
      <c r="Q210" s="30">
        <f>'Insert Data'!F202</f>
        <v>0</v>
      </c>
      <c r="R210" s="30">
        <f>'Insert Data'!G202</f>
        <v>0</v>
      </c>
      <c r="S210" s="30">
        <f>'Insert Data'!H202</f>
        <v>0</v>
      </c>
      <c r="T210" s="30">
        <f>'Insert Data'!I202</f>
        <v>0</v>
      </c>
      <c r="U210" s="30">
        <f>'Insert Data'!M202</f>
        <v>-3.8493130590442908</v>
      </c>
      <c r="V210" s="30">
        <f>'Insert Data'!N202</f>
        <v>-6.9317833359981682</v>
      </c>
      <c r="W210" s="30">
        <f>'Insert Data'!O202</f>
        <v>-10.538398958928209</v>
      </c>
      <c r="X210" s="30">
        <f>'Insert Data'!P202</f>
        <v>-0.66875206536680776</v>
      </c>
      <c r="Y210" s="30">
        <f>'Insert Data'!Q202</f>
        <v>-1.0729115935312594</v>
      </c>
      <c r="Z210" s="30">
        <f>'Insert Data'!R202</f>
        <v>-0.71478380987289691</v>
      </c>
      <c r="AA210" s="30">
        <f>'Insert Data'!S202</f>
        <v>-1.6187127081215622</v>
      </c>
      <c r="AB210" s="30">
        <f>'Insert Data'!N202</f>
        <v>-6.9317833359981682</v>
      </c>
      <c r="AC210" s="30">
        <f t="shared" si="28"/>
        <v>-2.1682722737746722</v>
      </c>
      <c r="AD210" s="30">
        <f t="shared" si="29"/>
        <v>-1.0776019728152653</v>
      </c>
      <c r="AE210" s="30">
        <f t="shared" si="30"/>
        <v>3029971629287.3584</v>
      </c>
      <c r="AF210" s="30">
        <f t="shared" ca="1" si="31"/>
        <v>1111.0477717877852</v>
      </c>
      <c r="AG210" s="86">
        <f t="shared" ca="1" si="26"/>
        <v>0.53691681621516718</v>
      </c>
      <c r="AH210" s="85">
        <f t="shared" ca="1" si="27"/>
        <v>1111.0477717877852</v>
      </c>
    </row>
    <row r="211" spans="13:34" x14ac:dyDescent="0.2">
      <c r="M211" s="30">
        <f>'Insert Data'!B203</f>
        <v>0</v>
      </c>
      <c r="N211" s="30">
        <f>'Insert Data'!C203</f>
        <v>0</v>
      </c>
      <c r="O211" s="30">
        <f>'Insert Data'!D203</f>
        <v>0</v>
      </c>
      <c r="P211" s="30">
        <f>'Insert Data'!E203</f>
        <v>0</v>
      </c>
      <c r="Q211" s="30">
        <f>'Insert Data'!F203</f>
        <v>0</v>
      </c>
      <c r="R211" s="30">
        <f>'Insert Data'!G203</f>
        <v>0</v>
      </c>
      <c r="S211" s="30">
        <f>'Insert Data'!H203</f>
        <v>0</v>
      </c>
      <c r="T211" s="30">
        <f>'Insert Data'!I203</f>
        <v>0</v>
      </c>
      <c r="U211" s="30">
        <f>'Insert Data'!M203</f>
        <v>-3.8493130590442908</v>
      </c>
      <c r="V211" s="30">
        <f>'Insert Data'!N203</f>
        <v>-6.9317833359981682</v>
      </c>
      <c r="W211" s="30">
        <f>'Insert Data'!O203</f>
        <v>-10.538398958928209</v>
      </c>
      <c r="X211" s="30">
        <f>'Insert Data'!P203</f>
        <v>-0.66875206536680776</v>
      </c>
      <c r="Y211" s="30">
        <f>'Insert Data'!Q203</f>
        <v>-1.0729115935312594</v>
      </c>
      <c r="Z211" s="30">
        <f>'Insert Data'!R203</f>
        <v>-0.71478380987289691</v>
      </c>
      <c r="AA211" s="30">
        <f>'Insert Data'!S203</f>
        <v>-1.6187127081215622</v>
      </c>
      <c r="AB211" s="30">
        <f>'Insert Data'!N203</f>
        <v>-6.9317833359981682</v>
      </c>
      <c r="AC211" s="30">
        <f t="shared" si="28"/>
        <v>-2.1682722737746722</v>
      </c>
      <c r="AD211" s="30">
        <f t="shared" si="29"/>
        <v>-1.0776019728152653</v>
      </c>
      <c r="AE211" s="30">
        <f t="shared" si="30"/>
        <v>3029971629287.3584</v>
      </c>
      <c r="AF211" s="30">
        <f t="shared" ca="1" si="31"/>
        <v>1111.0477717877852</v>
      </c>
      <c r="AG211" s="86">
        <f t="shared" ca="1" si="26"/>
        <v>0.53691681621516718</v>
      </c>
      <c r="AH211" s="85">
        <f t="shared" ca="1" si="27"/>
        <v>1111.0477717877852</v>
      </c>
    </row>
    <row r="212" spans="13:34" x14ac:dyDescent="0.2">
      <c r="M212" s="30">
        <f>'Insert Data'!B204</f>
        <v>0</v>
      </c>
      <c r="N212" s="30">
        <f>'Insert Data'!C204</f>
        <v>0</v>
      </c>
      <c r="O212" s="30">
        <f>'Insert Data'!D204</f>
        <v>0</v>
      </c>
      <c r="P212" s="30">
        <f>'Insert Data'!E204</f>
        <v>0</v>
      </c>
      <c r="Q212" s="30">
        <f>'Insert Data'!F204</f>
        <v>0</v>
      </c>
      <c r="R212" s="30">
        <f>'Insert Data'!G204</f>
        <v>0</v>
      </c>
      <c r="S212" s="30">
        <f>'Insert Data'!H204</f>
        <v>0</v>
      </c>
      <c r="T212" s="30">
        <f>'Insert Data'!I204</f>
        <v>0</v>
      </c>
      <c r="U212" s="30">
        <f>'Insert Data'!M204</f>
        <v>-3.8493130590442908</v>
      </c>
      <c r="V212" s="30">
        <f>'Insert Data'!N204</f>
        <v>-6.9317833359981682</v>
      </c>
      <c r="W212" s="30">
        <f>'Insert Data'!O204</f>
        <v>-10.538398958928209</v>
      </c>
      <c r="X212" s="30">
        <f>'Insert Data'!P204</f>
        <v>-0.66875206536680776</v>
      </c>
      <c r="Y212" s="30">
        <f>'Insert Data'!Q204</f>
        <v>-1.0729115935312594</v>
      </c>
      <c r="Z212" s="30">
        <f>'Insert Data'!R204</f>
        <v>-0.71478380987289691</v>
      </c>
      <c r="AA212" s="30">
        <f>'Insert Data'!S204</f>
        <v>-1.6187127081215622</v>
      </c>
      <c r="AB212" s="30">
        <f>'Insert Data'!N204</f>
        <v>-6.9317833359981682</v>
      </c>
      <c r="AC212" s="30">
        <f t="shared" si="28"/>
        <v>-2.1682722737746722</v>
      </c>
      <c r="AD212" s="30">
        <f t="shared" si="29"/>
        <v>-1.0776019728152653</v>
      </c>
      <c r="AE212" s="30">
        <f t="shared" si="30"/>
        <v>3029971629287.3584</v>
      </c>
      <c r="AF212" s="30">
        <f t="shared" ca="1" si="31"/>
        <v>1111.0477717877852</v>
      </c>
      <c r="AG212" s="86">
        <f t="shared" ca="1" si="26"/>
        <v>0.53691681621516718</v>
      </c>
      <c r="AH212" s="85">
        <f t="shared" ca="1" si="27"/>
        <v>1111.0477717877852</v>
      </c>
    </row>
    <row r="213" spans="13:34" x14ac:dyDescent="0.2">
      <c r="M213" s="30">
        <f>'Insert Data'!B205</f>
        <v>0</v>
      </c>
      <c r="N213" s="30">
        <f>'Insert Data'!C205</f>
        <v>0</v>
      </c>
      <c r="O213" s="30">
        <f>'Insert Data'!D205</f>
        <v>0</v>
      </c>
      <c r="P213" s="30">
        <f>'Insert Data'!E205</f>
        <v>0</v>
      </c>
      <c r="Q213" s="30">
        <f>'Insert Data'!F205</f>
        <v>0</v>
      </c>
      <c r="R213" s="30">
        <f>'Insert Data'!G205</f>
        <v>0</v>
      </c>
      <c r="S213" s="30">
        <f>'Insert Data'!H205</f>
        <v>0</v>
      </c>
      <c r="T213" s="30">
        <f>'Insert Data'!I205</f>
        <v>0</v>
      </c>
      <c r="U213" s="30">
        <f>'Insert Data'!M205</f>
        <v>-3.8493130590442908</v>
      </c>
      <c r="V213" s="30">
        <f>'Insert Data'!N205</f>
        <v>-6.9317833359981682</v>
      </c>
      <c r="W213" s="30">
        <f>'Insert Data'!O205</f>
        <v>-10.538398958928209</v>
      </c>
      <c r="X213" s="30">
        <f>'Insert Data'!P205</f>
        <v>-0.66875206536680776</v>
      </c>
      <c r="Y213" s="30">
        <f>'Insert Data'!Q205</f>
        <v>-1.0729115935312594</v>
      </c>
      <c r="Z213" s="30">
        <f>'Insert Data'!R205</f>
        <v>-0.71478380987289691</v>
      </c>
      <c r="AA213" s="30">
        <f>'Insert Data'!S205</f>
        <v>-1.6187127081215622</v>
      </c>
      <c r="AB213" s="30">
        <f>'Insert Data'!N205</f>
        <v>-6.9317833359981682</v>
      </c>
      <c r="AC213" s="30">
        <f t="shared" si="28"/>
        <v>-2.1682722737746722</v>
      </c>
      <c r="AD213" s="30">
        <f t="shared" si="29"/>
        <v>-1.0776019728152653</v>
      </c>
      <c r="AE213" s="30">
        <f t="shared" si="30"/>
        <v>3029971629287.3584</v>
      </c>
      <c r="AF213" s="30">
        <f t="shared" ca="1" si="31"/>
        <v>1111.0477717877852</v>
      </c>
      <c r="AG213" s="86">
        <f t="shared" ca="1" si="26"/>
        <v>0.53691681621516718</v>
      </c>
      <c r="AH213" s="85">
        <f t="shared" ca="1" si="27"/>
        <v>1111.0477717877852</v>
      </c>
    </row>
    <row r="214" spans="13:34" x14ac:dyDescent="0.2">
      <c r="M214" s="30">
        <f>'Insert Data'!B206</f>
        <v>0</v>
      </c>
      <c r="N214" s="30">
        <f>'Insert Data'!C206</f>
        <v>0</v>
      </c>
      <c r="O214" s="30">
        <f>'Insert Data'!D206</f>
        <v>0</v>
      </c>
      <c r="P214" s="30">
        <f>'Insert Data'!E206</f>
        <v>0</v>
      </c>
      <c r="Q214" s="30">
        <f>'Insert Data'!F206</f>
        <v>0</v>
      </c>
      <c r="R214" s="30">
        <f>'Insert Data'!G206</f>
        <v>0</v>
      </c>
      <c r="S214" s="30">
        <f>'Insert Data'!H206</f>
        <v>0</v>
      </c>
      <c r="T214" s="30">
        <f>'Insert Data'!I206</f>
        <v>0</v>
      </c>
      <c r="U214" s="30">
        <f>'Insert Data'!M206</f>
        <v>-3.8493130590442908</v>
      </c>
      <c r="V214" s="30">
        <f>'Insert Data'!N206</f>
        <v>-6.9317833359981682</v>
      </c>
      <c r="W214" s="30">
        <f>'Insert Data'!O206</f>
        <v>-10.538398958928209</v>
      </c>
      <c r="X214" s="30">
        <f>'Insert Data'!P206</f>
        <v>-0.66875206536680776</v>
      </c>
      <c r="Y214" s="30">
        <f>'Insert Data'!Q206</f>
        <v>-1.0729115935312594</v>
      </c>
      <c r="Z214" s="30">
        <f>'Insert Data'!R206</f>
        <v>-0.71478380987289691</v>
      </c>
      <c r="AA214" s="30">
        <f>'Insert Data'!S206</f>
        <v>-1.6187127081215622</v>
      </c>
      <c r="AB214" s="30">
        <f>'Insert Data'!N206</f>
        <v>-6.9317833359981682</v>
      </c>
      <c r="AC214" s="30">
        <f t="shared" si="28"/>
        <v>-2.1682722737746722</v>
      </c>
      <c r="AD214" s="30">
        <f t="shared" si="29"/>
        <v>-1.0776019728152653</v>
      </c>
      <c r="AE214" s="30">
        <f t="shared" si="30"/>
        <v>3029971629287.3584</v>
      </c>
      <c r="AF214" s="30">
        <f t="shared" ca="1" si="31"/>
        <v>1111.0477717877852</v>
      </c>
      <c r="AG214" s="86">
        <f t="shared" ca="1" si="26"/>
        <v>0.53691681621516718</v>
      </c>
      <c r="AH214" s="85">
        <f t="shared" ca="1" si="27"/>
        <v>1111.0477717877852</v>
      </c>
    </row>
    <row r="215" spans="13:34" x14ac:dyDescent="0.2">
      <c r="M215" s="30">
        <f>'Insert Data'!B207</f>
        <v>0</v>
      </c>
      <c r="N215" s="30">
        <f>'Insert Data'!C207</f>
        <v>0</v>
      </c>
      <c r="O215" s="30">
        <f>'Insert Data'!D207</f>
        <v>0</v>
      </c>
      <c r="P215" s="30">
        <f>'Insert Data'!E207</f>
        <v>0</v>
      </c>
      <c r="Q215" s="30">
        <f>'Insert Data'!F207</f>
        <v>0</v>
      </c>
      <c r="R215" s="30">
        <f>'Insert Data'!G207</f>
        <v>0</v>
      </c>
      <c r="S215" s="30">
        <f>'Insert Data'!H207</f>
        <v>0</v>
      </c>
      <c r="T215" s="30">
        <f>'Insert Data'!I207</f>
        <v>0</v>
      </c>
      <c r="U215" s="30">
        <f>'Insert Data'!M207</f>
        <v>-3.8493130590442908</v>
      </c>
      <c r="V215" s="30">
        <f>'Insert Data'!N207</f>
        <v>-6.9317833359981682</v>
      </c>
      <c r="W215" s="30">
        <f>'Insert Data'!O207</f>
        <v>-10.538398958928209</v>
      </c>
      <c r="X215" s="30">
        <f>'Insert Data'!P207</f>
        <v>-0.66875206536680776</v>
      </c>
      <c r="Y215" s="30">
        <f>'Insert Data'!Q207</f>
        <v>-1.0729115935312594</v>
      </c>
      <c r="Z215" s="30">
        <f>'Insert Data'!R207</f>
        <v>-0.71478380987289691</v>
      </c>
      <c r="AA215" s="30">
        <f>'Insert Data'!S207</f>
        <v>-1.6187127081215622</v>
      </c>
      <c r="AB215" s="30">
        <f>'Insert Data'!N207</f>
        <v>-6.9317833359981682</v>
      </c>
      <c r="AC215" s="30">
        <f t="shared" si="28"/>
        <v>-2.1682722737746722</v>
      </c>
      <c r="AD215" s="30">
        <f t="shared" si="29"/>
        <v>-1.0776019728152653</v>
      </c>
      <c r="AE215" s="30">
        <f t="shared" si="30"/>
        <v>3029971629287.3584</v>
      </c>
      <c r="AF215" s="30">
        <f t="shared" ca="1" si="31"/>
        <v>1111.0477717877852</v>
      </c>
      <c r="AG215" s="86">
        <f t="shared" ca="1" si="26"/>
        <v>0.53691681621516718</v>
      </c>
      <c r="AH215" s="85">
        <f t="shared" ca="1" si="27"/>
        <v>1111.0477717877852</v>
      </c>
    </row>
    <row r="216" spans="13:34" x14ac:dyDescent="0.2">
      <c r="M216" s="30">
        <f>'Insert Data'!B208</f>
        <v>0</v>
      </c>
      <c r="N216" s="30">
        <f>'Insert Data'!C208</f>
        <v>0</v>
      </c>
      <c r="O216" s="30">
        <f>'Insert Data'!D208</f>
        <v>0</v>
      </c>
      <c r="P216" s="30">
        <f>'Insert Data'!E208</f>
        <v>0</v>
      </c>
      <c r="Q216" s="30">
        <f>'Insert Data'!F208</f>
        <v>0</v>
      </c>
      <c r="R216" s="30">
        <f>'Insert Data'!G208</f>
        <v>0</v>
      </c>
      <c r="S216" s="30">
        <f>'Insert Data'!H208</f>
        <v>0</v>
      </c>
      <c r="T216" s="30">
        <f>'Insert Data'!I208</f>
        <v>0</v>
      </c>
      <c r="U216" s="30">
        <f>'Insert Data'!M208</f>
        <v>-3.8493130590442908</v>
      </c>
      <c r="V216" s="30">
        <f>'Insert Data'!N208</f>
        <v>-6.9317833359981682</v>
      </c>
      <c r="W216" s="30">
        <f>'Insert Data'!O208</f>
        <v>-10.538398958928209</v>
      </c>
      <c r="X216" s="30">
        <f>'Insert Data'!P208</f>
        <v>-0.66875206536680776</v>
      </c>
      <c r="Y216" s="30">
        <f>'Insert Data'!Q208</f>
        <v>-1.0729115935312594</v>
      </c>
      <c r="Z216" s="30">
        <f>'Insert Data'!R208</f>
        <v>-0.71478380987289691</v>
      </c>
      <c r="AA216" s="30">
        <f>'Insert Data'!S208</f>
        <v>-1.6187127081215622</v>
      </c>
      <c r="AB216" s="30">
        <f>'Insert Data'!N208</f>
        <v>-6.9317833359981682</v>
      </c>
      <c r="AC216" s="30">
        <f t="shared" si="28"/>
        <v>-2.1682722737746722</v>
      </c>
      <c r="AD216" s="30">
        <f t="shared" si="29"/>
        <v>-1.0776019728152653</v>
      </c>
      <c r="AE216" s="30">
        <f t="shared" si="30"/>
        <v>3029971629287.3584</v>
      </c>
      <c r="AF216" s="30">
        <f t="shared" ca="1" si="31"/>
        <v>1111.0477717877852</v>
      </c>
      <c r="AG216" s="86">
        <f t="shared" ca="1" si="26"/>
        <v>0.53691681621516718</v>
      </c>
      <c r="AH216" s="85">
        <f t="shared" ca="1" si="27"/>
        <v>1111.0477717877852</v>
      </c>
    </row>
    <row r="217" spans="13:34" x14ac:dyDescent="0.2">
      <c r="M217" s="30">
        <f>'Insert Data'!B209</f>
        <v>0</v>
      </c>
      <c r="N217" s="30">
        <f>'Insert Data'!C209</f>
        <v>0</v>
      </c>
      <c r="O217" s="30">
        <f>'Insert Data'!D209</f>
        <v>0</v>
      </c>
      <c r="P217" s="30">
        <f>'Insert Data'!E209</f>
        <v>0</v>
      </c>
      <c r="Q217" s="30">
        <f>'Insert Data'!F209</f>
        <v>0</v>
      </c>
      <c r="R217" s="30">
        <f>'Insert Data'!G209</f>
        <v>0</v>
      </c>
      <c r="S217" s="30">
        <f>'Insert Data'!H209</f>
        <v>0</v>
      </c>
      <c r="T217" s="30">
        <f>'Insert Data'!I209</f>
        <v>0</v>
      </c>
      <c r="U217" s="30">
        <f>'Insert Data'!M209</f>
        <v>-3.8493130590442908</v>
      </c>
      <c r="V217" s="30">
        <f>'Insert Data'!N209</f>
        <v>-6.9317833359981682</v>
      </c>
      <c r="W217" s="30">
        <f>'Insert Data'!O209</f>
        <v>-10.538398958928209</v>
      </c>
      <c r="X217" s="30">
        <f>'Insert Data'!P209</f>
        <v>-0.66875206536680776</v>
      </c>
      <c r="Y217" s="30">
        <f>'Insert Data'!Q209</f>
        <v>-1.0729115935312594</v>
      </c>
      <c r="Z217" s="30">
        <f>'Insert Data'!R209</f>
        <v>-0.71478380987289691</v>
      </c>
      <c r="AA217" s="30">
        <f>'Insert Data'!S209</f>
        <v>-1.6187127081215622</v>
      </c>
      <c r="AB217" s="30">
        <f>'Insert Data'!N209</f>
        <v>-6.9317833359981682</v>
      </c>
      <c r="AC217" s="30">
        <f t="shared" si="28"/>
        <v>-2.1682722737746722</v>
      </c>
      <c r="AD217" s="30">
        <f t="shared" si="29"/>
        <v>-1.0776019728152653</v>
      </c>
      <c r="AE217" s="30">
        <f t="shared" si="30"/>
        <v>3029971629287.3584</v>
      </c>
      <c r="AF217" s="30">
        <f t="shared" ca="1" si="31"/>
        <v>1111.0477717877852</v>
      </c>
      <c r="AG217" s="86">
        <f t="shared" ca="1" si="26"/>
        <v>0.53691681621516718</v>
      </c>
      <c r="AH217" s="85">
        <f t="shared" ca="1" si="27"/>
        <v>1111.0477717877852</v>
      </c>
    </row>
    <row r="218" spans="13:34" x14ac:dyDescent="0.2">
      <c r="M218" s="30">
        <f>'Insert Data'!B210</f>
        <v>0</v>
      </c>
      <c r="N218" s="30">
        <f>'Insert Data'!C210</f>
        <v>0</v>
      </c>
      <c r="O218" s="30">
        <f>'Insert Data'!D210</f>
        <v>0</v>
      </c>
      <c r="P218" s="30">
        <f>'Insert Data'!E210</f>
        <v>0</v>
      </c>
      <c r="Q218" s="30">
        <f>'Insert Data'!F210</f>
        <v>0</v>
      </c>
      <c r="R218" s="30">
        <f>'Insert Data'!G210</f>
        <v>0</v>
      </c>
      <c r="S218" s="30">
        <f>'Insert Data'!H210</f>
        <v>0</v>
      </c>
      <c r="T218" s="30">
        <f>'Insert Data'!I210</f>
        <v>0</v>
      </c>
      <c r="U218" s="30">
        <f>'Insert Data'!M210</f>
        <v>-3.8493130590442908</v>
      </c>
      <c r="V218" s="30">
        <f>'Insert Data'!N210</f>
        <v>-6.9317833359981682</v>
      </c>
      <c r="W218" s="30">
        <f>'Insert Data'!O210</f>
        <v>-10.538398958928209</v>
      </c>
      <c r="X218" s="30">
        <f>'Insert Data'!P210</f>
        <v>-0.66875206536680776</v>
      </c>
      <c r="Y218" s="30">
        <f>'Insert Data'!Q210</f>
        <v>-1.0729115935312594</v>
      </c>
      <c r="Z218" s="30">
        <f>'Insert Data'!R210</f>
        <v>-0.71478380987289691</v>
      </c>
      <c r="AA218" s="30">
        <f>'Insert Data'!S210</f>
        <v>-1.6187127081215622</v>
      </c>
      <c r="AB218" s="30">
        <f>'Insert Data'!N210</f>
        <v>-6.9317833359981682</v>
      </c>
      <c r="AC218" s="30">
        <f t="shared" si="28"/>
        <v>-2.1682722737746722</v>
      </c>
      <c r="AD218" s="30">
        <f t="shared" si="29"/>
        <v>-1.0776019728152653</v>
      </c>
      <c r="AE218" s="30">
        <f t="shared" si="30"/>
        <v>3029971629287.3584</v>
      </c>
      <c r="AF218" s="30">
        <f t="shared" ca="1" si="31"/>
        <v>1111.0477717877852</v>
      </c>
      <c r="AG218" s="86">
        <f t="shared" ca="1" si="26"/>
        <v>0.53691681621516718</v>
      </c>
      <c r="AH218" s="85">
        <f t="shared" ca="1" si="27"/>
        <v>1111.0477717877852</v>
      </c>
    </row>
    <row r="219" spans="13:34" x14ac:dyDescent="0.2">
      <c r="M219" s="30">
        <f>'Insert Data'!B211</f>
        <v>0</v>
      </c>
      <c r="N219" s="30">
        <f>'Insert Data'!C211</f>
        <v>0</v>
      </c>
      <c r="O219" s="30">
        <f>'Insert Data'!D211</f>
        <v>0</v>
      </c>
      <c r="P219" s="30">
        <f>'Insert Data'!E211</f>
        <v>0</v>
      </c>
      <c r="Q219" s="30">
        <f>'Insert Data'!F211</f>
        <v>0</v>
      </c>
      <c r="R219" s="30">
        <f>'Insert Data'!G211</f>
        <v>0</v>
      </c>
      <c r="S219" s="30">
        <f>'Insert Data'!H211</f>
        <v>0</v>
      </c>
      <c r="T219" s="30">
        <f>'Insert Data'!I211</f>
        <v>0</v>
      </c>
      <c r="U219" s="30">
        <f>'Insert Data'!M211</f>
        <v>-3.8493130590442908</v>
      </c>
      <c r="V219" s="30">
        <f>'Insert Data'!N211</f>
        <v>-6.9317833359981682</v>
      </c>
      <c r="W219" s="30">
        <f>'Insert Data'!O211</f>
        <v>-10.538398958928209</v>
      </c>
      <c r="X219" s="30">
        <f>'Insert Data'!P211</f>
        <v>-0.66875206536680776</v>
      </c>
      <c r="Y219" s="30">
        <f>'Insert Data'!Q211</f>
        <v>-1.0729115935312594</v>
      </c>
      <c r="Z219" s="30">
        <f>'Insert Data'!R211</f>
        <v>-0.71478380987289691</v>
      </c>
      <c r="AA219" s="30">
        <f>'Insert Data'!S211</f>
        <v>-1.6187127081215622</v>
      </c>
      <c r="AB219" s="30">
        <f>'Insert Data'!N211</f>
        <v>-6.9317833359981682</v>
      </c>
      <c r="AC219" s="30">
        <f t="shared" si="28"/>
        <v>-2.1682722737746722</v>
      </c>
      <c r="AD219" s="30">
        <f t="shared" si="29"/>
        <v>-1.0776019728152653</v>
      </c>
      <c r="AE219" s="30">
        <f t="shared" si="30"/>
        <v>3029971629287.3584</v>
      </c>
      <c r="AF219" s="30">
        <f t="shared" ca="1" si="31"/>
        <v>1111.0477717877852</v>
      </c>
      <c r="AG219" s="86">
        <f t="shared" ca="1" si="26"/>
        <v>0.53691681621516718</v>
      </c>
      <c r="AH219" s="85">
        <f t="shared" ca="1" si="27"/>
        <v>1111.0477717877852</v>
      </c>
    </row>
    <row r="220" spans="13:34" x14ac:dyDescent="0.2">
      <c r="M220" s="30">
        <f>'Insert Data'!B212</f>
        <v>0</v>
      </c>
      <c r="N220" s="30">
        <f>'Insert Data'!C212</f>
        <v>0</v>
      </c>
      <c r="O220" s="30">
        <f>'Insert Data'!D212</f>
        <v>0</v>
      </c>
      <c r="P220" s="30">
        <f>'Insert Data'!E212</f>
        <v>0</v>
      </c>
      <c r="Q220" s="30">
        <f>'Insert Data'!F212</f>
        <v>0</v>
      </c>
      <c r="R220" s="30">
        <f>'Insert Data'!G212</f>
        <v>0</v>
      </c>
      <c r="S220" s="30">
        <f>'Insert Data'!H212</f>
        <v>0</v>
      </c>
      <c r="T220" s="30">
        <f>'Insert Data'!I212</f>
        <v>0</v>
      </c>
      <c r="U220" s="30">
        <f>'Insert Data'!M212</f>
        <v>-3.8493130590442908</v>
      </c>
      <c r="V220" s="30">
        <f>'Insert Data'!N212</f>
        <v>-6.9317833359981682</v>
      </c>
      <c r="W220" s="30">
        <f>'Insert Data'!O212</f>
        <v>-10.538398958928209</v>
      </c>
      <c r="X220" s="30">
        <f>'Insert Data'!P212</f>
        <v>-0.66875206536680776</v>
      </c>
      <c r="Y220" s="30">
        <f>'Insert Data'!Q212</f>
        <v>-1.0729115935312594</v>
      </c>
      <c r="Z220" s="30">
        <f>'Insert Data'!R212</f>
        <v>-0.71478380987289691</v>
      </c>
      <c r="AA220" s="30">
        <f>'Insert Data'!S212</f>
        <v>-1.6187127081215622</v>
      </c>
      <c r="AB220" s="30">
        <f>'Insert Data'!N212</f>
        <v>-6.9317833359981682</v>
      </c>
      <c r="AC220" s="30">
        <f t="shared" si="28"/>
        <v>-2.1682722737746722</v>
      </c>
      <c r="AD220" s="30">
        <f t="shared" si="29"/>
        <v>-1.0776019728152653</v>
      </c>
      <c r="AE220" s="30">
        <f t="shared" si="30"/>
        <v>3029971629287.3584</v>
      </c>
      <c r="AF220" s="30">
        <f t="shared" ca="1" si="31"/>
        <v>1111.0477717877852</v>
      </c>
      <c r="AG220" s="86">
        <f t="shared" ca="1" si="26"/>
        <v>0.53691681621516718</v>
      </c>
      <c r="AH220" s="85">
        <f t="shared" ca="1" si="27"/>
        <v>1111.0477717877852</v>
      </c>
    </row>
    <row r="221" spans="13:34" x14ac:dyDescent="0.2">
      <c r="M221" s="30">
        <f>'Insert Data'!B213</f>
        <v>0</v>
      </c>
      <c r="N221" s="30">
        <f>'Insert Data'!C213</f>
        <v>0</v>
      </c>
      <c r="O221" s="30">
        <f>'Insert Data'!D213</f>
        <v>0</v>
      </c>
      <c r="P221" s="30">
        <f>'Insert Data'!E213</f>
        <v>0</v>
      </c>
      <c r="Q221" s="30">
        <f>'Insert Data'!F213</f>
        <v>0</v>
      </c>
      <c r="R221" s="30">
        <f>'Insert Data'!G213</f>
        <v>0</v>
      </c>
      <c r="S221" s="30">
        <f>'Insert Data'!H213</f>
        <v>0</v>
      </c>
      <c r="T221" s="30">
        <f>'Insert Data'!I213</f>
        <v>0</v>
      </c>
      <c r="U221" s="30">
        <f>'Insert Data'!M213</f>
        <v>-3.8493130590442908</v>
      </c>
      <c r="V221" s="30">
        <f>'Insert Data'!N213</f>
        <v>-6.9317833359981682</v>
      </c>
      <c r="W221" s="30">
        <f>'Insert Data'!O213</f>
        <v>-10.538398958928209</v>
      </c>
      <c r="X221" s="30">
        <f>'Insert Data'!P213</f>
        <v>-0.66875206536680776</v>
      </c>
      <c r="Y221" s="30">
        <f>'Insert Data'!Q213</f>
        <v>-1.0729115935312594</v>
      </c>
      <c r="Z221" s="30">
        <f>'Insert Data'!R213</f>
        <v>-0.71478380987289691</v>
      </c>
      <c r="AA221" s="30">
        <f>'Insert Data'!S213</f>
        <v>-1.6187127081215622</v>
      </c>
      <c r="AB221" s="30">
        <f>'Insert Data'!N213</f>
        <v>-6.9317833359981682</v>
      </c>
      <c r="AC221" s="30">
        <f t="shared" si="28"/>
        <v>-2.1682722737746722</v>
      </c>
      <c r="AD221" s="30">
        <f t="shared" si="29"/>
        <v>-1.0776019728152653</v>
      </c>
      <c r="AE221" s="30">
        <f t="shared" si="30"/>
        <v>3029971629287.3584</v>
      </c>
      <c r="AF221" s="30">
        <f t="shared" ca="1" si="31"/>
        <v>1111.0477717877852</v>
      </c>
      <c r="AG221" s="86">
        <f t="shared" ca="1" si="26"/>
        <v>0.53691681621516718</v>
      </c>
      <c r="AH221" s="85">
        <f t="shared" ca="1" si="27"/>
        <v>1111.0477717877852</v>
      </c>
    </row>
    <row r="222" spans="13:34" x14ac:dyDescent="0.2">
      <c r="M222" s="30">
        <f>'Insert Data'!B214</f>
        <v>0</v>
      </c>
      <c r="N222" s="30">
        <f>'Insert Data'!C214</f>
        <v>0</v>
      </c>
      <c r="O222" s="30">
        <f>'Insert Data'!D214</f>
        <v>0</v>
      </c>
      <c r="P222" s="30">
        <f>'Insert Data'!E214</f>
        <v>0</v>
      </c>
      <c r="Q222" s="30">
        <f>'Insert Data'!F214</f>
        <v>0</v>
      </c>
      <c r="R222" s="30">
        <f>'Insert Data'!G214</f>
        <v>0</v>
      </c>
      <c r="S222" s="30">
        <f>'Insert Data'!H214</f>
        <v>0</v>
      </c>
      <c r="T222" s="30">
        <f>'Insert Data'!I214</f>
        <v>0</v>
      </c>
      <c r="U222" s="30">
        <f>'Insert Data'!M214</f>
        <v>-3.8493130590442908</v>
      </c>
      <c r="V222" s="30">
        <f>'Insert Data'!N214</f>
        <v>-6.9317833359981682</v>
      </c>
      <c r="W222" s="30">
        <f>'Insert Data'!O214</f>
        <v>-10.538398958928209</v>
      </c>
      <c r="X222" s="30">
        <f>'Insert Data'!P214</f>
        <v>-0.66875206536680776</v>
      </c>
      <c r="Y222" s="30">
        <f>'Insert Data'!Q214</f>
        <v>-1.0729115935312594</v>
      </c>
      <c r="Z222" s="30">
        <f>'Insert Data'!R214</f>
        <v>-0.71478380987289691</v>
      </c>
      <c r="AA222" s="30">
        <f>'Insert Data'!S214</f>
        <v>-1.6187127081215622</v>
      </c>
      <c r="AB222" s="30">
        <f>'Insert Data'!N214</f>
        <v>-6.9317833359981682</v>
      </c>
      <c r="AC222" s="30">
        <f t="shared" si="28"/>
        <v>-2.1682722737746722</v>
      </c>
      <c r="AD222" s="30">
        <f t="shared" si="29"/>
        <v>-1.0776019728152653</v>
      </c>
      <c r="AE222" s="30">
        <f t="shared" si="30"/>
        <v>3029971629287.3584</v>
      </c>
      <c r="AF222" s="30">
        <f t="shared" ca="1" si="31"/>
        <v>1111.0477717877852</v>
      </c>
      <c r="AG222" s="86">
        <f t="shared" ca="1" si="26"/>
        <v>0.53691681621516718</v>
      </c>
      <c r="AH222" s="85">
        <f t="shared" ca="1" si="27"/>
        <v>1111.0477717877852</v>
      </c>
    </row>
    <row r="223" spans="13:34" x14ac:dyDescent="0.2">
      <c r="M223" s="30">
        <f>'Insert Data'!B215</f>
        <v>0</v>
      </c>
      <c r="N223" s="30">
        <f>'Insert Data'!C215</f>
        <v>0</v>
      </c>
      <c r="O223" s="30">
        <f>'Insert Data'!D215</f>
        <v>0</v>
      </c>
      <c r="P223" s="30">
        <f>'Insert Data'!E215</f>
        <v>0</v>
      </c>
      <c r="Q223" s="30">
        <f>'Insert Data'!F215</f>
        <v>0</v>
      </c>
      <c r="R223" s="30">
        <f>'Insert Data'!G215</f>
        <v>0</v>
      </c>
      <c r="S223" s="30">
        <f>'Insert Data'!H215</f>
        <v>0</v>
      </c>
      <c r="T223" s="30">
        <f>'Insert Data'!I215</f>
        <v>0</v>
      </c>
      <c r="U223" s="30">
        <f>'Insert Data'!M215</f>
        <v>-3.8493130590442908</v>
      </c>
      <c r="V223" s="30">
        <f>'Insert Data'!N215</f>
        <v>-6.9317833359981682</v>
      </c>
      <c r="W223" s="30">
        <f>'Insert Data'!O215</f>
        <v>-10.538398958928209</v>
      </c>
      <c r="X223" s="30">
        <f>'Insert Data'!P215</f>
        <v>-0.66875206536680776</v>
      </c>
      <c r="Y223" s="30">
        <f>'Insert Data'!Q215</f>
        <v>-1.0729115935312594</v>
      </c>
      <c r="Z223" s="30">
        <f>'Insert Data'!R215</f>
        <v>-0.71478380987289691</v>
      </c>
      <c r="AA223" s="30">
        <f>'Insert Data'!S215</f>
        <v>-1.6187127081215622</v>
      </c>
      <c r="AB223" s="30">
        <f>'Insert Data'!N215</f>
        <v>-6.9317833359981682</v>
      </c>
      <c r="AC223" s="30">
        <f t="shared" si="28"/>
        <v>-2.1682722737746722</v>
      </c>
      <c r="AD223" s="30">
        <f t="shared" si="29"/>
        <v>-1.0776019728152653</v>
      </c>
      <c r="AE223" s="30">
        <f t="shared" si="30"/>
        <v>3029971629287.3584</v>
      </c>
      <c r="AF223" s="30">
        <f t="shared" ca="1" si="31"/>
        <v>1111.0477717877852</v>
      </c>
      <c r="AG223" s="86">
        <f t="shared" ca="1" si="26"/>
        <v>0.53691681621516718</v>
      </c>
      <c r="AH223" s="85">
        <f t="shared" ca="1" si="27"/>
        <v>1111.0477717877852</v>
      </c>
    </row>
    <row r="224" spans="13:34" x14ac:dyDescent="0.2">
      <c r="M224" s="30">
        <f>'Insert Data'!B216</f>
        <v>0</v>
      </c>
      <c r="N224" s="30">
        <f>'Insert Data'!C216</f>
        <v>0</v>
      </c>
      <c r="O224" s="30">
        <f>'Insert Data'!D216</f>
        <v>0</v>
      </c>
      <c r="P224" s="30">
        <f>'Insert Data'!E216</f>
        <v>0</v>
      </c>
      <c r="Q224" s="30">
        <f>'Insert Data'!F216</f>
        <v>0</v>
      </c>
      <c r="R224" s="30">
        <f>'Insert Data'!G216</f>
        <v>0</v>
      </c>
      <c r="S224" s="30">
        <f>'Insert Data'!H216</f>
        <v>0</v>
      </c>
      <c r="T224" s="30">
        <f>'Insert Data'!I216</f>
        <v>0</v>
      </c>
      <c r="U224" s="30">
        <f>'Insert Data'!M216</f>
        <v>-3.8493130590442908</v>
      </c>
      <c r="V224" s="30">
        <f>'Insert Data'!N216</f>
        <v>-6.9317833359981682</v>
      </c>
      <c r="W224" s="30">
        <f>'Insert Data'!O216</f>
        <v>-10.538398958928209</v>
      </c>
      <c r="X224" s="30">
        <f>'Insert Data'!P216</f>
        <v>-0.66875206536680776</v>
      </c>
      <c r="Y224" s="30">
        <f>'Insert Data'!Q216</f>
        <v>-1.0729115935312594</v>
      </c>
      <c r="Z224" s="30">
        <f>'Insert Data'!R216</f>
        <v>-0.71478380987289691</v>
      </c>
      <c r="AA224" s="30">
        <f>'Insert Data'!S216</f>
        <v>-1.6187127081215622</v>
      </c>
      <c r="AB224" s="30">
        <f>'Insert Data'!N216</f>
        <v>-6.9317833359981682</v>
      </c>
      <c r="AC224" s="30">
        <f t="shared" si="28"/>
        <v>-2.1682722737746722</v>
      </c>
      <c r="AD224" s="30">
        <f t="shared" si="29"/>
        <v>-1.0776019728152653</v>
      </c>
      <c r="AE224" s="30">
        <f t="shared" si="30"/>
        <v>3029971629287.3584</v>
      </c>
      <c r="AF224" s="30">
        <f t="shared" ca="1" si="31"/>
        <v>1111.0477717877852</v>
      </c>
      <c r="AG224" s="86">
        <f t="shared" ca="1" si="26"/>
        <v>0.53691681621516718</v>
      </c>
      <c r="AH224" s="85">
        <f t="shared" ca="1" si="27"/>
        <v>1111.0477717877852</v>
      </c>
    </row>
    <row r="225" spans="13:34" x14ac:dyDescent="0.2">
      <c r="M225" s="30">
        <f>'Insert Data'!B217</f>
        <v>0</v>
      </c>
      <c r="N225" s="30">
        <f>'Insert Data'!C217</f>
        <v>0</v>
      </c>
      <c r="O225" s="30">
        <f>'Insert Data'!D217</f>
        <v>0</v>
      </c>
      <c r="P225" s="30">
        <f>'Insert Data'!E217</f>
        <v>0</v>
      </c>
      <c r="Q225" s="30">
        <f>'Insert Data'!F217</f>
        <v>0</v>
      </c>
      <c r="R225" s="30">
        <f>'Insert Data'!G217</f>
        <v>0</v>
      </c>
      <c r="S225" s="30">
        <f>'Insert Data'!H217</f>
        <v>0</v>
      </c>
      <c r="T225" s="30">
        <f>'Insert Data'!I217</f>
        <v>0</v>
      </c>
      <c r="U225" s="30">
        <f>'Insert Data'!M217</f>
        <v>-3.8493130590442908</v>
      </c>
      <c r="V225" s="30">
        <f>'Insert Data'!N217</f>
        <v>-6.9317833359981682</v>
      </c>
      <c r="W225" s="30">
        <f>'Insert Data'!O217</f>
        <v>-10.538398958928209</v>
      </c>
      <c r="X225" s="30">
        <f>'Insert Data'!P217</f>
        <v>-0.66875206536680776</v>
      </c>
      <c r="Y225" s="30">
        <f>'Insert Data'!Q217</f>
        <v>-1.0729115935312594</v>
      </c>
      <c r="Z225" s="30">
        <f>'Insert Data'!R217</f>
        <v>-0.71478380987289691</v>
      </c>
      <c r="AA225" s="30">
        <f>'Insert Data'!S217</f>
        <v>-1.6187127081215622</v>
      </c>
      <c r="AB225" s="30">
        <f>'Insert Data'!N217</f>
        <v>-6.9317833359981682</v>
      </c>
      <c r="AC225" s="30">
        <f t="shared" si="28"/>
        <v>-2.1682722737746722</v>
      </c>
      <c r="AD225" s="30">
        <f t="shared" si="29"/>
        <v>-1.0776019728152653</v>
      </c>
      <c r="AE225" s="30">
        <f t="shared" si="30"/>
        <v>3029971629287.3584</v>
      </c>
      <c r="AF225" s="30">
        <f t="shared" ca="1" si="31"/>
        <v>1111.0477717877852</v>
      </c>
      <c r="AG225" s="86">
        <f t="shared" ca="1" si="26"/>
        <v>0.53691681621516718</v>
      </c>
      <c r="AH225" s="85">
        <f t="shared" ca="1" si="27"/>
        <v>1111.0477717877852</v>
      </c>
    </row>
    <row r="226" spans="13:34" x14ac:dyDescent="0.2">
      <c r="M226" s="30">
        <f>'Insert Data'!B218</f>
        <v>0</v>
      </c>
      <c r="N226" s="30">
        <f>'Insert Data'!C218</f>
        <v>0</v>
      </c>
      <c r="O226" s="30">
        <f>'Insert Data'!D218</f>
        <v>0</v>
      </c>
      <c r="P226" s="30">
        <f>'Insert Data'!E218</f>
        <v>0</v>
      </c>
      <c r="Q226" s="30">
        <f>'Insert Data'!F218</f>
        <v>0</v>
      </c>
      <c r="R226" s="30">
        <f>'Insert Data'!G218</f>
        <v>0</v>
      </c>
      <c r="S226" s="30">
        <f>'Insert Data'!H218</f>
        <v>0</v>
      </c>
      <c r="T226" s="30">
        <f>'Insert Data'!I218</f>
        <v>0</v>
      </c>
      <c r="U226" s="30">
        <f>'Insert Data'!M218</f>
        <v>-3.8493130590442908</v>
      </c>
      <c r="V226" s="30">
        <f>'Insert Data'!N218</f>
        <v>-6.9317833359981682</v>
      </c>
      <c r="W226" s="30">
        <f>'Insert Data'!O218</f>
        <v>-10.538398958928209</v>
      </c>
      <c r="X226" s="30">
        <f>'Insert Data'!P218</f>
        <v>-0.66875206536680776</v>
      </c>
      <c r="Y226" s="30">
        <f>'Insert Data'!Q218</f>
        <v>-1.0729115935312594</v>
      </c>
      <c r="Z226" s="30">
        <f>'Insert Data'!R218</f>
        <v>-0.71478380987289691</v>
      </c>
      <c r="AA226" s="30">
        <f>'Insert Data'!S218</f>
        <v>-1.6187127081215622</v>
      </c>
      <c r="AB226" s="30">
        <f>'Insert Data'!N218</f>
        <v>-6.9317833359981682</v>
      </c>
      <c r="AC226" s="30">
        <f t="shared" si="28"/>
        <v>-2.1682722737746722</v>
      </c>
      <c r="AD226" s="30">
        <f t="shared" si="29"/>
        <v>-1.0776019728152653</v>
      </c>
      <c r="AE226" s="30">
        <f t="shared" si="30"/>
        <v>3029971629287.3584</v>
      </c>
      <c r="AF226" s="30">
        <f t="shared" ca="1" si="31"/>
        <v>1111.0477717877852</v>
      </c>
      <c r="AG226" s="86">
        <f t="shared" ca="1" si="26"/>
        <v>0.53691681621516718</v>
      </c>
      <c r="AH226" s="85">
        <f t="shared" ca="1" si="27"/>
        <v>1111.0477717877852</v>
      </c>
    </row>
    <row r="227" spans="13:34" x14ac:dyDescent="0.2">
      <c r="M227" s="30">
        <f>'Insert Data'!B219</f>
        <v>0</v>
      </c>
      <c r="N227" s="30">
        <f>'Insert Data'!C219</f>
        <v>0</v>
      </c>
      <c r="O227" s="30">
        <f>'Insert Data'!D219</f>
        <v>0</v>
      </c>
      <c r="P227" s="30">
        <f>'Insert Data'!E219</f>
        <v>0</v>
      </c>
      <c r="Q227" s="30">
        <f>'Insert Data'!F219</f>
        <v>0</v>
      </c>
      <c r="R227" s="30">
        <f>'Insert Data'!G219</f>
        <v>0</v>
      </c>
      <c r="S227" s="30">
        <f>'Insert Data'!H219</f>
        <v>0</v>
      </c>
      <c r="T227" s="30">
        <f>'Insert Data'!I219</f>
        <v>0</v>
      </c>
      <c r="U227" s="30">
        <f>'Insert Data'!M219</f>
        <v>-3.8493130590442908</v>
      </c>
      <c r="V227" s="30">
        <f>'Insert Data'!N219</f>
        <v>-6.9317833359981682</v>
      </c>
      <c r="W227" s="30">
        <f>'Insert Data'!O219</f>
        <v>-10.538398958928209</v>
      </c>
      <c r="X227" s="30">
        <f>'Insert Data'!P219</f>
        <v>-0.66875206536680776</v>
      </c>
      <c r="Y227" s="30">
        <f>'Insert Data'!Q219</f>
        <v>-1.0729115935312594</v>
      </c>
      <c r="Z227" s="30">
        <f>'Insert Data'!R219</f>
        <v>-0.71478380987289691</v>
      </c>
      <c r="AA227" s="30">
        <f>'Insert Data'!S219</f>
        <v>-1.6187127081215622</v>
      </c>
      <c r="AB227" s="30">
        <f>'Insert Data'!N219</f>
        <v>-6.9317833359981682</v>
      </c>
      <c r="AC227" s="30">
        <f t="shared" si="28"/>
        <v>-2.1682722737746722</v>
      </c>
      <c r="AD227" s="30">
        <f t="shared" si="29"/>
        <v>-1.0776019728152653</v>
      </c>
      <c r="AE227" s="30">
        <f t="shared" si="30"/>
        <v>3029971629287.3584</v>
      </c>
      <c r="AF227" s="30">
        <f t="shared" ca="1" si="31"/>
        <v>1111.0477717877852</v>
      </c>
      <c r="AG227" s="86">
        <f t="shared" ca="1" si="26"/>
        <v>0.53691681621516718</v>
      </c>
      <c r="AH227" s="85">
        <f t="shared" ca="1" si="27"/>
        <v>1111.0477717877852</v>
      </c>
    </row>
    <row r="228" spans="13:34" x14ac:dyDescent="0.2">
      <c r="M228" s="30">
        <f>'Insert Data'!B220</f>
        <v>0</v>
      </c>
      <c r="N228" s="30">
        <f>'Insert Data'!C220</f>
        <v>0</v>
      </c>
      <c r="O228" s="30">
        <f>'Insert Data'!D220</f>
        <v>0</v>
      </c>
      <c r="P228" s="30">
        <f>'Insert Data'!E220</f>
        <v>0</v>
      </c>
      <c r="Q228" s="30">
        <f>'Insert Data'!F220</f>
        <v>0</v>
      </c>
      <c r="R228" s="30">
        <f>'Insert Data'!G220</f>
        <v>0</v>
      </c>
      <c r="S228" s="30">
        <f>'Insert Data'!H220</f>
        <v>0</v>
      </c>
      <c r="T228" s="30">
        <f>'Insert Data'!I220</f>
        <v>0</v>
      </c>
      <c r="U228" s="30">
        <f>'Insert Data'!M220</f>
        <v>-3.8493130590442908</v>
      </c>
      <c r="V228" s="30">
        <f>'Insert Data'!N220</f>
        <v>-6.9317833359981682</v>
      </c>
      <c r="W228" s="30">
        <f>'Insert Data'!O220</f>
        <v>-10.538398958928209</v>
      </c>
      <c r="X228" s="30">
        <f>'Insert Data'!P220</f>
        <v>-0.66875206536680776</v>
      </c>
      <c r="Y228" s="30">
        <f>'Insert Data'!Q220</f>
        <v>-1.0729115935312594</v>
      </c>
      <c r="Z228" s="30">
        <f>'Insert Data'!R220</f>
        <v>-0.71478380987289691</v>
      </c>
      <c r="AA228" s="30">
        <f>'Insert Data'!S220</f>
        <v>-1.6187127081215622</v>
      </c>
      <c r="AB228" s="30">
        <f>'Insert Data'!N220</f>
        <v>-6.9317833359981682</v>
      </c>
      <c r="AC228" s="30">
        <f t="shared" si="28"/>
        <v>-2.1682722737746722</v>
      </c>
      <c r="AD228" s="30">
        <f t="shared" si="29"/>
        <v>-1.0776019728152653</v>
      </c>
      <c r="AE228" s="30">
        <f t="shared" si="30"/>
        <v>3029971629287.3584</v>
      </c>
      <c r="AF228" s="30">
        <f t="shared" ca="1" si="31"/>
        <v>1111.0477717877852</v>
      </c>
      <c r="AG228" s="86">
        <f t="shared" ca="1" si="26"/>
        <v>0.53691681621516718</v>
      </c>
      <c r="AH228" s="85">
        <f t="shared" ca="1" si="27"/>
        <v>1111.0477717877852</v>
      </c>
    </row>
    <row r="229" spans="13:34" x14ac:dyDescent="0.2">
      <c r="M229" s="30">
        <f>'Insert Data'!B221</f>
        <v>0</v>
      </c>
      <c r="N229" s="30">
        <f>'Insert Data'!C221</f>
        <v>0</v>
      </c>
      <c r="O229" s="30">
        <f>'Insert Data'!D221</f>
        <v>0</v>
      </c>
      <c r="P229" s="30">
        <f>'Insert Data'!E221</f>
        <v>0</v>
      </c>
      <c r="Q229" s="30">
        <f>'Insert Data'!F221</f>
        <v>0</v>
      </c>
      <c r="R229" s="30">
        <f>'Insert Data'!G221</f>
        <v>0</v>
      </c>
      <c r="S229" s="30">
        <f>'Insert Data'!H221</f>
        <v>0</v>
      </c>
      <c r="T229" s="30">
        <f>'Insert Data'!I221</f>
        <v>0</v>
      </c>
      <c r="U229" s="30">
        <f>'Insert Data'!M221</f>
        <v>-3.8493130590442908</v>
      </c>
      <c r="V229" s="30">
        <f>'Insert Data'!N221</f>
        <v>-6.9317833359981682</v>
      </c>
      <c r="W229" s="30">
        <f>'Insert Data'!O221</f>
        <v>-10.538398958928209</v>
      </c>
      <c r="X229" s="30">
        <f>'Insert Data'!P221</f>
        <v>-0.66875206536680776</v>
      </c>
      <c r="Y229" s="30">
        <f>'Insert Data'!Q221</f>
        <v>-1.0729115935312594</v>
      </c>
      <c r="Z229" s="30">
        <f>'Insert Data'!R221</f>
        <v>-0.71478380987289691</v>
      </c>
      <c r="AA229" s="30">
        <f>'Insert Data'!S221</f>
        <v>-1.6187127081215622</v>
      </c>
      <c r="AB229" s="30">
        <f>'Insert Data'!N221</f>
        <v>-6.9317833359981682</v>
      </c>
      <c r="AC229" s="30">
        <f t="shared" si="28"/>
        <v>-2.1682722737746722</v>
      </c>
      <c r="AD229" s="30">
        <f t="shared" si="29"/>
        <v>-1.0776019728152653</v>
      </c>
      <c r="AE229" s="30">
        <f t="shared" si="30"/>
        <v>3029971629287.3584</v>
      </c>
      <c r="AF229" s="30">
        <f t="shared" ca="1" si="31"/>
        <v>1111.0477717877852</v>
      </c>
      <c r="AG229" s="86">
        <f t="shared" ca="1" si="26"/>
        <v>0.53691681621516718</v>
      </c>
      <c r="AH229" s="85">
        <f t="shared" ca="1" si="27"/>
        <v>1111.0477717877852</v>
      </c>
    </row>
    <row r="230" spans="13:34" x14ac:dyDescent="0.2">
      <c r="M230" s="30">
        <f>'Insert Data'!B222</f>
        <v>0</v>
      </c>
      <c r="N230" s="30">
        <f>'Insert Data'!C222</f>
        <v>0</v>
      </c>
      <c r="O230" s="30">
        <f>'Insert Data'!D222</f>
        <v>0</v>
      </c>
      <c r="P230" s="30">
        <f>'Insert Data'!E222</f>
        <v>0</v>
      </c>
      <c r="Q230" s="30">
        <f>'Insert Data'!F222</f>
        <v>0</v>
      </c>
      <c r="R230" s="30">
        <f>'Insert Data'!G222</f>
        <v>0</v>
      </c>
      <c r="S230" s="30">
        <f>'Insert Data'!H222</f>
        <v>0</v>
      </c>
      <c r="T230" s="30">
        <f>'Insert Data'!I222</f>
        <v>0</v>
      </c>
      <c r="U230" s="30">
        <f>'Insert Data'!M222</f>
        <v>-3.8493130590442908</v>
      </c>
      <c r="V230" s="30">
        <f>'Insert Data'!N222</f>
        <v>-6.9317833359981682</v>
      </c>
      <c r="W230" s="30">
        <f>'Insert Data'!O222</f>
        <v>-10.538398958928209</v>
      </c>
      <c r="X230" s="30">
        <f>'Insert Data'!P222</f>
        <v>-0.66875206536680776</v>
      </c>
      <c r="Y230" s="30">
        <f>'Insert Data'!Q222</f>
        <v>-1.0729115935312594</v>
      </c>
      <c r="Z230" s="30">
        <f>'Insert Data'!R222</f>
        <v>-0.71478380987289691</v>
      </c>
      <c r="AA230" s="30">
        <f>'Insert Data'!S222</f>
        <v>-1.6187127081215622</v>
      </c>
      <c r="AB230" s="30">
        <f>'Insert Data'!N222</f>
        <v>-6.9317833359981682</v>
      </c>
      <c r="AC230" s="30">
        <f t="shared" si="28"/>
        <v>-2.1682722737746722</v>
      </c>
      <c r="AD230" s="30">
        <f t="shared" si="29"/>
        <v>-1.0776019728152653</v>
      </c>
      <c r="AE230" s="30">
        <f t="shared" si="30"/>
        <v>3029971629287.3584</v>
      </c>
      <c r="AF230" s="30">
        <f t="shared" ca="1" si="31"/>
        <v>1111.0477717877852</v>
      </c>
      <c r="AG230" s="86">
        <f t="shared" ca="1" si="26"/>
        <v>0.53691681621516718</v>
      </c>
      <c r="AH230" s="85">
        <f t="shared" ca="1" si="27"/>
        <v>1111.0477717877852</v>
      </c>
    </row>
    <row r="231" spans="13:34" x14ac:dyDescent="0.2">
      <c r="M231" s="30">
        <f>'Insert Data'!B223</f>
        <v>0</v>
      </c>
      <c r="N231" s="30">
        <f>'Insert Data'!C223</f>
        <v>0</v>
      </c>
      <c r="O231" s="30">
        <f>'Insert Data'!D223</f>
        <v>0</v>
      </c>
      <c r="P231" s="30">
        <f>'Insert Data'!E223</f>
        <v>0</v>
      </c>
      <c r="Q231" s="30">
        <f>'Insert Data'!F223</f>
        <v>0</v>
      </c>
      <c r="R231" s="30">
        <f>'Insert Data'!G223</f>
        <v>0</v>
      </c>
      <c r="S231" s="30">
        <f>'Insert Data'!H223</f>
        <v>0</v>
      </c>
      <c r="T231" s="30">
        <f>'Insert Data'!I223</f>
        <v>0</v>
      </c>
      <c r="U231" s="30">
        <f>'Insert Data'!M223</f>
        <v>-3.8493130590442908</v>
      </c>
      <c r="V231" s="30">
        <f>'Insert Data'!N223</f>
        <v>-6.9317833359981682</v>
      </c>
      <c r="W231" s="30">
        <f>'Insert Data'!O223</f>
        <v>-10.538398958928209</v>
      </c>
      <c r="X231" s="30">
        <f>'Insert Data'!P223</f>
        <v>-0.66875206536680776</v>
      </c>
      <c r="Y231" s="30">
        <f>'Insert Data'!Q223</f>
        <v>-1.0729115935312594</v>
      </c>
      <c r="Z231" s="30">
        <f>'Insert Data'!R223</f>
        <v>-0.71478380987289691</v>
      </c>
      <c r="AA231" s="30">
        <f>'Insert Data'!S223</f>
        <v>-1.6187127081215622</v>
      </c>
      <c r="AB231" s="30">
        <f>'Insert Data'!N223</f>
        <v>-6.9317833359981682</v>
      </c>
      <c r="AC231" s="30">
        <f t="shared" si="28"/>
        <v>-2.1682722737746722</v>
      </c>
      <c r="AD231" s="30">
        <f t="shared" si="29"/>
        <v>-1.0776019728152653</v>
      </c>
      <c r="AE231" s="30">
        <f t="shared" si="30"/>
        <v>3029971629287.3584</v>
      </c>
      <c r="AF231" s="30">
        <f t="shared" ca="1" si="31"/>
        <v>1111.0477717877852</v>
      </c>
      <c r="AG231" s="86">
        <f t="shared" ca="1" si="26"/>
        <v>0.53691681621516718</v>
      </c>
      <c r="AH231" s="85">
        <f t="shared" ca="1" si="27"/>
        <v>1111.0477717877852</v>
      </c>
    </row>
    <row r="232" spans="13:34" x14ac:dyDescent="0.2">
      <c r="M232" s="30">
        <f>'Insert Data'!B224</f>
        <v>0</v>
      </c>
      <c r="N232" s="30">
        <f>'Insert Data'!C224</f>
        <v>0</v>
      </c>
      <c r="O232" s="30">
        <f>'Insert Data'!D224</f>
        <v>0</v>
      </c>
      <c r="P232" s="30">
        <f>'Insert Data'!E224</f>
        <v>0</v>
      </c>
      <c r="Q232" s="30">
        <f>'Insert Data'!F224</f>
        <v>0</v>
      </c>
      <c r="R232" s="30">
        <f>'Insert Data'!G224</f>
        <v>0</v>
      </c>
      <c r="S232" s="30">
        <f>'Insert Data'!H224</f>
        <v>0</v>
      </c>
      <c r="T232" s="30">
        <f>'Insert Data'!I224</f>
        <v>0</v>
      </c>
      <c r="U232" s="30">
        <f>'Insert Data'!M224</f>
        <v>-3.8493130590442908</v>
      </c>
      <c r="V232" s="30">
        <f>'Insert Data'!N224</f>
        <v>-6.9317833359981682</v>
      </c>
      <c r="W232" s="30">
        <f>'Insert Data'!O224</f>
        <v>-10.538398958928209</v>
      </c>
      <c r="X232" s="30">
        <f>'Insert Data'!P224</f>
        <v>-0.66875206536680776</v>
      </c>
      <c r="Y232" s="30">
        <f>'Insert Data'!Q224</f>
        <v>-1.0729115935312594</v>
      </c>
      <c r="Z232" s="30">
        <f>'Insert Data'!R224</f>
        <v>-0.71478380987289691</v>
      </c>
      <c r="AA232" s="30">
        <f>'Insert Data'!S224</f>
        <v>-1.6187127081215622</v>
      </c>
      <c r="AB232" s="30">
        <f>'Insert Data'!N224</f>
        <v>-6.9317833359981682</v>
      </c>
      <c r="AC232" s="30">
        <f t="shared" si="28"/>
        <v>-2.1682722737746722</v>
      </c>
      <c r="AD232" s="30">
        <f t="shared" si="29"/>
        <v>-1.0776019728152653</v>
      </c>
      <c r="AE232" s="30">
        <f t="shared" si="30"/>
        <v>3029971629287.3584</v>
      </c>
      <c r="AF232" s="30">
        <f t="shared" ca="1" si="31"/>
        <v>1111.0477717877852</v>
      </c>
      <c r="AG232" s="86">
        <f t="shared" ca="1" si="26"/>
        <v>0.53691681621516718</v>
      </c>
      <c r="AH232" s="85">
        <f t="shared" ca="1" si="27"/>
        <v>1111.0477717877852</v>
      </c>
    </row>
    <row r="233" spans="13:34" x14ac:dyDescent="0.2">
      <c r="M233" s="30">
        <f>'Insert Data'!B225</f>
        <v>0</v>
      </c>
      <c r="N233" s="30">
        <f>'Insert Data'!C225</f>
        <v>0</v>
      </c>
      <c r="O233" s="30">
        <f>'Insert Data'!D225</f>
        <v>0</v>
      </c>
      <c r="P233" s="30">
        <f>'Insert Data'!E225</f>
        <v>0</v>
      </c>
      <c r="Q233" s="30">
        <f>'Insert Data'!F225</f>
        <v>0</v>
      </c>
      <c r="R233" s="30">
        <f>'Insert Data'!G225</f>
        <v>0</v>
      </c>
      <c r="S233" s="30">
        <f>'Insert Data'!H225</f>
        <v>0</v>
      </c>
      <c r="T233" s="30">
        <f>'Insert Data'!I225</f>
        <v>0</v>
      </c>
      <c r="U233" s="30">
        <f>'Insert Data'!M225</f>
        <v>-3.8493130590442908</v>
      </c>
      <c r="V233" s="30">
        <f>'Insert Data'!N225</f>
        <v>-6.9317833359981682</v>
      </c>
      <c r="W233" s="30">
        <f>'Insert Data'!O225</f>
        <v>-10.538398958928209</v>
      </c>
      <c r="X233" s="30">
        <f>'Insert Data'!P225</f>
        <v>-0.66875206536680776</v>
      </c>
      <c r="Y233" s="30">
        <f>'Insert Data'!Q225</f>
        <v>-1.0729115935312594</v>
      </c>
      <c r="Z233" s="30">
        <f>'Insert Data'!R225</f>
        <v>-0.71478380987289691</v>
      </c>
      <c r="AA233" s="30">
        <f>'Insert Data'!S225</f>
        <v>-1.6187127081215622</v>
      </c>
      <c r="AB233" s="30">
        <f>'Insert Data'!N225</f>
        <v>-6.9317833359981682</v>
      </c>
      <c r="AC233" s="30">
        <f t="shared" si="28"/>
        <v>-2.1682722737746722</v>
      </c>
      <c r="AD233" s="30">
        <f t="shared" si="29"/>
        <v>-1.0776019728152653</v>
      </c>
      <c r="AE233" s="30">
        <f t="shared" si="30"/>
        <v>3029971629287.3584</v>
      </c>
      <c r="AF233" s="30">
        <f t="shared" ca="1" si="31"/>
        <v>1111.0477717877852</v>
      </c>
      <c r="AG233" s="86">
        <f t="shared" ca="1" si="26"/>
        <v>0.53691681621516718</v>
      </c>
      <c r="AH233" s="85">
        <f t="shared" ca="1" si="27"/>
        <v>1111.0477717877852</v>
      </c>
    </row>
    <row r="234" spans="13:34" x14ac:dyDescent="0.2">
      <c r="M234" s="30">
        <f>'Insert Data'!B226</f>
        <v>0</v>
      </c>
      <c r="N234" s="30">
        <f>'Insert Data'!C226</f>
        <v>0</v>
      </c>
      <c r="O234" s="30">
        <f>'Insert Data'!D226</f>
        <v>0</v>
      </c>
      <c r="P234" s="30">
        <f>'Insert Data'!E226</f>
        <v>0</v>
      </c>
      <c r="Q234" s="30">
        <f>'Insert Data'!F226</f>
        <v>0</v>
      </c>
      <c r="R234" s="30">
        <f>'Insert Data'!G226</f>
        <v>0</v>
      </c>
      <c r="S234" s="30">
        <f>'Insert Data'!H226</f>
        <v>0</v>
      </c>
      <c r="T234" s="30">
        <f>'Insert Data'!I226</f>
        <v>0</v>
      </c>
      <c r="U234" s="30">
        <f>'Insert Data'!M226</f>
        <v>-3.8493130590442908</v>
      </c>
      <c r="V234" s="30">
        <f>'Insert Data'!N226</f>
        <v>-6.9317833359981682</v>
      </c>
      <c r="W234" s="30">
        <f>'Insert Data'!O226</f>
        <v>-10.538398958928209</v>
      </c>
      <c r="X234" s="30">
        <f>'Insert Data'!P226</f>
        <v>-0.66875206536680776</v>
      </c>
      <c r="Y234" s="30">
        <f>'Insert Data'!Q226</f>
        <v>-1.0729115935312594</v>
      </c>
      <c r="Z234" s="30">
        <f>'Insert Data'!R226</f>
        <v>-0.71478380987289691</v>
      </c>
      <c r="AA234" s="30">
        <f>'Insert Data'!S226</f>
        <v>-1.6187127081215622</v>
      </c>
      <c r="AB234" s="30">
        <f>'Insert Data'!N226</f>
        <v>-6.9317833359981682</v>
      </c>
      <c r="AC234" s="30">
        <f t="shared" si="28"/>
        <v>-2.1682722737746722</v>
      </c>
      <c r="AD234" s="30">
        <f t="shared" si="29"/>
        <v>-1.0776019728152653</v>
      </c>
      <c r="AE234" s="30">
        <f t="shared" si="30"/>
        <v>3029971629287.3584</v>
      </c>
      <c r="AF234" s="30">
        <f t="shared" ca="1" si="31"/>
        <v>1111.0477717877852</v>
      </c>
      <c r="AG234" s="86">
        <f t="shared" ca="1" si="26"/>
        <v>0.53691681621516718</v>
      </c>
      <c r="AH234" s="85">
        <f t="shared" ca="1" si="27"/>
        <v>1111.0477717877852</v>
      </c>
    </row>
    <row r="235" spans="13:34" x14ac:dyDescent="0.2">
      <c r="M235" s="30">
        <f>'Insert Data'!B227</f>
        <v>0</v>
      </c>
      <c r="N235" s="30">
        <f>'Insert Data'!C227</f>
        <v>0</v>
      </c>
      <c r="O235" s="30">
        <f>'Insert Data'!D227</f>
        <v>0</v>
      </c>
      <c r="P235" s="30">
        <f>'Insert Data'!E227</f>
        <v>0</v>
      </c>
      <c r="Q235" s="30">
        <f>'Insert Data'!F227</f>
        <v>0</v>
      </c>
      <c r="R235" s="30">
        <f>'Insert Data'!G227</f>
        <v>0</v>
      </c>
      <c r="S235" s="30">
        <f>'Insert Data'!H227</f>
        <v>0</v>
      </c>
      <c r="T235" s="30">
        <f>'Insert Data'!I227</f>
        <v>0</v>
      </c>
      <c r="U235" s="30">
        <f>'Insert Data'!M227</f>
        <v>-3.8493130590442908</v>
      </c>
      <c r="V235" s="30">
        <f>'Insert Data'!N227</f>
        <v>-6.9317833359981682</v>
      </c>
      <c r="W235" s="30">
        <f>'Insert Data'!O227</f>
        <v>-10.538398958928209</v>
      </c>
      <c r="X235" s="30">
        <f>'Insert Data'!P227</f>
        <v>-0.66875206536680776</v>
      </c>
      <c r="Y235" s="30">
        <f>'Insert Data'!Q227</f>
        <v>-1.0729115935312594</v>
      </c>
      <c r="Z235" s="30">
        <f>'Insert Data'!R227</f>
        <v>-0.71478380987289691</v>
      </c>
      <c r="AA235" s="30">
        <f>'Insert Data'!S227</f>
        <v>-1.6187127081215622</v>
      </c>
      <c r="AB235" s="30">
        <f>'Insert Data'!N227</f>
        <v>-6.9317833359981682</v>
      </c>
      <c r="AC235" s="30">
        <f t="shared" si="28"/>
        <v>-2.1682722737746722</v>
      </c>
      <c r="AD235" s="30">
        <f t="shared" si="29"/>
        <v>-1.0776019728152653</v>
      </c>
      <c r="AE235" s="30">
        <f t="shared" si="30"/>
        <v>3029971629287.3584</v>
      </c>
      <c r="AF235" s="30">
        <f t="shared" ca="1" si="31"/>
        <v>1111.0477717877852</v>
      </c>
      <c r="AG235" s="86">
        <f t="shared" ca="1" si="26"/>
        <v>0.53691681621516718</v>
      </c>
      <c r="AH235" s="85">
        <f t="shared" ca="1" si="27"/>
        <v>1111.0477717877852</v>
      </c>
    </row>
    <row r="236" spans="13:34" x14ac:dyDescent="0.2">
      <c r="M236" s="30">
        <f>'Insert Data'!B228</f>
        <v>0</v>
      </c>
      <c r="N236" s="30">
        <f>'Insert Data'!C228</f>
        <v>0</v>
      </c>
      <c r="O236" s="30">
        <f>'Insert Data'!D228</f>
        <v>0</v>
      </c>
      <c r="P236" s="30">
        <f>'Insert Data'!E228</f>
        <v>0</v>
      </c>
      <c r="Q236" s="30">
        <f>'Insert Data'!F228</f>
        <v>0</v>
      </c>
      <c r="R236" s="30">
        <f>'Insert Data'!G228</f>
        <v>0</v>
      </c>
      <c r="S236" s="30">
        <f>'Insert Data'!H228</f>
        <v>0</v>
      </c>
      <c r="T236" s="30">
        <f>'Insert Data'!I228</f>
        <v>0</v>
      </c>
      <c r="U236" s="30">
        <f>'Insert Data'!M228</f>
        <v>-3.8493130590442908</v>
      </c>
      <c r="V236" s="30">
        <f>'Insert Data'!N228</f>
        <v>-6.9317833359981682</v>
      </c>
      <c r="W236" s="30">
        <f>'Insert Data'!O228</f>
        <v>-10.538398958928209</v>
      </c>
      <c r="X236" s="30">
        <f>'Insert Data'!P228</f>
        <v>-0.66875206536680776</v>
      </c>
      <c r="Y236" s="30">
        <f>'Insert Data'!Q228</f>
        <v>-1.0729115935312594</v>
      </c>
      <c r="Z236" s="30">
        <f>'Insert Data'!R228</f>
        <v>-0.71478380987289691</v>
      </c>
      <c r="AA236" s="30">
        <f>'Insert Data'!S228</f>
        <v>-1.6187127081215622</v>
      </c>
      <c r="AB236" s="30">
        <f>'Insert Data'!N228</f>
        <v>-6.9317833359981682</v>
      </c>
      <c r="AC236" s="30">
        <f t="shared" si="28"/>
        <v>-2.1682722737746722</v>
      </c>
      <c r="AD236" s="30">
        <f t="shared" si="29"/>
        <v>-1.0776019728152653</v>
      </c>
      <c r="AE236" s="30">
        <f t="shared" si="30"/>
        <v>3029971629287.3584</v>
      </c>
      <c r="AF236" s="30">
        <f t="shared" ca="1" si="31"/>
        <v>1111.0477717877852</v>
      </c>
      <c r="AG236" s="86">
        <f t="shared" ca="1" si="26"/>
        <v>0.53691681621516718</v>
      </c>
      <c r="AH236" s="85">
        <f t="shared" ca="1" si="27"/>
        <v>1111.0477717877852</v>
      </c>
    </row>
    <row r="237" spans="13:34" x14ac:dyDescent="0.2">
      <c r="M237" s="30">
        <f>'Insert Data'!B229</f>
        <v>0</v>
      </c>
      <c r="N237" s="30">
        <f>'Insert Data'!C229</f>
        <v>0</v>
      </c>
      <c r="O237" s="30">
        <f>'Insert Data'!D229</f>
        <v>0</v>
      </c>
      <c r="P237" s="30">
        <f>'Insert Data'!E229</f>
        <v>0</v>
      </c>
      <c r="Q237" s="30">
        <f>'Insert Data'!F229</f>
        <v>0</v>
      </c>
      <c r="R237" s="30">
        <f>'Insert Data'!G229</f>
        <v>0</v>
      </c>
      <c r="S237" s="30">
        <f>'Insert Data'!H229</f>
        <v>0</v>
      </c>
      <c r="T237" s="30">
        <f>'Insert Data'!I229</f>
        <v>0</v>
      </c>
      <c r="U237" s="30">
        <f>'Insert Data'!M229</f>
        <v>-3.8493130590442908</v>
      </c>
      <c r="V237" s="30">
        <f>'Insert Data'!N229</f>
        <v>-6.9317833359981682</v>
      </c>
      <c r="W237" s="30">
        <f>'Insert Data'!O229</f>
        <v>-10.538398958928209</v>
      </c>
      <c r="X237" s="30">
        <f>'Insert Data'!P229</f>
        <v>-0.66875206536680776</v>
      </c>
      <c r="Y237" s="30">
        <f>'Insert Data'!Q229</f>
        <v>-1.0729115935312594</v>
      </c>
      <c r="Z237" s="30">
        <f>'Insert Data'!R229</f>
        <v>-0.71478380987289691</v>
      </c>
      <c r="AA237" s="30">
        <f>'Insert Data'!S229</f>
        <v>-1.6187127081215622</v>
      </c>
      <c r="AB237" s="30">
        <f>'Insert Data'!N229</f>
        <v>-6.9317833359981682</v>
      </c>
      <c r="AC237" s="30">
        <f t="shared" si="28"/>
        <v>-2.1682722737746722</v>
      </c>
      <c r="AD237" s="30">
        <f t="shared" si="29"/>
        <v>-1.0776019728152653</v>
      </c>
      <c r="AE237" s="30">
        <f t="shared" si="30"/>
        <v>3029971629287.3584</v>
      </c>
      <c r="AF237" s="30">
        <f t="shared" ca="1" si="31"/>
        <v>1111.0477717877852</v>
      </c>
      <c r="AG237" s="86">
        <f t="shared" ca="1" si="26"/>
        <v>0.53691681621516718</v>
      </c>
      <c r="AH237" s="85">
        <f t="shared" ca="1" si="27"/>
        <v>1111.0477717877852</v>
      </c>
    </row>
    <row r="238" spans="13:34" x14ac:dyDescent="0.2">
      <c r="M238" s="30">
        <f>'Insert Data'!B230</f>
        <v>0</v>
      </c>
      <c r="N238" s="30">
        <f>'Insert Data'!C230</f>
        <v>0</v>
      </c>
      <c r="O238" s="30">
        <f>'Insert Data'!D230</f>
        <v>0</v>
      </c>
      <c r="P238" s="30">
        <f>'Insert Data'!E230</f>
        <v>0</v>
      </c>
      <c r="Q238" s="30">
        <f>'Insert Data'!F230</f>
        <v>0</v>
      </c>
      <c r="R238" s="30">
        <f>'Insert Data'!G230</f>
        <v>0</v>
      </c>
      <c r="S238" s="30">
        <f>'Insert Data'!H230</f>
        <v>0</v>
      </c>
      <c r="T238" s="30">
        <f>'Insert Data'!I230</f>
        <v>0</v>
      </c>
      <c r="U238" s="30">
        <f>'Insert Data'!M230</f>
        <v>-3.8493130590442908</v>
      </c>
      <c r="V238" s="30">
        <f>'Insert Data'!N230</f>
        <v>-6.9317833359981682</v>
      </c>
      <c r="W238" s="30">
        <f>'Insert Data'!O230</f>
        <v>-10.538398958928209</v>
      </c>
      <c r="X238" s="30">
        <f>'Insert Data'!P230</f>
        <v>-0.66875206536680776</v>
      </c>
      <c r="Y238" s="30">
        <f>'Insert Data'!Q230</f>
        <v>-1.0729115935312594</v>
      </c>
      <c r="Z238" s="30">
        <f>'Insert Data'!R230</f>
        <v>-0.71478380987289691</v>
      </c>
      <c r="AA238" s="30">
        <f>'Insert Data'!S230</f>
        <v>-1.6187127081215622</v>
      </c>
      <c r="AB238" s="30">
        <f>'Insert Data'!N230</f>
        <v>-6.9317833359981682</v>
      </c>
      <c r="AC238" s="30">
        <f t="shared" si="28"/>
        <v>-2.1682722737746722</v>
      </c>
      <c r="AD238" s="30">
        <f t="shared" si="29"/>
        <v>-1.0776019728152653</v>
      </c>
      <c r="AE238" s="30">
        <f t="shared" si="30"/>
        <v>3029971629287.3584</v>
      </c>
      <c r="AF238" s="30">
        <f t="shared" ca="1" si="31"/>
        <v>1111.0477717877852</v>
      </c>
      <c r="AG238" s="86">
        <f t="shared" ca="1" si="26"/>
        <v>0.53691681621516718</v>
      </c>
      <c r="AH238" s="85">
        <f t="shared" ca="1" si="27"/>
        <v>1111.0477717877852</v>
      </c>
    </row>
    <row r="239" spans="13:34" x14ac:dyDescent="0.2">
      <c r="M239" s="30">
        <f>'Insert Data'!B231</f>
        <v>0</v>
      </c>
      <c r="N239" s="30">
        <f>'Insert Data'!C231</f>
        <v>0</v>
      </c>
      <c r="O239" s="30">
        <f>'Insert Data'!D231</f>
        <v>0</v>
      </c>
      <c r="P239" s="30">
        <f>'Insert Data'!E231</f>
        <v>0</v>
      </c>
      <c r="Q239" s="30">
        <f>'Insert Data'!F231</f>
        <v>0</v>
      </c>
      <c r="R239" s="30">
        <f>'Insert Data'!G231</f>
        <v>0</v>
      </c>
      <c r="S239" s="30">
        <f>'Insert Data'!H231</f>
        <v>0</v>
      </c>
      <c r="T239" s="30">
        <f>'Insert Data'!I231</f>
        <v>0</v>
      </c>
      <c r="U239" s="30">
        <f>'Insert Data'!M231</f>
        <v>-3.8493130590442908</v>
      </c>
      <c r="V239" s="30">
        <f>'Insert Data'!N231</f>
        <v>-6.9317833359981682</v>
      </c>
      <c r="W239" s="30">
        <f>'Insert Data'!O231</f>
        <v>-10.538398958928209</v>
      </c>
      <c r="X239" s="30">
        <f>'Insert Data'!P231</f>
        <v>-0.66875206536680776</v>
      </c>
      <c r="Y239" s="30">
        <f>'Insert Data'!Q231</f>
        <v>-1.0729115935312594</v>
      </c>
      <c r="Z239" s="30">
        <f>'Insert Data'!R231</f>
        <v>-0.71478380987289691</v>
      </c>
      <c r="AA239" s="30">
        <f>'Insert Data'!S231</f>
        <v>-1.6187127081215622</v>
      </c>
      <c r="AB239" s="30">
        <f>'Insert Data'!N231</f>
        <v>-6.9317833359981682</v>
      </c>
      <c r="AC239" s="30">
        <f t="shared" si="28"/>
        <v>-2.1682722737746722</v>
      </c>
      <c r="AD239" s="30">
        <f t="shared" si="29"/>
        <v>-1.0776019728152653</v>
      </c>
      <c r="AE239" s="30">
        <f t="shared" si="30"/>
        <v>3029971629287.3584</v>
      </c>
      <c r="AF239" s="30">
        <f t="shared" ca="1" si="31"/>
        <v>1111.0477717877852</v>
      </c>
      <c r="AG239" s="86">
        <f t="shared" ca="1" si="26"/>
        <v>0.53691681621516718</v>
      </c>
      <c r="AH239" s="85">
        <f t="shared" ca="1" si="27"/>
        <v>1111.0477717877852</v>
      </c>
    </row>
    <row r="240" spans="13:34" x14ac:dyDescent="0.2">
      <c r="M240" s="30">
        <f>'Insert Data'!B232</f>
        <v>0</v>
      </c>
      <c r="N240" s="30">
        <f>'Insert Data'!C232</f>
        <v>0</v>
      </c>
      <c r="O240" s="30">
        <f>'Insert Data'!D232</f>
        <v>0</v>
      </c>
      <c r="P240" s="30">
        <f>'Insert Data'!E232</f>
        <v>0</v>
      </c>
      <c r="Q240" s="30">
        <f>'Insert Data'!F232</f>
        <v>0</v>
      </c>
      <c r="R240" s="30">
        <f>'Insert Data'!G232</f>
        <v>0</v>
      </c>
      <c r="S240" s="30">
        <f>'Insert Data'!H232</f>
        <v>0</v>
      </c>
      <c r="T240" s="30">
        <f>'Insert Data'!I232</f>
        <v>0</v>
      </c>
      <c r="U240" s="30">
        <f>'Insert Data'!M232</f>
        <v>-3.8493130590442908</v>
      </c>
      <c r="V240" s="30">
        <f>'Insert Data'!N232</f>
        <v>-6.9317833359981682</v>
      </c>
      <c r="W240" s="30">
        <f>'Insert Data'!O232</f>
        <v>-10.538398958928209</v>
      </c>
      <c r="X240" s="30">
        <f>'Insert Data'!P232</f>
        <v>-0.66875206536680776</v>
      </c>
      <c r="Y240" s="30">
        <f>'Insert Data'!Q232</f>
        <v>-1.0729115935312594</v>
      </c>
      <c r="Z240" s="30">
        <f>'Insert Data'!R232</f>
        <v>-0.71478380987289691</v>
      </c>
      <c r="AA240" s="30">
        <f>'Insert Data'!S232</f>
        <v>-1.6187127081215622</v>
      </c>
      <c r="AB240" s="30">
        <f>'Insert Data'!N232</f>
        <v>-6.9317833359981682</v>
      </c>
      <c r="AC240" s="30">
        <f t="shared" si="28"/>
        <v>-2.1682722737746722</v>
      </c>
      <c r="AD240" s="30">
        <f t="shared" si="29"/>
        <v>-1.0776019728152653</v>
      </c>
      <c r="AE240" s="30">
        <f t="shared" si="30"/>
        <v>3029971629287.3584</v>
      </c>
      <c r="AF240" s="30">
        <f t="shared" ca="1" si="31"/>
        <v>1111.0477717877852</v>
      </c>
      <c r="AG240" s="86">
        <f t="shared" ca="1" si="26"/>
        <v>0.53691681621516718</v>
      </c>
      <c r="AH240" s="85">
        <f t="shared" ca="1" si="27"/>
        <v>1111.0477717877852</v>
      </c>
    </row>
    <row r="241" spans="13:34" x14ac:dyDescent="0.2">
      <c r="M241" s="30">
        <f>'Insert Data'!B233</f>
        <v>0</v>
      </c>
      <c r="N241" s="30">
        <f>'Insert Data'!C233</f>
        <v>0</v>
      </c>
      <c r="O241" s="30">
        <f>'Insert Data'!D233</f>
        <v>0</v>
      </c>
      <c r="P241" s="30">
        <f>'Insert Data'!E233</f>
        <v>0</v>
      </c>
      <c r="Q241" s="30">
        <f>'Insert Data'!F233</f>
        <v>0</v>
      </c>
      <c r="R241" s="30">
        <f>'Insert Data'!G233</f>
        <v>0</v>
      </c>
      <c r="S241" s="30">
        <f>'Insert Data'!H233</f>
        <v>0</v>
      </c>
      <c r="T241" s="30">
        <f>'Insert Data'!I233</f>
        <v>0</v>
      </c>
      <c r="U241" s="30">
        <f>'Insert Data'!M233</f>
        <v>-3.8493130590442908</v>
      </c>
      <c r="V241" s="30">
        <f>'Insert Data'!N233</f>
        <v>-6.9317833359981682</v>
      </c>
      <c r="W241" s="30">
        <f>'Insert Data'!O233</f>
        <v>-10.538398958928209</v>
      </c>
      <c r="X241" s="30">
        <f>'Insert Data'!P233</f>
        <v>-0.66875206536680776</v>
      </c>
      <c r="Y241" s="30">
        <f>'Insert Data'!Q233</f>
        <v>-1.0729115935312594</v>
      </c>
      <c r="Z241" s="30">
        <f>'Insert Data'!R233</f>
        <v>-0.71478380987289691</v>
      </c>
      <c r="AA241" s="30">
        <f>'Insert Data'!S233</f>
        <v>-1.6187127081215622</v>
      </c>
      <c r="AB241" s="30">
        <f>'Insert Data'!N233</f>
        <v>-6.9317833359981682</v>
      </c>
      <c r="AC241" s="30">
        <f t="shared" si="28"/>
        <v>-2.1682722737746722</v>
      </c>
      <c r="AD241" s="30">
        <f t="shared" si="29"/>
        <v>-1.0776019728152653</v>
      </c>
      <c r="AE241" s="30">
        <f t="shared" si="30"/>
        <v>3029971629287.3584</v>
      </c>
      <c r="AF241" s="30">
        <f t="shared" ca="1" si="31"/>
        <v>1111.0477717877852</v>
      </c>
      <c r="AG241" s="86">
        <f t="shared" ca="1" si="26"/>
        <v>0.53691681621516718</v>
      </c>
      <c r="AH241" s="85">
        <f t="shared" ca="1" si="27"/>
        <v>1111.0477717877852</v>
      </c>
    </row>
    <row r="242" spans="13:34" x14ac:dyDescent="0.2">
      <c r="M242" s="30">
        <f>'Insert Data'!B234</f>
        <v>0</v>
      </c>
      <c r="N242" s="30">
        <f>'Insert Data'!C234</f>
        <v>0</v>
      </c>
      <c r="O242" s="30">
        <f>'Insert Data'!D234</f>
        <v>0</v>
      </c>
      <c r="P242" s="30">
        <f>'Insert Data'!E234</f>
        <v>0</v>
      </c>
      <c r="Q242" s="30">
        <f>'Insert Data'!F234</f>
        <v>0</v>
      </c>
      <c r="R242" s="30">
        <f>'Insert Data'!G234</f>
        <v>0</v>
      </c>
      <c r="S242" s="30">
        <f>'Insert Data'!H234</f>
        <v>0</v>
      </c>
      <c r="T242" s="30">
        <f>'Insert Data'!I234</f>
        <v>0</v>
      </c>
      <c r="U242" s="30">
        <f>'Insert Data'!M234</f>
        <v>-3.8493130590442908</v>
      </c>
      <c r="V242" s="30">
        <f>'Insert Data'!N234</f>
        <v>-6.9317833359981682</v>
      </c>
      <c r="W242" s="30">
        <f>'Insert Data'!O234</f>
        <v>-10.538398958928209</v>
      </c>
      <c r="X242" s="30">
        <f>'Insert Data'!P234</f>
        <v>-0.66875206536680776</v>
      </c>
      <c r="Y242" s="30">
        <f>'Insert Data'!Q234</f>
        <v>-1.0729115935312594</v>
      </c>
      <c r="Z242" s="30">
        <f>'Insert Data'!R234</f>
        <v>-0.71478380987289691</v>
      </c>
      <c r="AA242" s="30">
        <f>'Insert Data'!S234</f>
        <v>-1.6187127081215622</v>
      </c>
      <c r="AB242" s="30">
        <f>'Insert Data'!N234</f>
        <v>-6.9317833359981682</v>
      </c>
      <c r="AC242" s="30">
        <f t="shared" si="28"/>
        <v>-2.1682722737746722</v>
      </c>
      <c r="AD242" s="30">
        <f t="shared" si="29"/>
        <v>-1.0776019728152653</v>
      </c>
      <c r="AE242" s="30">
        <f t="shared" si="30"/>
        <v>3029971629287.3584</v>
      </c>
      <c r="AF242" s="30">
        <f t="shared" ca="1" si="31"/>
        <v>1111.0477717877852</v>
      </c>
      <c r="AG242" s="86">
        <f t="shared" ca="1" si="26"/>
        <v>0.53691681621516718</v>
      </c>
      <c r="AH242" s="85">
        <f t="shared" ca="1" si="27"/>
        <v>1111.0477717877852</v>
      </c>
    </row>
    <row r="243" spans="13:34" x14ac:dyDescent="0.2">
      <c r="M243" s="30">
        <f>'Insert Data'!B235</f>
        <v>0</v>
      </c>
      <c r="N243" s="30">
        <f>'Insert Data'!C235</f>
        <v>0</v>
      </c>
      <c r="O243" s="30">
        <f>'Insert Data'!D235</f>
        <v>0</v>
      </c>
      <c r="P243" s="30">
        <f>'Insert Data'!E235</f>
        <v>0</v>
      </c>
      <c r="Q243" s="30">
        <f>'Insert Data'!F235</f>
        <v>0</v>
      </c>
      <c r="R243" s="30">
        <f>'Insert Data'!G235</f>
        <v>0</v>
      </c>
      <c r="S243" s="30">
        <f>'Insert Data'!H235</f>
        <v>0</v>
      </c>
      <c r="T243" s="30">
        <f>'Insert Data'!I235</f>
        <v>0</v>
      </c>
      <c r="U243" s="30">
        <f>'Insert Data'!M235</f>
        <v>-3.8493130590442908</v>
      </c>
      <c r="V243" s="30">
        <f>'Insert Data'!N235</f>
        <v>-6.9317833359981682</v>
      </c>
      <c r="W243" s="30">
        <f>'Insert Data'!O235</f>
        <v>-10.538398958928209</v>
      </c>
      <c r="X243" s="30">
        <f>'Insert Data'!P235</f>
        <v>-0.66875206536680776</v>
      </c>
      <c r="Y243" s="30">
        <f>'Insert Data'!Q235</f>
        <v>-1.0729115935312594</v>
      </c>
      <c r="Z243" s="30">
        <f>'Insert Data'!R235</f>
        <v>-0.71478380987289691</v>
      </c>
      <c r="AA243" s="30">
        <f>'Insert Data'!S235</f>
        <v>-1.6187127081215622</v>
      </c>
      <c r="AB243" s="30">
        <f>'Insert Data'!N235</f>
        <v>-6.9317833359981682</v>
      </c>
      <c r="AC243" s="30">
        <f t="shared" si="28"/>
        <v>-2.1682722737746722</v>
      </c>
      <c r="AD243" s="30">
        <f t="shared" si="29"/>
        <v>-1.0776019728152653</v>
      </c>
      <c r="AE243" s="30">
        <f t="shared" si="30"/>
        <v>3029971629287.3584</v>
      </c>
      <c r="AF243" s="30">
        <f t="shared" ca="1" si="31"/>
        <v>1111.0477717877852</v>
      </c>
      <c r="AG243" s="86">
        <f t="shared" ca="1" si="26"/>
        <v>0.53691681621516718</v>
      </c>
      <c r="AH243" s="85">
        <f t="shared" ca="1" si="27"/>
        <v>1111.0477717877852</v>
      </c>
    </row>
    <row r="244" spans="13:34" x14ac:dyDescent="0.2">
      <c r="M244" s="30">
        <f>'Insert Data'!B236</f>
        <v>0</v>
      </c>
      <c r="N244" s="30">
        <f>'Insert Data'!C236</f>
        <v>0</v>
      </c>
      <c r="O244" s="30">
        <f>'Insert Data'!D236</f>
        <v>0</v>
      </c>
      <c r="P244" s="30">
        <f>'Insert Data'!E236</f>
        <v>0</v>
      </c>
      <c r="Q244" s="30">
        <f>'Insert Data'!F236</f>
        <v>0</v>
      </c>
      <c r="R244" s="30">
        <f>'Insert Data'!G236</f>
        <v>0</v>
      </c>
      <c r="S244" s="30">
        <f>'Insert Data'!H236</f>
        <v>0</v>
      </c>
      <c r="T244" s="30">
        <f>'Insert Data'!I236</f>
        <v>0</v>
      </c>
      <c r="U244" s="30">
        <f>'Insert Data'!M236</f>
        <v>-3.8493130590442908</v>
      </c>
      <c r="V244" s="30">
        <f>'Insert Data'!N236</f>
        <v>-6.9317833359981682</v>
      </c>
      <c r="W244" s="30">
        <f>'Insert Data'!O236</f>
        <v>-10.538398958928209</v>
      </c>
      <c r="X244" s="30">
        <f>'Insert Data'!P236</f>
        <v>-0.66875206536680776</v>
      </c>
      <c r="Y244" s="30">
        <f>'Insert Data'!Q236</f>
        <v>-1.0729115935312594</v>
      </c>
      <c r="Z244" s="30">
        <f>'Insert Data'!R236</f>
        <v>-0.71478380987289691</v>
      </c>
      <c r="AA244" s="30">
        <f>'Insert Data'!S236</f>
        <v>-1.6187127081215622</v>
      </c>
      <c r="AB244" s="30">
        <f>'Insert Data'!N236</f>
        <v>-6.9317833359981682</v>
      </c>
      <c r="AC244" s="30">
        <f t="shared" si="28"/>
        <v>-2.1682722737746722</v>
      </c>
      <c r="AD244" s="30">
        <f t="shared" si="29"/>
        <v>-1.0776019728152653</v>
      </c>
      <c r="AE244" s="30">
        <f t="shared" si="30"/>
        <v>3029971629287.3584</v>
      </c>
      <c r="AF244" s="30">
        <f t="shared" ca="1" si="31"/>
        <v>1111.0477717877852</v>
      </c>
      <c r="AG244" s="86">
        <f t="shared" ca="1" si="26"/>
        <v>0.53691681621516718</v>
      </c>
      <c r="AH244" s="85">
        <f t="shared" ca="1" si="27"/>
        <v>1111.0477717877852</v>
      </c>
    </row>
    <row r="245" spans="13:34" x14ac:dyDescent="0.2">
      <c r="M245" s="30">
        <f>'Insert Data'!B237</f>
        <v>0</v>
      </c>
      <c r="N245" s="30">
        <f>'Insert Data'!C237</f>
        <v>0</v>
      </c>
      <c r="O245" s="30">
        <f>'Insert Data'!D237</f>
        <v>0</v>
      </c>
      <c r="P245" s="30">
        <f>'Insert Data'!E237</f>
        <v>0</v>
      </c>
      <c r="Q245" s="30">
        <f>'Insert Data'!F237</f>
        <v>0</v>
      </c>
      <c r="R245" s="30">
        <f>'Insert Data'!G237</f>
        <v>0</v>
      </c>
      <c r="S245" s="30">
        <f>'Insert Data'!H237</f>
        <v>0</v>
      </c>
      <c r="T245" s="30">
        <f>'Insert Data'!I237</f>
        <v>0</v>
      </c>
      <c r="U245" s="30">
        <f>'Insert Data'!M237</f>
        <v>-3.8493130590442908</v>
      </c>
      <c r="V245" s="30">
        <f>'Insert Data'!N237</f>
        <v>-6.9317833359981682</v>
      </c>
      <c r="W245" s="30">
        <f>'Insert Data'!O237</f>
        <v>-10.538398958928209</v>
      </c>
      <c r="X245" s="30">
        <f>'Insert Data'!P237</f>
        <v>-0.66875206536680776</v>
      </c>
      <c r="Y245" s="30">
        <f>'Insert Data'!Q237</f>
        <v>-1.0729115935312594</v>
      </c>
      <c r="Z245" s="30">
        <f>'Insert Data'!R237</f>
        <v>-0.71478380987289691</v>
      </c>
      <c r="AA245" s="30">
        <f>'Insert Data'!S237</f>
        <v>-1.6187127081215622</v>
      </c>
      <c r="AB245" s="30">
        <f>'Insert Data'!N237</f>
        <v>-6.9317833359981682</v>
      </c>
      <c r="AC245" s="30">
        <f t="shared" si="28"/>
        <v>-2.1682722737746722</v>
      </c>
      <c r="AD245" s="30">
        <f t="shared" si="29"/>
        <v>-1.0776019728152653</v>
      </c>
      <c r="AE245" s="30">
        <f t="shared" si="30"/>
        <v>3029971629287.3584</v>
      </c>
      <c r="AF245" s="30">
        <f t="shared" ca="1" si="31"/>
        <v>1111.0477717877852</v>
      </c>
      <c r="AG245" s="86">
        <f t="shared" ca="1" si="26"/>
        <v>0.53691681621516718</v>
      </c>
      <c r="AH245" s="85">
        <f t="shared" ca="1" si="27"/>
        <v>1111.0477717877852</v>
      </c>
    </row>
    <row r="246" spans="13:34" x14ac:dyDescent="0.2">
      <c r="M246" s="30">
        <f>'Insert Data'!B238</f>
        <v>0</v>
      </c>
      <c r="N246" s="30">
        <f>'Insert Data'!C238</f>
        <v>0</v>
      </c>
      <c r="O246" s="30">
        <f>'Insert Data'!D238</f>
        <v>0</v>
      </c>
      <c r="P246" s="30">
        <f>'Insert Data'!E238</f>
        <v>0</v>
      </c>
      <c r="Q246" s="30">
        <f>'Insert Data'!F238</f>
        <v>0</v>
      </c>
      <c r="R246" s="30">
        <f>'Insert Data'!G238</f>
        <v>0</v>
      </c>
      <c r="S246" s="30">
        <f>'Insert Data'!H238</f>
        <v>0</v>
      </c>
      <c r="T246" s="30">
        <f>'Insert Data'!I238</f>
        <v>0</v>
      </c>
      <c r="U246" s="30">
        <f>'Insert Data'!M238</f>
        <v>-3.8493130590442908</v>
      </c>
      <c r="V246" s="30">
        <f>'Insert Data'!N238</f>
        <v>-6.9317833359981682</v>
      </c>
      <c r="W246" s="30">
        <f>'Insert Data'!O238</f>
        <v>-10.538398958928209</v>
      </c>
      <c r="X246" s="30">
        <f>'Insert Data'!P238</f>
        <v>-0.66875206536680776</v>
      </c>
      <c r="Y246" s="30">
        <f>'Insert Data'!Q238</f>
        <v>-1.0729115935312594</v>
      </c>
      <c r="Z246" s="30">
        <f>'Insert Data'!R238</f>
        <v>-0.71478380987289691</v>
      </c>
      <c r="AA246" s="30">
        <f>'Insert Data'!S238</f>
        <v>-1.6187127081215622</v>
      </c>
      <c r="AB246" s="30">
        <f>'Insert Data'!N238</f>
        <v>-6.9317833359981682</v>
      </c>
      <c r="AC246" s="30">
        <f t="shared" si="28"/>
        <v>-2.1682722737746722</v>
      </c>
      <c r="AD246" s="30">
        <f t="shared" si="29"/>
        <v>-1.0776019728152653</v>
      </c>
      <c r="AE246" s="30">
        <f t="shared" si="30"/>
        <v>3029971629287.3584</v>
      </c>
      <c r="AF246" s="30">
        <f t="shared" ca="1" si="31"/>
        <v>1111.0477717877852</v>
      </c>
      <c r="AG246" s="86">
        <f t="shared" ca="1" si="26"/>
        <v>0.53691681621516718</v>
      </c>
      <c r="AH246" s="85">
        <f t="shared" ca="1" si="27"/>
        <v>1111.0477717877852</v>
      </c>
    </row>
    <row r="247" spans="13:34" x14ac:dyDescent="0.2">
      <c r="M247" s="30">
        <f>'Insert Data'!B239</f>
        <v>0</v>
      </c>
      <c r="N247" s="30">
        <f>'Insert Data'!C239</f>
        <v>0</v>
      </c>
      <c r="O247" s="30">
        <f>'Insert Data'!D239</f>
        <v>0</v>
      </c>
      <c r="P247" s="30">
        <f>'Insert Data'!E239</f>
        <v>0</v>
      </c>
      <c r="Q247" s="30">
        <f>'Insert Data'!F239</f>
        <v>0</v>
      </c>
      <c r="R247" s="30">
        <f>'Insert Data'!G239</f>
        <v>0</v>
      </c>
      <c r="S247" s="30">
        <f>'Insert Data'!H239</f>
        <v>0</v>
      </c>
      <c r="T247" s="30">
        <f>'Insert Data'!I239</f>
        <v>0</v>
      </c>
      <c r="U247" s="30">
        <f>'Insert Data'!M239</f>
        <v>-3.8493130590442908</v>
      </c>
      <c r="V247" s="30">
        <f>'Insert Data'!N239</f>
        <v>-6.9317833359981682</v>
      </c>
      <c r="W247" s="30">
        <f>'Insert Data'!O239</f>
        <v>-10.538398958928209</v>
      </c>
      <c r="X247" s="30">
        <f>'Insert Data'!P239</f>
        <v>-0.66875206536680776</v>
      </c>
      <c r="Y247" s="30">
        <f>'Insert Data'!Q239</f>
        <v>-1.0729115935312594</v>
      </c>
      <c r="Z247" s="30">
        <f>'Insert Data'!R239</f>
        <v>-0.71478380987289691</v>
      </c>
      <c r="AA247" s="30">
        <f>'Insert Data'!S239</f>
        <v>-1.6187127081215622</v>
      </c>
      <c r="AB247" s="30">
        <f>'Insert Data'!N239</f>
        <v>-6.9317833359981682</v>
      </c>
      <c r="AC247" s="30">
        <f t="shared" si="28"/>
        <v>-2.1682722737746722</v>
      </c>
      <c r="AD247" s="30">
        <f t="shared" si="29"/>
        <v>-1.0776019728152653</v>
      </c>
      <c r="AE247" s="30">
        <f t="shared" si="30"/>
        <v>3029971629287.3584</v>
      </c>
      <c r="AF247" s="30">
        <f t="shared" ca="1" si="31"/>
        <v>1111.0477717877852</v>
      </c>
      <c r="AG247" s="86">
        <f t="shared" ca="1" si="26"/>
        <v>0.53691681621516718</v>
      </c>
      <c r="AH247" s="85">
        <f t="shared" ca="1" si="27"/>
        <v>1111.0477717877852</v>
      </c>
    </row>
    <row r="248" spans="13:34" x14ac:dyDescent="0.2">
      <c r="M248" s="30">
        <f>'Insert Data'!B240</f>
        <v>0</v>
      </c>
      <c r="N248" s="30">
        <f>'Insert Data'!C240</f>
        <v>0</v>
      </c>
      <c r="O248" s="30">
        <f>'Insert Data'!D240</f>
        <v>0</v>
      </c>
      <c r="P248" s="30">
        <f>'Insert Data'!E240</f>
        <v>0</v>
      </c>
      <c r="Q248" s="30">
        <f>'Insert Data'!F240</f>
        <v>0</v>
      </c>
      <c r="R248" s="30">
        <f>'Insert Data'!G240</f>
        <v>0</v>
      </c>
      <c r="S248" s="30">
        <f>'Insert Data'!H240</f>
        <v>0</v>
      </c>
      <c r="T248" s="30">
        <f>'Insert Data'!I240</f>
        <v>0</v>
      </c>
      <c r="U248" s="30">
        <f>'Insert Data'!M240</f>
        <v>-3.8493130590442908</v>
      </c>
      <c r="V248" s="30">
        <f>'Insert Data'!N240</f>
        <v>-6.9317833359981682</v>
      </c>
      <c r="W248" s="30">
        <f>'Insert Data'!O240</f>
        <v>-10.538398958928209</v>
      </c>
      <c r="X248" s="30">
        <f>'Insert Data'!P240</f>
        <v>-0.66875206536680776</v>
      </c>
      <c r="Y248" s="30">
        <f>'Insert Data'!Q240</f>
        <v>-1.0729115935312594</v>
      </c>
      <c r="Z248" s="30">
        <f>'Insert Data'!R240</f>
        <v>-0.71478380987289691</v>
      </c>
      <c r="AA248" s="30">
        <f>'Insert Data'!S240</f>
        <v>-1.6187127081215622</v>
      </c>
      <c r="AB248" s="30">
        <f>'Insert Data'!N240</f>
        <v>-6.9317833359981682</v>
      </c>
      <c r="AC248" s="30">
        <f t="shared" si="28"/>
        <v>-2.1682722737746722</v>
      </c>
      <c r="AD248" s="30">
        <f t="shared" si="29"/>
        <v>-1.0776019728152653</v>
      </c>
      <c r="AE248" s="30">
        <f t="shared" si="30"/>
        <v>3029971629287.3584</v>
      </c>
      <c r="AF248" s="30">
        <f t="shared" ca="1" si="31"/>
        <v>1111.0477717877852</v>
      </c>
      <c r="AG248" s="86">
        <f t="shared" ca="1" si="26"/>
        <v>0.53691681621516718</v>
      </c>
      <c r="AH248" s="85">
        <f t="shared" ca="1" si="27"/>
        <v>1111.0477717877852</v>
      </c>
    </row>
    <row r="249" spans="13:34" x14ac:dyDescent="0.2">
      <c r="M249" s="30">
        <f>'Insert Data'!B241</f>
        <v>0</v>
      </c>
      <c r="N249" s="30">
        <f>'Insert Data'!C241</f>
        <v>0</v>
      </c>
      <c r="O249" s="30">
        <f>'Insert Data'!D241</f>
        <v>0</v>
      </c>
      <c r="P249" s="30">
        <f>'Insert Data'!E241</f>
        <v>0</v>
      </c>
      <c r="Q249" s="30">
        <f>'Insert Data'!F241</f>
        <v>0</v>
      </c>
      <c r="R249" s="30">
        <f>'Insert Data'!G241</f>
        <v>0</v>
      </c>
      <c r="S249" s="30">
        <f>'Insert Data'!H241</f>
        <v>0</v>
      </c>
      <c r="T249" s="30">
        <f>'Insert Data'!I241</f>
        <v>0</v>
      </c>
      <c r="U249" s="30">
        <f>'Insert Data'!M241</f>
        <v>-3.8493130590442908</v>
      </c>
      <c r="V249" s="30">
        <f>'Insert Data'!N241</f>
        <v>-6.9317833359981682</v>
      </c>
      <c r="W249" s="30">
        <f>'Insert Data'!O241</f>
        <v>-10.538398958928209</v>
      </c>
      <c r="X249" s="30">
        <f>'Insert Data'!P241</f>
        <v>-0.66875206536680776</v>
      </c>
      <c r="Y249" s="30">
        <f>'Insert Data'!Q241</f>
        <v>-1.0729115935312594</v>
      </c>
      <c r="Z249" s="30">
        <f>'Insert Data'!R241</f>
        <v>-0.71478380987289691</v>
      </c>
      <c r="AA249" s="30">
        <f>'Insert Data'!S241</f>
        <v>-1.6187127081215622</v>
      </c>
      <c r="AB249" s="30">
        <f>'Insert Data'!N241</f>
        <v>-6.9317833359981682</v>
      </c>
      <c r="AC249" s="30">
        <f t="shared" si="28"/>
        <v>-2.1682722737746722</v>
      </c>
      <c r="AD249" s="30">
        <f t="shared" si="29"/>
        <v>-1.0776019728152653</v>
      </c>
      <c r="AE249" s="30">
        <f t="shared" si="30"/>
        <v>3029971629287.3584</v>
      </c>
      <c r="AF249" s="30">
        <f t="shared" ca="1" si="31"/>
        <v>1111.0477717877852</v>
      </c>
      <c r="AG249" s="86">
        <f t="shared" ca="1" si="26"/>
        <v>0.53691681621516718</v>
      </c>
      <c r="AH249" s="85">
        <f t="shared" ca="1" si="27"/>
        <v>1111.0477717877852</v>
      </c>
    </row>
    <row r="250" spans="13:34" x14ac:dyDescent="0.2">
      <c r="M250" s="30">
        <f>'Insert Data'!B242</f>
        <v>0</v>
      </c>
      <c r="N250" s="30">
        <f>'Insert Data'!C242</f>
        <v>0</v>
      </c>
      <c r="O250" s="30">
        <f>'Insert Data'!D242</f>
        <v>0</v>
      </c>
      <c r="P250" s="30">
        <f>'Insert Data'!E242</f>
        <v>0</v>
      </c>
      <c r="Q250" s="30">
        <f>'Insert Data'!F242</f>
        <v>0</v>
      </c>
      <c r="R250" s="30">
        <f>'Insert Data'!G242</f>
        <v>0</v>
      </c>
      <c r="S250" s="30">
        <f>'Insert Data'!H242</f>
        <v>0</v>
      </c>
      <c r="T250" s="30">
        <f>'Insert Data'!I242</f>
        <v>0</v>
      </c>
      <c r="U250" s="30">
        <f>'Insert Data'!M242</f>
        <v>-3.8493130590442908</v>
      </c>
      <c r="V250" s="30">
        <f>'Insert Data'!N242</f>
        <v>-6.9317833359981682</v>
      </c>
      <c r="W250" s="30">
        <f>'Insert Data'!O242</f>
        <v>-10.538398958928209</v>
      </c>
      <c r="X250" s="30">
        <f>'Insert Data'!P242</f>
        <v>-0.66875206536680776</v>
      </c>
      <c r="Y250" s="30">
        <f>'Insert Data'!Q242</f>
        <v>-1.0729115935312594</v>
      </c>
      <c r="Z250" s="30">
        <f>'Insert Data'!R242</f>
        <v>-0.71478380987289691</v>
      </c>
      <c r="AA250" s="30">
        <f>'Insert Data'!S242</f>
        <v>-1.6187127081215622</v>
      </c>
      <c r="AB250" s="30">
        <f>'Insert Data'!N242</f>
        <v>-6.9317833359981682</v>
      </c>
      <c r="AC250" s="30">
        <f t="shared" si="28"/>
        <v>-2.1682722737746722</v>
      </c>
      <c r="AD250" s="30">
        <f t="shared" si="29"/>
        <v>-1.0776019728152653</v>
      </c>
      <c r="AE250" s="30">
        <f t="shared" si="30"/>
        <v>3029971629287.3584</v>
      </c>
      <c r="AF250" s="30">
        <f t="shared" ca="1" si="31"/>
        <v>1111.0477717877852</v>
      </c>
      <c r="AG250" s="86">
        <f t="shared" ca="1" si="26"/>
        <v>0.53691681621516718</v>
      </c>
      <c r="AH250" s="85">
        <f t="shared" ca="1" si="27"/>
        <v>1111.0477717877852</v>
      </c>
    </row>
    <row r="251" spans="13:34" x14ac:dyDescent="0.2">
      <c r="M251" s="30">
        <f>'Insert Data'!B243</f>
        <v>0</v>
      </c>
      <c r="N251" s="30">
        <f>'Insert Data'!C243</f>
        <v>0</v>
      </c>
      <c r="O251" s="30">
        <f>'Insert Data'!D243</f>
        <v>0</v>
      </c>
      <c r="P251" s="30">
        <f>'Insert Data'!E243</f>
        <v>0</v>
      </c>
      <c r="Q251" s="30">
        <f>'Insert Data'!F243</f>
        <v>0</v>
      </c>
      <c r="R251" s="30">
        <f>'Insert Data'!G243</f>
        <v>0</v>
      </c>
      <c r="S251" s="30">
        <f>'Insert Data'!H243</f>
        <v>0</v>
      </c>
      <c r="T251" s="30">
        <f>'Insert Data'!I243</f>
        <v>0</v>
      </c>
      <c r="U251" s="30">
        <f>'Insert Data'!M243</f>
        <v>-3.8493130590442908</v>
      </c>
      <c r="V251" s="30">
        <f>'Insert Data'!N243</f>
        <v>-6.9317833359981682</v>
      </c>
      <c r="W251" s="30">
        <f>'Insert Data'!O243</f>
        <v>-10.538398958928209</v>
      </c>
      <c r="X251" s="30">
        <f>'Insert Data'!P243</f>
        <v>-0.66875206536680776</v>
      </c>
      <c r="Y251" s="30">
        <f>'Insert Data'!Q243</f>
        <v>-1.0729115935312594</v>
      </c>
      <c r="Z251" s="30">
        <f>'Insert Data'!R243</f>
        <v>-0.71478380987289691</v>
      </c>
      <c r="AA251" s="30">
        <f>'Insert Data'!S243</f>
        <v>-1.6187127081215622</v>
      </c>
      <c r="AB251" s="30">
        <f>'Insert Data'!N243</f>
        <v>-6.9317833359981682</v>
      </c>
      <c r="AC251" s="30">
        <f t="shared" si="28"/>
        <v>-2.1682722737746722</v>
      </c>
      <c r="AD251" s="30">
        <f t="shared" si="29"/>
        <v>-1.0776019728152653</v>
      </c>
      <c r="AE251" s="30">
        <f t="shared" si="30"/>
        <v>3029971629287.3584</v>
      </c>
      <c r="AF251" s="30">
        <f t="shared" ca="1" si="31"/>
        <v>1111.0477717877852</v>
      </c>
      <c r="AG251" s="86">
        <f t="shared" ca="1" si="26"/>
        <v>0.53691681621516718</v>
      </c>
      <c r="AH251" s="85">
        <f t="shared" ca="1" si="27"/>
        <v>1111.0477717877852</v>
      </c>
    </row>
    <row r="252" spans="13:34" x14ac:dyDescent="0.2">
      <c r="M252" s="30">
        <f>'Insert Data'!B244</f>
        <v>0</v>
      </c>
      <c r="N252" s="30">
        <f>'Insert Data'!C244</f>
        <v>0</v>
      </c>
      <c r="O252" s="30">
        <f>'Insert Data'!D244</f>
        <v>0</v>
      </c>
      <c r="P252" s="30">
        <f>'Insert Data'!E244</f>
        <v>0</v>
      </c>
      <c r="Q252" s="30">
        <f>'Insert Data'!F244</f>
        <v>0</v>
      </c>
      <c r="R252" s="30">
        <f>'Insert Data'!G244</f>
        <v>0</v>
      </c>
      <c r="S252" s="30">
        <f>'Insert Data'!H244</f>
        <v>0</v>
      </c>
      <c r="T252" s="30">
        <f>'Insert Data'!I244</f>
        <v>0</v>
      </c>
      <c r="U252" s="30">
        <f>'Insert Data'!M244</f>
        <v>-3.8493130590442908</v>
      </c>
      <c r="V252" s="30">
        <f>'Insert Data'!N244</f>
        <v>-6.9317833359981682</v>
      </c>
      <c r="W252" s="30">
        <f>'Insert Data'!O244</f>
        <v>-10.538398958928209</v>
      </c>
      <c r="X252" s="30">
        <f>'Insert Data'!P244</f>
        <v>-0.66875206536680776</v>
      </c>
      <c r="Y252" s="30">
        <f>'Insert Data'!Q244</f>
        <v>-1.0729115935312594</v>
      </c>
      <c r="Z252" s="30">
        <f>'Insert Data'!R244</f>
        <v>-0.71478380987289691</v>
      </c>
      <c r="AA252" s="30">
        <f>'Insert Data'!S244</f>
        <v>-1.6187127081215622</v>
      </c>
      <c r="AB252" s="30">
        <f>'Insert Data'!N244</f>
        <v>-6.9317833359981682</v>
      </c>
      <c r="AC252" s="30">
        <f t="shared" si="28"/>
        <v>-2.1682722737746722</v>
      </c>
      <c r="AD252" s="30">
        <f t="shared" si="29"/>
        <v>-1.0776019728152653</v>
      </c>
      <c r="AE252" s="30">
        <f t="shared" si="30"/>
        <v>3029971629287.3584</v>
      </c>
      <c r="AF252" s="30">
        <f t="shared" ca="1" si="31"/>
        <v>1111.0477717877852</v>
      </c>
      <c r="AG252" s="86">
        <f t="shared" ca="1" si="26"/>
        <v>0.53691681621516718</v>
      </c>
      <c r="AH252" s="85">
        <f t="shared" ca="1" si="27"/>
        <v>1111.0477717877852</v>
      </c>
    </row>
    <row r="253" spans="13:34" x14ac:dyDescent="0.2">
      <c r="M253" s="30">
        <f>'Insert Data'!B245</f>
        <v>0</v>
      </c>
      <c r="N253" s="30">
        <f>'Insert Data'!C245</f>
        <v>0</v>
      </c>
      <c r="O253" s="30">
        <f>'Insert Data'!D245</f>
        <v>0</v>
      </c>
      <c r="P253" s="30">
        <f>'Insert Data'!E245</f>
        <v>0</v>
      </c>
      <c r="Q253" s="30">
        <f>'Insert Data'!F245</f>
        <v>0</v>
      </c>
      <c r="R253" s="30">
        <f>'Insert Data'!G245</f>
        <v>0</v>
      </c>
      <c r="S253" s="30">
        <f>'Insert Data'!H245</f>
        <v>0</v>
      </c>
      <c r="T253" s="30">
        <f>'Insert Data'!I245</f>
        <v>0</v>
      </c>
      <c r="U253" s="30">
        <f>'Insert Data'!M245</f>
        <v>-3.8493130590442908</v>
      </c>
      <c r="V253" s="30">
        <f>'Insert Data'!N245</f>
        <v>-6.9317833359981682</v>
      </c>
      <c r="W253" s="30">
        <f>'Insert Data'!O245</f>
        <v>-10.538398958928209</v>
      </c>
      <c r="X253" s="30">
        <f>'Insert Data'!P245</f>
        <v>-0.66875206536680776</v>
      </c>
      <c r="Y253" s="30">
        <f>'Insert Data'!Q245</f>
        <v>-1.0729115935312594</v>
      </c>
      <c r="Z253" s="30">
        <f>'Insert Data'!R245</f>
        <v>-0.71478380987289691</v>
      </c>
      <c r="AA253" s="30">
        <f>'Insert Data'!S245</f>
        <v>-1.6187127081215622</v>
      </c>
      <c r="AB253" s="30">
        <f>'Insert Data'!N245</f>
        <v>-6.9317833359981682</v>
      </c>
      <c r="AC253" s="30">
        <f t="shared" si="28"/>
        <v>-2.1682722737746722</v>
      </c>
      <c r="AD253" s="30">
        <f t="shared" si="29"/>
        <v>-1.0776019728152653</v>
      </c>
      <c r="AE253" s="30">
        <f t="shared" si="30"/>
        <v>3029971629287.3584</v>
      </c>
      <c r="AF253" s="30">
        <f t="shared" ca="1" si="31"/>
        <v>1111.0477717877852</v>
      </c>
      <c r="AG253" s="86">
        <f t="shared" ca="1" si="26"/>
        <v>0.53691681621516718</v>
      </c>
      <c r="AH253" s="85">
        <f t="shared" ca="1" si="27"/>
        <v>1111.0477717877852</v>
      </c>
    </row>
    <row r="254" spans="13:34" x14ac:dyDescent="0.2">
      <c r="M254" s="30">
        <f>'Insert Data'!B246</f>
        <v>0</v>
      </c>
      <c r="N254" s="30">
        <f>'Insert Data'!C246</f>
        <v>0</v>
      </c>
      <c r="O254" s="30">
        <f>'Insert Data'!D246</f>
        <v>0</v>
      </c>
      <c r="P254" s="30">
        <f>'Insert Data'!E246</f>
        <v>0</v>
      </c>
      <c r="Q254" s="30">
        <f>'Insert Data'!F246</f>
        <v>0</v>
      </c>
      <c r="R254" s="30">
        <f>'Insert Data'!G246</f>
        <v>0</v>
      </c>
      <c r="S254" s="30">
        <f>'Insert Data'!H246</f>
        <v>0</v>
      </c>
      <c r="T254" s="30">
        <f>'Insert Data'!I246</f>
        <v>0</v>
      </c>
      <c r="U254" s="30">
        <f>'Insert Data'!M246</f>
        <v>-3.8493130590442908</v>
      </c>
      <c r="V254" s="30">
        <f>'Insert Data'!N246</f>
        <v>-6.9317833359981682</v>
      </c>
      <c r="W254" s="30">
        <f>'Insert Data'!O246</f>
        <v>-10.538398958928209</v>
      </c>
      <c r="X254" s="30">
        <f>'Insert Data'!P246</f>
        <v>-0.66875206536680776</v>
      </c>
      <c r="Y254" s="30">
        <f>'Insert Data'!Q246</f>
        <v>-1.0729115935312594</v>
      </c>
      <c r="Z254" s="30">
        <f>'Insert Data'!R246</f>
        <v>-0.71478380987289691</v>
      </c>
      <c r="AA254" s="30">
        <f>'Insert Data'!S246</f>
        <v>-1.6187127081215622</v>
      </c>
      <c r="AB254" s="30">
        <f>'Insert Data'!N246</f>
        <v>-6.9317833359981682</v>
      </c>
      <c r="AC254" s="30">
        <f t="shared" si="28"/>
        <v>-2.1682722737746722</v>
      </c>
      <c r="AD254" s="30">
        <f t="shared" si="29"/>
        <v>-1.0776019728152653</v>
      </c>
      <c r="AE254" s="30">
        <f t="shared" si="30"/>
        <v>3029971629287.3584</v>
      </c>
      <c r="AF254" s="30">
        <f t="shared" ca="1" si="31"/>
        <v>1111.0477717877852</v>
      </c>
      <c r="AG254" s="86">
        <f t="shared" ca="1" si="26"/>
        <v>0.53691681621516718</v>
      </c>
      <c r="AH254" s="85">
        <f t="shared" ca="1" si="27"/>
        <v>1111.0477717877852</v>
      </c>
    </row>
    <row r="255" spans="13:34" x14ac:dyDescent="0.2">
      <c r="M255" s="30">
        <f>'Insert Data'!B247</f>
        <v>0</v>
      </c>
      <c r="N255" s="30">
        <f>'Insert Data'!C247</f>
        <v>0</v>
      </c>
      <c r="O255" s="30">
        <f>'Insert Data'!D247</f>
        <v>0</v>
      </c>
      <c r="P255" s="30">
        <f>'Insert Data'!E247</f>
        <v>0</v>
      </c>
      <c r="Q255" s="30">
        <f>'Insert Data'!F247</f>
        <v>0</v>
      </c>
      <c r="R255" s="30">
        <f>'Insert Data'!G247</f>
        <v>0</v>
      </c>
      <c r="S255" s="30">
        <f>'Insert Data'!H247</f>
        <v>0</v>
      </c>
      <c r="T255" s="30">
        <f>'Insert Data'!I247</f>
        <v>0</v>
      </c>
      <c r="U255" s="30">
        <f>'Insert Data'!M247</f>
        <v>-3.8493130590442908</v>
      </c>
      <c r="V255" s="30">
        <f>'Insert Data'!N247</f>
        <v>-6.9317833359981682</v>
      </c>
      <c r="W255" s="30">
        <f>'Insert Data'!O247</f>
        <v>-10.538398958928209</v>
      </c>
      <c r="X255" s="30">
        <f>'Insert Data'!P247</f>
        <v>-0.66875206536680776</v>
      </c>
      <c r="Y255" s="30">
        <f>'Insert Data'!Q247</f>
        <v>-1.0729115935312594</v>
      </c>
      <c r="Z255" s="30">
        <f>'Insert Data'!R247</f>
        <v>-0.71478380987289691</v>
      </c>
      <c r="AA255" s="30">
        <f>'Insert Data'!S247</f>
        <v>-1.6187127081215622</v>
      </c>
      <c r="AB255" s="30">
        <f>'Insert Data'!N247</f>
        <v>-6.9317833359981682</v>
      </c>
      <c r="AC255" s="30">
        <f t="shared" si="28"/>
        <v>-2.1682722737746722</v>
      </c>
      <c r="AD255" s="30">
        <f t="shared" si="29"/>
        <v>-1.0776019728152653</v>
      </c>
      <c r="AE255" s="30">
        <f t="shared" si="30"/>
        <v>3029971629287.3584</v>
      </c>
      <c r="AF255" s="30">
        <f t="shared" ca="1" si="31"/>
        <v>1111.0477717877852</v>
      </c>
      <c r="AG255" s="86">
        <f t="shared" ca="1" si="26"/>
        <v>0.53691681621516718</v>
      </c>
      <c r="AH255" s="85">
        <f t="shared" ca="1" si="27"/>
        <v>1111.0477717877852</v>
      </c>
    </row>
    <row r="256" spans="13:34" x14ac:dyDescent="0.2">
      <c r="M256" s="30">
        <f>'Insert Data'!B248</f>
        <v>0</v>
      </c>
      <c r="N256" s="30">
        <f>'Insert Data'!C248</f>
        <v>0</v>
      </c>
      <c r="O256" s="30">
        <f>'Insert Data'!D248</f>
        <v>0</v>
      </c>
      <c r="P256" s="30">
        <f>'Insert Data'!E248</f>
        <v>0</v>
      </c>
      <c r="Q256" s="30">
        <f>'Insert Data'!F248</f>
        <v>0</v>
      </c>
      <c r="R256" s="30">
        <f>'Insert Data'!G248</f>
        <v>0</v>
      </c>
      <c r="S256" s="30">
        <f>'Insert Data'!H248</f>
        <v>0</v>
      </c>
      <c r="T256" s="30">
        <f>'Insert Data'!I248</f>
        <v>0</v>
      </c>
      <c r="U256" s="30">
        <f>'Insert Data'!M248</f>
        <v>-3.8493130590442908</v>
      </c>
      <c r="V256" s="30">
        <f>'Insert Data'!N248</f>
        <v>-6.9317833359981682</v>
      </c>
      <c r="W256" s="30">
        <f>'Insert Data'!O248</f>
        <v>-10.538398958928209</v>
      </c>
      <c r="X256" s="30">
        <f>'Insert Data'!P248</f>
        <v>-0.66875206536680776</v>
      </c>
      <c r="Y256" s="30">
        <f>'Insert Data'!Q248</f>
        <v>-1.0729115935312594</v>
      </c>
      <c r="Z256" s="30">
        <f>'Insert Data'!R248</f>
        <v>-0.71478380987289691</v>
      </c>
      <c r="AA256" s="30">
        <f>'Insert Data'!S248</f>
        <v>-1.6187127081215622</v>
      </c>
      <c r="AB256" s="30">
        <f>'Insert Data'!N248</f>
        <v>-6.9317833359981682</v>
      </c>
      <c r="AC256" s="30">
        <f t="shared" si="28"/>
        <v>-2.1682722737746722</v>
      </c>
      <c r="AD256" s="30">
        <f t="shared" si="29"/>
        <v>-1.0776019728152653</v>
      </c>
      <c r="AE256" s="30">
        <f t="shared" si="30"/>
        <v>3029971629287.3584</v>
      </c>
      <c r="AF256" s="30">
        <f t="shared" ca="1" si="31"/>
        <v>1111.0477717877852</v>
      </c>
      <c r="AG256" s="86">
        <f t="shared" ca="1" si="26"/>
        <v>0.53691681621516718</v>
      </c>
      <c r="AH256" s="85">
        <f t="shared" ca="1" si="27"/>
        <v>1111.0477717877852</v>
      </c>
    </row>
    <row r="257" spans="13:34" x14ac:dyDescent="0.2">
      <c r="M257" s="30">
        <f>'Insert Data'!B249</f>
        <v>0</v>
      </c>
      <c r="N257" s="30">
        <f>'Insert Data'!C249</f>
        <v>0</v>
      </c>
      <c r="O257" s="30">
        <f>'Insert Data'!D249</f>
        <v>0</v>
      </c>
      <c r="P257" s="30">
        <f>'Insert Data'!E249</f>
        <v>0</v>
      </c>
      <c r="Q257" s="30">
        <f>'Insert Data'!F249</f>
        <v>0</v>
      </c>
      <c r="R257" s="30">
        <f>'Insert Data'!G249</f>
        <v>0</v>
      </c>
      <c r="S257" s="30">
        <f>'Insert Data'!H249</f>
        <v>0</v>
      </c>
      <c r="T257" s="30">
        <f>'Insert Data'!I249</f>
        <v>0</v>
      </c>
      <c r="U257" s="30">
        <f>'Insert Data'!M249</f>
        <v>-3.8493130590442908</v>
      </c>
      <c r="V257" s="30">
        <f>'Insert Data'!N249</f>
        <v>-6.9317833359981682</v>
      </c>
      <c r="W257" s="30">
        <f>'Insert Data'!O249</f>
        <v>-10.538398958928209</v>
      </c>
      <c r="X257" s="30">
        <f>'Insert Data'!P249</f>
        <v>-0.66875206536680776</v>
      </c>
      <c r="Y257" s="30">
        <f>'Insert Data'!Q249</f>
        <v>-1.0729115935312594</v>
      </c>
      <c r="Z257" s="30">
        <f>'Insert Data'!R249</f>
        <v>-0.71478380987289691</v>
      </c>
      <c r="AA257" s="30">
        <f>'Insert Data'!S249</f>
        <v>-1.6187127081215622</v>
      </c>
      <c r="AB257" s="30">
        <f>'Insert Data'!N249</f>
        <v>-6.9317833359981682</v>
      </c>
      <c r="AC257" s="30">
        <f t="shared" si="28"/>
        <v>-2.1682722737746722</v>
      </c>
      <c r="AD257" s="30">
        <f t="shared" si="29"/>
        <v>-1.0776019728152653</v>
      </c>
      <c r="AE257" s="30">
        <f t="shared" si="30"/>
        <v>3029971629287.3584</v>
      </c>
      <c r="AF257" s="30">
        <f t="shared" ca="1" si="31"/>
        <v>1111.0477717877852</v>
      </c>
      <c r="AG257" s="86">
        <f t="shared" ca="1" si="26"/>
        <v>0.53691681621516718</v>
      </c>
      <c r="AH257" s="85">
        <f t="shared" ca="1" si="27"/>
        <v>1111.0477717877852</v>
      </c>
    </row>
    <row r="258" spans="13:34" x14ac:dyDescent="0.2">
      <c r="M258" s="30">
        <f>'Insert Data'!B250</f>
        <v>0</v>
      </c>
      <c r="N258" s="30">
        <f>'Insert Data'!C250</f>
        <v>0</v>
      </c>
      <c r="O258" s="30">
        <f>'Insert Data'!D250</f>
        <v>0</v>
      </c>
      <c r="P258" s="30">
        <f>'Insert Data'!E250</f>
        <v>0</v>
      </c>
      <c r="Q258" s="30">
        <f>'Insert Data'!F250</f>
        <v>0</v>
      </c>
      <c r="R258" s="30">
        <f>'Insert Data'!G250</f>
        <v>0</v>
      </c>
      <c r="S258" s="30">
        <f>'Insert Data'!H250</f>
        <v>0</v>
      </c>
      <c r="T258" s="30">
        <f>'Insert Data'!I250</f>
        <v>0</v>
      </c>
      <c r="U258" s="30">
        <f>'Insert Data'!M250</f>
        <v>-3.8493130590442908</v>
      </c>
      <c r="V258" s="30">
        <f>'Insert Data'!N250</f>
        <v>-6.9317833359981682</v>
      </c>
      <c r="W258" s="30">
        <f>'Insert Data'!O250</f>
        <v>-10.538398958928209</v>
      </c>
      <c r="X258" s="30">
        <f>'Insert Data'!P250</f>
        <v>-0.66875206536680776</v>
      </c>
      <c r="Y258" s="30">
        <f>'Insert Data'!Q250</f>
        <v>-1.0729115935312594</v>
      </c>
      <c r="Z258" s="30">
        <f>'Insert Data'!R250</f>
        <v>-0.71478380987289691</v>
      </c>
      <c r="AA258" s="30">
        <f>'Insert Data'!S250</f>
        <v>-1.6187127081215622</v>
      </c>
      <c r="AB258" s="30">
        <f>'Insert Data'!N250</f>
        <v>-6.9317833359981682</v>
      </c>
      <c r="AC258" s="30">
        <f t="shared" si="28"/>
        <v>-2.1682722737746722</v>
      </c>
      <c r="AD258" s="30">
        <f t="shared" si="29"/>
        <v>-1.0776019728152653</v>
      </c>
      <c r="AE258" s="30">
        <f t="shared" si="30"/>
        <v>3029971629287.3584</v>
      </c>
      <c r="AF258" s="30">
        <f t="shared" ca="1" si="31"/>
        <v>1111.0477717877852</v>
      </c>
      <c r="AG258" s="86">
        <f t="shared" ca="1" si="26"/>
        <v>0.53691681621516718</v>
      </c>
      <c r="AH258" s="85">
        <f t="shared" ca="1" si="27"/>
        <v>1111.0477717877852</v>
      </c>
    </row>
    <row r="259" spans="13:34" x14ac:dyDescent="0.2">
      <c r="M259" s="30">
        <f>'Insert Data'!B251</f>
        <v>0</v>
      </c>
      <c r="N259" s="30">
        <f>'Insert Data'!C251</f>
        <v>0</v>
      </c>
      <c r="O259" s="30">
        <f>'Insert Data'!D251</f>
        <v>0</v>
      </c>
      <c r="P259" s="30">
        <f>'Insert Data'!E251</f>
        <v>0</v>
      </c>
      <c r="Q259" s="30">
        <f>'Insert Data'!F251</f>
        <v>0</v>
      </c>
      <c r="R259" s="30">
        <f>'Insert Data'!G251</f>
        <v>0</v>
      </c>
      <c r="S259" s="30">
        <f>'Insert Data'!H251</f>
        <v>0</v>
      </c>
      <c r="T259" s="30">
        <f>'Insert Data'!I251</f>
        <v>0</v>
      </c>
      <c r="U259" s="30">
        <f>'Insert Data'!M251</f>
        <v>-3.8493130590442908</v>
      </c>
      <c r="V259" s="30">
        <f>'Insert Data'!N251</f>
        <v>-6.9317833359981682</v>
      </c>
      <c r="W259" s="30">
        <f>'Insert Data'!O251</f>
        <v>-10.538398958928209</v>
      </c>
      <c r="X259" s="30">
        <f>'Insert Data'!P251</f>
        <v>-0.66875206536680776</v>
      </c>
      <c r="Y259" s="30">
        <f>'Insert Data'!Q251</f>
        <v>-1.0729115935312594</v>
      </c>
      <c r="Z259" s="30">
        <f>'Insert Data'!R251</f>
        <v>-0.71478380987289691</v>
      </c>
      <c r="AA259" s="30">
        <f>'Insert Data'!S251</f>
        <v>-1.6187127081215622</v>
      </c>
      <c r="AB259" s="30">
        <f>'Insert Data'!N251</f>
        <v>-6.9317833359981682</v>
      </c>
      <c r="AC259" s="30">
        <f t="shared" si="28"/>
        <v>-2.1682722737746722</v>
      </c>
      <c r="AD259" s="30">
        <f t="shared" si="29"/>
        <v>-1.0776019728152653</v>
      </c>
      <c r="AE259" s="30">
        <f t="shared" si="30"/>
        <v>3029971629287.3584</v>
      </c>
      <c r="AF259" s="30">
        <f t="shared" ca="1" si="31"/>
        <v>1111.0477717877852</v>
      </c>
      <c r="AG259" s="86">
        <f t="shared" ca="1" si="26"/>
        <v>0.53691681621516718</v>
      </c>
      <c r="AH259" s="85">
        <f t="shared" ca="1" si="27"/>
        <v>1111.0477717877852</v>
      </c>
    </row>
    <row r="260" spans="13:34" x14ac:dyDescent="0.2">
      <c r="M260" s="30">
        <f>'Insert Data'!B252</f>
        <v>0</v>
      </c>
      <c r="N260" s="30">
        <f>'Insert Data'!C252</f>
        <v>0</v>
      </c>
      <c r="O260" s="30">
        <f>'Insert Data'!D252</f>
        <v>0</v>
      </c>
      <c r="P260" s="30">
        <f>'Insert Data'!E252</f>
        <v>0</v>
      </c>
      <c r="Q260" s="30">
        <f>'Insert Data'!F252</f>
        <v>0</v>
      </c>
      <c r="R260" s="30">
        <f>'Insert Data'!G252</f>
        <v>0</v>
      </c>
      <c r="S260" s="30">
        <f>'Insert Data'!H252</f>
        <v>0</v>
      </c>
      <c r="T260" s="30">
        <f>'Insert Data'!I252</f>
        <v>0</v>
      </c>
      <c r="U260" s="30">
        <f>'Insert Data'!M252</f>
        <v>-3.8493130590442908</v>
      </c>
      <c r="V260" s="30">
        <f>'Insert Data'!N252</f>
        <v>-6.9317833359981682</v>
      </c>
      <c r="W260" s="30">
        <f>'Insert Data'!O252</f>
        <v>-10.538398958928209</v>
      </c>
      <c r="X260" s="30">
        <f>'Insert Data'!P252</f>
        <v>-0.66875206536680776</v>
      </c>
      <c r="Y260" s="30">
        <f>'Insert Data'!Q252</f>
        <v>-1.0729115935312594</v>
      </c>
      <c r="Z260" s="30">
        <f>'Insert Data'!R252</f>
        <v>-0.71478380987289691</v>
      </c>
      <c r="AA260" s="30">
        <f>'Insert Data'!S252</f>
        <v>-1.6187127081215622</v>
      </c>
      <c r="AB260" s="30">
        <f>'Insert Data'!N252</f>
        <v>-6.9317833359981682</v>
      </c>
      <c r="AC260" s="30">
        <f t="shared" si="28"/>
        <v>-2.1682722737746722</v>
      </c>
      <c r="AD260" s="30">
        <f t="shared" si="29"/>
        <v>-1.0776019728152653</v>
      </c>
      <c r="AE260" s="30">
        <f t="shared" si="30"/>
        <v>3029971629287.3584</v>
      </c>
      <c r="AF260" s="30">
        <f t="shared" ca="1" si="31"/>
        <v>1111.0477717877852</v>
      </c>
      <c r="AG260" s="86">
        <f t="shared" ca="1" si="26"/>
        <v>0.53691681621516718</v>
      </c>
      <c r="AH260" s="85">
        <f t="shared" ca="1" si="27"/>
        <v>1111.0477717877852</v>
      </c>
    </row>
    <row r="261" spans="13:34" x14ac:dyDescent="0.2">
      <c r="M261" s="30">
        <f>'Insert Data'!B253</f>
        <v>0</v>
      </c>
      <c r="N261" s="30">
        <f>'Insert Data'!C253</f>
        <v>0</v>
      </c>
      <c r="O261" s="30">
        <f>'Insert Data'!D253</f>
        <v>0</v>
      </c>
      <c r="P261" s="30">
        <f>'Insert Data'!E253</f>
        <v>0</v>
      </c>
      <c r="Q261" s="30">
        <f>'Insert Data'!F253</f>
        <v>0</v>
      </c>
      <c r="R261" s="30">
        <f>'Insert Data'!G253</f>
        <v>0</v>
      </c>
      <c r="S261" s="30">
        <f>'Insert Data'!H253</f>
        <v>0</v>
      </c>
      <c r="T261" s="30">
        <f>'Insert Data'!I253</f>
        <v>0</v>
      </c>
      <c r="U261" s="30">
        <f>'Insert Data'!M253</f>
        <v>-3.8493130590442908</v>
      </c>
      <c r="V261" s="30">
        <f>'Insert Data'!N253</f>
        <v>-6.9317833359981682</v>
      </c>
      <c r="W261" s="30">
        <f>'Insert Data'!O253</f>
        <v>-10.538398958928209</v>
      </c>
      <c r="X261" s="30">
        <f>'Insert Data'!P253</f>
        <v>-0.66875206536680776</v>
      </c>
      <c r="Y261" s="30">
        <f>'Insert Data'!Q253</f>
        <v>-1.0729115935312594</v>
      </c>
      <c r="Z261" s="30">
        <f>'Insert Data'!R253</f>
        <v>-0.71478380987289691</v>
      </c>
      <c r="AA261" s="30">
        <f>'Insert Data'!S253</f>
        <v>-1.6187127081215622</v>
      </c>
      <c r="AB261" s="30">
        <f>'Insert Data'!N253</f>
        <v>-6.9317833359981682</v>
      </c>
      <c r="AC261" s="30">
        <f t="shared" si="28"/>
        <v>-2.1682722737746722</v>
      </c>
      <c r="AD261" s="30">
        <f t="shared" si="29"/>
        <v>-1.0776019728152653</v>
      </c>
      <c r="AE261" s="30">
        <f t="shared" si="30"/>
        <v>3029971629287.3584</v>
      </c>
      <c r="AF261" s="30">
        <f t="shared" ca="1" si="31"/>
        <v>1111.0477717877852</v>
      </c>
      <c r="AG261" s="86">
        <f t="shared" ca="1" si="26"/>
        <v>0.53691681621516718</v>
      </c>
      <c r="AH261" s="85">
        <f t="shared" ca="1" si="27"/>
        <v>1111.0477717877852</v>
      </c>
    </row>
    <row r="262" spans="13:34" x14ac:dyDescent="0.2">
      <c r="M262" s="30">
        <f>'Insert Data'!B254</f>
        <v>0</v>
      </c>
      <c r="N262" s="30">
        <f>'Insert Data'!C254</f>
        <v>0</v>
      </c>
      <c r="O262" s="30">
        <f>'Insert Data'!D254</f>
        <v>0</v>
      </c>
      <c r="P262" s="30">
        <f>'Insert Data'!E254</f>
        <v>0</v>
      </c>
      <c r="Q262" s="30">
        <f>'Insert Data'!F254</f>
        <v>0</v>
      </c>
      <c r="R262" s="30">
        <f>'Insert Data'!G254</f>
        <v>0</v>
      </c>
      <c r="S262" s="30">
        <f>'Insert Data'!H254</f>
        <v>0</v>
      </c>
      <c r="T262" s="30">
        <f>'Insert Data'!I254</f>
        <v>0</v>
      </c>
      <c r="U262" s="30">
        <f>'Insert Data'!M254</f>
        <v>-3.8493130590442908</v>
      </c>
      <c r="V262" s="30">
        <f>'Insert Data'!N254</f>
        <v>-6.9317833359981682</v>
      </c>
      <c r="W262" s="30">
        <f>'Insert Data'!O254</f>
        <v>-10.538398958928209</v>
      </c>
      <c r="X262" s="30">
        <f>'Insert Data'!P254</f>
        <v>-0.66875206536680776</v>
      </c>
      <c r="Y262" s="30">
        <f>'Insert Data'!Q254</f>
        <v>-1.0729115935312594</v>
      </c>
      <c r="Z262" s="30">
        <f>'Insert Data'!R254</f>
        <v>-0.71478380987289691</v>
      </c>
      <c r="AA262" s="30">
        <f>'Insert Data'!S254</f>
        <v>-1.6187127081215622</v>
      </c>
      <c r="AB262" s="30">
        <f>'Insert Data'!N254</f>
        <v>-6.9317833359981682</v>
      </c>
      <c r="AC262" s="30">
        <f t="shared" si="28"/>
        <v>-2.1682722737746722</v>
      </c>
      <c r="AD262" s="30">
        <f t="shared" si="29"/>
        <v>-1.0776019728152653</v>
      </c>
      <c r="AE262" s="30">
        <f t="shared" si="30"/>
        <v>3029971629287.3584</v>
      </c>
      <c r="AF262" s="30">
        <f t="shared" ca="1" si="31"/>
        <v>1111.0477717877852</v>
      </c>
      <c r="AG262" s="86">
        <f t="shared" ca="1" si="26"/>
        <v>0.53691681621516718</v>
      </c>
      <c r="AH262" s="85">
        <f t="shared" ca="1" si="27"/>
        <v>1111.0477717877852</v>
      </c>
    </row>
    <row r="263" spans="13:34" x14ac:dyDescent="0.2">
      <c r="M263" s="30">
        <f>'Insert Data'!B255</f>
        <v>0</v>
      </c>
      <c r="N263" s="30">
        <f>'Insert Data'!C255</f>
        <v>0</v>
      </c>
      <c r="O263" s="30">
        <f>'Insert Data'!D255</f>
        <v>0</v>
      </c>
      <c r="P263" s="30">
        <f>'Insert Data'!E255</f>
        <v>0</v>
      </c>
      <c r="Q263" s="30">
        <f>'Insert Data'!F255</f>
        <v>0</v>
      </c>
      <c r="R263" s="30">
        <f>'Insert Data'!G255</f>
        <v>0</v>
      </c>
      <c r="S263" s="30">
        <f>'Insert Data'!H255</f>
        <v>0</v>
      </c>
      <c r="T263" s="30">
        <f>'Insert Data'!I255</f>
        <v>0</v>
      </c>
      <c r="U263" s="30">
        <f>'Insert Data'!M255</f>
        <v>-3.8493130590442908</v>
      </c>
      <c r="V263" s="30">
        <f>'Insert Data'!N255</f>
        <v>-6.9317833359981682</v>
      </c>
      <c r="W263" s="30">
        <f>'Insert Data'!O255</f>
        <v>-10.538398958928209</v>
      </c>
      <c r="X263" s="30">
        <f>'Insert Data'!P255</f>
        <v>-0.66875206536680776</v>
      </c>
      <c r="Y263" s="30">
        <f>'Insert Data'!Q255</f>
        <v>-1.0729115935312594</v>
      </c>
      <c r="Z263" s="30">
        <f>'Insert Data'!R255</f>
        <v>-0.71478380987289691</v>
      </c>
      <c r="AA263" s="30">
        <f>'Insert Data'!S255</f>
        <v>-1.6187127081215622</v>
      </c>
      <c r="AB263" s="30">
        <f>'Insert Data'!N255</f>
        <v>-6.9317833359981682</v>
      </c>
      <c r="AC263" s="30">
        <f t="shared" si="28"/>
        <v>-2.1682722737746722</v>
      </c>
      <c r="AD263" s="30">
        <f t="shared" si="29"/>
        <v>-1.0776019728152653</v>
      </c>
      <c r="AE263" s="30">
        <f t="shared" si="30"/>
        <v>3029971629287.3584</v>
      </c>
      <c r="AF263" s="30">
        <f t="shared" ca="1" si="31"/>
        <v>1111.0477717877852</v>
      </c>
      <c r="AG263" s="86">
        <f t="shared" ca="1" si="26"/>
        <v>0.53691681621516718</v>
      </c>
      <c r="AH263" s="85">
        <f t="shared" ca="1" si="27"/>
        <v>1111.0477717877852</v>
      </c>
    </row>
    <row r="264" spans="13:34" x14ac:dyDescent="0.2">
      <c r="M264" s="30">
        <f>'Insert Data'!B256</f>
        <v>0</v>
      </c>
      <c r="N264" s="30">
        <f>'Insert Data'!C256</f>
        <v>0</v>
      </c>
      <c r="O264" s="30">
        <f>'Insert Data'!D256</f>
        <v>0</v>
      </c>
      <c r="P264" s="30">
        <f>'Insert Data'!E256</f>
        <v>0</v>
      </c>
      <c r="Q264" s="30">
        <f>'Insert Data'!F256</f>
        <v>0</v>
      </c>
      <c r="R264" s="30">
        <f>'Insert Data'!G256</f>
        <v>0</v>
      </c>
      <c r="S264" s="30">
        <f>'Insert Data'!H256</f>
        <v>0</v>
      </c>
      <c r="T264" s="30">
        <f>'Insert Data'!I256</f>
        <v>0</v>
      </c>
      <c r="U264" s="30">
        <f>'Insert Data'!M256</f>
        <v>-3.8493130590442908</v>
      </c>
      <c r="V264" s="30">
        <f>'Insert Data'!N256</f>
        <v>-6.9317833359981682</v>
      </c>
      <c r="W264" s="30">
        <f>'Insert Data'!O256</f>
        <v>-10.538398958928209</v>
      </c>
      <c r="X264" s="30">
        <f>'Insert Data'!P256</f>
        <v>-0.66875206536680776</v>
      </c>
      <c r="Y264" s="30">
        <f>'Insert Data'!Q256</f>
        <v>-1.0729115935312594</v>
      </c>
      <c r="Z264" s="30">
        <f>'Insert Data'!R256</f>
        <v>-0.71478380987289691</v>
      </c>
      <c r="AA264" s="30">
        <f>'Insert Data'!S256</f>
        <v>-1.6187127081215622</v>
      </c>
      <c r="AB264" s="30">
        <f>'Insert Data'!N256</f>
        <v>-6.9317833359981682</v>
      </c>
      <c r="AC264" s="30">
        <f t="shared" si="28"/>
        <v>-2.1682722737746722</v>
      </c>
      <c r="AD264" s="30">
        <f t="shared" si="29"/>
        <v>-1.0776019728152653</v>
      </c>
      <c r="AE264" s="30">
        <f t="shared" si="30"/>
        <v>3029971629287.3584</v>
      </c>
      <c r="AF264" s="30">
        <f t="shared" ca="1" si="31"/>
        <v>1111.0477717877852</v>
      </c>
      <c r="AG264" s="86">
        <f t="shared" ref="AG264:AG300" ca="1" si="32">$AG$6</f>
        <v>0.53691681621516718</v>
      </c>
      <c r="AH264" s="85">
        <f t="shared" ca="1" si="27"/>
        <v>1111.0477717877852</v>
      </c>
    </row>
    <row r="265" spans="13:34" x14ac:dyDescent="0.2">
      <c r="M265" s="30">
        <f>'Insert Data'!B257</f>
        <v>0</v>
      </c>
      <c r="N265" s="30">
        <f>'Insert Data'!C257</f>
        <v>0</v>
      </c>
      <c r="O265" s="30">
        <f>'Insert Data'!D257</f>
        <v>0</v>
      </c>
      <c r="P265" s="30">
        <f>'Insert Data'!E257</f>
        <v>0</v>
      </c>
      <c r="Q265" s="30">
        <f>'Insert Data'!F257</f>
        <v>0</v>
      </c>
      <c r="R265" s="30">
        <f>'Insert Data'!G257</f>
        <v>0</v>
      </c>
      <c r="S265" s="30">
        <f>'Insert Data'!H257</f>
        <v>0</v>
      </c>
      <c r="T265" s="30">
        <f>'Insert Data'!I257</f>
        <v>0</v>
      </c>
      <c r="U265" s="30">
        <f>'Insert Data'!M257</f>
        <v>-3.8493130590442908</v>
      </c>
      <c r="V265" s="30">
        <f>'Insert Data'!N257</f>
        <v>-6.9317833359981682</v>
      </c>
      <c r="W265" s="30">
        <f>'Insert Data'!O257</f>
        <v>-10.538398958928209</v>
      </c>
      <c r="X265" s="30">
        <f>'Insert Data'!P257</f>
        <v>-0.66875206536680776</v>
      </c>
      <c r="Y265" s="30">
        <f>'Insert Data'!Q257</f>
        <v>-1.0729115935312594</v>
      </c>
      <c r="Z265" s="30">
        <f>'Insert Data'!R257</f>
        <v>-0.71478380987289691</v>
      </c>
      <c r="AA265" s="30">
        <f>'Insert Data'!S257</f>
        <v>-1.6187127081215622</v>
      </c>
      <c r="AB265" s="30">
        <f>'Insert Data'!N257</f>
        <v>-6.9317833359981682</v>
      </c>
      <c r="AC265" s="30">
        <f t="shared" si="28"/>
        <v>-2.1682722737746722</v>
      </c>
      <c r="AD265" s="30">
        <f t="shared" si="29"/>
        <v>-1.0776019728152653</v>
      </c>
      <c r="AE265" s="30">
        <f t="shared" si="30"/>
        <v>3029971629287.3584</v>
      </c>
      <c r="AF265" s="30">
        <f t="shared" ca="1" si="31"/>
        <v>1111.0477717877852</v>
      </c>
      <c r="AG265" s="86">
        <f t="shared" ca="1" si="32"/>
        <v>0.53691681621516718</v>
      </c>
      <c r="AH265" s="85">
        <f t="shared" ca="1" si="27"/>
        <v>1111.0477717877852</v>
      </c>
    </row>
    <row r="266" spans="13:34" x14ac:dyDescent="0.2">
      <c r="M266" s="30">
        <f>'Insert Data'!B258</f>
        <v>0</v>
      </c>
      <c r="N266" s="30">
        <f>'Insert Data'!C258</f>
        <v>0</v>
      </c>
      <c r="O266" s="30">
        <f>'Insert Data'!D258</f>
        <v>0</v>
      </c>
      <c r="P266" s="30">
        <f>'Insert Data'!E258</f>
        <v>0</v>
      </c>
      <c r="Q266" s="30">
        <f>'Insert Data'!F258</f>
        <v>0</v>
      </c>
      <c r="R266" s="30">
        <f>'Insert Data'!G258</f>
        <v>0</v>
      </c>
      <c r="S266" s="30">
        <f>'Insert Data'!H258</f>
        <v>0</v>
      </c>
      <c r="T266" s="30">
        <f>'Insert Data'!I258</f>
        <v>0</v>
      </c>
      <c r="U266" s="30">
        <f>'Insert Data'!M258</f>
        <v>-3.8493130590442908</v>
      </c>
      <c r="V266" s="30">
        <f>'Insert Data'!N258</f>
        <v>-6.9317833359981682</v>
      </c>
      <c r="W266" s="30">
        <f>'Insert Data'!O258</f>
        <v>-10.538398958928209</v>
      </c>
      <c r="X266" s="30">
        <f>'Insert Data'!P258</f>
        <v>-0.66875206536680776</v>
      </c>
      <c r="Y266" s="30">
        <f>'Insert Data'!Q258</f>
        <v>-1.0729115935312594</v>
      </c>
      <c r="Z266" s="30">
        <f>'Insert Data'!R258</f>
        <v>-0.71478380987289691</v>
      </c>
      <c r="AA266" s="30">
        <f>'Insert Data'!S258</f>
        <v>-1.6187127081215622</v>
      </c>
      <c r="AB266" s="30">
        <f>'Insert Data'!N258</f>
        <v>-6.9317833359981682</v>
      </c>
      <c r="AC266" s="30">
        <f t="shared" si="28"/>
        <v>-2.1682722737746722</v>
      </c>
      <c r="AD266" s="30">
        <f t="shared" si="29"/>
        <v>-1.0776019728152653</v>
      </c>
      <c r="AE266" s="30">
        <f t="shared" si="30"/>
        <v>3029971629287.3584</v>
      </c>
      <c r="AF266" s="30">
        <f t="shared" ca="1" si="31"/>
        <v>1111.0477717877852</v>
      </c>
      <c r="AG266" s="86">
        <f t="shared" ca="1" si="32"/>
        <v>0.53691681621516718</v>
      </c>
      <c r="AH266" s="85">
        <f t="shared" ref="AH266:AH300" ca="1" si="33">$AF266</f>
        <v>1111.0477717877852</v>
      </c>
    </row>
    <row r="267" spans="13:34" x14ac:dyDescent="0.2">
      <c r="M267" s="30">
        <f>'Insert Data'!B259</f>
        <v>0</v>
      </c>
      <c r="N267" s="30">
        <f>'Insert Data'!C259</f>
        <v>0</v>
      </c>
      <c r="O267" s="30">
        <f>'Insert Data'!D259</f>
        <v>0</v>
      </c>
      <c r="P267" s="30">
        <f>'Insert Data'!E259</f>
        <v>0</v>
      </c>
      <c r="Q267" s="30">
        <f>'Insert Data'!F259</f>
        <v>0</v>
      </c>
      <c r="R267" s="30">
        <f>'Insert Data'!G259</f>
        <v>0</v>
      </c>
      <c r="S267" s="30">
        <f>'Insert Data'!H259</f>
        <v>0</v>
      </c>
      <c r="T267" s="30">
        <f>'Insert Data'!I259</f>
        <v>0</v>
      </c>
      <c r="U267" s="30">
        <f>'Insert Data'!M259</f>
        <v>-3.8493130590442908</v>
      </c>
      <c r="V267" s="30">
        <f>'Insert Data'!N259</f>
        <v>-6.9317833359981682</v>
      </c>
      <c r="W267" s="30">
        <f>'Insert Data'!O259</f>
        <v>-10.538398958928209</v>
      </c>
      <c r="X267" s="30">
        <f>'Insert Data'!P259</f>
        <v>-0.66875206536680776</v>
      </c>
      <c r="Y267" s="30">
        <f>'Insert Data'!Q259</f>
        <v>-1.0729115935312594</v>
      </c>
      <c r="Z267" s="30">
        <f>'Insert Data'!R259</f>
        <v>-0.71478380987289691</v>
      </c>
      <c r="AA267" s="30">
        <f>'Insert Data'!S259</f>
        <v>-1.6187127081215622</v>
      </c>
      <c r="AB267" s="30">
        <f>'Insert Data'!N259</f>
        <v>-6.9317833359981682</v>
      </c>
      <c r="AC267" s="30">
        <f t="shared" si="28"/>
        <v>-2.1682722737746722</v>
      </c>
      <c r="AD267" s="30">
        <f t="shared" si="29"/>
        <v>-1.0776019728152653</v>
      </c>
      <c r="AE267" s="30">
        <f t="shared" si="30"/>
        <v>3029971629287.3584</v>
      </c>
      <c r="AF267" s="30">
        <f t="shared" ca="1" si="31"/>
        <v>1111.0477717877852</v>
      </c>
      <c r="AG267" s="86">
        <f t="shared" ca="1" si="32"/>
        <v>0.53691681621516718</v>
      </c>
      <c r="AH267" s="85">
        <f t="shared" ca="1" si="33"/>
        <v>1111.0477717877852</v>
      </c>
    </row>
    <row r="268" spans="13:34" x14ac:dyDescent="0.2">
      <c r="M268" s="30">
        <f>'Insert Data'!B260</f>
        <v>0</v>
      </c>
      <c r="N268" s="30">
        <f>'Insert Data'!C260</f>
        <v>0</v>
      </c>
      <c r="O268" s="30">
        <f>'Insert Data'!D260</f>
        <v>0</v>
      </c>
      <c r="P268" s="30">
        <f>'Insert Data'!E260</f>
        <v>0</v>
      </c>
      <c r="Q268" s="30">
        <f>'Insert Data'!F260</f>
        <v>0</v>
      </c>
      <c r="R268" s="30">
        <f>'Insert Data'!G260</f>
        <v>0</v>
      </c>
      <c r="S268" s="30">
        <f>'Insert Data'!H260</f>
        <v>0</v>
      </c>
      <c r="T268" s="30">
        <f>'Insert Data'!I260</f>
        <v>0</v>
      </c>
      <c r="U268" s="30">
        <f>'Insert Data'!M260</f>
        <v>-3.8493130590442908</v>
      </c>
      <c r="V268" s="30">
        <f>'Insert Data'!N260</f>
        <v>-6.9317833359981682</v>
      </c>
      <c r="W268" s="30">
        <f>'Insert Data'!O260</f>
        <v>-10.538398958928209</v>
      </c>
      <c r="X268" s="30">
        <f>'Insert Data'!P260</f>
        <v>-0.66875206536680776</v>
      </c>
      <c r="Y268" s="30">
        <f>'Insert Data'!Q260</f>
        <v>-1.0729115935312594</v>
      </c>
      <c r="Z268" s="30">
        <f>'Insert Data'!R260</f>
        <v>-0.71478380987289691</v>
      </c>
      <c r="AA268" s="30">
        <f>'Insert Data'!S260</f>
        <v>-1.6187127081215622</v>
      </c>
      <c r="AB268" s="30">
        <f>'Insert Data'!N260</f>
        <v>-6.9317833359981682</v>
      </c>
      <c r="AC268" s="30">
        <f t="shared" si="28"/>
        <v>-2.1682722737746722</v>
      </c>
      <c r="AD268" s="30">
        <f t="shared" si="29"/>
        <v>-1.0776019728152653</v>
      </c>
      <c r="AE268" s="30">
        <f t="shared" si="30"/>
        <v>3029971629287.3584</v>
      </c>
      <c r="AF268" s="30">
        <f t="shared" ca="1" si="31"/>
        <v>1111.0477717877852</v>
      </c>
      <c r="AG268" s="86">
        <f t="shared" ca="1" si="32"/>
        <v>0.53691681621516718</v>
      </c>
      <c r="AH268" s="85">
        <f t="shared" ca="1" si="33"/>
        <v>1111.0477717877852</v>
      </c>
    </row>
    <row r="269" spans="13:34" x14ac:dyDescent="0.2">
      <c r="M269" s="30">
        <f>'Insert Data'!B261</f>
        <v>0</v>
      </c>
      <c r="N269" s="30">
        <f>'Insert Data'!C261</f>
        <v>0</v>
      </c>
      <c r="O269" s="30">
        <f>'Insert Data'!D261</f>
        <v>0</v>
      </c>
      <c r="P269" s="30">
        <f>'Insert Data'!E261</f>
        <v>0</v>
      </c>
      <c r="Q269" s="30">
        <f>'Insert Data'!F261</f>
        <v>0</v>
      </c>
      <c r="R269" s="30">
        <f>'Insert Data'!G261</f>
        <v>0</v>
      </c>
      <c r="S269" s="30">
        <f>'Insert Data'!H261</f>
        <v>0</v>
      </c>
      <c r="T269" s="30">
        <f>'Insert Data'!I261</f>
        <v>0</v>
      </c>
      <c r="U269" s="30">
        <f>'Insert Data'!M261</f>
        <v>-3.8493130590442908</v>
      </c>
      <c r="V269" s="30">
        <f>'Insert Data'!N261</f>
        <v>-6.9317833359981682</v>
      </c>
      <c r="W269" s="30">
        <f>'Insert Data'!O261</f>
        <v>-10.538398958928209</v>
      </c>
      <c r="X269" s="30">
        <f>'Insert Data'!P261</f>
        <v>-0.66875206536680776</v>
      </c>
      <c r="Y269" s="30">
        <f>'Insert Data'!Q261</f>
        <v>-1.0729115935312594</v>
      </c>
      <c r="Z269" s="30">
        <f>'Insert Data'!R261</f>
        <v>-0.71478380987289691</v>
      </c>
      <c r="AA269" s="30">
        <f>'Insert Data'!S261</f>
        <v>-1.6187127081215622</v>
      </c>
      <c r="AB269" s="30">
        <f>'Insert Data'!N261</f>
        <v>-6.9317833359981682</v>
      </c>
      <c r="AC269" s="30">
        <f t="shared" si="28"/>
        <v>-2.1682722737746722</v>
      </c>
      <c r="AD269" s="30">
        <f t="shared" si="29"/>
        <v>-1.0776019728152653</v>
      </c>
      <c r="AE269" s="30">
        <f t="shared" si="30"/>
        <v>3029971629287.3584</v>
      </c>
      <c r="AF269" s="30">
        <f t="shared" ca="1" si="31"/>
        <v>1111.0477717877852</v>
      </c>
      <c r="AG269" s="86">
        <f t="shared" ca="1" si="32"/>
        <v>0.53691681621516718</v>
      </c>
      <c r="AH269" s="85">
        <f t="shared" ca="1" si="33"/>
        <v>1111.0477717877852</v>
      </c>
    </row>
    <row r="270" spans="13:34" x14ac:dyDescent="0.2">
      <c r="M270" s="30">
        <f>'Insert Data'!B262</f>
        <v>0</v>
      </c>
      <c r="N270" s="30">
        <f>'Insert Data'!C262</f>
        <v>0</v>
      </c>
      <c r="O270" s="30">
        <f>'Insert Data'!D262</f>
        <v>0</v>
      </c>
      <c r="P270" s="30">
        <f>'Insert Data'!E262</f>
        <v>0</v>
      </c>
      <c r="Q270" s="30">
        <f>'Insert Data'!F262</f>
        <v>0</v>
      </c>
      <c r="R270" s="30">
        <f>'Insert Data'!G262</f>
        <v>0</v>
      </c>
      <c r="S270" s="30">
        <f>'Insert Data'!H262</f>
        <v>0</v>
      </c>
      <c r="T270" s="30">
        <f>'Insert Data'!I262</f>
        <v>0</v>
      </c>
      <c r="U270" s="30">
        <f>'Insert Data'!M262</f>
        <v>-3.8493130590442908</v>
      </c>
      <c r="V270" s="30">
        <f>'Insert Data'!N262</f>
        <v>-6.9317833359981682</v>
      </c>
      <c r="W270" s="30">
        <f>'Insert Data'!O262</f>
        <v>-10.538398958928209</v>
      </c>
      <c r="X270" s="30">
        <f>'Insert Data'!P262</f>
        <v>-0.66875206536680776</v>
      </c>
      <c r="Y270" s="30">
        <f>'Insert Data'!Q262</f>
        <v>-1.0729115935312594</v>
      </c>
      <c r="Z270" s="30">
        <f>'Insert Data'!R262</f>
        <v>-0.71478380987289691</v>
      </c>
      <c r="AA270" s="30">
        <f>'Insert Data'!S262</f>
        <v>-1.6187127081215622</v>
      </c>
      <c r="AB270" s="30">
        <f>'Insert Data'!N262</f>
        <v>-6.9317833359981682</v>
      </c>
      <c r="AC270" s="30">
        <f t="shared" si="28"/>
        <v>-2.1682722737746722</v>
      </c>
      <c r="AD270" s="30">
        <f t="shared" si="29"/>
        <v>-1.0776019728152653</v>
      </c>
      <c r="AE270" s="30">
        <f t="shared" si="30"/>
        <v>3029971629287.3584</v>
      </c>
      <c r="AF270" s="30">
        <f t="shared" ca="1" si="31"/>
        <v>1111.0477717877852</v>
      </c>
      <c r="AG270" s="86">
        <f t="shared" ca="1" si="32"/>
        <v>0.53691681621516718</v>
      </c>
      <c r="AH270" s="85">
        <f t="shared" ca="1" si="33"/>
        <v>1111.0477717877852</v>
      </c>
    </row>
    <row r="271" spans="13:34" x14ac:dyDescent="0.2">
      <c r="M271" s="30">
        <f>'Insert Data'!B263</f>
        <v>0</v>
      </c>
      <c r="N271" s="30">
        <f>'Insert Data'!C263</f>
        <v>0</v>
      </c>
      <c r="O271" s="30">
        <f>'Insert Data'!D263</f>
        <v>0</v>
      </c>
      <c r="P271" s="30">
        <f>'Insert Data'!E263</f>
        <v>0</v>
      </c>
      <c r="Q271" s="30">
        <f>'Insert Data'!F263</f>
        <v>0</v>
      </c>
      <c r="R271" s="30">
        <f>'Insert Data'!G263</f>
        <v>0</v>
      </c>
      <c r="S271" s="30">
        <f>'Insert Data'!H263</f>
        <v>0</v>
      </c>
      <c r="T271" s="30">
        <f>'Insert Data'!I263</f>
        <v>0</v>
      </c>
      <c r="U271" s="30">
        <f>'Insert Data'!M263</f>
        <v>-3.8493130590442908</v>
      </c>
      <c r="V271" s="30">
        <f>'Insert Data'!N263</f>
        <v>-6.9317833359981682</v>
      </c>
      <c r="W271" s="30">
        <f>'Insert Data'!O263</f>
        <v>-10.538398958928209</v>
      </c>
      <c r="X271" s="30">
        <f>'Insert Data'!P263</f>
        <v>-0.66875206536680776</v>
      </c>
      <c r="Y271" s="30">
        <f>'Insert Data'!Q263</f>
        <v>-1.0729115935312594</v>
      </c>
      <c r="Z271" s="30">
        <f>'Insert Data'!R263</f>
        <v>-0.71478380987289691</v>
      </c>
      <c r="AA271" s="30">
        <f>'Insert Data'!S263</f>
        <v>-1.6187127081215622</v>
      </c>
      <c r="AB271" s="30">
        <f>'Insert Data'!N263</f>
        <v>-6.9317833359981682</v>
      </c>
      <c r="AC271" s="30">
        <f t="shared" si="28"/>
        <v>-2.1682722737746722</v>
      </c>
      <c r="AD271" s="30">
        <f t="shared" si="29"/>
        <v>-1.0776019728152653</v>
      </c>
      <c r="AE271" s="30">
        <f t="shared" si="30"/>
        <v>3029971629287.3584</v>
      </c>
      <c r="AF271" s="30">
        <f t="shared" ca="1" si="31"/>
        <v>1111.0477717877852</v>
      </c>
      <c r="AG271" s="86">
        <f t="shared" ca="1" si="32"/>
        <v>0.53691681621516718</v>
      </c>
      <c r="AH271" s="85">
        <f t="shared" ca="1" si="33"/>
        <v>1111.0477717877852</v>
      </c>
    </row>
    <row r="272" spans="13:34" x14ac:dyDescent="0.2">
      <c r="M272" s="30">
        <f>'Insert Data'!B264</f>
        <v>0</v>
      </c>
      <c r="N272" s="30">
        <f>'Insert Data'!C264</f>
        <v>0</v>
      </c>
      <c r="O272" s="30">
        <f>'Insert Data'!D264</f>
        <v>0</v>
      </c>
      <c r="P272" s="30">
        <f>'Insert Data'!E264</f>
        <v>0</v>
      </c>
      <c r="Q272" s="30">
        <f>'Insert Data'!F264</f>
        <v>0</v>
      </c>
      <c r="R272" s="30">
        <f>'Insert Data'!G264</f>
        <v>0</v>
      </c>
      <c r="S272" s="30">
        <f>'Insert Data'!H264</f>
        <v>0</v>
      </c>
      <c r="T272" s="30">
        <f>'Insert Data'!I264</f>
        <v>0</v>
      </c>
      <c r="U272" s="30">
        <f>'Insert Data'!M264</f>
        <v>-3.8493130590442908</v>
      </c>
      <c r="V272" s="30">
        <f>'Insert Data'!N264</f>
        <v>-6.9317833359981682</v>
      </c>
      <c r="W272" s="30">
        <f>'Insert Data'!O264</f>
        <v>-10.538398958928209</v>
      </c>
      <c r="X272" s="30">
        <f>'Insert Data'!P264</f>
        <v>-0.66875206536680776</v>
      </c>
      <c r="Y272" s="30">
        <f>'Insert Data'!Q264</f>
        <v>-1.0729115935312594</v>
      </c>
      <c r="Z272" s="30">
        <f>'Insert Data'!R264</f>
        <v>-0.71478380987289691</v>
      </c>
      <c r="AA272" s="30">
        <f>'Insert Data'!S264</f>
        <v>-1.6187127081215622</v>
      </c>
      <c r="AB272" s="30">
        <f>'Insert Data'!N264</f>
        <v>-6.9317833359981682</v>
      </c>
      <c r="AC272" s="30">
        <f t="shared" si="28"/>
        <v>-2.1682722737746722</v>
      </c>
      <c r="AD272" s="30">
        <f t="shared" si="29"/>
        <v>-1.0776019728152653</v>
      </c>
      <c r="AE272" s="30">
        <f t="shared" si="30"/>
        <v>3029971629287.3584</v>
      </c>
      <c r="AF272" s="30">
        <f t="shared" ca="1" si="31"/>
        <v>1111.0477717877852</v>
      </c>
      <c r="AG272" s="86">
        <f t="shared" ca="1" si="32"/>
        <v>0.53691681621516718</v>
      </c>
      <c r="AH272" s="85">
        <f t="shared" ca="1" si="33"/>
        <v>1111.0477717877852</v>
      </c>
    </row>
    <row r="273" spans="13:34" x14ac:dyDescent="0.2">
      <c r="M273" s="30">
        <f>'Insert Data'!B265</f>
        <v>0</v>
      </c>
      <c r="N273" s="30">
        <f>'Insert Data'!C265</f>
        <v>0</v>
      </c>
      <c r="O273" s="30">
        <f>'Insert Data'!D265</f>
        <v>0</v>
      </c>
      <c r="P273" s="30">
        <f>'Insert Data'!E265</f>
        <v>0</v>
      </c>
      <c r="Q273" s="30">
        <f>'Insert Data'!F265</f>
        <v>0</v>
      </c>
      <c r="R273" s="30">
        <f>'Insert Data'!G265</f>
        <v>0</v>
      </c>
      <c r="S273" s="30">
        <f>'Insert Data'!H265</f>
        <v>0</v>
      </c>
      <c r="T273" s="30">
        <f>'Insert Data'!I265</f>
        <v>0</v>
      </c>
      <c r="U273" s="30">
        <f>'Insert Data'!M265</f>
        <v>-3.8493130590442908</v>
      </c>
      <c r="V273" s="30">
        <f>'Insert Data'!N265</f>
        <v>-6.9317833359981682</v>
      </c>
      <c r="W273" s="30">
        <f>'Insert Data'!O265</f>
        <v>-10.538398958928209</v>
      </c>
      <c r="X273" s="30">
        <f>'Insert Data'!P265</f>
        <v>-0.66875206536680776</v>
      </c>
      <c r="Y273" s="30">
        <f>'Insert Data'!Q265</f>
        <v>-1.0729115935312594</v>
      </c>
      <c r="Z273" s="30">
        <f>'Insert Data'!R265</f>
        <v>-0.71478380987289691</v>
      </c>
      <c r="AA273" s="30">
        <f>'Insert Data'!S265</f>
        <v>-1.6187127081215622</v>
      </c>
      <c r="AB273" s="30">
        <f>'Insert Data'!N265</f>
        <v>-6.9317833359981682</v>
      </c>
      <c r="AC273" s="30">
        <f t="shared" ref="AC273:AC300" si="34">(U273*$B$22)+(V273*$B$23)+(W273*$B$24)+(Y273*$B$26)+(Z273*$B$27)+(AA273*$B$28)</f>
        <v>-2.1682722737746722</v>
      </c>
      <c r="AD273" s="30">
        <f t="shared" ref="AD273:AD300" si="35">(V273*$C$23)+(X273*$C$25)+(Y273*$C$26)+(Z273*$C$27)+(AA273*$C$28)</f>
        <v>-1.0776019728152653</v>
      </c>
      <c r="AE273" s="30">
        <f t="shared" ref="AE273:AE300" si="36">EXP($I$29+($I$30*AC273)+($I$31*AD273)+($I$32*AB273))</f>
        <v>3029971629287.3584</v>
      </c>
      <c r="AF273" s="30">
        <f t="shared" ref="AF273:AF300" ca="1" si="37">EXP($I$29+($I$30*AC273)+($I$31*AD273)+($I$32*T273)+$AG273)</f>
        <v>1111.0477717877852</v>
      </c>
      <c r="AG273" s="86">
        <f t="shared" ca="1" si="32"/>
        <v>0.53691681621516718</v>
      </c>
      <c r="AH273" s="85">
        <f t="shared" ca="1" si="33"/>
        <v>1111.0477717877852</v>
      </c>
    </row>
    <row r="274" spans="13:34" x14ac:dyDescent="0.2">
      <c r="M274" s="30">
        <f>'Insert Data'!B266</f>
        <v>0</v>
      </c>
      <c r="N274" s="30">
        <f>'Insert Data'!C266</f>
        <v>0</v>
      </c>
      <c r="O274" s="30">
        <f>'Insert Data'!D266</f>
        <v>0</v>
      </c>
      <c r="P274" s="30">
        <f>'Insert Data'!E266</f>
        <v>0</v>
      </c>
      <c r="Q274" s="30">
        <f>'Insert Data'!F266</f>
        <v>0</v>
      </c>
      <c r="R274" s="30">
        <f>'Insert Data'!G266</f>
        <v>0</v>
      </c>
      <c r="S274" s="30">
        <f>'Insert Data'!H266</f>
        <v>0</v>
      </c>
      <c r="T274" s="30">
        <f>'Insert Data'!I266</f>
        <v>0</v>
      </c>
      <c r="U274" s="30">
        <f>'Insert Data'!M266</f>
        <v>-3.8493130590442908</v>
      </c>
      <c r="V274" s="30">
        <f>'Insert Data'!N266</f>
        <v>-6.9317833359981682</v>
      </c>
      <c r="W274" s="30">
        <f>'Insert Data'!O266</f>
        <v>-10.538398958928209</v>
      </c>
      <c r="X274" s="30">
        <f>'Insert Data'!P266</f>
        <v>-0.66875206536680776</v>
      </c>
      <c r="Y274" s="30">
        <f>'Insert Data'!Q266</f>
        <v>-1.0729115935312594</v>
      </c>
      <c r="Z274" s="30">
        <f>'Insert Data'!R266</f>
        <v>-0.71478380987289691</v>
      </c>
      <c r="AA274" s="30">
        <f>'Insert Data'!S266</f>
        <v>-1.6187127081215622</v>
      </c>
      <c r="AB274" s="30">
        <f>'Insert Data'!N266</f>
        <v>-6.9317833359981682</v>
      </c>
      <c r="AC274" s="30">
        <f t="shared" si="34"/>
        <v>-2.1682722737746722</v>
      </c>
      <c r="AD274" s="30">
        <f t="shared" si="35"/>
        <v>-1.0776019728152653</v>
      </c>
      <c r="AE274" s="30">
        <f t="shared" si="36"/>
        <v>3029971629287.3584</v>
      </c>
      <c r="AF274" s="30">
        <f t="shared" ca="1" si="37"/>
        <v>1111.0477717877852</v>
      </c>
      <c r="AG274" s="86">
        <f t="shared" ca="1" si="32"/>
        <v>0.53691681621516718</v>
      </c>
      <c r="AH274" s="85">
        <f t="shared" ca="1" si="33"/>
        <v>1111.0477717877852</v>
      </c>
    </row>
    <row r="275" spans="13:34" x14ac:dyDescent="0.2">
      <c r="M275" s="30">
        <f>'Insert Data'!B267</f>
        <v>0</v>
      </c>
      <c r="N275" s="30">
        <f>'Insert Data'!C267</f>
        <v>0</v>
      </c>
      <c r="O275" s="30">
        <f>'Insert Data'!D267</f>
        <v>0</v>
      </c>
      <c r="P275" s="30">
        <f>'Insert Data'!E267</f>
        <v>0</v>
      </c>
      <c r="Q275" s="30">
        <f>'Insert Data'!F267</f>
        <v>0</v>
      </c>
      <c r="R275" s="30">
        <f>'Insert Data'!G267</f>
        <v>0</v>
      </c>
      <c r="S275" s="30">
        <f>'Insert Data'!H267</f>
        <v>0</v>
      </c>
      <c r="T275" s="30">
        <f>'Insert Data'!I267</f>
        <v>0</v>
      </c>
      <c r="U275" s="30">
        <f>'Insert Data'!M267</f>
        <v>-3.8493130590442908</v>
      </c>
      <c r="V275" s="30">
        <f>'Insert Data'!N267</f>
        <v>-6.9317833359981682</v>
      </c>
      <c r="W275" s="30">
        <f>'Insert Data'!O267</f>
        <v>-10.538398958928209</v>
      </c>
      <c r="X275" s="30">
        <f>'Insert Data'!P267</f>
        <v>-0.66875206536680776</v>
      </c>
      <c r="Y275" s="30">
        <f>'Insert Data'!Q267</f>
        <v>-1.0729115935312594</v>
      </c>
      <c r="Z275" s="30">
        <f>'Insert Data'!R267</f>
        <v>-0.71478380987289691</v>
      </c>
      <c r="AA275" s="30">
        <f>'Insert Data'!S267</f>
        <v>-1.6187127081215622</v>
      </c>
      <c r="AB275" s="30">
        <f>'Insert Data'!N267</f>
        <v>-6.9317833359981682</v>
      </c>
      <c r="AC275" s="30">
        <f t="shared" si="34"/>
        <v>-2.1682722737746722</v>
      </c>
      <c r="AD275" s="30">
        <f t="shared" si="35"/>
        <v>-1.0776019728152653</v>
      </c>
      <c r="AE275" s="30">
        <f t="shared" si="36"/>
        <v>3029971629287.3584</v>
      </c>
      <c r="AF275" s="30">
        <f t="shared" ca="1" si="37"/>
        <v>1111.0477717877852</v>
      </c>
      <c r="AG275" s="86">
        <f t="shared" ca="1" si="32"/>
        <v>0.53691681621516718</v>
      </c>
      <c r="AH275" s="85">
        <f t="shared" ca="1" si="33"/>
        <v>1111.0477717877852</v>
      </c>
    </row>
    <row r="276" spans="13:34" x14ac:dyDescent="0.2">
      <c r="M276" s="30">
        <f>'Insert Data'!B268</f>
        <v>0</v>
      </c>
      <c r="N276" s="30">
        <f>'Insert Data'!C268</f>
        <v>0</v>
      </c>
      <c r="O276" s="30">
        <f>'Insert Data'!D268</f>
        <v>0</v>
      </c>
      <c r="P276" s="30">
        <f>'Insert Data'!E268</f>
        <v>0</v>
      </c>
      <c r="Q276" s="30">
        <f>'Insert Data'!F268</f>
        <v>0</v>
      </c>
      <c r="R276" s="30">
        <f>'Insert Data'!G268</f>
        <v>0</v>
      </c>
      <c r="S276" s="30">
        <f>'Insert Data'!H268</f>
        <v>0</v>
      </c>
      <c r="T276" s="30">
        <f>'Insert Data'!I268</f>
        <v>0</v>
      </c>
      <c r="U276" s="30">
        <f>'Insert Data'!M268</f>
        <v>-3.8493130590442908</v>
      </c>
      <c r="V276" s="30">
        <f>'Insert Data'!N268</f>
        <v>-6.9317833359981682</v>
      </c>
      <c r="W276" s="30">
        <f>'Insert Data'!O268</f>
        <v>-10.538398958928209</v>
      </c>
      <c r="X276" s="30">
        <f>'Insert Data'!P268</f>
        <v>-0.66875206536680776</v>
      </c>
      <c r="Y276" s="30">
        <f>'Insert Data'!Q268</f>
        <v>-1.0729115935312594</v>
      </c>
      <c r="Z276" s="30">
        <f>'Insert Data'!R268</f>
        <v>-0.71478380987289691</v>
      </c>
      <c r="AA276" s="30">
        <f>'Insert Data'!S268</f>
        <v>-1.6187127081215622</v>
      </c>
      <c r="AB276" s="30">
        <f>'Insert Data'!N268</f>
        <v>-6.9317833359981682</v>
      </c>
      <c r="AC276" s="30">
        <f t="shared" si="34"/>
        <v>-2.1682722737746722</v>
      </c>
      <c r="AD276" s="30">
        <f t="shared" si="35"/>
        <v>-1.0776019728152653</v>
      </c>
      <c r="AE276" s="30">
        <f t="shared" si="36"/>
        <v>3029971629287.3584</v>
      </c>
      <c r="AF276" s="30">
        <f t="shared" ca="1" si="37"/>
        <v>1111.0477717877852</v>
      </c>
      <c r="AG276" s="86">
        <f t="shared" ca="1" si="32"/>
        <v>0.53691681621516718</v>
      </c>
      <c r="AH276" s="85">
        <f t="shared" ca="1" si="33"/>
        <v>1111.0477717877852</v>
      </c>
    </row>
    <row r="277" spans="13:34" x14ac:dyDescent="0.2">
      <c r="M277" s="30">
        <f>'Insert Data'!B269</f>
        <v>0</v>
      </c>
      <c r="N277" s="30">
        <f>'Insert Data'!C269</f>
        <v>0</v>
      </c>
      <c r="O277" s="30">
        <f>'Insert Data'!D269</f>
        <v>0</v>
      </c>
      <c r="P277" s="30">
        <f>'Insert Data'!E269</f>
        <v>0</v>
      </c>
      <c r="Q277" s="30">
        <f>'Insert Data'!F269</f>
        <v>0</v>
      </c>
      <c r="R277" s="30">
        <f>'Insert Data'!G269</f>
        <v>0</v>
      </c>
      <c r="S277" s="30">
        <f>'Insert Data'!H269</f>
        <v>0</v>
      </c>
      <c r="T277" s="30">
        <f>'Insert Data'!I269</f>
        <v>0</v>
      </c>
      <c r="U277" s="30">
        <f>'Insert Data'!M269</f>
        <v>-3.8493130590442908</v>
      </c>
      <c r="V277" s="30">
        <f>'Insert Data'!N269</f>
        <v>-6.9317833359981682</v>
      </c>
      <c r="W277" s="30">
        <f>'Insert Data'!O269</f>
        <v>-10.538398958928209</v>
      </c>
      <c r="X277" s="30">
        <f>'Insert Data'!P269</f>
        <v>-0.66875206536680776</v>
      </c>
      <c r="Y277" s="30">
        <f>'Insert Data'!Q269</f>
        <v>-1.0729115935312594</v>
      </c>
      <c r="Z277" s="30">
        <f>'Insert Data'!R269</f>
        <v>-0.71478380987289691</v>
      </c>
      <c r="AA277" s="30">
        <f>'Insert Data'!S269</f>
        <v>-1.6187127081215622</v>
      </c>
      <c r="AB277" s="30">
        <f>'Insert Data'!N269</f>
        <v>-6.9317833359981682</v>
      </c>
      <c r="AC277" s="30">
        <f t="shared" si="34"/>
        <v>-2.1682722737746722</v>
      </c>
      <c r="AD277" s="30">
        <f t="shared" si="35"/>
        <v>-1.0776019728152653</v>
      </c>
      <c r="AE277" s="30">
        <f t="shared" si="36"/>
        <v>3029971629287.3584</v>
      </c>
      <c r="AF277" s="30">
        <f t="shared" ca="1" si="37"/>
        <v>1111.0477717877852</v>
      </c>
      <c r="AG277" s="86">
        <f t="shared" ca="1" si="32"/>
        <v>0.53691681621516718</v>
      </c>
      <c r="AH277" s="85">
        <f t="shared" ca="1" si="33"/>
        <v>1111.0477717877852</v>
      </c>
    </row>
    <row r="278" spans="13:34" x14ac:dyDescent="0.2">
      <c r="M278" s="30">
        <f>'Insert Data'!B270</f>
        <v>0</v>
      </c>
      <c r="N278" s="30">
        <f>'Insert Data'!C270</f>
        <v>0</v>
      </c>
      <c r="O278" s="30">
        <f>'Insert Data'!D270</f>
        <v>0</v>
      </c>
      <c r="P278" s="30">
        <f>'Insert Data'!E270</f>
        <v>0</v>
      </c>
      <c r="Q278" s="30">
        <f>'Insert Data'!F270</f>
        <v>0</v>
      </c>
      <c r="R278" s="30">
        <f>'Insert Data'!G270</f>
        <v>0</v>
      </c>
      <c r="S278" s="30">
        <f>'Insert Data'!H270</f>
        <v>0</v>
      </c>
      <c r="T278" s="30">
        <f>'Insert Data'!I270</f>
        <v>0</v>
      </c>
      <c r="U278" s="30">
        <f>'Insert Data'!M270</f>
        <v>-3.8493130590442908</v>
      </c>
      <c r="V278" s="30">
        <f>'Insert Data'!N270</f>
        <v>-6.9317833359981682</v>
      </c>
      <c r="W278" s="30">
        <f>'Insert Data'!O270</f>
        <v>-10.538398958928209</v>
      </c>
      <c r="X278" s="30">
        <f>'Insert Data'!P270</f>
        <v>-0.66875206536680776</v>
      </c>
      <c r="Y278" s="30">
        <f>'Insert Data'!Q270</f>
        <v>-1.0729115935312594</v>
      </c>
      <c r="Z278" s="30">
        <f>'Insert Data'!R270</f>
        <v>-0.71478380987289691</v>
      </c>
      <c r="AA278" s="30">
        <f>'Insert Data'!S270</f>
        <v>-1.6187127081215622</v>
      </c>
      <c r="AB278" s="30">
        <f>'Insert Data'!N270</f>
        <v>-6.9317833359981682</v>
      </c>
      <c r="AC278" s="30">
        <f t="shared" si="34"/>
        <v>-2.1682722737746722</v>
      </c>
      <c r="AD278" s="30">
        <f t="shared" si="35"/>
        <v>-1.0776019728152653</v>
      </c>
      <c r="AE278" s="30">
        <f t="shared" si="36"/>
        <v>3029971629287.3584</v>
      </c>
      <c r="AF278" s="30">
        <f t="shared" ca="1" si="37"/>
        <v>1111.0477717877852</v>
      </c>
      <c r="AG278" s="86">
        <f t="shared" ca="1" si="32"/>
        <v>0.53691681621516718</v>
      </c>
      <c r="AH278" s="85">
        <f t="shared" ca="1" si="33"/>
        <v>1111.0477717877852</v>
      </c>
    </row>
    <row r="279" spans="13:34" x14ac:dyDescent="0.2">
      <c r="M279" s="30">
        <f>'Insert Data'!B271</f>
        <v>0</v>
      </c>
      <c r="N279" s="30">
        <f>'Insert Data'!C271</f>
        <v>0</v>
      </c>
      <c r="O279" s="30">
        <f>'Insert Data'!D271</f>
        <v>0</v>
      </c>
      <c r="P279" s="30">
        <f>'Insert Data'!E271</f>
        <v>0</v>
      </c>
      <c r="Q279" s="30">
        <f>'Insert Data'!F271</f>
        <v>0</v>
      </c>
      <c r="R279" s="30">
        <f>'Insert Data'!G271</f>
        <v>0</v>
      </c>
      <c r="S279" s="30">
        <f>'Insert Data'!H271</f>
        <v>0</v>
      </c>
      <c r="T279" s="30">
        <f>'Insert Data'!I271</f>
        <v>0</v>
      </c>
      <c r="U279" s="30">
        <f>'Insert Data'!M271</f>
        <v>-3.8493130590442908</v>
      </c>
      <c r="V279" s="30">
        <f>'Insert Data'!N271</f>
        <v>-6.9317833359981682</v>
      </c>
      <c r="W279" s="30">
        <f>'Insert Data'!O271</f>
        <v>-10.538398958928209</v>
      </c>
      <c r="X279" s="30">
        <f>'Insert Data'!P271</f>
        <v>-0.66875206536680776</v>
      </c>
      <c r="Y279" s="30">
        <f>'Insert Data'!Q271</f>
        <v>-1.0729115935312594</v>
      </c>
      <c r="Z279" s="30">
        <f>'Insert Data'!R271</f>
        <v>-0.71478380987289691</v>
      </c>
      <c r="AA279" s="30">
        <f>'Insert Data'!S271</f>
        <v>-1.6187127081215622</v>
      </c>
      <c r="AB279" s="30">
        <f>'Insert Data'!N271</f>
        <v>-6.9317833359981682</v>
      </c>
      <c r="AC279" s="30">
        <f t="shared" si="34"/>
        <v>-2.1682722737746722</v>
      </c>
      <c r="AD279" s="30">
        <f t="shared" si="35"/>
        <v>-1.0776019728152653</v>
      </c>
      <c r="AE279" s="30">
        <f t="shared" si="36"/>
        <v>3029971629287.3584</v>
      </c>
      <c r="AF279" s="30">
        <f t="shared" ca="1" si="37"/>
        <v>1111.0477717877852</v>
      </c>
      <c r="AG279" s="86">
        <f t="shared" ca="1" si="32"/>
        <v>0.53691681621516718</v>
      </c>
      <c r="AH279" s="85">
        <f t="shared" ca="1" si="33"/>
        <v>1111.0477717877852</v>
      </c>
    </row>
    <row r="280" spans="13:34" x14ac:dyDescent="0.2">
      <c r="M280" s="30">
        <f>'Insert Data'!B272</f>
        <v>0</v>
      </c>
      <c r="N280" s="30">
        <f>'Insert Data'!C272</f>
        <v>0</v>
      </c>
      <c r="O280" s="30">
        <f>'Insert Data'!D272</f>
        <v>0</v>
      </c>
      <c r="P280" s="30">
        <f>'Insert Data'!E272</f>
        <v>0</v>
      </c>
      <c r="Q280" s="30">
        <f>'Insert Data'!F272</f>
        <v>0</v>
      </c>
      <c r="R280" s="30">
        <f>'Insert Data'!G272</f>
        <v>0</v>
      </c>
      <c r="S280" s="30">
        <f>'Insert Data'!H272</f>
        <v>0</v>
      </c>
      <c r="T280" s="30">
        <f>'Insert Data'!I272</f>
        <v>0</v>
      </c>
      <c r="U280" s="30">
        <f>'Insert Data'!M272</f>
        <v>-3.8493130590442908</v>
      </c>
      <c r="V280" s="30">
        <f>'Insert Data'!N272</f>
        <v>-6.9317833359981682</v>
      </c>
      <c r="W280" s="30">
        <f>'Insert Data'!O272</f>
        <v>-10.538398958928209</v>
      </c>
      <c r="X280" s="30">
        <f>'Insert Data'!P272</f>
        <v>-0.66875206536680776</v>
      </c>
      <c r="Y280" s="30">
        <f>'Insert Data'!Q272</f>
        <v>-1.0729115935312594</v>
      </c>
      <c r="Z280" s="30">
        <f>'Insert Data'!R272</f>
        <v>-0.71478380987289691</v>
      </c>
      <c r="AA280" s="30">
        <f>'Insert Data'!S272</f>
        <v>-1.6187127081215622</v>
      </c>
      <c r="AB280" s="30">
        <f>'Insert Data'!N272</f>
        <v>-6.9317833359981682</v>
      </c>
      <c r="AC280" s="30">
        <f t="shared" si="34"/>
        <v>-2.1682722737746722</v>
      </c>
      <c r="AD280" s="30">
        <f t="shared" si="35"/>
        <v>-1.0776019728152653</v>
      </c>
      <c r="AE280" s="30">
        <f t="shared" si="36"/>
        <v>3029971629287.3584</v>
      </c>
      <c r="AF280" s="30">
        <f t="shared" ca="1" si="37"/>
        <v>1111.0477717877852</v>
      </c>
      <c r="AG280" s="86">
        <f t="shared" ca="1" si="32"/>
        <v>0.53691681621516718</v>
      </c>
      <c r="AH280" s="85">
        <f t="shared" ca="1" si="33"/>
        <v>1111.0477717877852</v>
      </c>
    </row>
    <row r="281" spans="13:34" x14ac:dyDescent="0.2">
      <c r="M281" s="30">
        <f>'Insert Data'!B273</f>
        <v>0</v>
      </c>
      <c r="N281" s="30">
        <f>'Insert Data'!C273</f>
        <v>0</v>
      </c>
      <c r="O281" s="30">
        <f>'Insert Data'!D273</f>
        <v>0</v>
      </c>
      <c r="P281" s="30">
        <f>'Insert Data'!E273</f>
        <v>0</v>
      </c>
      <c r="Q281" s="30">
        <f>'Insert Data'!F273</f>
        <v>0</v>
      </c>
      <c r="R281" s="30">
        <f>'Insert Data'!G273</f>
        <v>0</v>
      </c>
      <c r="S281" s="30">
        <f>'Insert Data'!H273</f>
        <v>0</v>
      </c>
      <c r="T281" s="30">
        <f>'Insert Data'!I273</f>
        <v>0</v>
      </c>
      <c r="U281" s="30">
        <f>'Insert Data'!M273</f>
        <v>-3.8493130590442908</v>
      </c>
      <c r="V281" s="30">
        <f>'Insert Data'!N273</f>
        <v>-6.9317833359981682</v>
      </c>
      <c r="W281" s="30">
        <f>'Insert Data'!O273</f>
        <v>-10.538398958928209</v>
      </c>
      <c r="X281" s="30">
        <f>'Insert Data'!P273</f>
        <v>-0.66875206536680776</v>
      </c>
      <c r="Y281" s="30">
        <f>'Insert Data'!Q273</f>
        <v>-1.0729115935312594</v>
      </c>
      <c r="Z281" s="30">
        <f>'Insert Data'!R273</f>
        <v>-0.71478380987289691</v>
      </c>
      <c r="AA281" s="30">
        <f>'Insert Data'!S273</f>
        <v>-1.6187127081215622</v>
      </c>
      <c r="AB281" s="30">
        <f>'Insert Data'!N273</f>
        <v>-6.9317833359981682</v>
      </c>
      <c r="AC281" s="30">
        <f t="shared" si="34"/>
        <v>-2.1682722737746722</v>
      </c>
      <c r="AD281" s="30">
        <f t="shared" si="35"/>
        <v>-1.0776019728152653</v>
      </c>
      <c r="AE281" s="30">
        <f t="shared" si="36"/>
        <v>3029971629287.3584</v>
      </c>
      <c r="AF281" s="30">
        <f t="shared" ca="1" si="37"/>
        <v>1111.0477717877852</v>
      </c>
      <c r="AG281" s="86">
        <f t="shared" ca="1" si="32"/>
        <v>0.53691681621516718</v>
      </c>
      <c r="AH281" s="85">
        <f t="shared" ca="1" si="33"/>
        <v>1111.0477717877852</v>
      </c>
    </row>
    <row r="282" spans="13:34" x14ac:dyDescent="0.2">
      <c r="M282" s="30">
        <f>'Insert Data'!B274</f>
        <v>0</v>
      </c>
      <c r="N282" s="30">
        <f>'Insert Data'!C274</f>
        <v>0</v>
      </c>
      <c r="O282" s="30">
        <f>'Insert Data'!D274</f>
        <v>0</v>
      </c>
      <c r="P282" s="30">
        <f>'Insert Data'!E274</f>
        <v>0</v>
      </c>
      <c r="Q282" s="30">
        <f>'Insert Data'!F274</f>
        <v>0</v>
      </c>
      <c r="R282" s="30">
        <f>'Insert Data'!G274</f>
        <v>0</v>
      </c>
      <c r="S282" s="30">
        <f>'Insert Data'!H274</f>
        <v>0</v>
      </c>
      <c r="T282" s="30">
        <f>'Insert Data'!I274</f>
        <v>0</v>
      </c>
      <c r="U282" s="30">
        <f>'Insert Data'!M274</f>
        <v>-3.8493130590442908</v>
      </c>
      <c r="V282" s="30">
        <f>'Insert Data'!N274</f>
        <v>-6.9317833359981682</v>
      </c>
      <c r="W282" s="30">
        <f>'Insert Data'!O274</f>
        <v>-10.538398958928209</v>
      </c>
      <c r="X282" s="30">
        <f>'Insert Data'!P274</f>
        <v>-0.66875206536680776</v>
      </c>
      <c r="Y282" s="30">
        <f>'Insert Data'!Q274</f>
        <v>-1.0729115935312594</v>
      </c>
      <c r="Z282" s="30">
        <f>'Insert Data'!R274</f>
        <v>-0.71478380987289691</v>
      </c>
      <c r="AA282" s="30">
        <f>'Insert Data'!S274</f>
        <v>-1.6187127081215622</v>
      </c>
      <c r="AB282" s="30">
        <f>'Insert Data'!N274</f>
        <v>-6.9317833359981682</v>
      </c>
      <c r="AC282" s="30">
        <f t="shared" si="34"/>
        <v>-2.1682722737746722</v>
      </c>
      <c r="AD282" s="30">
        <f t="shared" si="35"/>
        <v>-1.0776019728152653</v>
      </c>
      <c r="AE282" s="30">
        <f t="shared" si="36"/>
        <v>3029971629287.3584</v>
      </c>
      <c r="AF282" s="30">
        <f t="shared" ca="1" si="37"/>
        <v>1111.0477717877852</v>
      </c>
      <c r="AG282" s="86">
        <f t="shared" ca="1" si="32"/>
        <v>0.53691681621516718</v>
      </c>
      <c r="AH282" s="85">
        <f t="shared" ca="1" si="33"/>
        <v>1111.0477717877852</v>
      </c>
    </row>
    <row r="283" spans="13:34" x14ac:dyDescent="0.2">
      <c r="M283" s="30">
        <f>'Insert Data'!B275</f>
        <v>0</v>
      </c>
      <c r="N283" s="30">
        <f>'Insert Data'!C275</f>
        <v>0</v>
      </c>
      <c r="O283" s="30">
        <f>'Insert Data'!D275</f>
        <v>0</v>
      </c>
      <c r="P283" s="30">
        <f>'Insert Data'!E275</f>
        <v>0</v>
      </c>
      <c r="Q283" s="30">
        <f>'Insert Data'!F275</f>
        <v>0</v>
      </c>
      <c r="R283" s="30">
        <f>'Insert Data'!G275</f>
        <v>0</v>
      </c>
      <c r="S283" s="30">
        <f>'Insert Data'!H275</f>
        <v>0</v>
      </c>
      <c r="T283" s="30">
        <f>'Insert Data'!I275</f>
        <v>0</v>
      </c>
      <c r="U283" s="30">
        <f>'Insert Data'!M275</f>
        <v>-3.8493130590442908</v>
      </c>
      <c r="V283" s="30">
        <f>'Insert Data'!N275</f>
        <v>-6.9317833359981682</v>
      </c>
      <c r="W283" s="30">
        <f>'Insert Data'!O275</f>
        <v>-10.538398958928209</v>
      </c>
      <c r="X283" s="30">
        <f>'Insert Data'!P275</f>
        <v>-0.66875206536680776</v>
      </c>
      <c r="Y283" s="30">
        <f>'Insert Data'!Q275</f>
        <v>-1.0729115935312594</v>
      </c>
      <c r="Z283" s="30">
        <f>'Insert Data'!R275</f>
        <v>-0.71478380987289691</v>
      </c>
      <c r="AA283" s="30">
        <f>'Insert Data'!S275</f>
        <v>-1.6187127081215622</v>
      </c>
      <c r="AB283" s="30">
        <f>'Insert Data'!N275</f>
        <v>-6.9317833359981682</v>
      </c>
      <c r="AC283" s="30">
        <f t="shared" si="34"/>
        <v>-2.1682722737746722</v>
      </c>
      <c r="AD283" s="30">
        <f t="shared" si="35"/>
        <v>-1.0776019728152653</v>
      </c>
      <c r="AE283" s="30">
        <f t="shared" si="36"/>
        <v>3029971629287.3584</v>
      </c>
      <c r="AF283" s="30">
        <f t="shared" ca="1" si="37"/>
        <v>1111.0477717877852</v>
      </c>
      <c r="AG283" s="86">
        <f t="shared" ca="1" si="32"/>
        <v>0.53691681621516718</v>
      </c>
      <c r="AH283" s="85">
        <f t="shared" ca="1" si="33"/>
        <v>1111.0477717877852</v>
      </c>
    </row>
    <row r="284" spans="13:34" x14ac:dyDescent="0.2">
      <c r="M284" s="30">
        <f>'Insert Data'!B276</f>
        <v>0</v>
      </c>
      <c r="N284" s="30">
        <f>'Insert Data'!C276</f>
        <v>0</v>
      </c>
      <c r="O284" s="30">
        <f>'Insert Data'!D276</f>
        <v>0</v>
      </c>
      <c r="P284" s="30">
        <f>'Insert Data'!E276</f>
        <v>0</v>
      </c>
      <c r="Q284" s="30">
        <f>'Insert Data'!F276</f>
        <v>0</v>
      </c>
      <c r="R284" s="30">
        <f>'Insert Data'!G276</f>
        <v>0</v>
      </c>
      <c r="S284" s="30">
        <f>'Insert Data'!H276</f>
        <v>0</v>
      </c>
      <c r="T284" s="30">
        <f>'Insert Data'!I276</f>
        <v>0</v>
      </c>
      <c r="U284" s="30">
        <f>'Insert Data'!M276</f>
        <v>-3.8493130590442908</v>
      </c>
      <c r="V284" s="30">
        <f>'Insert Data'!N276</f>
        <v>-6.9317833359981682</v>
      </c>
      <c r="W284" s="30">
        <f>'Insert Data'!O276</f>
        <v>-10.538398958928209</v>
      </c>
      <c r="X284" s="30">
        <f>'Insert Data'!P276</f>
        <v>-0.66875206536680776</v>
      </c>
      <c r="Y284" s="30">
        <f>'Insert Data'!Q276</f>
        <v>-1.0729115935312594</v>
      </c>
      <c r="Z284" s="30">
        <f>'Insert Data'!R276</f>
        <v>-0.71478380987289691</v>
      </c>
      <c r="AA284" s="30">
        <f>'Insert Data'!S276</f>
        <v>-1.6187127081215622</v>
      </c>
      <c r="AB284" s="30">
        <f>'Insert Data'!N276</f>
        <v>-6.9317833359981682</v>
      </c>
      <c r="AC284" s="30">
        <f t="shared" si="34"/>
        <v>-2.1682722737746722</v>
      </c>
      <c r="AD284" s="30">
        <f t="shared" si="35"/>
        <v>-1.0776019728152653</v>
      </c>
      <c r="AE284" s="30">
        <f t="shared" si="36"/>
        <v>3029971629287.3584</v>
      </c>
      <c r="AF284" s="30">
        <f t="shared" ca="1" si="37"/>
        <v>1111.0477717877852</v>
      </c>
      <c r="AG284" s="86">
        <f t="shared" ca="1" si="32"/>
        <v>0.53691681621516718</v>
      </c>
      <c r="AH284" s="85">
        <f t="shared" ca="1" si="33"/>
        <v>1111.0477717877852</v>
      </c>
    </row>
    <row r="285" spans="13:34" x14ac:dyDescent="0.2">
      <c r="M285" s="30">
        <f>'Insert Data'!B277</f>
        <v>0</v>
      </c>
      <c r="N285" s="30">
        <f>'Insert Data'!C277</f>
        <v>0</v>
      </c>
      <c r="O285" s="30">
        <f>'Insert Data'!D277</f>
        <v>0</v>
      </c>
      <c r="P285" s="30">
        <f>'Insert Data'!E277</f>
        <v>0</v>
      </c>
      <c r="Q285" s="30">
        <f>'Insert Data'!F277</f>
        <v>0</v>
      </c>
      <c r="R285" s="30">
        <f>'Insert Data'!G277</f>
        <v>0</v>
      </c>
      <c r="S285" s="30">
        <f>'Insert Data'!H277</f>
        <v>0</v>
      </c>
      <c r="T285" s="30">
        <f>'Insert Data'!I277</f>
        <v>0</v>
      </c>
      <c r="U285" s="30">
        <f>'Insert Data'!M277</f>
        <v>-3.8493130590442908</v>
      </c>
      <c r="V285" s="30">
        <f>'Insert Data'!N277</f>
        <v>-6.9317833359981682</v>
      </c>
      <c r="W285" s="30">
        <f>'Insert Data'!O277</f>
        <v>-10.538398958928209</v>
      </c>
      <c r="X285" s="30">
        <f>'Insert Data'!P277</f>
        <v>-0.66875206536680776</v>
      </c>
      <c r="Y285" s="30">
        <f>'Insert Data'!Q277</f>
        <v>-1.0729115935312594</v>
      </c>
      <c r="Z285" s="30">
        <f>'Insert Data'!R277</f>
        <v>-0.71478380987289691</v>
      </c>
      <c r="AA285" s="30">
        <f>'Insert Data'!S277</f>
        <v>-1.6187127081215622</v>
      </c>
      <c r="AB285" s="30">
        <f>'Insert Data'!N277</f>
        <v>-6.9317833359981682</v>
      </c>
      <c r="AC285" s="30">
        <f t="shared" si="34"/>
        <v>-2.1682722737746722</v>
      </c>
      <c r="AD285" s="30">
        <f t="shared" si="35"/>
        <v>-1.0776019728152653</v>
      </c>
      <c r="AE285" s="30">
        <f t="shared" si="36"/>
        <v>3029971629287.3584</v>
      </c>
      <c r="AF285" s="30">
        <f t="shared" ca="1" si="37"/>
        <v>1111.0477717877852</v>
      </c>
      <c r="AG285" s="86">
        <f t="shared" ca="1" si="32"/>
        <v>0.53691681621516718</v>
      </c>
      <c r="AH285" s="85">
        <f t="shared" ca="1" si="33"/>
        <v>1111.0477717877852</v>
      </c>
    </row>
    <row r="286" spans="13:34" x14ac:dyDescent="0.2">
      <c r="M286" s="30">
        <f>'Insert Data'!B278</f>
        <v>0</v>
      </c>
      <c r="N286" s="30">
        <f>'Insert Data'!C278</f>
        <v>0</v>
      </c>
      <c r="O286" s="30">
        <f>'Insert Data'!D278</f>
        <v>0</v>
      </c>
      <c r="P286" s="30">
        <f>'Insert Data'!E278</f>
        <v>0</v>
      </c>
      <c r="Q286" s="30">
        <f>'Insert Data'!F278</f>
        <v>0</v>
      </c>
      <c r="R286" s="30">
        <f>'Insert Data'!G278</f>
        <v>0</v>
      </c>
      <c r="S286" s="30">
        <f>'Insert Data'!H278</f>
        <v>0</v>
      </c>
      <c r="T286" s="30">
        <f>'Insert Data'!I278</f>
        <v>0</v>
      </c>
      <c r="U286" s="30">
        <f>'Insert Data'!M278</f>
        <v>-3.8493130590442908</v>
      </c>
      <c r="V286" s="30">
        <f>'Insert Data'!N278</f>
        <v>-6.9317833359981682</v>
      </c>
      <c r="W286" s="30">
        <f>'Insert Data'!O278</f>
        <v>-10.538398958928209</v>
      </c>
      <c r="X286" s="30">
        <f>'Insert Data'!P278</f>
        <v>-0.66875206536680776</v>
      </c>
      <c r="Y286" s="30">
        <f>'Insert Data'!Q278</f>
        <v>-1.0729115935312594</v>
      </c>
      <c r="Z286" s="30">
        <f>'Insert Data'!R278</f>
        <v>-0.71478380987289691</v>
      </c>
      <c r="AA286" s="30">
        <f>'Insert Data'!S278</f>
        <v>-1.6187127081215622</v>
      </c>
      <c r="AB286" s="30">
        <f>'Insert Data'!N278</f>
        <v>-6.9317833359981682</v>
      </c>
      <c r="AC286" s="30">
        <f t="shared" si="34"/>
        <v>-2.1682722737746722</v>
      </c>
      <c r="AD286" s="30">
        <f t="shared" si="35"/>
        <v>-1.0776019728152653</v>
      </c>
      <c r="AE286" s="30">
        <f t="shared" si="36"/>
        <v>3029971629287.3584</v>
      </c>
      <c r="AF286" s="30">
        <f t="shared" ca="1" si="37"/>
        <v>1111.0477717877852</v>
      </c>
      <c r="AG286" s="86">
        <f t="shared" ca="1" si="32"/>
        <v>0.53691681621516718</v>
      </c>
      <c r="AH286" s="85">
        <f t="shared" ca="1" si="33"/>
        <v>1111.0477717877852</v>
      </c>
    </row>
    <row r="287" spans="13:34" x14ac:dyDescent="0.2">
      <c r="M287" s="30">
        <f>'Insert Data'!B279</f>
        <v>0</v>
      </c>
      <c r="N287" s="30">
        <f>'Insert Data'!C279</f>
        <v>0</v>
      </c>
      <c r="O287" s="30">
        <f>'Insert Data'!D279</f>
        <v>0</v>
      </c>
      <c r="P287" s="30">
        <f>'Insert Data'!E279</f>
        <v>0</v>
      </c>
      <c r="Q287" s="30">
        <f>'Insert Data'!F279</f>
        <v>0</v>
      </c>
      <c r="R287" s="30">
        <f>'Insert Data'!G279</f>
        <v>0</v>
      </c>
      <c r="S287" s="30">
        <f>'Insert Data'!H279</f>
        <v>0</v>
      </c>
      <c r="T287" s="30">
        <f>'Insert Data'!I279</f>
        <v>0</v>
      </c>
      <c r="U287" s="30">
        <f>'Insert Data'!M279</f>
        <v>-3.8493130590442908</v>
      </c>
      <c r="V287" s="30">
        <f>'Insert Data'!N279</f>
        <v>-6.9317833359981682</v>
      </c>
      <c r="W287" s="30">
        <f>'Insert Data'!O279</f>
        <v>-10.538398958928209</v>
      </c>
      <c r="X287" s="30">
        <f>'Insert Data'!P279</f>
        <v>-0.66875206536680776</v>
      </c>
      <c r="Y287" s="30">
        <f>'Insert Data'!Q279</f>
        <v>-1.0729115935312594</v>
      </c>
      <c r="Z287" s="30">
        <f>'Insert Data'!R279</f>
        <v>-0.71478380987289691</v>
      </c>
      <c r="AA287" s="30">
        <f>'Insert Data'!S279</f>
        <v>-1.6187127081215622</v>
      </c>
      <c r="AB287" s="30">
        <f>'Insert Data'!N279</f>
        <v>-6.9317833359981682</v>
      </c>
      <c r="AC287" s="30">
        <f t="shared" si="34"/>
        <v>-2.1682722737746722</v>
      </c>
      <c r="AD287" s="30">
        <f t="shared" si="35"/>
        <v>-1.0776019728152653</v>
      </c>
      <c r="AE287" s="30">
        <f t="shared" si="36"/>
        <v>3029971629287.3584</v>
      </c>
      <c r="AF287" s="30">
        <f t="shared" ca="1" si="37"/>
        <v>1111.0477717877852</v>
      </c>
      <c r="AG287" s="86">
        <f t="shared" ca="1" si="32"/>
        <v>0.53691681621516718</v>
      </c>
      <c r="AH287" s="85">
        <f t="shared" ca="1" si="33"/>
        <v>1111.0477717877852</v>
      </c>
    </row>
    <row r="288" spans="13:34" x14ac:dyDescent="0.2">
      <c r="M288" s="30">
        <f>'Insert Data'!B280</f>
        <v>0</v>
      </c>
      <c r="N288" s="30">
        <f>'Insert Data'!C280</f>
        <v>0</v>
      </c>
      <c r="O288" s="30">
        <f>'Insert Data'!D280</f>
        <v>0</v>
      </c>
      <c r="P288" s="30">
        <f>'Insert Data'!E280</f>
        <v>0</v>
      </c>
      <c r="Q288" s="30">
        <f>'Insert Data'!F280</f>
        <v>0</v>
      </c>
      <c r="R288" s="30">
        <f>'Insert Data'!G280</f>
        <v>0</v>
      </c>
      <c r="S288" s="30">
        <f>'Insert Data'!H280</f>
        <v>0</v>
      </c>
      <c r="T288" s="30">
        <f>'Insert Data'!I280</f>
        <v>0</v>
      </c>
      <c r="U288" s="30">
        <f>'Insert Data'!M280</f>
        <v>-3.8493130590442908</v>
      </c>
      <c r="V288" s="30">
        <f>'Insert Data'!N280</f>
        <v>-6.9317833359981682</v>
      </c>
      <c r="W288" s="30">
        <f>'Insert Data'!O280</f>
        <v>-10.538398958928209</v>
      </c>
      <c r="X288" s="30">
        <f>'Insert Data'!P280</f>
        <v>-0.66875206536680776</v>
      </c>
      <c r="Y288" s="30">
        <f>'Insert Data'!Q280</f>
        <v>-1.0729115935312594</v>
      </c>
      <c r="Z288" s="30">
        <f>'Insert Data'!R280</f>
        <v>-0.71478380987289691</v>
      </c>
      <c r="AA288" s="30">
        <f>'Insert Data'!S280</f>
        <v>-1.6187127081215622</v>
      </c>
      <c r="AB288" s="30">
        <f>'Insert Data'!N280</f>
        <v>-6.9317833359981682</v>
      </c>
      <c r="AC288" s="30">
        <f t="shared" si="34"/>
        <v>-2.1682722737746722</v>
      </c>
      <c r="AD288" s="30">
        <f t="shared" si="35"/>
        <v>-1.0776019728152653</v>
      </c>
      <c r="AE288" s="30">
        <f t="shared" si="36"/>
        <v>3029971629287.3584</v>
      </c>
      <c r="AF288" s="30">
        <f t="shared" ca="1" si="37"/>
        <v>1111.0477717877852</v>
      </c>
      <c r="AG288" s="86">
        <f t="shared" ca="1" si="32"/>
        <v>0.53691681621516718</v>
      </c>
      <c r="AH288" s="85">
        <f t="shared" ca="1" si="33"/>
        <v>1111.0477717877852</v>
      </c>
    </row>
    <row r="289" spans="13:34" x14ac:dyDescent="0.2">
      <c r="M289" s="30">
        <f>'Insert Data'!B281</f>
        <v>0</v>
      </c>
      <c r="N289" s="30">
        <f>'Insert Data'!C281</f>
        <v>0</v>
      </c>
      <c r="O289" s="30">
        <f>'Insert Data'!D281</f>
        <v>0</v>
      </c>
      <c r="P289" s="30">
        <f>'Insert Data'!E281</f>
        <v>0</v>
      </c>
      <c r="Q289" s="30">
        <f>'Insert Data'!F281</f>
        <v>0</v>
      </c>
      <c r="R289" s="30">
        <f>'Insert Data'!G281</f>
        <v>0</v>
      </c>
      <c r="S289" s="30">
        <f>'Insert Data'!H281</f>
        <v>0</v>
      </c>
      <c r="T289" s="30">
        <f>'Insert Data'!I281</f>
        <v>0</v>
      </c>
      <c r="U289" s="30">
        <f>'Insert Data'!M281</f>
        <v>-3.8493130590442908</v>
      </c>
      <c r="V289" s="30">
        <f>'Insert Data'!N281</f>
        <v>-6.9317833359981682</v>
      </c>
      <c r="W289" s="30">
        <f>'Insert Data'!O281</f>
        <v>-10.538398958928209</v>
      </c>
      <c r="X289" s="30">
        <f>'Insert Data'!P281</f>
        <v>-0.66875206536680776</v>
      </c>
      <c r="Y289" s="30">
        <f>'Insert Data'!Q281</f>
        <v>-1.0729115935312594</v>
      </c>
      <c r="Z289" s="30">
        <f>'Insert Data'!R281</f>
        <v>-0.71478380987289691</v>
      </c>
      <c r="AA289" s="30">
        <f>'Insert Data'!S281</f>
        <v>-1.6187127081215622</v>
      </c>
      <c r="AB289" s="30">
        <f>'Insert Data'!N281</f>
        <v>-6.9317833359981682</v>
      </c>
      <c r="AC289" s="30">
        <f t="shared" si="34"/>
        <v>-2.1682722737746722</v>
      </c>
      <c r="AD289" s="30">
        <f t="shared" si="35"/>
        <v>-1.0776019728152653</v>
      </c>
      <c r="AE289" s="30">
        <f t="shared" si="36"/>
        <v>3029971629287.3584</v>
      </c>
      <c r="AF289" s="30">
        <f t="shared" ca="1" si="37"/>
        <v>1111.0477717877852</v>
      </c>
      <c r="AG289" s="86">
        <f t="shared" ca="1" si="32"/>
        <v>0.53691681621516718</v>
      </c>
      <c r="AH289" s="85">
        <f t="shared" ca="1" si="33"/>
        <v>1111.0477717877852</v>
      </c>
    </row>
    <row r="290" spans="13:34" x14ac:dyDescent="0.2">
      <c r="M290" s="30">
        <f>'Insert Data'!B282</f>
        <v>0</v>
      </c>
      <c r="N290" s="30">
        <f>'Insert Data'!C282</f>
        <v>0</v>
      </c>
      <c r="O290" s="30">
        <f>'Insert Data'!D282</f>
        <v>0</v>
      </c>
      <c r="P290" s="30">
        <f>'Insert Data'!E282</f>
        <v>0</v>
      </c>
      <c r="Q290" s="30">
        <f>'Insert Data'!F282</f>
        <v>0</v>
      </c>
      <c r="R290" s="30">
        <f>'Insert Data'!G282</f>
        <v>0</v>
      </c>
      <c r="S290" s="30">
        <f>'Insert Data'!H282</f>
        <v>0</v>
      </c>
      <c r="T290" s="30">
        <f>'Insert Data'!I282</f>
        <v>0</v>
      </c>
      <c r="U290" s="30">
        <f>'Insert Data'!M282</f>
        <v>-3.8493130590442908</v>
      </c>
      <c r="V290" s="30">
        <f>'Insert Data'!N282</f>
        <v>-6.9317833359981682</v>
      </c>
      <c r="W290" s="30">
        <f>'Insert Data'!O282</f>
        <v>-10.538398958928209</v>
      </c>
      <c r="X290" s="30">
        <f>'Insert Data'!P282</f>
        <v>-0.66875206536680776</v>
      </c>
      <c r="Y290" s="30">
        <f>'Insert Data'!Q282</f>
        <v>-1.0729115935312594</v>
      </c>
      <c r="Z290" s="30">
        <f>'Insert Data'!R282</f>
        <v>-0.71478380987289691</v>
      </c>
      <c r="AA290" s="30">
        <f>'Insert Data'!S282</f>
        <v>-1.6187127081215622</v>
      </c>
      <c r="AB290" s="30">
        <f>'Insert Data'!N282</f>
        <v>-6.9317833359981682</v>
      </c>
      <c r="AC290" s="30">
        <f t="shared" si="34"/>
        <v>-2.1682722737746722</v>
      </c>
      <c r="AD290" s="30">
        <f t="shared" si="35"/>
        <v>-1.0776019728152653</v>
      </c>
      <c r="AE290" s="30">
        <f t="shared" si="36"/>
        <v>3029971629287.3584</v>
      </c>
      <c r="AF290" s="30">
        <f t="shared" ca="1" si="37"/>
        <v>1111.0477717877852</v>
      </c>
      <c r="AG290" s="86">
        <f t="shared" ca="1" si="32"/>
        <v>0.53691681621516718</v>
      </c>
      <c r="AH290" s="85">
        <f t="shared" ca="1" si="33"/>
        <v>1111.0477717877852</v>
      </c>
    </row>
    <row r="291" spans="13:34" x14ac:dyDescent="0.2">
      <c r="M291" s="30">
        <f>'Insert Data'!B283</f>
        <v>0</v>
      </c>
      <c r="N291" s="30">
        <f>'Insert Data'!C283</f>
        <v>0</v>
      </c>
      <c r="O291" s="30">
        <f>'Insert Data'!D283</f>
        <v>0</v>
      </c>
      <c r="P291" s="30">
        <f>'Insert Data'!E283</f>
        <v>0</v>
      </c>
      <c r="Q291" s="30">
        <f>'Insert Data'!F283</f>
        <v>0</v>
      </c>
      <c r="R291" s="30">
        <f>'Insert Data'!G283</f>
        <v>0</v>
      </c>
      <c r="S291" s="30">
        <f>'Insert Data'!H283</f>
        <v>0</v>
      </c>
      <c r="T291" s="30">
        <f>'Insert Data'!I283</f>
        <v>0</v>
      </c>
      <c r="U291" s="30">
        <f>'Insert Data'!M283</f>
        <v>-3.8493130590442908</v>
      </c>
      <c r="V291" s="30">
        <f>'Insert Data'!N283</f>
        <v>-6.9317833359981682</v>
      </c>
      <c r="W291" s="30">
        <f>'Insert Data'!O283</f>
        <v>-10.538398958928209</v>
      </c>
      <c r="X291" s="30">
        <f>'Insert Data'!P283</f>
        <v>-0.66875206536680776</v>
      </c>
      <c r="Y291" s="30">
        <f>'Insert Data'!Q283</f>
        <v>-1.0729115935312594</v>
      </c>
      <c r="Z291" s="30">
        <f>'Insert Data'!R283</f>
        <v>-0.71478380987289691</v>
      </c>
      <c r="AA291" s="30">
        <f>'Insert Data'!S283</f>
        <v>-1.6187127081215622</v>
      </c>
      <c r="AB291" s="30">
        <f>'Insert Data'!N283</f>
        <v>-6.9317833359981682</v>
      </c>
      <c r="AC291" s="30">
        <f t="shared" si="34"/>
        <v>-2.1682722737746722</v>
      </c>
      <c r="AD291" s="30">
        <f t="shared" si="35"/>
        <v>-1.0776019728152653</v>
      </c>
      <c r="AE291" s="30">
        <f t="shared" si="36"/>
        <v>3029971629287.3584</v>
      </c>
      <c r="AF291" s="30">
        <f t="shared" ca="1" si="37"/>
        <v>1111.0477717877852</v>
      </c>
      <c r="AG291" s="86">
        <f t="shared" ca="1" si="32"/>
        <v>0.53691681621516718</v>
      </c>
      <c r="AH291" s="85">
        <f t="shared" ca="1" si="33"/>
        <v>1111.0477717877852</v>
      </c>
    </row>
    <row r="292" spans="13:34" x14ac:dyDescent="0.2">
      <c r="M292" s="30">
        <f>'Insert Data'!B284</f>
        <v>0</v>
      </c>
      <c r="N292" s="30">
        <f>'Insert Data'!C284</f>
        <v>0</v>
      </c>
      <c r="O292" s="30">
        <f>'Insert Data'!D284</f>
        <v>0</v>
      </c>
      <c r="P292" s="30">
        <f>'Insert Data'!E284</f>
        <v>0</v>
      </c>
      <c r="Q292" s="30">
        <f>'Insert Data'!F284</f>
        <v>0</v>
      </c>
      <c r="R292" s="30">
        <f>'Insert Data'!G284</f>
        <v>0</v>
      </c>
      <c r="S292" s="30">
        <f>'Insert Data'!H284</f>
        <v>0</v>
      </c>
      <c r="T292" s="30">
        <f>'Insert Data'!I284</f>
        <v>0</v>
      </c>
      <c r="U292" s="30">
        <f>'Insert Data'!M284</f>
        <v>-3.8493130590442908</v>
      </c>
      <c r="V292" s="30">
        <f>'Insert Data'!N284</f>
        <v>-6.9317833359981682</v>
      </c>
      <c r="W292" s="30">
        <f>'Insert Data'!O284</f>
        <v>-10.538398958928209</v>
      </c>
      <c r="X292" s="30">
        <f>'Insert Data'!P284</f>
        <v>-0.66875206536680776</v>
      </c>
      <c r="Y292" s="30">
        <f>'Insert Data'!Q284</f>
        <v>-1.0729115935312594</v>
      </c>
      <c r="Z292" s="30">
        <f>'Insert Data'!R284</f>
        <v>-0.71478380987289691</v>
      </c>
      <c r="AA292" s="30">
        <f>'Insert Data'!S284</f>
        <v>-1.6187127081215622</v>
      </c>
      <c r="AB292" s="30">
        <f>'Insert Data'!N284</f>
        <v>-6.9317833359981682</v>
      </c>
      <c r="AC292" s="30">
        <f t="shared" si="34"/>
        <v>-2.1682722737746722</v>
      </c>
      <c r="AD292" s="30">
        <f t="shared" si="35"/>
        <v>-1.0776019728152653</v>
      </c>
      <c r="AE292" s="30">
        <f t="shared" si="36"/>
        <v>3029971629287.3584</v>
      </c>
      <c r="AF292" s="30">
        <f t="shared" ca="1" si="37"/>
        <v>1111.0477717877852</v>
      </c>
      <c r="AG292" s="86">
        <f t="shared" ca="1" si="32"/>
        <v>0.53691681621516718</v>
      </c>
      <c r="AH292" s="85">
        <f t="shared" ca="1" si="33"/>
        <v>1111.0477717877852</v>
      </c>
    </row>
    <row r="293" spans="13:34" x14ac:dyDescent="0.2">
      <c r="M293" s="30">
        <f>'Insert Data'!B285</f>
        <v>0</v>
      </c>
      <c r="N293" s="30">
        <f>'Insert Data'!C285</f>
        <v>0</v>
      </c>
      <c r="O293" s="30">
        <f>'Insert Data'!D285</f>
        <v>0</v>
      </c>
      <c r="P293" s="30">
        <f>'Insert Data'!E285</f>
        <v>0</v>
      </c>
      <c r="Q293" s="30">
        <f>'Insert Data'!F285</f>
        <v>0</v>
      </c>
      <c r="R293" s="30">
        <f>'Insert Data'!G285</f>
        <v>0</v>
      </c>
      <c r="S293" s="30">
        <f>'Insert Data'!H285</f>
        <v>0</v>
      </c>
      <c r="T293" s="30">
        <f>'Insert Data'!I285</f>
        <v>0</v>
      </c>
      <c r="U293" s="30">
        <f>'Insert Data'!M285</f>
        <v>-3.8493130590442908</v>
      </c>
      <c r="V293" s="30">
        <f>'Insert Data'!N285</f>
        <v>-6.9317833359981682</v>
      </c>
      <c r="W293" s="30">
        <f>'Insert Data'!O285</f>
        <v>-10.538398958928209</v>
      </c>
      <c r="X293" s="30">
        <f>'Insert Data'!P285</f>
        <v>-0.66875206536680776</v>
      </c>
      <c r="Y293" s="30">
        <f>'Insert Data'!Q285</f>
        <v>-1.0729115935312594</v>
      </c>
      <c r="Z293" s="30">
        <f>'Insert Data'!R285</f>
        <v>-0.71478380987289691</v>
      </c>
      <c r="AA293" s="30">
        <f>'Insert Data'!S285</f>
        <v>-1.6187127081215622</v>
      </c>
      <c r="AB293" s="30">
        <f>'Insert Data'!N285</f>
        <v>-6.9317833359981682</v>
      </c>
      <c r="AC293" s="30">
        <f t="shared" si="34"/>
        <v>-2.1682722737746722</v>
      </c>
      <c r="AD293" s="30">
        <f t="shared" si="35"/>
        <v>-1.0776019728152653</v>
      </c>
      <c r="AE293" s="30">
        <f t="shared" si="36"/>
        <v>3029971629287.3584</v>
      </c>
      <c r="AF293" s="30">
        <f t="shared" ca="1" si="37"/>
        <v>1111.0477717877852</v>
      </c>
      <c r="AG293" s="86">
        <f t="shared" ca="1" si="32"/>
        <v>0.53691681621516718</v>
      </c>
      <c r="AH293" s="85">
        <f t="shared" ca="1" si="33"/>
        <v>1111.0477717877852</v>
      </c>
    </row>
    <row r="294" spans="13:34" x14ac:dyDescent="0.2">
      <c r="M294" s="30">
        <f>'Insert Data'!B286</f>
        <v>0</v>
      </c>
      <c r="N294" s="30">
        <f>'Insert Data'!C286</f>
        <v>0</v>
      </c>
      <c r="O294" s="30">
        <f>'Insert Data'!D286</f>
        <v>0</v>
      </c>
      <c r="P294" s="30">
        <f>'Insert Data'!E286</f>
        <v>0</v>
      </c>
      <c r="Q294" s="30">
        <f>'Insert Data'!F286</f>
        <v>0</v>
      </c>
      <c r="R294" s="30">
        <f>'Insert Data'!G286</f>
        <v>0</v>
      </c>
      <c r="S294" s="30">
        <f>'Insert Data'!H286</f>
        <v>0</v>
      </c>
      <c r="T294" s="30">
        <f>'Insert Data'!I286</f>
        <v>0</v>
      </c>
      <c r="U294" s="30">
        <f>'Insert Data'!M286</f>
        <v>-3.8493130590442908</v>
      </c>
      <c r="V294" s="30">
        <f>'Insert Data'!N286</f>
        <v>-6.9317833359981682</v>
      </c>
      <c r="W294" s="30">
        <f>'Insert Data'!O286</f>
        <v>-10.538398958928209</v>
      </c>
      <c r="X294" s="30">
        <f>'Insert Data'!P286</f>
        <v>-0.66875206536680776</v>
      </c>
      <c r="Y294" s="30">
        <f>'Insert Data'!Q286</f>
        <v>-1.0729115935312594</v>
      </c>
      <c r="Z294" s="30">
        <f>'Insert Data'!R286</f>
        <v>-0.71478380987289691</v>
      </c>
      <c r="AA294" s="30">
        <f>'Insert Data'!S286</f>
        <v>-1.6187127081215622</v>
      </c>
      <c r="AB294" s="30">
        <f>'Insert Data'!N286</f>
        <v>-6.9317833359981682</v>
      </c>
      <c r="AC294" s="30">
        <f t="shared" si="34"/>
        <v>-2.1682722737746722</v>
      </c>
      <c r="AD294" s="30">
        <f t="shared" si="35"/>
        <v>-1.0776019728152653</v>
      </c>
      <c r="AE294" s="30">
        <f t="shared" si="36"/>
        <v>3029971629287.3584</v>
      </c>
      <c r="AF294" s="30">
        <f t="shared" ca="1" si="37"/>
        <v>1111.0477717877852</v>
      </c>
      <c r="AG294" s="86">
        <f t="shared" ca="1" si="32"/>
        <v>0.53691681621516718</v>
      </c>
      <c r="AH294" s="85">
        <f t="shared" ca="1" si="33"/>
        <v>1111.0477717877852</v>
      </c>
    </row>
    <row r="295" spans="13:34" x14ac:dyDescent="0.2">
      <c r="M295" s="30">
        <f>'Insert Data'!B287</f>
        <v>0</v>
      </c>
      <c r="N295" s="30">
        <f>'Insert Data'!C287</f>
        <v>0</v>
      </c>
      <c r="O295" s="30">
        <f>'Insert Data'!D287</f>
        <v>0</v>
      </c>
      <c r="P295" s="30">
        <f>'Insert Data'!E287</f>
        <v>0</v>
      </c>
      <c r="Q295" s="30">
        <f>'Insert Data'!F287</f>
        <v>0</v>
      </c>
      <c r="R295" s="30">
        <f>'Insert Data'!G287</f>
        <v>0</v>
      </c>
      <c r="S295" s="30">
        <f>'Insert Data'!H287</f>
        <v>0</v>
      </c>
      <c r="T295" s="30">
        <f>'Insert Data'!I287</f>
        <v>0</v>
      </c>
      <c r="U295" s="30">
        <f>'Insert Data'!M287</f>
        <v>-3.8493130590442908</v>
      </c>
      <c r="V295" s="30">
        <f>'Insert Data'!N287</f>
        <v>-6.9317833359981682</v>
      </c>
      <c r="W295" s="30">
        <f>'Insert Data'!O287</f>
        <v>-10.538398958928209</v>
      </c>
      <c r="X295" s="30">
        <f>'Insert Data'!P287</f>
        <v>-0.66875206536680776</v>
      </c>
      <c r="Y295" s="30">
        <f>'Insert Data'!Q287</f>
        <v>-1.0729115935312594</v>
      </c>
      <c r="Z295" s="30">
        <f>'Insert Data'!R287</f>
        <v>-0.71478380987289691</v>
      </c>
      <c r="AA295" s="30">
        <f>'Insert Data'!S287</f>
        <v>-1.6187127081215622</v>
      </c>
      <c r="AB295" s="30">
        <f>'Insert Data'!N287</f>
        <v>-6.9317833359981682</v>
      </c>
      <c r="AC295" s="30">
        <f t="shared" si="34"/>
        <v>-2.1682722737746722</v>
      </c>
      <c r="AD295" s="30">
        <f t="shared" si="35"/>
        <v>-1.0776019728152653</v>
      </c>
      <c r="AE295" s="30">
        <f t="shared" si="36"/>
        <v>3029971629287.3584</v>
      </c>
      <c r="AF295" s="30">
        <f t="shared" ca="1" si="37"/>
        <v>1111.0477717877852</v>
      </c>
      <c r="AG295" s="86">
        <f t="shared" ca="1" si="32"/>
        <v>0.53691681621516718</v>
      </c>
      <c r="AH295" s="85">
        <f t="shared" ca="1" si="33"/>
        <v>1111.0477717877852</v>
      </c>
    </row>
    <row r="296" spans="13:34" x14ac:dyDescent="0.2">
      <c r="M296" s="30">
        <f>'Insert Data'!B288</f>
        <v>0</v>
      </c>
      <c r="N296" s="30">
        <f>'Insert Data'!C288</f>
        <v>0</v>
      </c>
      <c r="O296" s="30">
        <f>'Insert Data'!D288</f>
        <v>0</v>
      </c>
      <c r="P296" s="30">
        <f>'Insert Data'!E288</f>
        <v>0</v>
      </c>
      <c r="Q296" s="30">
        <f>'Insert Data'!F288</f>
        <v>0</v>
      </c>
      <c r="R296" s="30">
        <f>'Insert Data'!G288</f>
        <v>0</v>
      </c>
      <c r="S296" s="30">
        <f>'Insert Data'!H288</f>
        <v>0</v>
      </c>
      <c r="T296" s="30">
        <f>'Insert Data'!I288</f>
        <v>0</v>
      </c>
      <c r="U296" s="30">
        <f>'Insert Data'!M288</f>
        <v>-3.8493130590442908</v>
      </c>
      <c r="V296" s="30">
        <f>'Insert Data'!N288</f>
        <v>-6.9317833359981682</v>
      </c>
      <c r="W296" s="30">
        <f>'Insert Data'!O288</f>
        <v>-10.538398958928209</v>
      </c>
      <c r="X296" s="30">
        <f>'Insert Data'!P288</f>
        <v>-0.66875206536680776</v>
      </c>
      <c r="Y296" s="30">
        <f>'Insert Data'!Q288</f>
        <v>-1.0729115935312594</v>
      </c>
      <c r="Z296" s="30">
        <f>'Insert Data'!R288</f>
        <v>-0.71478380987289691</v>
      </c>
      <c r="AA296" s="30">
        <f>'Insert Data'!S288</f>
        <v>-1.6187127081215622</v>
      </c>
      <c r="AB296" s="30">
        <f>'Insert Data'!N288</f>
        <v>-6.9317833359981682</v>
      </c>
      <c r="AC296" s="30">
        <f t="shared" si="34"/>
        <v>-2.1682722737746722</v>
      </c>
      <c r="AD296" s="30">
        <f t="shared" si="35"/>
        <v>-1.0776019728152653</v>
      </c>
      <c r="AE296" s="30">
        <f t="shared" si="36"/>
        <v>3029971629287.3584</v>
      </c>
      <c r="AF296" s="30">
        <f t="shared" ca="1" si="37"/>
        <v>1111.0477717877852</v>
      </c>
      <c r="AG296" s="86">
        <f t="shared" ca="1" si="32"/>
        <v>0.53691681621516718</v>
      </c>
      <c r="AH296" s="85">
        <f t="shared" ca="1" si="33"/>
        <v>1111.0477717877852</v>
      </c>
    </row>
    <row r="297" spans="13:34" x14ac:dyDescent="0.2">
      <c r="M297" s="30">
        <f>'Insert Data'!B289</f>
        <v>0</v>
      </c>
      <c r="N297" s="30">
        <f>'Insert Data'!C289</f>
        <v>0</v>
      </c>
      <c r="O297" s="30">
        <f>'Insert Data'!D289</f>
        <v>0</v>
      </c>
      <c r="P297" s="30">
        <f>'Insert Data'!E289</f>
        <v>0</v>
      </c>
      <c r="Q297" s="30">
        <f>'Insert Data'!F289</f>
        <v>0</v>
      </c>
      <c r="R297" s="30">
        <f>'Insert Data'!G289</f>
        <v>0</v>
      </c>
      <c r="S297" s="30">
        <f>'Insert Data'!H289</f>
        <v>0</v>
      </c>
      <c r="T297" s="30">
        <f>'Insert Data'!I289</f>
        <v>0</v>
      </c>
      <c r="U297" s="30">
        <f>'Insert Data'!M289</f>
        <v>-3.8493130590442908</v>
      </c>
      <c r="V297" s="30">
        <f>'Insert Data'!N289</f>
        <v>-6.9317833359981682</v>
      </c>
      <c r="W297" s="30">
        <f>'Insert Data'!O289</f>
        <v>-10.538398958928209</v>
      </c>
      <c r="X297" s="30">
        <f>'Insert Data'!P289</f>
        <v>-0.66875206536680776</v>
      </c>
      <c r="Y297" s="30">
        <f>'Insert Data'!Q289</f>
        <v>-1.0729115935312594</v>
      </c>
      <c r="Z297" s="30">
        <f>'Insert Data'!R289</f>
        <v>-0.71478380987289691</v>
      </c>
      <c r="AA297" s="30">
        <f>'Insert Data'!S289</f>
        <v>-1.6187127081215622</v>
      </c>
      <c r="AB297" s="30">
        <f>'Insert Data'!N289</f>
        <v>-6.9317833359981682</v>
      </c>
      <c r="AC297" s="30">
        <f t="shared" si="34"/>
        <v>-2.1682722737746722</v>
      </c>
      <c r="AD297" s="30">
        <f t="shared" si="35"/>
        <v>-1.0776019728152653</v>
      </c>
      <c r="AE297" s="30">
        <f t="shared" si="36"/>
        <v>3029971629287.3584</v>
      </c>
      <c r="AF297" s="30">
        <f t="shared" ca="1" si="37"/>
        <v>1111.0477717877852</v>
      </c>
      <c r="AG297" s="86">
        <f t="shared" ca="1" si="32"/>
        <v>0.53691681621516718</v>
      </c>
      <c r="AH297" s="85">
        <f t="shared" ca="1" si="33"/>
        <v>1111.0477717877852</v>
      </c>
    </row>
    <row r="298" spans="13:34" x14ac:dyDescent="0.2">
      <c r="M298" s="30">
        <f>'Insert Data'!B290</f>
        <v>0</v>
      </c>
      <c r="N298" s="30">
        <f>'Insert Data'!C290</f>
        <v>0</v>
      </c>
      <c r="O298" s="30">
        <f>'Insert Data'!D290</f>
        <v>0</v>
      </c>
      <c r="P298" s="30">
        <f>'Insert Data'!E290</f>
        <v>0</v>
      </c>
      <c r="Q298" s="30">
        <f>'Insert Data'!F290</f>
        <v>0</v>
      </c>
      <c r="R298" s="30">
        <f>'Insert Data'!G290</f>
        <v>0</v>
      </c>
      <c r="S298" s="30">
        <f>'Insert Data'!H290</f>
        <v>0</v>
      </c>
      <c r="T298" s="30">
        <f>'Insert Data'!I290</f>
        <v>0</v>
      </c>
      <c r="U298" s="30">
        <f>'Insert Data'!M290</f>
        <v>-3.8493130590442908</v>
      </c>
      <c r="V298" s="30">
        <f>'Insert Data'!N290</f>
        <v>-6.9317833359981682</v>
      </c>
      <c r="W298" s="30">
        <f>'Insert Data'!O290</f>
        <v>-10.538398958928209</v>
      </c>
      <c r="X298" s="30">
        <f>'Insert Data'!P290</f>
        <v>-0.66875206536680776</v>
      </c>
      <c r="Y298" s="30">
        <f>'Insert Data'!Q290</f>
        <v>-1.0729115935312594</v>
      </c>
      <c r="Z298" s="30">
        <f>'Insert Data'!R290</f>
        <v>-0.71478380987289691</v>
      </c>
      <c r="AA298" s="30">
        <f>'Insert Data'!S290</f>
        <v>-1.6187127081215622</v>
      </c>
      <c r="AB298" s="30">
        <f>'Insert Data'!N290</f>
        <v>-6.9317833359981682</v>
      </c>
      <c r="AC298" s="30">
        <f t="shared" si="34"/>
        <v>-2.1682722737746722</v>
      </c>
      <c r="AD298" s="30">
        <f t="shared" si="35"/>
        <v>-1.0776019728152653</v>
      </c>
      <c r="AE298" s="30">
        <f t="shared" si="36"/>
        <v>3029971629287.3584</v>
      </c>
      <c r="AF298" s="30">
        <f t="shared" ca="1" si="37"/>
        <v>1111.0477717877852</v>
      </c>
      <c r="AG298" s="86">
        <f t="shared" ca="1" si="32"/>
        <v>0.53691681621516718</v>
      </c>
      <c r="AH298" s="85">
        <f t="shared" ca="1" si="33"/>
        <v>1111.0477717877852</v>
      </c>
    </row>
    <row r="299" spans="13:34" x14ac:dyDescent="0.2">
      <c r="M299" s="30">
        <f>'Insert Data'!B291</f>
        <v>0</v>
      </c>
      <c r="N299" s="30">
        <f>'Insert Data'!C291</f>
        <v>0</v>
      </c>
      <c r="O299" s="30">
        <f>'Insert Data'!D291</f>
        <v>0</v>
      </c>
      <c r="P299" s="30">
        <f>'Insert Data'!E291</f>
        <v>0</v>
      </c>
      <c r="Q299" s="30">
        <f>'Insert Data'!F291</f>
        <v>0</v>
      </c>
      <c r="R299" s="30">
        <f>'Insert Data'!G291</f>
        <v>0</v>
      </c>
      <c r="S299" s="30">
        <f>'Insert Data'!H291</f>
        <v>0</v>
      </c>
      <c r="T299" s="30">
        <f>'Insert Data'!I291</f>
        <v>0</v>
      </c>
      <c r="U299" s="30">
        <f>'Insert Data'!M291</f>
        <v>-3.8493130590442908</v>
      </c>
      <c r="V299" s="30">
        <f>'Insert Data'!N291</f>
        <v>-6.9317833359981682</v>
      </c>
      <c r="W299" s="30">
        <f>'Insert Data'!O291</f>
        <v>-10.538398958928209</v>
      </c>
      <c r="X299" s="30">
        <f>'Insert Data'!P291</f>
        <v>-0.66875206536680776</v>
      </c>
      <c r="Y299" s="30">
        <f>'Insert Data'!Q291</f>
        <v>-1.0729115935312594</v>
      </c>
      <c r="Z299" s="30">
        <f>'Insert Data'!R291</f>
        <v>-0.71478380987289691</v>
      </c>
      <c r="AA299" s="30">
        <f>'Insert Data'!S291</f>
        <v>-1.6187127081215622</v>
      </c>
      <c r="AB299" s="30">
        <f>'Insert Data'!N291</f>
        <v>-6.9317833359981682</v>
      </c>
      <c r="AC299" s="30">
        <f t="shared" si="34"/>
        <v>-2.1682722737746722</v>
      </c>
      <c r="AD299" s="30">
        <f t="shared" si="35"/>
        <v>-1.0776019728152653</v>
      </c>
      <c r="AE299" s="30">
        <f t="shared" si="36"/>
        <v>3029971629287.3584</v>
      </c>
      <c r="AF299" s="30">
        <f t="shared" ca="1" si="37"/>
        <v>1111.0477717877852</v>
      </c>
      <c r="AG299" s="86">
        <f t="shared" ca="1" si="32"/>
        <v>0.53691681621516718</v>
      </c>
      <c r="AH299" s="85">
        <f t="shared" ca="1" si="33"/>
        <v>1111.0477717877852</v>
      </c>
    </row>
    <row r="300" spans="13:34" x14ac:dyDescent="0.2">
      <c r="M300" s="30">
        <f>'Insert Data'!B292</f>
        <v>0</v>
      </c>
      <c r="N300" s="30">
        <f>'Insert Data'!C292</f>
        <v>0</v>
      </c>
      <c r="O300" s="30">
        <f>'Insert Data'!D292</f>
        <v>0</v>
      </c>
      <c r="P300" s="30">
        <f>'Insert Data'!E292</f>
        <v>0</v>
      </c>
      <c r="Q300" s="30">
        <f>'Insert Data'!F292</f>
        <v>0</v>
      </c>
      <c r="R300" s="30">
        <f>'Insert Data'!G292</f>
        <v>0</v>
      </c>
      <c r="S300" s="30">
        <f>'Insert Data'!H292</f>
        <v>0</v>
      </c>
      <c r="T300" s="30">
        <f>'Insert Data'!I292</f>
        <v>0</v>
      </c>
      <c r="U300" s="30">
        <f>'Insert Data'!M292</f>
        <v>-3.8493130590442908</v>
      </c>
      <c r="V300" s="30">
        <f>'Insert Data'!N292</f>
        <v>-6.9317833359981682</v>
      </c>
      <c r="W300" s="30">
        <f>'Insert Data'!O292</f>
        <v>-10.538398958928209</v>
      </c>
      <c r="X300" s="30">
        <f>'Insert Data'!P292</f>
        <v>-0.66875206536680776</v>
      </c>
      <c r="Y300" s="30">
        <f>'Insert Data'!Q292</f>
        <v>-1.0729115935312594</v>
      </c>
      <c r="Z300" s="30">
        <f>'Insert Data'!R292</f>
        <v>-0.71478380987289691</v>
      </c>
      <c r="AA300" s="30">
        <f>'Insert Data'!S292</f>
        <v>-1.6187127081215622</v>
      </c>
      <c r="AB300" s="30">
        <f>'Insert Data'!N292</f>
        <v>-6.9317833359981682</v>
      </c>
      <c r="AC300" s="30">
        <f t="shared" si="34"/>
        <v>-2.1682722737746722</v>
      </c>
      <c r="AD300" s="30">
        <f t="shared" si="35"/>
        <v>-1.0776019728152653</v>
      </c>
      <c r="AE300" s="30">
        <f t="shared" si="36"/>
        <v>3029971629287.3584</v>
      </c>
      <c r="AF300" s="30">
        <f t="shared" ca="1" si="37"/>
        <v>1111.0477717877852</v>
      </c>
      <c r="AG300" s="86">
        <f t="shared" ca="1" si="32"/>
        <v>0.53691681621516718</v>
      </c>
      <c r="AH300" s="85">
        <f t="shared" ca="1" si="33"/>
        <v>1111.0477717877852</v>
      </c>
    </row>
  </sheetData>
  <mergeCells count="58">
    <mergeCell ref="AI6:AJ6"/>
    <mergeCell ref="AI7:AJ7"/>
    <mergeCell ref="AI8:AJ8"/>
    <mergeCell ref="AI9:AJ9"/>
    <mergeCell ref="A4:K4"/>
    <mergeCell ref="AI5:AJ5"/>
    <mergeCell ref="G6:I6"/>
    <mergeCell ref="J6:K6"/>
    <mergeCell ref="A5:C5"/>
    <mergeCell ref="D5:F5"/>
    <mergeCell ref="G5:I5"/>
    <mergeCell ref="J5:K5"/>
    <mergeCell ref="G8:I8"/>
    <mergeCell ref="J8:K8"/>
    <mergeCell ref="A7:C7"/>
    <mergeCell ref="D7:F7"/>
    <mergeCell ref="A12:C12"/>
    <mergeCell ref="D12:F12"/>
    <mergeCell ref="G12:I12"/>
    <mergeCell ref="G7:I7"/>
    <mergeCell ref="J7:K7"/>
    <mergeCell ref="G9:I9"/>
    <mergeCell ref="A10:C10"/>
    <mergeCell ref="D10:F10"/>
    <mergeCell ref="G10:I10"/>
    <mergeCell ref="J9:K9"/>
    <mergeCell ref="A1:E1"/>
    <mergeCell ref="A2:E2"/>
    <mergeCell ref="A3:E3"/>
    <mergeCell ref="A15:C15"/>
    <mergeCell ref="D15:F15"/>
    <mergeCell ref="A9:C9"/>
    <mergeCell ref="D9:F9"/>
    <mergeCell ref="A8:C8"/>
    <mergeCell ref="D8:F8"/>
    <mergeCell ref="A6:C6"/>
    <mergeCell ref="D6:F6"/>
    <mergeCell ref="A13:C13"/>
    <mergeCell ref="D13:F13"/>
    <mergeCell ref="A14:C14"/>
    <mergeCell ref="D14:F14"/>
    <mergeCell ref="A11:C11"/>
    <mergeCell ref="AK5:BM5"/>
    <mergeCell ref="A51:C51"/>
    <mergeCell ref="D51:E51"/>
    <mergeCell ref="F51:I51"/>
    <mergeCell ref="A20:C20"/>
    <mergeCell ref="H20:K20"/>
    <mergeCell ref="H25:J25"/>
    <mergeCell ref="H40:K40"/>
    <mergeCell ref="A16:C16"/>
    <mergeCell ref="A17:C17"/>
    <mergeCell ref="D16:F16"/>
    <mergeCell ref="A18:C18"/>
    <mergeCell ref="G13:I13"/>
    <mergeCell ref="G14:I14"/>
    <mergeCell ref="D11:F11"/>
    <mergeCell ref="G11:I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09152-12A3-1046-9C35-C949FC0AB16F}">
  <sheetPr>
    <tabColor rgb="FF92D050"/>
  </sheetPr>
  <dimension ref="A1:BP300"/>
  <sheetViews>
    <sheetView zoomScaleNormal="100" workbookViewId="0">
      <selection activeCell="A3" sqref="A3:E3"/>
    </sheetView>
  </sheetViews>
  <sheetFormatPr baseColWidth="10" defaultRowHeight="16" x14ac:dyDescent="0.2"/>
  <cols>
    <col min="5" max="5" width="11.5" customWidth="1"/>
    <col min="14" max="14" width="13.33203125" customWidth="1"/>
    <col min="18" max="18" width="14.83203125" customWidth="1"/>
    <col min="34" max="34" width="8.83203125" customWidth="1"/>
    <col min="35" max="35" width="9.33203125" style="67" customWidth="1"/>
    <col min="37" max="37" width="13" customWidth="1"/>
  </cols>
  <sheetData>
    <row r="1" spans="1:68" ht="19" x14ac:dyDescent="0.25">
      <c r="A1" s="211" t="s">
        <v>251</v>
      </c>
      <c r="B1" s="211"/>
      <c r="C1" s="211"/>
      <c r="D1" s="211"/>
      <c r="E1" s="211"/>
      <c r="F1" s="2"/>
      <c r="H1" s="2"/>
      <c r="I1" s="2"/>
      <c r="J1" s="2"/>
    </row>
    <row r="2" spans="1:68" x14ac:dyDescent="0.2">
      <c r="A2" s="149" t="s">
        <v>279</v>
      </c>
      <c r="B2" s="149"/>
      <c r="C2" s="149"/>
      <c r="D2" s="149"/>
      <c r="E2" s="149"/>
    </row>
    <row r="3" spans="1:68" x14ac:dyDescent="0.2">
      <c r="A3" s="149" t="s">
        <v>252</v>
      </c>
      <c r="B3" s="149"/>
      <c r="C3" s="149"/>
      <c r="D3" s="149"/>
      <c r="E3" s="149"/>
    </row>
    <row r="4" spans="1:68" x14ac:dyDescent="0.2">
      <c r="A4" s="56"/>
      <c r="B4" s="213"/>
      <c r="C4" s="213"/>
      <c r="D4" s="213"/>
      <c r="E4" s="213"/>
      <c r="F4" s="213"/>
      <c r="G4" s="213"/>
      <c r="H4" s="213"/>
      <c r="I4" s="213"/>
      <c r="J4" s="213"/>
      <c r="K4" s="213"/>
      <c r="L4" s="213"/>
      <c r="M4" s="213"/>
    </row>
    <row r="5" spans="1:68" ht="49" customHeight="1" x14ac:dyDescent="0.35">
      <c r="A5" s="129" t="s">
        <v>49</v>
      </c>
      <c r="B5" s="129"/>
      <c r="C5" s="129"/>
      <c r="D5" s="129" t="s">
        <v>50</v>
      </c>
      <c r="E5" s="129"/>
      <c r="F5" s="129"/>
      <c r="G5" s="129" t="s">
        <v>3</v>
      </c>
      <c r="H5" s="129"/>
      <c r="I5" s="212"/>
      <c r="J5" s="129" t="s">
        <v>5</v>
      </c>
      <c r="K5" s="129"/>
      <c r="L5" s="129"/>
      <c r="M5" s="129"/>
      <c r="N5" s="66"/>
      <c r="O5" s="34" t="s">
        <v>78</v>
      </c>
      <c r="P5" s="34" t="s">
        <v>109</v>
      </c>
      <c r="Q5" s="34" t="s">
        <v>112</v>
      </c>
      <c r="R5" s="34" t="s">
        <v>110</v>
      </c>
      <c r="S5" s="34" t="s">
        <v>111</v>
      </c>
      <c r="T5" s="34" t="s">
        <v>119</v>
      </c>
      <c r="U5" s="34" t="s">
        <v>108</v>
      </c>
      <c r="V5" s="34" t="s">
        <v>113</v>
      </c>
      <c r="W5" s="34" t="s">
        <v>240</v>
      </c>
      <c r="X5" s="34" t="s">
        <v>234</v>
      </c>
      <c r="Y5" s="34" t="s">
        <v>235</v>
      </c>
      <c r="Z5" s="34" t="s">
        <v>236</v>
      </c>
      <c r="AA5" s="34" t="s">
        <v>237</v>
      </c>
      <c r="AB5" s="34" t="s">
        <v>238</v>
      </c>
      <c r="AC5" s="34" t="s">
        <v>239</v>
      </c>
      <c r="AD5" s="34" t="s">
        <v>113</v>
      </c>
      <c r="AE5" s="34" t="s">
        <v>49</v>
      </c>
      <c r="AF5" s="34" t="s">
        <v>50</v>
      </c>
      <c r="AG5" s="34" t="s">
        <v>3</v>
      </c>
      <c r="AH5" s="35" t="s">
        <v>116</v>
      </c>
      <c r="AI5" s="68" t="s">
        <v>114</v>
      </c>
      <c r="AJ5" s="210" t="s">
        <v>265</v>
      </c>
      <c r="AK5" s="210"/>
      <c r="AL5" s="128" t="s">
        <v>308</v>
      </c>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01"/>
      <c r="BP5" s="101"/>
    </row>
    <row r="6" spans="1:68" x14ac:dyDescent="0.2">
      <c r="A6" s="146" t="s">
        <v>60</v>
      </c>
      <c r="B6" s="147"/>
      <c r="C6" s="148"/>
      <c r="D6" s="146" t="s">
        <v>67</v>
      </c>
      <c r="E6" s="147"/>
      <c r="F6" s="148"/>
      <c r="G6" s="146" t="s">
        <v>4</v>
      </c>
      <c r="H6" s="147"/>
      <c r="I6" s="147"/>
      <c r="J6" s="209" t="s">
        <v>46</v>
      </c>
      <c r="K6" s="130"/>
      <c r="L6" s="130"/>
      <c r="M6" s="131"/>
      <c r="N6" s="44" t="s">
        <v>287</v>
      </c>
      <c r="O6" s="16">
        <v>23.4</v>
      </c>
      <c r="P6" s="16">
        <v>24.3</v>
      </c>
      <c r="Q6" s="16">
        <v>6.37</v>
      </c>
      <c r="R6" s="16">
        <v>12.7</v>
      </c>
      <c r="S6" s="16">
        <v>0.86360000000000003</v>
      </c>
      <c r="T6" s="16">
        <v>160</v>
      </c>
      <c r="U6" s="16">
        <v>43</v>
      </c>
      <c r="V6" s="16">
        <v>7.5999999999999998E-2</v>
      </c>
      <c r="W6" s="16">
        <v>0.14178209096126501</v>
      </c>
      <c r="X6" s="16">
        <v>0.55628158522924498</v>
      </c>
      <c r="Y6" s="16">
        <v>0.206167268222751</v>
      </c>
      <c r="Z6" s="16">
        <v>0.49038442566350499</v>
      </c>
      <c r="AA6" s="16">
        <v>7.4687164113548699E-2</v>
      </c>
      <c r="AB6" s="16">
        <v>-0.95064999496716895</v>
      </c>
      <c r="AC6" s="16">
        <v>0.32179699341144102</v>
      </c>
      <c r="AD6" s="16">
        <f>V6</f>
        <v>7.5999999999999998E-2</v>
      </c>
      <c r="AE6" s="16">
        <f>(W6*$B$22)+(X6*$B$23)+(Y6*$B$24)+(AA6*$B$26)+(AB6*$B$27)+(AC6*$B$28)</f>
        <v>-7.893276439274112E-2</v>
      </c>
      <c r="AF6" s="16">
        <f>(X6*$C$23)+(Z6*$C$25)+(AA6*$C$26)+(AB6*$C$27)+(AC6*$C$28)</f>
        <v>1.0053677916478165</v>
      </c>
      <c r="AG6" s="16">
        <f>EXP($I$29+($I$30*AE6)+($I$31*AF6)+($I$32*V6))</f>
        <v>3.6782005066253167</v>
      </c>
      <c r="AH6" s="87">
        <f>EXP($I$38) / (1 + EXP($I$38))</f>
        <v>0.10442470631859577</v>
      </c>
      <c r="AI6" s="69">
        <f>$AG$6*$AH$6</f>
        <v>0.38409500768525884</v>
      </c>
      <c r="AJ6" s="139">
        <v>33</v>
      </c>
      <c r="AK6" s="139"/>
    </row>
    <row r="7" spans="1:68" x14ac:dyDescent="0.2">
      <c r="A7" s="132" t="s">
        <v>61</v>
      </c>
      <c r="B7" s="133"/>
      <c r="C7" s="134"/>
      <c r="D7" s="133" t="s">
        <v>68</v>
      </c>
      <c r="E7" s="133"/>
      <c r="F7" s="134"/>
      <c r="G7" s="132" t="s">
        <v>16</v>
      </c>
      <c r="H7" s="133"/>
      <c r="I7" s="133"/>
      <c r="J7" s="132" t="s">
        <v>14</v>
      </c>
      <c r="K7" s="133"/>
      <c r="L7" s="133"/>
      <c r="M7" s="134"/>
      <c r="O7" s="15">
        <v>9.4</v>
      </c>
      <c r="P7" s="15">
        <v>19</v>
      </c>
      <c r="Q7" s="15">
        <v>6.78</v>
      </c>
      <c r="R7" s="15">
        <v>0.89</v>
      </c>
      <c r="S7" s="15">
        <v>2.5399999999999999E-2</v>
      </c>
      <c r="T7" s="15">
        <v>860</v>
      </c>
      <c r="U7" s="15">
        <v>30</v>
      </c>
      <c r="V7" s="15">
        <v>0.45900000000000002</v>
      </c>
      <c r="W7" s="15">
        <v>-1.77482041392594</v>
      </c>
      <c r="X7" s="15">
        <v>-2.38830693155897</v>
      </c>
      <c r="Y7" s="15">
        <v>0.656118530875617</v>
      </c>
      <c r="Z7" s="15">
        <v>-0.31655503949591601</v>
      </c>
      <c r="AA7" s="15">
        <v>-0.50717408325659197</v>
      </c>
      <c r="AB7" s="15">
        <v>-0.63816060664233898</v>
      </c>
      <c r="AC7" s="15">
        <v>-0.30276111492794799</v>
      </c>
      <c r="AD7" s="15">
        <f>V7</f>
        <v>0.45900000000000002</v>
      </c>
      <c r="AE7" s="15">
        <f t="shared" ref="AE7:AE15" si="0">(W7*$B$22)+(X7*$B$23)+(Y7*$B$24)+(AA7*$B$26)+(AB7*$B$27)+(AC7*$B$28)</f>
        <v>-2.4729652827049131</v>
      </c>
      <c r="AF7" s="15">
        <f t="shared" ref="AF7:AF15" si="1">(X7*$C$23)+(Z7*$C$25)+(AA7*$C$26)+(AB7*$C$27)+(AC7*$C$28)</f>
        <v>-0.1062885154671797</v>
      </c>
      <c r="AG7" s="15">
        <f t="shared" ref="AG7:AG15" si="2">EXP($I$29+($I$30*AE7)+($I$31*AF7)+($I$32*V7))</f>
        <v>1.055791178269287</v>
      </c>
      <c r="AH7" s="87">
        <f>$AH$6</f>
        <v>0.10442470631859577</v>
      </c>
      <c r="AI7" s="70">
        <f>$AG$7*$AH$7</f>
        <v>0.11025068372453449</v>
      </c>
      <c r="AJ7" s="142">
        <v>16</v>
      </c>
      <c r="AK7" s="142"/>
    </row>
    <row r="8" spans="1:68" x14ac:dyDescent="0.2">
      <c r="A8" s="195" t="s">
        <v>73</v>
      </c>
      <c r="B8" s="196"/>
      <c r="C8" s="197"/>
      <c r="D8" s="191" t="s">
        <v>56</v>
      </c>
      <c r="E8" s="191"/>
      <c r="F8" s="192"/>
      <c r="G8" s="198" t="s">
        <v>8</v>
      </c>
      <c r="H8" s="199"/>
      <c r="I8" s="199"/>
      <c r="J8" s="169" t="s">
        <v>13</v>
      </c>
      <c r="K8" s="170"/>
      <c r="L8" s="170"/>
      <c r="M8" s="171"/>
      <c r="O8" s="31">
        <v>12.2</v>
      </c>
      <c r="P8" s="31">
        <v>19.3</v>
      </c>
      <c r="Q8" s="31">
        <v>7.3</v>
      </c>
      <c r="R8" s="31">
        <v>0.76</v>
      </c>
      <c r="S8" s="31">
        <v>2.5399999999999999E-2</v>
      </c>
      <c r="T8" s="31">
        <v>860</v>
      </c>
      <c r="U8" s="31">
        <v>30</v>
      </c>
      <c r="V8" s="31">
        <v>0.45900000000000002</v>
      </c>
      <c r="W8" s="41">
        <v>-1.3914999129485</v>
      </c>
      <c r="X8" s="41">
        <v>-2.2216321098539802</v>
      </c>
      <c r="Y8" s="41">
        <v>1.2267884249719301</v>
      </c>
      <c r="Z8" s="41">
        <v>-0.32543752302434298</v>
      </c>
      <c r="AA8" s="41">
        <v>-0.50717408325659197</v>
      </c>
      <c r="AB8" s="41">
        <v>-0.63816060664233898</v>
      </c>
      <c r="AC8" s="41">
        <v>-0.30276111492794799</v>
      </c>
      <c r="AD8" s="31">
        <f>V8</f>
        <v>0.45900000000000002</v>
      </c>
      <c r="AE8" s="43">
        <f t="shared" si="0"/>
        <v>-2.3426133950688874</v>
      </c>
      <c r="AF8" s="43">
        <f t="shared" si="1"/>
        <v>-8.6187304709411869E-2</v>
      </c>
      <c r="AG8" s="43">
        <f t="shared" si="2"/>
        <v>1.011632766175292</v>
      </c>
      <c r="AH8" s="87">
        <f t="shared" ref="AH8:AH71" si="3">$AH$6</f>
        <v>0.10442470631859577</v>
      </c>
      <c r="AI8" s="71">
        <f>$AG$8*$AH$8</f>
        <v>0.10563945451012352</v>
      </c>
      <c r="AJ8" s="186">
        <v>8</v>
      </c>
      <c r="AK8" s="186"/>
    </row>
    <row r="9" spans="1:68" x14ac:dyDescent="0.2">
      <c r="A9" s="132" t="s">
        <v>62</v>
      </c>
      <c r="B9" s="133"/>
      <c r="C9" s="134"/>
      <c r="D9" s="133" t="s">
        <v>69</v>
      </c>
      <c r="E9" s="133"/>
      <c r="F9" s="134"/>
      <c r="G9" s="201" t="s">
        <v>19</v>
      </c>
      <c r="H9" s="202"/>
      <c r="I9" s="202"/>
      <c r="J9" s="132"/>
      <c r="K9" s="133"/>
      <c r="L9" s="133"/>
      <c r="M9" s="134"/>
      <c r="O9" s="28">
        <v>13.7</v>
      </c>
      <c r="P9" s="28">
        <v>21.2</v>
      </c>
      <c r="Q9" s="28">
        <v>5.5</v>
      </c>
      <c r="R9" s="28">
        <v>17.2</v>
      </c>
      <c r="S9" s="28">
        <v>0.2286</v>
      </c>
      <c r="T9" s="28">
        <v>2760</v>
      </c>
      <c r="U9" s="28">
        <v>100</v>
      </c>
      <c r="V9" s="28">
        <v>0.13400000000000001</v>
      </c>
      <c r="W9" s="42">
        <v>-1.18614964456773</v>
      </c>
      <c r="X9" s="42">
        <v>-1.16602490572236</v>
      </c>
      <c r="Y9" s="42">
        <v>-0.74860736228455005</v>
      </c>
      <c r="Z9" s="42">
        <v>0.79785500933983</v>
      </c>
      <c r="AA9" s="42">
        <v>-0.36611681116686101</v>
      </c>
      <c r="AB9" s="42">
        <v>0.21002487595362901</v>
      </c>
      <c r="AC9" s="42">
        <v>3.0602440838226102</v>
      </c>
      <c r="AD9" s="28">
        <f>V9</f>
        <v>0.13400000000000001</v>
      </c>
      <c r="AE9" s="28">
        <f t="shared" si="0"/>
        <v>-1.956722722397882</v>
      </c>
      <c r="AF9" s="28">
        <f t="shared" si="1"/>
        <v>0.97611622851092239</v>
      </c>
      <c r="AG9" s="28">
        <f t="shared" si="2"/>
        <v>5.4399899830798768</v>
      </c>
      <c r="AH9" s="87">
        <f t="shared" si="3"/>
        <v>0.10442470631859577</v>
      </c>
      <c r="AI9" s="72">
        <f>$AG$9*$AH$9</f>
        <v>0.56806935635921885</v>
      </c>
      <c r="AJ9" s="207">
        <v>2</v>
      </c>
      <c r="AK9" s="207"/>
    </row>
    <row r="10" spans="1:68" x14ac:dyDescent="0.2">
      <c r="A10" s="160" t="s">
        <v>51</v>
      </c>
      <c r="B10" s="161"/>
      <c r="C10" s="162"/>
      <c r="D10" s="193" t="s">
        <v>57</v>
      </c>
      <c r="E10" s="193"/>
      <c r="F10" s="194"/>
      <c r="G10" s="132" t="s">
        <v>9</v>
      </c>
      <c r="H10" s="133"/>
      <c r="I10" s="133"/>
      <c r="J10" s="132"/>
      <c r="K10" s="133"/>
      <c r="L10" s="133"/>
      <c r="M10" s="134"/>
      <c r="N10" s="33" t="s">
        <v>285</v>
      </c>
      <c r="O10" s="30">
        <f>'Insert Data'!B2</f>
        <v>20</v>
      </c>
      <c r="P10" s="30">
        <f>'Insert Data'!C2</f>
        <v>20</v>
      </c>
      <c r="Q10" s="30">
        <f>'Insert Data'!D2</f>
        <v>5</v>
      </c>
      <c r="R10" s="30">
        <f>'Insert Data'!E2</f>
        <v>2</v>
      </c>
      <c r="S10" s="30">
        <f>'Insert Data'!F2</f>
        <v>2</v>
      </c>
      <c r="T10" s="30">
        <f>'Insert Data'!G2</f>
        <v>50</v>
      </c>
      <c r="U10" s="30">
        <f>'Insert Data'!H2</f>
        <v>100</v>
      </c>
      <c r="V10" s="30">
        <f>'Insert Data'!I2</f>
        <v>0.3</v>
      </c>
      <c r="W10" s="30">
        <f>'Insert Data'!M2</f>
        <v>-1.1432933338813447</v>
      </c>
      <c r="X10" s="30">
        <f>'Insert Data'!N2</f>
        <v>-1.0944921056839214</v>
      </c>
      <c r="Y10" s="30">
        <f>'Insert Data'!O2</f>
        <v>-1.8767011844666668</v>
      </c>
      <c r="Z10" s="30">
        <f>'Insert Data'!P2</f>
        <v>-0.62392453333462317</v>
      </c>
      <c r="AA10" s="30">
        <f>'Insert Data'!Q2</f>
        <v>1.5569885458541304</v>
      </c>
      <c r="AB10" s="30">
        <f>'Insert Data'!R2</f>
        <v>-0.69260851070414109</v>
      </c>
      <c r="AC10" s="30">
        <f>'Insert Data'!S2</f>
        <v>1.3514023526519465</v>
      </c>
      <c r="AD10" s="30">
        <f>V10</f>
        <v>0.3</v>
      </c>
      <c r="AE10" s="30">
        <f t="shared" si="0"/>
        <v>-1.7718633677247875</v>
      </c>
      <c r="AF10" s="30">
        <f t="shared" si="1"/>
        <v>-0.48090073403131478</v>
      </c>
      <c r="AG10" s="30">
        <f t="shared" si="2"/>
        <v>1.6335457836298897</v>
      </c>
      <c r="AH10" s="87">
        <f t="shared" si="3"/>
        <v>0.10442470631859577</v>
      </c>
      <c r="AI10" s="73">
        <f t="shared" ref="AI10:AI73" si="4">$AG10*$AH10</f>
        <v>0.1705825387135316</v>
      </c>
    </row>
    <row r="11" spans="1:68" x14ac:dyDescent="0.2">
      <c r="A11" s="132" t="s">
        <v>63</v>
      </c>
      <c r="B11" s="133"/>
      <c r="C11" s="134"/>
      <c r="D11" s="133" t="s">
        <v>70</v>
      </c>
      <c r="E11" s="133"/>
      <c r="F11" s="134"/>
      <c r="G11" s="204" t="s">
        <v>20</v>
      </c>
      <c r="H11" s="205"/>
      <c r="I11" s="205"/>
      <c r="J11" s="132"/>
      <c r="K11" s="133"/>
      <c r="L11" s="133"/>
      <c r="M11" s="134"/>
      <c r="O11" s="30">
        <f>'Insert Data'!B3</f>
        <v>34</v>
      </c>
      <c r="P11" s="30">
        <f>'Insert Data'!C3</f>
        <v>30</v>
      </c>
      <c r="Q11" s="30">
        <f>'Insert Data'!D3</f>
        <v>6</v>
      </c>
      <c r="R11" s="30">
        <f>'Insert Data'!E3</f>
        <v>5</v>
      </c>
      <c r="S11" s="30">
        <f>'Insert Data'!F3</f>
        <v>0</v>
      </c>
      <c r="T11" s="30">
        <f>'Insert Data'!G3</f>
        <v>20</v>
      </c>
      <c r="U11" s="30">
        <f>'Insert Data'!H3</f>
        <v>42</v>
      </c>
      <c r="V11" s="30">
        <f>'Insert Data'!I3</f>
        <v>0.1</v>
      </c>
      <c r="W11" s="30">
        <f>'Insert Data'!M3</f>
        <v>0.75092047373271764</v>
      </c>
      <c r="X11" s="30">
        <f>'Insert Data'!N3</f>
        <v>1.8241535094732022</v>
      </c>
      <c r="Y11" s="30">
        <f>'Insert Data'!O3</f>
        <v>-0.14436162957435852</v>
      </c>
      <c r="Z11" s="30">
        <f>'Insert Data'!P3</f>
        <v>-0.55668323528634622</v>
      </c>
      <c r="AA11" s="30">
        <f>'Insert Data'!Q3</f>
        <v>-1.0729115935312594</v>
      </c>
      <c r="AB11" s="30">
        <f>'Insert Data'!R3</f>
        <v>-0.70591369020539452</v>
      </c>
      <c r="AC11" s="30">
        <f>'Insert Data'!S3</f>
        <v>-0.37126438259668859</v>
      </c>
      <c r="AD11" s="30">
        <f t="shared" ref="AD11:AD15" si="5">V11</f>
        <v>0.1</v>
      </c>
      <c r="AE11" s="30">
        <f t="shared" si="0"/>
        <v>1.7110611599202683</v>
      </c>
      <c r="AF11" s="30">
        <f t="shared" si="1"/>
        <v>0.61552644263347367</v>
      </c>
      <c r="AG11" s="30">
        <f t="shared" si="2"/>
        <v>1.5671186440772193</v>
      </c>
      <c r="AH11" s="87">
        <f t="shared" si="3"/>
        <v>0.10442470631859577</v>
      </c>
      <c r="AI11" s="73">
        <f t="shared" si="4"/>
        <v>0.16364590417415964</v>
      </c>
    </row>
    <row r="12" spans="1:68" x14ac:dyDescent="0.2">
      <c r="A12" s="163" t="s">
        <v>53</v>
      </c>
      <c r="B12" s="164"/>
      <c r="C12" s="165"/>
      <c r="D12" s="173" t="s">
        <v>58</v>
      </c>
      <c r="E12" s="173"/>
      <c r="F12" s="174"/>
      <c r="G12" s="132" t="s">
        <v>10</v>
      </c>
      <c r="H12" s="133"/>
      <c r="I12" s="133"/>
      <c r="J12" s="132"/>
      <c r="K12" s="133"/>
      <c r="L12" s="133"/>
      <c r="M12" s="134"/>
      <c r="O12" s="30">
        <f>'Insert Data'!B4</f>
        <v>31</v>
      </c>
      <c r="P12" s="30">
        <f>'Insert Data'!C4</f>
        <v>26</v>
      </c>
      <c r="Q12" s="30">
        <f>'Insert Data'!D4</f>
        <v>6.08</v>
      </c>
      <c r="R12" s="30">
        <f>'Insert Data'!E4</f>
        <v>6.81</v>
      </c>
      <c r="S12" s="30">
        <f>'Insert Data'!F4</f>
        <v>1.016</v>
      </c>
      <c r="T12" s="30">
        <f>'Insert Data'!G4</f>
        <v>160</v>
      </c>
      <c r="U12" s="30">
        <f>'Insert Data'!H4</f>
        <v>43</v>
      </c>
      <c r="V12" s="30">
        <f>'Insert Data'!I4</f>
        <v>0.27</v>
      </c>
      <c r="W12" s="30">
        <f>'Insert Data'!M4</f>
        <v>0.34501751495827571</v>
      </c>
      <c r="X12" s="30">
        <f>'Insert Data'!N4</f>
        <v>0.65669526341035278</v>
      </c>
      <c r="Y12" s="30">
        <f>'Insert Data'!O4</f>
        <v>-5.774465182973725E-3</v>
      </c>
      <c r="Z12" s="30">
        <f>'Insert Data'!P4</f>
        <v>-0.51611431879721914</v>
      </c>
      <c r="AA12" s="30">
        <f>'Insert Data'!Q4</f>
        <v>0.26307767727651854</v>
      </c>
      <c r="AB12" s="30">
        <f>'Insert Data'!R4</f>
        <v>-0.64382285253287819</v>
      </c>
      <c r="AC12" s="30">
        <f>'Insert Data'!S4</f>
        <v>-0.3415632319889535</v>
      </c>
      <c r="AD12" s="30">
        <f t="shared" si="5"/>
        <v>0.27</v>
      </c>
      <c r="AE12" s="30">
        <f t="shared" si="0"/>
        <v>0.41679194318086277</v>
      </c>
      <c r="AF12" s="30">
        <f t="shared" si="1"/>
        <v>-4.0083468364350519E-2</v>
      </c>
      <c r="AG12" s="30">
        <f t="shared" si="2"/>
        <v>0.94436536624532674</v>
      </c>
      <c r="AH12" s="87">
        <f t="shared" si="3"/>
        <v>0.10442470631859577</v>
      </c>
      <c r="AI12" s="73">
        <f t="shared" si="4"/>
        <v>9.8615076027621373E-2</v>
      </c>
    </row>
    <row r="13" spans="1:68" x14ac:dyDescent="0.2">
      <c r="A13" s="132" t="s">
        <v>64</v>
      </c>
      <c r="B13" s="133"/>
      <c r="C13" s="134"/>
      <c r="D13" s="133" t="s">
        <v>71</v>
      </c>
      <c r="E13" s="133"/>
      <c r="F13" s="134"/>
      <c r="G13" s="156" t="s">
        <v>268</v>
      </c>
      <c r="H13" s="157"/>
      <c r="I13" s="157"/>
      <c r="J13" s="132"/>
      <c r="K13" s="133"/>
      <c r="L13" s="133"/>
      <c r="M13" s="134"/>
      <c r="N13" s="3"/>
      <c r="O13" s="30">
        <f>'Insert Data'!B5</f>
        <v>17.2</v>
      </c>
      <c r="P13" s="30">
        <f>'Insert Data'!C5</f>
        <v>20.399999999999999</v>
      </c>
      <c r="Q13" s="30">
        <f>'Insert Data'!D5</f>
        <v>6.96</v>
      </c>
      <c r="R13" s="30">
        <f>'Insert Data'!E5</f>
        <v>39.799999999999997</v>
      </c>
      <c r="S13" s="30">
        <f>'Insert Data'!F5</f>
        <v>2.5399999999999999E-2</v>
      </c>
      <c r="T13" s="30">
        <f>'Insert Data'!G5</f>
        <v>2760</v>
      </c>
      <c r="U13" s="30">
        <f>'Insert Data'!H5</f>
        <v>100</v>
      </c>
      <c r="V13" s="30">
        <f>'Insert Data'!I5</f>
        <v>0.41599999999999998</v>
      </c>
      <c r="W13" s="30">
        <f>'Insert Data'!M5</f>
        <v>-1.5221360954041572</v>
      </c>
      <c r="X13" s="30">
        <f>'Insert Data'!N5</f>
        <v>-0.97774628107763684</v>
      </c>
      <c r="Y13" s="30">
        <f>'Insert Data'!O5</f>
        <v>1.5186843431222574</v>
      </c>
      <c r="Z13" s="30">
        <f>'Insert Data'!P5</f>
        <v>0.22331582207366629</v>
      </c>
      <c r="AA13" s="30">
        <f>'Insert Data'!Q5</f>
        <v>-1.039511861761065</v>
      </c>
      <c r="AB13" s="30">
        <f>'Insert Data'!R5</f>
        <v>0.50929270424242601</v>
      </c>
      <c r="AC13" s="30">
        <f>'Insert Data'!S5</f>
        <v>1.3514023526519465</v>
      </c>
      <c r="AD13" s="30">
        <f t="shared" si="5"/>
        <v>0.41599999999999998</v>
      </c>
      <c r="AE13" s="30">
        <f t="shared" si="0"/>
        <v>-1.8751372790472856</v>
      </c>
      <c r="AF13" s="30">
        <f t="shared" si="1"/>
        <v>0.34017036927695288</v>
      </c>
      <c r="AG13" s="30">
        <f t="shared" si="2"/>
        <v>1.1588368828192119</v>
      </c>
      <c r="AH13" s="87">
        <f t="shared" si="3"/>
        <v>0.10442470631859577</v>
      </c>
      <c r="AI13" s="73">
        <f t="shared" si="4"/>
        <v>0.12101120115955319</v>
      </c>
    </row>
    <row r="14" spans="1:68" x14ac:dyDescent="0.2">
      <c r="A14" s="166" t="s">
        <v>54</v>
      </c>
      <c r="B14" s="167"/>
      <c r="C14" s="168"/>
      <c r="D14" s="175" t="s">
        <v>55</v>
      </c>
      <c r="E14" s="175"/>
      <c r="F14" s="176"/>
      <c r="G14" s="151" t="s">
        <v>11</v>
      </c>
      <c r="H14" s="152"/>
      <c r="I14" s="152"/>
      <c r="J14" s="151"/>
      <c r="K14" s="152"/>
      <c r="L14" s="152"/>
      <c r="M14" s="153"/>
      <c r="O14" s="30">
        <f>'Insert Data'!B6</f>
        <v>30.7</v>
      </c>
      <c r="P14" s="30">
        <f>'Insert Data'!C6</f>
        <v>22.9</v>
      </c>
      <c r="Q14" s="30">
        <f>'Insert Data'!D6</f>
        <v>6.17</v>
      </c>
      <c r="R14" s="30">
        <f>'Insert Data'!E6</f>
        <v>125</v>
      </c>
      <c r="S14" s="30">
        <f>'Insert Data'!F6</f>
        <v>0.33019999999999999</v>
      </c>
      <c r="T14" s="30">
        <f>'Insert Data'!G6</f>
        <v>500</v>
      </c>
      <c r="U14" s="30">
        <f>'Insert Data'!H6</f>
        <v>29</v>
      </c>
      <c r="V14" s="30">
        <f>'Insert Data'!I6</f>
        <v>0.28100000000000003</v>
      </c>
      <c r="W14" s="30">
        <f>'Insert Data'!M6</f>
        <v>0.30442721908083142</v>
      </c>
      <c r="X14" s="30">
        <f>'Insert Data'!N6</f>
        <v>-0.24808487728835593</v>
      </c>
      <c r="Y14" s="30">
        <f>'Insert Data'!O6</f>
        <v>0.15013609475733378</v>
      </c>
      <c r="Z14" s="30">
        <f>'Insert Data'!P6</f>
        <v>2.1329686866447313</v>
      </c>
      <c r="AA14" s="30">
        <f>'Insert Data'!Q6</f>
        <v>-0.6387150805187316</v>
      </c>
      <c r="AB14" s="30">
        <f>'Insert Data'!R6</f>
        <v>-0.49303081818533839</v>
      </c>
      <c r="AC14" s="30">
        <f>'Insert Data'!S6</f>
        <v>-0.75737934049724476</v>
      </c>
      <c r="AD14" s="30">
        <f t="shared" si="5"/>
        <v>0.28100000000000003</v>
      </c>
      <c r="AE14" s="30">
        <f t="shared" si="0"/>
        <v>0.27300408040385266</v>
      </c>
      <c r="AF14" s="30">
        <f t="shared" si="1"/>
        <v>1.775734575806603</v>
      </c>
      <c r="AG14" s="30">
        <f t="shared" si="2"/>
        <v>1.4177982030091485</v>
      </c>
      <c r="AH14" s="87">
        <f t="shared" si="3"/>
        <v>0.10442470631859577</v>
      </c>
      <c r="AI14" s="73">
        <f t="shared" si="4"/>
        <v>0.14805316096826315</v>
      </c>
    </row>
    <row r="15" spans="1:68" x14ac:dyDescent="0.2">
      <c r="A15" s="132" t="s">
        <v>65</v>
      </c>
      <c r="B15" s="133"/>
      <c r="C15" s="134"/>
      <c r="D15" s="133" t="s">
        <v>72</v>
      </c>
      <c r="E15" s="133"/>
      <c r="F15" s="134"/>
      <c r="O15" s="30">
        <f>'Insert Data'!B7</f>
        <v>37.799999999999997</v>
      </c>
      <c r="P15" s="30">
        <f>'Insert Data'!C7</f>
        <v>23.2</v>
      </c>
      <c r="Q15" s="30">
        <f>'Insert Data'!D7</f>
        <v>6.29</v>
      </c>
      <c r="R15" s="30">
        <f>'Insert Data'!E7</f>
        <v>0.41</v>
      </c>
      <c r="S15" s="30">
        <f>'Insert Data'!F7</f>
        <v>1.524</v>
      </c>
      <c r="T15" s="30">
        <f>'Insert Data'!G7</f>
        <v>6180</v>
      </c>
      <c r="U15" s="30">
        <f>'Insert Data'!H7</f>
        <v>13</v>
      </c>
      <c r="V15" s="30">
        <f>'Insert Data'!I7</f>
        <v>0.51800000000000002</v>
      </c>
      <c r="W15" s="30">
        <f>'Insert Data'!M7</f>
        <v>1.2650642215136769</v>
      </c>
      <c r="X15" s="30">
        <f>'Insert Data'!N7</f>
        <v>-0.160525508833642</v>
      </c>
      <c r="Y15" s="30">
        <f>'Insert Data'!O7</f>
        <v>0.35801684134441097</v>
      </c>
      <c r="Z15" s="30">
        <f>'Insert Data'!P7</f>
        <v>-0.65956242130020992</v>
      </c>
      <c r="AA15" s="30">
        <f>'Insert Data'!Q7</f>
        <v>0.93107231268040747</v>
      </c>
      <c r="AB15" s="30">
        <f>'Insert Data'!R7</f>
        <v>2.0260831673853259</v>
      </c>
      <c r="AC15" s="30">
        <f>'Insert Data'!S7</f>
        <v>-1.2325977502210061</v>
      </c>
      <c r="AD15" s="30">
        <f t="shared" si="5"/>
        <v>0.51800000000000002</v>
      </c>
      <c r="AE15" s="30">
        <f t="shared" si="0"/>
        <v>1.2461434632670876</v>
      </c>
      <c r="AF15" s="30">
        <f t="shared" si="1"/>
        <v>-2.2104471853213647</v>
      </c>
      <c r="AG15" s="30">
        <f t="shared" si="2"/>
        <v>0.12827634089674611</v>
      </c>
      <c r="AH15" s="87">
        <f t="shared" si="3"/>
        <v>0.10442470631859577</v>
      </c>
      <c r="AI15" s="73">
        <f t="shared" si="4"/>
        <v>1.3395219225766789E-2</v>
      </c>
      <c r="AK15" s="44"/>
    </row>
    <row r="16" spans="1:68" x14ac:dyDescent="0.2">
      <c r="A16" s="179" t="s">
        <v>55</v>
      </c>
      <c r="B16" s="180"/>
      <c r="C16" s="181"/>
      <c r="D16" s="177" t="s">
        <v>59</v>
      </c>
      <c r="E16" s="177"/>
      <c r="F16" s="178"/>
      <c r="O16" s="30">
        <f>'Insert Data'!B8</f>
        <v>0</v>
      </c>
      <c r="P16" s="30">
        <f>'Insert Data'!C8</f>
        <v>0</v>
      </c>
      <c r="Q16" s="30">
        <f>'Insert Data'!D8</f>
        <v>0</v>
      </c>
      <c r="R16" s="30">
        <f>'Insert Data'!E8</f>
        <v>0</v>
      </c>
      <c r="S16" s="30">
        <f>'Insert Data'!F8</f>
        <v>0</v>
      </c>
      <c r="T16" s="30">
        <f>'Insert Data'!G8</f>
        <v>0</v>
      </c>
      <c r="U16" s="30">
        <f>'Insert Data'!H8</f>
        <v>0</v>
      </c>
      <c r="V16" s="30">
        <f>'Insert Data'!I8</f>
        <v>0</v>
      </c>
      <c r="W16" s="30">
        <f>'Insert Data'!M8</f>
        <v>-3.8493130590442908</v>
      </c>
      <c r="X16" s="30">
        <f>'Insert Data'!N8</f>
        <v>-6.9317833359981682</v>
      </c>
      <c r="Y16" s="30">
        <f>'Insert Data'!O8</f>
        <v>-10.538398958928209</v>
      </c>
      <c r="Z16" s="30">
        <f>'Insert Data'!P8</f>
        <v>-0.66875206536680776</v>
      </c>
      <c r="AA16" s="30">
        <f>'Insert Data'!Q8</f>
        <v>-1.0729115935312594</v>
      </c>
      <c r="AB16" s="30">
        <f>'Insert Data'!R8</f>
        <v>-0.71478380987289691</v>
      </c>
      <c r="AC16" s="30">
        <f>'Insert Data'!S8</f>
        <v>-1.6187127081215622</v>
      </c>
      <c r="AD16" s="30">
        <f t="shared" ref="AD16:AD79" si="6">V16</f>
        <v>0</v>
      </c>
      <c r="AE16" s="30">
        <f t="shared" ref="AE16:AE79" si="7">(W16*$B$22)+(X16*$B$23)+(Y16*$B$24)+(AA16*$B$26)+(AB16*$B$27)+(AC16*$B$28)</f>
        <v>-2.1682722737746722</v>
      </c>
      <c r="AF16" s="30">
        <f t="shared" ref="AF16:AF79" si="8">(X16*$C$23)+(Z16*$C$25)+(AA16*$C$26)+(AB16*$C$27)+(AC16*$C$28)</f>
        <v>-1.0776019728152653</v>
      </c>
      <c r="AG16" s="30">
        <f t="shared" ref="AG16:AG79" si="9">EXP($I$29+($I$30*AE16)+($I$31*AF16)+($I$32*V16))</f>
        <v>7.1139131769724768</v>
      </c>
      <c r="AH16" s="87">
        <f t="shared" si="3"/>
        <v>0.10442470631859577</v>
      </c>
      <c r="AI16" s="73">
        <f t="shared" si="4"/>
        <v>0.74286829428133949</v>
      </c>
    </row>
    <row r="17" spans="1:35" x14ac:dyDescent="0.2">
      <c r="A17" s="132" t="s">
        <v>66</v>
      </c>
      <c r="B17" s="133"/>
      <c r="C17" s="134"/>
      <c r="F17" s="4"/>
      <c r="O17" s="30">
        <f>'Insert Data'!B9</f>
        <v>0</v>
      </c>
      <c r="P17" s="30">
        <f>'Insert Data'!C9</f>
        <v>0</v>
      </c>
      <c r="Q17" s="30">
        <f>'Insert Data'!D9</f>
        <v>0</v>
      </c>
      <c r="R17" s="30">
        <f>'Insert Data'!E9</f>
        <v>0</v>
      </c>
      <c r="S17" s="30">
        <f>'Insert Data'!F9</f>
        <v>0</v>
      </c>
      <c r="T17" s="30">
        <f>'Insert Data'!G9</f>
        <v>0</v>
      </c>
      <c r="U17" s="30">
        <f>'Insert Data'!H9</f>
        <v>0</v>
      </c>
      <c r="V17" s="30">
        <f>'Insert Data'!I9</f>
        <v>0</v>
      </c>
      <c r="W17" s="30">
        <f>'Insert Data'!M9</f>
        <v>-3.8493130590442908</v>
      </c>
      <c r="X17" s="30">
        <f>'Insert Data'!N9</f>
        <v>-6.9317833359981682</v>
      </c>
      <c r="Y17" s="30">
        <f>'Insert Data'!O9</f>
        <v>-10.538398958928209</v>
      </c>
      <c r="Z17" s="30">
        <f>'Insert Data'!P9</f>
        <v>-0.66875206536680776</v>
      </c>
      <c r="AA17" s="30">
        <f>'Insert Data'!Q9</f>
        <v>-1.0729115935312594</v>
      </c>
      <c r="AB17" s="30">
        <f>'Insert Data'!R9</f>
        <v>-0.71478380987289691</v>
      </c>
      <c r="AC17" s="30">
        <f>'Insert Data'!S9</f>
        <v>-1.6187127081215622</v>
      </c>
      <c r="AD17" s="30">
        <f t="shared" si="6"/>
        <v>0</v>
      </c>
      <c r="AE17" s="30">
        <f t="shared" si="7"/>
        <v>-2.1682722737746722</v>
      </c>
      <c r="AF17" s="30">
        <f t="shared" si="8"/>
        <v>-1.0776019728152653</v>
      </c>
      <c r="AG17" s="30">
        <f t="shared" si="9"/>
        <v>7.1139131769724768</v>
      </c>
      <c r="AH17" s="87">
        <f t="shared" si="3"/>
        <v>0.10442470631859577</v>
      </c>
      <c r="AI17" s="73">
        <f t="shared" si="4"/>
        <v>0.74286829428133949</v>
      </c>
    </row>
    <row r="18" spans="1:35" x14ac:dyDescent="0.2">
      <c r="A18" s="182" t="s">
        <v>52</v>
      </c>
      <c r="B18" s="183"/>
      <c r="C18" s="184"/>
      <c r="D18" s="13"/>
      <c r="E18" s="13"/>
      <c r="F18" s="7"/>
      <c r="O18" s="30">
        <f>'Insert Data'!B10</f>
        <v>0</v>
      </c>
      <c r="P18" s="30">
        <f>'Insert Data'!C10</f>
        <v>0</v>
      </c>
      <c r="Q18" s="30">
        <f>'Insert Data'!D10</f>
        <v>0</v>
      </c>
      <c r="R18" s="30">
        <f>'Insert Data'!E10</f>
        <v>0</v>
      </c>
      <c r="S18" s="30">
        <f>'Insert Data'!F10</f>
        <v>0</v>
      </c>
      <c r="T18" s="30">
        <f>'Insert Data'!G10</f>
        <v>0</v>
      </c>
      <c r="U18" s="30">
        <f>'Insert Data'!H10</f>
        <v>0</v>
      </c>
      <c r="V18" s="30">
        <f>'Insert Data'!I10</f>
        <v>0</v>
      </c>
      <c r="W18" s="30">
        <f>'Insert Data'!M10</f>
        <v>-3.8493130590442908</v>
      </c>
      <c r="X18" s="30">
        <f>'Insert Data'!N10</f>
        <v>-6.9317833359981682</v>
      </c>
      <c r="Y18" s="30">
        <f>'Insert Data'!O10</f>
        <v>-10.538398958928209</v>
      </c>
      <c r="Z18" s="30">
        <f>'Insert Data'!P10</f>
        <v>-0.66875206536680776</v>
      </c>
      <c r="AA18" s="30">
        <f>'Insert Data'!Q10</f>
        <v>-1.0729115935312594</v>
      </c>
      <c r="AB18" s="30">
        <f>'Insert Data'!R10</f>
        <v>-0.71478380987289691</v>
      </c>
      <c r="AC18" s="30">
        <f>'Insert Data'!S10</f>
        <v>-1.6187127081215622</v>
      </c>
      <c r="AD18" s="30">
        <f t="shared" si="6"/>
        <v>0</v>
      </c>
      <c r="AE18" s="30">
        <f t="shared" si="7"/>
        <v>-2.1682722737746722</v>
      </c>
      <c r="AF18" s="30">
        <f t="shared" si="8"/>
        <v>-1.0776019728152653</v>
      </c>
      <c r="AG18" s="30">
        <f t="shared" si="9"/>
        <v>7.1139131769724768</v>
      </c>
      <c r="AH18" s="87">
        <f t="shared" si="3"/>
        <v>0.10442470631859577</v>
      </c>
      <c r="AI18" s="73">
        <f t="shared" si="4"/>
        <v>0.74286829428133949</v>
      </c>
    </row>
    <row r="19" spans="1:35" x14ac:dyDescent="0.2">
      <c r="A19" s="159"/>
      <c r="B19" s="159"/>
      <c r="C19" s="159"/>
      <c r="D19" s="159"/>
      <c r="E19" s="159"/>
      <c r="F19" s="159"/>
      <c r="G19" s="159"/>
      <c r="H19" s="159"/>
      <c r="I19" s="159"/>
      <c r="J19" s="159"/>
      <c r="K19" s="159"/>
      <c r="L19" s="159"/>
      <c r="M19" s="159"/>
      <c r="O19" s="30">
        <f>'Insert Data'!B11</f>
        <v>0</v>
      </c>
      <c r="P19" s="30">
        <f>'Insert Data'!C11</f>
        <v>0</v>
      </c>
      <c r="Q19" s="30">
        <f>'Insert Data'!D11</f>
        <v>0</v>
      </c>
      <c r="R19" s="30">
        <f>'Insert Data'!E11</f>
        <v>0</v>
      </c>
      <c r="S19" s="30">
        <f>'Insert Data'!F11</f>
        <v>0</v>
      </c>
      <c r="T19" s="30">
        <f>'Insert Data'!G11</f>
        <v>0</v>
      </c>
      <c r="U19" s="30">
        <f>'Insert Data'!H11</f>
        <v>0</v>
      </c>
      <c r="V19" s="30">
        <f>'Insert Data'!I11</f>
        <v>0</v>
      </c>
      <c r="W19" s="30">
        <f>'Insert Data'!M11</f>
        <v>-3.8493130590442908</v>
      </c>
      <c r="X19" s="30">
        <f>'Insert Data'!N11</f>
        <v>-6.9317833359981682</v>
      </c>
      <c r="Y19" s="30">
        <f>'Insert Data'!O11</f>
        <v>-10.538398958928209</v>
      </c>
      <c r="Z19" s="30">
        <f>'Insert Data'!P11</f>
        <v>-0.66875206536680776</v>
      </c>
      <c r="AA19" s="30">
        <f>'Insert Data'!Q11</f>
        <v>-1.0729115935312594</v>
      </c>
      <c r="AB19" s="30">
        <f>'Insert Data'!R11</f>
        <v>-0.71478380987289691</v>
      </c>
      <c r="AC19" s="30">
        <f>'Insert Data'!S11</f>
        <v>-1.6187127081215622</v>
      </c>
      <c r="AD19" s="30">
        <f t="shared" si="6"/>
        <v>0</v>
      </c>
      <c r="AE19" s="30">
        <f t="shared" si="7"/>
        <v>-2.1682722737746722</v>
      </c>
      <c r="AF19" s="30">
        <f t="shared" si="8"/>
        <v>-1.0776019728152653</v>
      </c>
      <c r="AG19" s="30">
        <f t="shared" si="9"/>
        <v>7.1139131769724768</v>
      </c>
      <c r="AH19" s="87">
        <f t="shared" si="3"/>
        <v>0.10442470631859577</v>
      </c>
      <c r="AI19" s="73">
        <f t="shared" si="4"/>
        <v>0.74286829428133949</v>
      </c>
    </row>
    <row r="20" spans="1:35" x14ac:dyDescent="0.2">
      <c r="A20" s="172" t="s">
        <v>74</v>
      </c>
      <c r="B20" s="172"/>
      <c r="C20" s="172"/>
      <c r="H20" s="172" t="s">
        <v>21</v>
      </c>
      <c r="I20" s="172"/>
      <c r="J20" s="172"/>
      <c r="K20" s="172"/>
      <c r="L20" s="172"/>
      <c r="N20" s="3"/>
      <c r="O20" s="30">
        <f>'Insert Data'!B12</f>
        <v>0</v>
      </c>
      <c r="P20" s="30">
        <f>'Insert Data'!C12</f>
        <v>0</v>
      </c>
      <c r="Q20" s="30">
        <f>'Insert Data'!D12</f>
        <v>0</v>
      </c>
      <c r="R20" s="30">
        <f>'Insert Data'!E12</f>
        <v>0</v>
      </c>
      <c r="S20" s="30">
        <f>'Insert Data'!F12</f>
        <v>0</v>
      </c>
      <c r="T20" s="30">
        <f>'Insert Data'!G12</f>
        <v>0</v>
      </c>
      <c r="U20" s="30">
        <f>'Insert Data'!H12</f>
        <v>0</v>
      </c>
      <c r="V20" s="30">
        <f>'Insert Data'!I12</f>
        <v>0</v>
      </c>
      <c r="W20" s="30">
        <f>'Insert Data'!M12</f>
        <v>-3.8493130590442908</v>
      </c>
      <c r="X20" s="30">
        <f>'Insert Data'!N12</f>
        <v>-6.9317833359981682</v>
      </c>
      <c r="Y20" s="30">
        <f>'Insert Data'!O12</f>
        <v>-10.538398958928209</v>
      </c>
      <c r="Z20" s="30">
        <f>'Insert Data'!P12</f>
        <v>-0.66875206536680776</v>
      </c>
      <c r="AA20" s="30">
        <f>'Insert Data'!Q12</f>
        <v>-1.0729115935312594</v>
      </c>
      <c r="AB20" s="30">
        <f>'Insert Data'!R12</f>
        <v>-0.71478380987289691</v>
      </c>
      <c r="AC20" s="30">
        <f>'Insert Data'!S12</f>
        <v>-1.6187127081215622</v>
      </c>
      <c r="AD20" s="30">
        <f t="shared" si="6"/>
        <v>0</v>
      </c>
      <c r="AE20" s="30">
        <f t="shared" si="7"/>
        <v>-2.1682722737746722</v>
      </c>
      <c r="AF20" s="30">
        <f t="shared" si="8"/>
        <v>-1.0776019728152653</v>
      </c>
      <c r="AG20" s="30">
        <f t="shared" si="9"/>
        <v>7.1139131769724768</v>
      </c>
      <c r="AH20" s="87">
        <f t="shared" si="3"/>
        <v>0.10442470631859577</v>
      </c>
      <c r="AI20" s="73">
        <f t="shared" si="4"/>
        <v>0.74286829428133949</v>
      </c>
    </row>
    <row r="21" spans="1:35" x14ac:dyDescent="0.2">
      <c r="A21" s="14" t="s">
        <v>75</v>
      </c>
      <c r="B21" s="14" t="s">
        <v>76</v>
      </c>
      <c r="C21" s="14" t="s">
        <v>2</v>
      </c>
      <c r="O21" s="30">
        <f>'Insert Data'!B13</f>
        <v>0</v>
      </c>
      <c r="P21" s="30">
        <f>'Insert Data'!C13</f>
        <v>0</v>
      </c>
      <c r="Q21" s="30">
        <f>'Insert Data'!D13</f>
        <v>0</v>
      </c>
      <c r="R21" s="30">
        <f>'Insert Data'!E13</f>
        <v>0</v>
      </c>
      <c r="S21" s="30">
        <f>'Insert Data'!F13</f>
        <v>0</v>
      </c>
      <c r="T21" s="30">
        <f>'Insert Data'!G13</f>
        <v>0</v>
      </c>
      <c r="U21" s="30">
        <f>'Insert Data'!H13</f>
        <v>0</v>
      </c>
      <c r="V21" s="30">
        <f>'Insert Data'!I13</f>
        <v>0</v>
      </c>
      <c r="W21" s="30">
        <f>'Insert Data'!M13</f>
        <v>-3.8493130590442908</v>
      </c>
      <c r="X21" s="30">
        <f>'Insert Data'!N13</f>
        <v>-6.9317833359981682</v>
      </c>
      <c r="Y21" s="30">
        <f>'Insert Data'!O13</f>
        <v>-10.538398958928209</v>
      </c>
      <c r="Z21" s="30">
        <f>'Insert Data'!P13</f>
        <v>-0.66875206536680776</v>
      </c>
      <c r="AA21" s="30">
        <f>'Insert Data'!Q13</f>
        <v>-1.0729115935312594</v>
      </c>
      <c r="AB21" s="30">
        <f>'Insert Data'!R13</f>
        <v>-0.71478380987289691</v>
      </c>
      <c r="AC21" s="30">
        <f>'Insert Data'!S13</f>
        <v>-1.6187127081215622</v>
      </c>
      <c r="AD21" s="30">
        <f t="shared" si="6"/>
        <v>0</v>
      </c>
      <c r="AE21" s="30">
        <f t="shared" si="7"/>
        <v>-2.1682722737746722</v>
      </c>
      <c r="AF21" s="30">
        <f t="shared" si="8"/>
        <v>-1.0776019728152653</v>
      </c>
      <c r="AG21" s="30">
        <f t="shared" si="9"/>
        <v>7.1139131769724768</v>
      </c>
      <c r="AH21" s="87">
        <f t="shared" si="3"/>
        <v>0.10442470631859577</v>
      </c>
      <c r="AI21" s="73">
        <f t="shared" si="4"/>
        <v>0.74286829428133949</v>
      </c>
    </row>
    <row r="22" spans="1:35" x14ac:dyDescent="0.2">
      <c r="A22" s="14" t="s">
        <v>78</v>
      </c>
      <c r="B22" s="17">
        <v>0.55100000000000005</v>
      </c>
      <c r="C22" s="14" t="s">
        <v>77</v>
      </c>
      <c r="O22" s="30">
        <f>'Insert Data'!B14</f>
        <v>0</v>
      </c>
      <c r="P22" s="30">
        <f>'Insert Data'!C14</f>
        <v>0</v>
      </c>
      <c r="Q22" s="30">
        <f>'Insert Data'!D14</f>
        <v>0</v>
      </c>
      <c r="R22" s="30">
        <f>'Insert Data'!E14</f>
        <v>0</v>
      </c>
      <c r="S22" s="30">
        <f>'Insert Data'!F14</f>
        <v>0</v>
      </c>
      <c r="T22" s="30">
        <f>'Insert Data'!G14</f>
        <v>0</v>
      </c>
      <c r="U22" s="30">
        <f>'Insert Data'!H14</f>
        <v>0</v>
      </c>
      <c r="V22" s="30">
        <f>'Insert Data'!I14</f>
        <v>0</v>
      </c>
      <c r="W22" s="30">
        <f>'Insert Data'!M14</f>
        <v>-3.8493130590442908</v>
      </c>
      <c r="X22" s="30">
        <f>'Insert Data'!N14</f>
        <v>-6.9317833359981682</v>
      </c>
      <c r="Y22" s="30">
        <f>'Insert Data'!O14</f>
        <v>-10.538398958928209</v>
      </c>
      <c r="Z22" s="30">
        <f>'Insert Data'!P14</f>
        <v>-0.66875206536680776</v>
      </c>
      <c r="AA22" s="30">
        <f>'Insert Data'!Q14</f>
        <v>-1.0729115935312594</v>
      </c>
      <c r="AB22" s="30">
        <f>'Insert Data'!R14</f>
        <v>-0.71478380987289691</v>
      </c>
      <c r="AC22" s="30">
        <f>'Insert Data'!S14</f>
        <v>-1.6187127081215622</v>
      </c>
      <c r="AD22" s="30">
        <f t="shared" si="6"/>
        <v>0</v>
      </c>
      <c r="AE22" s="30">
        <f t="shared" si="7"/>
        <v>-2.1682722737746722</v>
      </c>
      <c r="AF22" s="30">
        <f t="shared" si="8"/>
        <v>-1.0776019728152653</v>
      </c>
      <c r="AG22" s="30">
        <f t="shared" si="9"/>
        <v>7.1139131769724768</v>
      </c>
      <c r="AH22" s="87">
        <f t="shared" si="3"/>
        <v>0.10442470631859577</v>
      </c>
      <c r="AI22" s="73">
        <f t="shared" si="4"/>
        <v>0.74286829428133949</v>
      </c>
    </row>
    <row r="23" spans="1:35" x14ac:dyDescent="0.2">
      <c r="A23" s="14" t="s">
        <v>79</v>
      </c>
      <c r="B23" s="18">
        <v>0.56599999999999995</v>
      </c>
      <c r="C23" s="23">
        <v>0.157</v>
      </c>
      <c r="O23" s="30">
        <f>'Insert Data'!B15</f>
        <v>0</v>
      </c>
      <c r="P23" s="30">
        <f>'Insert Data'!C15</f>
        <v>0</v>
      </c>
      <c r="Q23" s="30">
        <f>'Insert Data'!D15</f>
        <v>0</v>
      </c>
      <c r="R23" s="30">
        <f>'Insert Data'!E15</f>
        <v>0</v>
      </c>
      <c r="S23" s="30">
        <f>'Insert Data'!F15</f>
        <v>0</v>
      </c>
      <c r="T23" s="30">
        <f>'Insert Data'!G15</f>
        <v>0</v>
      </c>
      <c r="U23" s="30">
        <f>'Insert Data'!H15</f>
        <v>0</v>
      </c>
      <c r="V23" s="30">
        <f>'Insert Data'!I15</f>
        <v>0</v>
      </c>
      <c r="W23" s="30">
        <f>'Insert Data'!M15</f>
        <v>-3.8493130590442908</v>
      </c>
      <c r="X23" s="30">
        <f>'Insert Data'!N15</f>
        <v>-6.9317833359981682</v>
      </c>
      <c r="Y23" s="30">
        <f>'Insert Data'!O15</f>
        <v>-10.538398958928209</v>
      </c>
      <c r="Z23" s="30">
        <f>'Insert Data'!P15</f>
        <v>-0.66875206536680776</v>
      </c>
      <c r="AA23" s="30">
        <f>'Insert Data'!Q15</f>
        <v>-1.0729115935312594</v>
      </c>
      <c r="AB23" s="30">
        <f>'Insert Data'!R15</f>
        <v>-0.71478380987289691</v>
      </c>
      <c r="AC23" s="30">
        <f>'Insert Data'!S15</f>
        <v>-1.6187127081215622</v>
      </c>
      <c r="AD23" s="30">
        <f t="shared" si="6"/>
        <v>0</v>
      </c>
      <c r="AE23" s="30">
        <f t="shared" si="7"/>
        <v>-2.1682722737746722</v>
      </c>
      <c r="AF23" s="30">
        <f t="shared" si="8"/>
        <v>-1.0776019728152653</v>
      </c>
      <c r="AG23" s="30">
        <f t="shared" si="9"/>
        <v>7.1139131769724768</v>
      </c>
      <c r="AH23" s="87">
        <f t="shared" si="3"/>
        <v>0.10442470631859577</v>
      </c>
      <c r="AI23" s="73">
        <f t="shared" si="4"/>
        <v>0.74286829428133949</v>
      </c>
    </row>
    <row r="24" spans="1:35" x14ac:dyDescent="0.2">
      <c r="A24" s="14" t="s">
        <v>80</v>
      </c>
      <c r="B24" s="19">
        <v>-0.307</v>
      </c>
      <c r="C24" s="14" t="s">
        <v>77</v>
      </c>
      <c r="O24" s="30">
        <f>'Insert Data'!B16</f>
        <v>0</v>
      </c>
      <c r="P24" s="30">
        <f>'Insert Data'!C16</f>
        <v>0</v>
      </c>
      <c r="Q24" s="30">
        <f>'Insert Data'!D16</f>
        <v>0</v>
      </c>
      <c r="R24" s="30">
        <f>'Insert Data'!E16</f>
        <v>0</v>
      </c>
      <c r="S24" s="30">
        <f>'Insert Data'!F16</f>
        <v>0</v>
      </c>
      <c r="T24" s="30">
        <f>'Insert Data'!G16</f>
        <v>0</v>
      </c>
      <c r="U24" s="30">
        <f>'Insert Data'!H16</f>
        <v>0</v>
      </c>
      <c r="V24" s="30">
        <f>'Insert Data'!I16</f>
        <v>0</v>
      </c>
      <c r="W24" s="30">
        <f>'Insert Data'!M16</f>
        <v>-3.8493130590442908</v>
      </c>
      <c r="X24" s="30">
        <f>'Insert Data'!N16</f>
        <v>-6.9317833359981682</v>
      </c>
      <c r="Y24" s="30">
        <f>'Insert Data'!O16</f>
        <v>-10.538398958928209</v>
      </c>
      <c r="Z24" s="30">
        <f>'Insert Data'!P16</f>
        <v>-0.66875206536680776</v>
      </c>
      <c r="AA24" s="30">
        <f>'Insert Data'!Q16</f>
        <v>-1.0729115935312594</v>
      </c>
      <c r="AB24" s="30">
        <f>'Insert Data'!R16</f>
        <v>-0.71478380987289691</v>
      </c>
      <c r="AC24" s="30">
        <f>'Insert Data'!S16</f>
        <v>-1.6187127081215622</v>
      </c>
      <c r="AD24" s="30">
        <f t="shared" si="6"/>
        <v>0</v>
      </c>
      <c r="AE24" s="30">
        <f t="shared" si="7"/>
        <v>-2.1682722737746722</v>
      </c>
      <c r="AF24" s="30">
        <f t="shared" si="8"/>
        <v>-1.0776019728152653</v>
      </c>
      <c r="AG24" s="30">
        <f t="shared" si="9"/>
        <v>7.1139131769724768</v>
      </c>
      <c r="AH24" s="87">
        <f t="shared" si="3"/>
        <v>0.10442470631859577</v>
      </c>
      <c r="AI24" s="73">
        <f t="shared" si="4"/>
        <v>0.74286829428133949</v>
      </c>
    </row>
    <row r="25" spans="1:35" x14ac:dyDescent="0.2">
      <c r="A25" s="14" t="s">
        <v>81</v>
      </c>
      <c r="B25" s="14" t="s">
        <v>77</v>
      </c>
      <c r="C25" s="24">
        <v>0.68300000000000005</v>
      </c>
      <c r="H25" s="133"/>
      <c r="I25" s="133"/>
      <c r="J25" s="133"/>
      <c r="O25" s="30">
        <f>'Insert Data'!B17</f>
        <v>0</v>
      </c>
      <c r="P25" s="30">
        <f>'Insert Data'!C17</f>
        <v>0</v>
      </c>
      <c r="Q25" s="30">
        <f>'Insert Data'!D17</f>
        <v>0</v>
      </c>
      <c r="R25" s="30">
        <f>'Insert Data'!E17</f>
        <v>0</v>
      </c>
      <c r="S25" s="30">
        <f>'Insert Data'!F17</f>
        <v>0</v>
      </c>
      <c r="T25" s="30">
        <f>'Insert Data'!G17</f>
        <v>0</v>
      </c>
      <c r="U25" s="30">
        <f>'Insert Data'!H17</f>
        <v>0</v>
      </c>
      <c r="V25" s="30">
        <f>'Insert Data'!I17</f>
        <v>0</v>
      </c>
      <c r="W25" s="30">
        <f>'Insert Data'!M17</f>
        <v>-3.8493130590442908</v>
      </c>
      <c r="X25" s="30">
        <f>'Insert Data'!N17</f>
        <v>-6.9317833359981682</v>
      </c>
      <c r="Y25" s="30">
        <f>'Insert Data'!O17</f>
        <v>-10.538398958928209</v>
      </c>
      <c r="Z25" s="30">
        <f>'Insert Data'!P17</f>
        <v>-0.66875206536680776</v>
      </c>
      <c r="AA25" s="30">
        <f>'Insert Data'!Q17</f>
        <v>-1.0729115935312594</v>
      </c>
      <c r="AB25" s="30">
        <f>'Insert Data'!R17</f>
        <v>-0.71478380987289691</v>
      </c>
      <c r="AC25" s="30">
        <f>'Insert Data'!S17</f>
        <v>-1.6187127081215622</v>
      </c>
      <c r="AD25" s="30">
        <f t="shared" si="6"/>
        <v>0</v>
      </c>
      <c r="AE25" s="30">
        <f t="shared" si="7"/>
        <v>-2.1682722737746722</v>
      </c>
      <c r="AF25" s="30">
        <f t="shared" si="8"/>
        <v>-1.0776019728152653</v>
      </c>
      <c r="AG25" s="30">
        <f t="shared" si="9"/>
        <v>7.1139131769724768</v>
      </c>
      <c r="AH25" s="87">
        <f t="shared" si="3"/>
        <v>0.10442470631859577</v>
      </c>
      <c r="AI25" s="73">
        <f t="shared" si="4"/>
        <v>0.74286829428133949</v>
      </c>
    </row>
    <row r="26" spans="1:35" x14ac:dyDescent="0.2">
      <c r="A26" s="14" t="s">
        <v>82</v>
      </c>
      <c r="B26" s="20">
        <v>-0.28100000000000003</v>
      </c>
      <c r="C26" s="25">
        <v>-0.35199999999999998</v>
      </c>
      <c r="H26" t="s">
        <v>254</v>
      </c>
      <c r="O26" s="30">
        <f>'Insert Data'!B18</f>
        <v>0</v>
      </c>
      <c r="P26" s="30">
        <f>'Insert Data'!C18</f>
        <v>0</v>
      </c>
      <c r="Q26" s="30">
        <f>'Insert Data'!D18</f>
        <v>0</v>
      </c>
      <c r="R26" s="30">
        <f>'Insert Data'!E18</f>
        <v>0</v>
      </c>
      <c r="S26" s="30">
        <f>'Insert Data'!F18</f>
        <v>0</v>
      </c>
      <c r="T26" s="30">
        <f>'Insert Data'!G18</f>
        <v>0</v>
      </c>
      <c r="U26" s="30">
        <f>'Insert Data'!H18</f>
        <v>0</v>
      </c>
      <c r="V26" s="30">
        <f>'Insert Data'!I18</f>
        <v>0</v>
      </c>
      <c r="W26" s="30">
        <f>'Insert Data'!M18</f>
        <v>-3.8493130590442908</v>
      </c>
      <c r="X26" s="30">
        <f>'Insert Data'!N18</f>
        <v>-6.9317833359981682</v>
      </c>
      <c r="Y26" s="30">
        <f>'Insert Data'!O18</f>
        <v>-10.538398958928209</v>
      </c>
      <c r="Z26" s="30">
        <f>'Insert Data'!P18</f>
        <v>-0.66875206536680776</v>
      </c>
      <c r="AA26" s="30">
        <f>'Insert Data'!Q18</f>
        <v>-1.0729115935312594</v>
      </c>
      <c r="AB26" s="30">
        <f>'Insert Data'!R18</f>
        <v>-0.71478380987289691</v>
      </c>
      <c r="AC26" s="30">
        <f>'Insert Data'!S18</f>
        <v>-1.6187127081215622</v>
      </c>
      <c r="AD26" s="30">
        <f t="shared" si="6"/>
        <v>0</v>
      </c>
      <c r="AE26" s="30">
        <f t="shared" si="7"/>
        <v>-2.1682722737746722</v>
      </c>
      <c r="AF26" s="30">
        <f t="shared" si="8"/>
        <v>-1.0776019728152653</v>
      </c>
      <c r="AG26" s="30">
        <f t="shared" si="9"/>
        <v>7.1139131769724768</v>
      </c>
      <c r="AH26" s="87">
        <f t="shared" si="3"/>
        <v>0.10442470631859577</v>
      </c>
      <c r="AI26" s="73">
        <f t="shared" si="4"/>
        <v>0.74286829428133949</v>
      </c>
    </row>
    <row r="27" spans="1:35" x14ac:dyDescent="0.2">
      <c r="A27" s="14" t="s">
        <v>83</v>
      </c>
      <c r="B27" s="21">
        <v>0.29299999999999998</v>
      </c>
      <c r="C27" s="26">
        <v>-0.57399999999999995</v>
      </c>
      <c r="H27" t="s">
        <v>23</v>
      </c>
      <c r="O27" s="30">
        <f>'Insert Data'!B19</f>
        <v>0</v>
      </c>
      <c r="P27" s="30">
        <f>'Insert Data'!C19</f>
        <v>0</v>
      </c>
      <c r="Q27" s="30">
        <f>'Insert Data'!D19</f>
        <v>0</v>
      </c>
      <c r="R27" s="30">
        <f>'Insert Data'!E19</f>
        <v>0</v>
      </c>
      <c r="S27" s="30">
        <f>'Insert Data'!F19</f>
        <v>0</v>
      </c>
      <c r="T27" s="30">
        <f>'Insert Data'!G19</f>
        <v>0</v>
      </c>
      <c r="U27" s="30">
        <f>'Insert Data'!H19</f>
        <v>0</v>
      </c>
      <c r="V27" s="30">
        <f>'Insert Data'!I19</f>
        <v>0</v>
      </c>
      <c r="W27" s="30">
        <f>'Insert Data'!M19</f>
        <v>-3.8493130590442908</v>
      </c>
      <c r="X27" s="30">
        <f>'Insert Data'!N19</f>
        <v>-6.9317833359981682</v>
      </c>
      <c r="Y27" s="30">
        <f>'Insert Data'!O19</f>
        <v>-10.538398958928209</v>
      </c>
      <c r="Z27" s="30">
        <f>'Insert Data'!P19</f>
        <v>-0.66875206536680776</v>
      </c>
      <c r="AA27" s="30">
        <f>'Insert Data'!Q19</f>
        <v>-1.0729115935312594</v>
      </c>
      <c r="AB27" s="30">
        <f>'Insert Data'!R19</f>
        <v>-0.71478380987289691</v>
      </c>
      <c r="AC27" s="30">
        <f>'Insert Data'!S19</f>
        <v>-1.6187127081215622</v>
      </c>
      <c r="AD27" s="30">
        <f t="shared" si="6"/>
        <v>0</v>
      </c>
      <c r="AE27" s="30">
        <f t="shared" si="7"/>
        <v>-2.1682722737746722</v>
      </c>
      <c r="AF27" s="30">
        <f t="shared" si="8"/>
        <v>-1.0776019728152653</v>
      </c>
      <c r="AG27" s="30">
        <f t="shared" si="9"/>
        <v>7.1139131769724768</v>
      </c>
      <c r="AH27" s="87">
        <f t="shared" si="3"/>
        <v>0.10442470631859577</v>
      </c>
      <c r="AI27" s="73">
        <f t="shared" si="4"/>
        <v>0.74286829428133949</v>
      </c>
    </row>
    <row r="28" spans="1:35" x14ac:dyDescent="0.2">
      <c r="A28" s="14" t="s">
        <v>84</v>
      </c>
      <c r="B28" s="22">
        <v>-0.33900000000000002</v>
      </c>
      <c r="C28" s="27">
        <v>0.19800000000000001</v>
      </c>
      <c r="H28" t="s">
        <v>40</v>
      </c>
      <c r="I28" t="s">
        <v>41</v>
      </c>
      <c r="J28" t="s">
        <v>39</v>
      </c>
      <c r="K28" t="s">
        <v>38</v>
      </c>
      <c r="L28" t="s">
        <v>33</v>
      </c>
      <c r="O28" s="30">
        <f>'Insert Data'!B20</f>
        <v>0</v>
      </c>
      <c r="P28" s="30">
        <f>'Insert Data'!C20</f>
        <v>0</v>
      </c>
      <c r="Q28" s="30">
        <f>'Insert Data'!D20</f>
        <v>0</v>
      </c>
      <c r="R28" s="30">
        <f>'Insert Data'!E20</f>
        <v>0</v>
      </c>
      <c r="S28" s="30">
        <f>'Insert Data'!F20</f>
        <v>0</v>
      </c>
      <c r="T28" s="30">
        <f>'Insert Data'!G20</f>
        <v>0</v>
      </c>
      <c r="U28" s="30">
        <f>'Insert Data'!H20</f>
        <v>0</v>
      </c>
      <c r="V28" s="30">
        <f>'Insert Data'!I20</f>
        <v>0</v>
      </c>
      <c r="W28" s="30">
        <f>'Insert Data'!M20</f>
        <v>-3.8493130590442908</v>
      </c>
      <c r="X28" s="30">
        <f>'Insert Data'!N20</f>
        <v>-6.9317833359981682</v>
      </c>
      <c r="Y28" s="30">
        <f>'Insert Data'!O20</f>
        <v>-10.538398958928209</v>
      </c>
      <c r="Z28" s="30">
        <f>'Insert Data'!P20</f>
        <v>-0.66875206536680776</v>
      </c>
      <c r="AA28" s="30">
        <f>'Insert Data'!Q20</f>
        <v>-1.0729115935312594</v>
      </c>
      <c r="AB28" s="30">
        <f>'Insert Data'!R20</f>
        <v>-0.71478380987289691</v>
      </c>
      <c r="AC28" s="30">
        <f>'Insert Data'!S20</f>
        <v>-1.6187127081215622</v>
      </c>
      <c r="AD28" s="30">
        <f t="shared" si="6"/>
        <v>0</v>
      </c>
      <c r="AE28" s="30">
        <f t="shared" si="7"/>
        <v>-2.1682722737746722</v>
      </c>
      <c r="AF28" s="30">
        <f t="shared" si="8"/>
        <v>-1.0776019728152653</v>
      </c>
      <c r="AG28" s="30">
        <f t="shared" si="9"/>
        <v>7.1139131769724768</v>
      </c>
      <c r="AH28" s="87">
        <f t="shared" si="3"/>
        <v>0.10442470631859577</v>
      </c>
      <c r="AI28" s="73">
        <f t="shared" si="4"/>
        <v>0.74286829428133949</v>
      </c>
    </row>
    <row r="29" spans="1:35" x14ac:dyDescent="0.2">
      <c r="H29" t="s">
        <v>42</v>
      </c>
      <c r="I29" s="9">
        <v>1.4182999999999999</v>
      </c>
      <c r="J29">
        <v>1.4766999999999999</v>
      </c>
      <c r="K29">
        <v>0.96099999999999997</v>
      </c>
      <c r="L29">
        <v>0.33679999999999999</v>
      </c>
      <c r="O29" s="30">
        <f>'Insert Data'!B21</f>
        <v>0</v>
      </c>
      <c r="P29" s="30">
        <f>'Insert Data'!C21</f>
        <v>0</v>
      </c>
      <c r="Q29" s="30">
        <f>'Insert Data'!D21</f>
        <v>0</v>
      </c>
      <c r="R29" s="30">
        <f>'Insert Data'!E21</f>
        <v>0</v>
      </c>
      <c r="S29" s="30">
        <f>'Insert Data'!F21</f>
        <v>0</v>
      </c>
      <c r="T29" s="30">
        <f>'Insert Data'!G21</f>
        <v>0</v>
      </c>
      <c r="U29" s="30">
        <f>'Insert Data'!H21</f>
        <v>0</v>
      </c>
      <c r="V29" s="30">
        <f>'Insert Data'!I21</f>
        <v>0</v>
      </c>
      <c r="W29" s="30">
        <f>'Insert Data'!M21</f>
        <v>-3.8493130590442908</v>
      </c>
      <c r="X29" s="30">
        <f>'Insert Data'!N21</f>
        <v>-6.9317833359981682</v>
      </c>
      <c r="Y29" s="30">
        <f>'Insert Data'!O21</f>
        <v>-10.538398958928209</v>
      </c>
      <c r="Z29" s="30">
        <f>'Insert Data'!P21</f>
        <v>-0.66875206536680776</v>
      </c>
      <c r="AA29" s="30">
        <f>'Insert Data'!Q21</f>
        <v>-1.0729115935312594</v>
      </c>
      <c r="AB29" s="30">
        <f>'Insert Data'!R21</f>
        <v>-0.71478380987289691</v>
      </c>
      <c r="AC29" s="30">
        <f>'Insert Data'!S21</f>
        <v>-1.6187127081215622</v>
      </c>
      <c r="AD29" s="30">
        <f t="shared" si="6"/>
        <v>0</v>
      </c>
      <c r="AE29" s="30">
        <f t="shared" si="7"/>
        <v>-2.1682722737746722</v>
      </c>
      <c r="AF29" s="30">
        <f t="shared" si="8"/>
        <v>-1.0776019728152653</v>
      </c>
      <c r="AG29" s="30">
        <f t="shared" si="9"/>
        <v>7.1139131769724768</v>
      </c>
      <c r="AH29" s="87">
        <f t="shared" si="3"/>
        <v>0.10442470631859577</v>
      </c>
      <c r="AI29" s="73">
        <f t="shared" si="4"/>
        <v>0.74286829428133949</v>
      </c>
    </row>
    <row r="30" spans="1:35" x14ac:dyDescent="0.2">
      <c r="A30" s="14"/>
      <c r="H30" t="s">
        <v>43</v>
      </c>
      <c r="I30" s="10">
        <v>-0.3624</v>
      </c>
      <c r="J30">
        <v>0.17130000000000001</v>
      </c>
      <c r="K30">
        <v>-2.1150000000000002</v>
      </c>
      <c r="L30" t="s">
        <v>255</v>
      </c>
      <c r="O30" s="30">
        <f>'Insert Data'!B22</f>
        <v>0</v>
      </c>
      <c r="P30" s="30">
        <f>'Insert Data'!C22</f>
        <v>0</v>
      </c>
      <c r="Q30" s="30">
        <f>'Insert Data'!D22</f>
        <v>0</v>
      </c>
      <c r="R30" s="30">
        <f>'Insert Data'!E22</f>
        <v>0</v>
      </c>
      <c r="S30" s="30">
        <f>'Insert Data'!F22</f>
        <v>0</v>
      </c>
      <c r="T30" s="30">
        <f>'Insert Data'!G22</f>
        <v>0</v>
      </c>
      <c r="U30" s="30">
        <f>'Insert Data'!H22</f>
        <v>0</v>
      </c>
      <c r="V30" s="30">
        <f>'Insert Data'!I22</f>
        <v>0</v>
      </c>
      <c r="W30" s="30">
        <f>'Insert Data'!M22</f>
        <v>-3.8493130590442908</v>
      </c>
      <c r="X30" s="30">
        <f>'Insert Data'!N22</f>
        <v>-6.9317833359981682</v>
      </c>
      <c r="Y30" s="30">
        <f>'Insert Data'!O22</f>
        <v>-10.538398958928209</v>
      </c>
      <c r="Z30" s="30">
        <f>'Insert Data'!P22</f>
        <v>-0.66875206536680776</v>
      </c>
      <c r="AA30" s="30">
        <f>'Insert Data'!Q22</f>
        <v>-1.0729115935312594</v>
      </c>
      <c r="AB30" s="30">
        <f>'Insert Data'!R22</f>
        <v>-0.71478380987289691</v>
      </c>
      <c r="AC30" s="30">
        <f>'Insert Data'!S22</f>
        <v>-1.6187127081215622</v>
      </c>
      <c r="AD30" s="30">
        <f t="shared" si="6"/>
        <v>0</v>
      </c>
      <c r="AE30" s="30">
        <f t="shared" si="7"/>
        <v>-2.1682722737746722</v>
      </c>
      <c r="AF30" s="30">
        <f t="shared" si="8"/>
        <v>-1.0776019728152653</v>
      </c>
      <c r="AG30" s="30">
        <f t="shared" si="9"/>
        <v>7.1139131769724768</v>
      </c>
      <c r="AH30" s="87">
        <f t="shared" si="3"/>
        <v>0.10442470631859577</v>
      </c>
      <c r="AI30" s="73">
        <f t="shared" si="4"/>
        <v>0.74286829428133949</v>
      </c>
    </row>
    <row r="31" spans="1:35" x14ac:dyDescent="0.2">
      <c r="H31" t="s">
        <v>44</v>
      </c>
      <c r="I31" s="11">
        <v>0.22459999999999999</v>
      </c>
      <c r="J31">
        <v>0.1424</v>
      </c>
      <c r="K31">
        <v>1.577</v>
      </c>
      <c r="L31">
        <v>0.1148</v>
      </c>
      <c r="O31" s="30">
        <f>'Insert Data'!B23</f>
        <v>0</v>
      </c>
      <c r="P31" s="30">
        <f>'Insert Data'!C23</f>
        <v>0</v>
      </c>
      <c r="Q31" s="30">
        <f>'Insert Data'!D23</f>
        <v>0</v>
      </c>
      <c r="R31" s="30">
        <f>'Insert Data'!E23</f>
        <v>0</v>
      </c>
      <c r="S31" s="30">
        <f>'Insert Data'!F23</f>
        <v>0</v>
      </c>
      <c r="T31" s="30">
        <f>'Insert Data'!G23</f>
        <v>0</v>
      </c>
      <c r="U31" s="30">
        <f>'Insert Data'!H23</f>
        <v>0</v>
      </c>
      <c r="V31" s="30">
        <f>'Insert Data'!I23</f>
        <v>0</v>
      </c>
      <c r="W31" s="30">
        <f>'Insert Data'!M23</f>
        <v>-3.8493130590442908</v>
      </c>
      <c r="X31" s="30">
        <f>'Insert Data'!N23</f>
        <v>-6.9317833359981682</v>
      </c>
      <c r="Y31" s="30">
        <f>'Insert Data'!O23</f>
        <v>-10.538398958928209</v>
      </c>
      <c r="Z31" s="30">
        <f>'Insert Data'!P23</f>
        <v>-0.66875206536680776</v>
      </c>
      <c r="AA31" s="30">
        <f>'Insert Data'!Q23</f>
        <v>-1.0729115935312594</v>
      </c>
      <c r="AB31" s="30">
        <f>'Insert Data'!R23</f>
        <v>-0.71478380987289691</v>
      </c>
      <c r="AC31" s="30">
        <f>'Insert Data'!S23</f>
        <v>-1.6187127081215622</v>
      </c>
      <c r="AD31" s="30">
        <f t="shared" si="6"/>
        <v>0</v>
      </c>
      <c r="AE31" s="30">
        <f t="shared" si="7"/>
        <v>-2.1682722737746722</v>
      </c>
      <c r="AF31" s="30">
        <f t="shared" si="8"/>
        <v>-1.0776019728152653</v>
      </c>
      <c r="AG31" s="30">
        <f t="shared" si="9"/>
        <v>7.1139131769724768</v>
      </c>
      <c r="AH31" s="87">
        <f t="shared" si="3"/>
        <v>0.10442470631859577</v>
      </c>
      <c r="AI31" s="73">
        <f t="shared" si="4"/>
        <v>0.74286829428133949</v>
      </c>
    </row>
    <row r="32" spans="1:35" x14ac:dyDescent="0.2">
      <c r="H32" t="s">
        <v>45</v>
      </c>
      <c r="I32" s="12">
        <v>-4.8722000000000003</v>
      </c>
      <c r="J32">
        <v>1.9189000000000001</v>
      </c>
      <c r="K32">
        <v>-2.5390000000000001</v>
      </c>
      <c r="L32" t="s">
        <v>256</v>
      </c>
      <c r="O32" s="30">
        <f>'Insert Data'!B24</f>
        <v>0</v>
      </c>
      <c r="P32" s="30">
        <f>'Insert Data'!C24</f>
        <v>0</v>
      </c>
      <c r="Q32" s="30">
        <f>'Insert Data'!D24</f>
        <v>0</v>
      </c>
      <c r="R32" s="30">
        <f>'Insert Data'!E24</f>
        <v>0</v>
      </c>
      <c r="S32" s="30">
        <f>'Insert Data'!F24</f>
        <v>0</v>
      </c>
      <c r="T32" s="30">
        <f>'Insert Data'!G24</f>
        <v>0</v>
      </c>
      <c r="U32" s="30">
        <f>'Insert Data'!H24</f>
        <v>0</v>
      </c>
      <c r="V32" s="30">
        <f>'Insert Data'!I24</f>
        <v>0</v>
      </c>
      <c r="W32" s="30">
        <f>'Insert Data'!M24</f>
        <v>-3.8493130590442908</v>
      </c>
      <c r="X32" s="30">
        <f>'Insert Data'!N24</f>
        <v>-6.9317833359981682</v>
      </c>
      <c r="Y32" s="30">
        <f>'Insert Data'!O24</f>
        <v>-10.538398958928209</v>
      </c>
      <c r="Z32" s="30">
        <f>'Insert Data'!P24</f>
        <v>-0.66875206536680776</v>
      </c>
      <c r="AA32" s="30">
        <f>'Insert Data'!Q24</f>
        <v>-1.0729115935312594</v>
      </c>
      <c r="AB32" s="30">
        <f>'Insert Data'!R24</f>
        <v>-0.71478380987289691</v>
      </c>
      <c r="AC32" s="30">
        <f>'Insert Data'!S24</f>
        <v>-1.6187127081215622</v>
      </c>
      <c r="AD32" s="30">
        <f t="shared" si="6"/>
        <v>0</v>
      </c>
      <c r="AE32" s="30">
        <f t="shared" si="7"/>
        <v>-2.1682722737746722</v>
      </c>
      <c r="AF32" s="30">
        <f t="shared" si="8"/>
        <v>-1.0776019728152653</v>
      </c>
      <c r="AG32" s="30">
        <f t="shared" si="9"/>
        <v>7.1139131769724768</v>
      </c>
      <c r="AH32" s="87">
        <f t="shared" si="3"/>
        <v>0.10442470631859577</v>
      </c>
      <c r="AI32" s="73">
        <f t="shared" si="4"/>
        <v>0.74286829428133949</v>
      </c>
    </row>
    <row r="33" spans="8:35" x14ac:dyDescent="0.2">
      <c r="H33" t="s">
        <v>26</v>
      </c>
      <c r="O33" s="30">
        <f>'Insert Data'!B25</f>
        <v>0</v>
      </c>
      <c r="P33" s="30">
        <f>'Insert Data'!C25</f>
        <v>0</v>
      </c>
      <c r="Q33" s="30">
        <f>'Insert Data'!D25</f>
        <v>0</v>
      </c>
      <c r="R33" s="30">
        <f>'Insert Data'!E25</f>
        <v>0</v>
      </c>
      <c r="S33" s="30">
        <f>'Insert Data'!F25</f>
        <v>0</v>
      </c>
      <c r="T33" s="30">
        <f>'Insert Data'!G25</f>
        <v>0</v>
      </c>
      <c r="U33" s="30">
        <f>'Insert Data'!H25</f>
        <v>0</v>
      </c>
      <c r="V33" s="30">
        <f>'Insert Data'!I25</f>
        <v>0</v>
      </c>
      <c r="W33" s="30">
        <f>'Insert Data'!M25</f>
        <v>-3.8493130590442908</v>
      </c>
      <c r="X33" s="30">
        <f>'Insert Data'!N25</f>
        <v>-6.9317833359981682</v>
      </c>
      <c r="Y33" s="30">
        <f>'Insert Data'!O25</f>
        <v>-10.538398958928209</v>
      </c>
      <c r="Z33" s="30">
        <f>'Insert Data'!P25</f>
        <v>-0.66875206536680776</v>
      </c>
      <c r="AA33" s="30">
        <f>'Insert Data'!Q25</f>
        <v>-1.0729115935312594</v>
      </c>
      <c r="AB33" s="30">
        <f>'Insert Data'!R25</f>
        <v>-0.71478380987289691</v>
      </c>
      <c r="AC33" s="30">
        <f>'Insert Data'!S25</f>
        <v>-1.6187127081215622</v>
      </c>
      <c r="AD33" s="30">
        <f t="shared" si="6"/>
        <v>0</v>
      </c>
      <c r="AE33" s="30">
        <f t="shared" si="7"/>
        <v>-2.1682722737746722</v>
      </c>
      <c r="AF33" s="30">
        <f t="shared" si="8"/>
        <v>-1.0776019728152653</v>
      </c>
      <c r="AG33" s="30">
        <f t="shared" si="9"/>
        <v>7.1139131769724768</v>
      </c>
      <c r="AH33" s="87">
        <f t="shared" si="3"/>
        <v>0.10442470631859577</v>
      </c>
      <c r="AI33" s="73">
        <f t="shared" si="4"/>
        <v>0.74286829428133949</v>
      </c>
    </row>
    <row r="34" spans="8:35" x14ac:dyDescent="0.2">
      <c r="H34" t="s">
        <v>27</v>
      </c>
      <c r="O34" s="30">
        <f>'Insert Data'!B26</f>
        <v>0</v>
      </c>
      <c r="P34" s="30">
        <f>'Insert Data'!C26</f>
        <v>0</v>
      </c>
      <c r="Q34" s="30">
        <f>'Insert Data'!D26</f>
        <v>0</v>
      </c>
      <c r="R34" s="30">
        <f>'Insert Data'!E26</f>
        <v>0</v>
      </c>
      <c r="S34" s="30">
        <f>'Insert Data'!F26</f>
        <v>0</v>
      </c>
      <c r="T34" s="30">
        <f>'Insert Data'!G26</f>
        <v>0</v>
      </c>
      <c r="U34" s="30">
        <f>'Insert Data'!H26</f>
        <v>0</v>
      </c>
      <c r="V34" s="30">
        <f>'Insert Data'!I26</f>
        <v>0</v>
      </c>
      <c r="W34" s="30">
        <f>'Insert Data'!M26</f>
        <v>-3.8493130590442908</v>
      </c>
      <c r="X34" s="30">
        <f>'Insert Data'!N26</f>
        <v>-6.9317833359981682</v>
      </c>
      <c r="Y34" s="30">
        <f>'Insert Data'!O26</f>
        <v>-10.538398958928209</v>
      </c>
      <c r="Z34" s="30">
        <f>'Insert Data'!P26</f>
        <v>-0.66875206536680776</v>
      </c>
      <c r="AA34" s="30">
        <f>'Insert Data'!Q26</f>
        <v>-1.0729115935312594</v>
      </c>
      <c r="AB34" s="30">
        <f>'Insert Data'!R26</f>
        <v>-0.71478380987289691</v>
      </c>
      <c r="AC34" s="30">
        <f>'Insert Data'!S26</f>
        <v>-1.6187127081215622</v>
      </c>
      <c r="AD34" s="30">
        <f t="shared" si="6"/>
        <v>0</v>
      </c>
      <c r="AE34" s="30">
        <f t="shared" si="7"/>
        <v>-2.1682722737746722</v>
      </c>
      <c r="AF34" s="30">
        <f t="shared" si="8"/>
        <v>-1.0776019728152653</v>
      </c>
      <c r="AG34" s="30">
        <f t="shared" si="9"/>
        <v>7.1139131769724768</v>
      </c>
      <c r="AH34" s="87">
        <f t="shared" si="3"/>
        <v>0.10442470631859577</v>
      </c>
      <c r="AI34" s="73">
        <f t="shared" si="4"/>
        <v>0.74286829428133949</v>
      </c>
    </row>
    <row r="35" spans="8:35" x14ac:dyDescent="0.2">
      <c r="O35" s="30">
        <f>'Insert Data'!B27</f>
        <v>0</v>
      </c>
      <c r="P35" s="30">
        <f>'Insert Data'!C27</f>
        <v>0</v>
      </c>
      <c r="Q35" s="30">
        <f>'Insert Data'!D27</f>
        <v>0</v>
      </c>
      <c r="R35" s="30">
        <f>'Insert Data'!E27</f>
        <v>0</v>
      </c>
      <c r="S35" s="30">
        <f>'Insert Data'!F27</f>
        <v>0</v>
      </c>
      <c r="T35" s="30">
        <f>'Insert Data'!G27</f>
        <v>0</v>
      </c>
      <c r="U35" s="30">
        <f>'Insert Data'!H27</f>
        <v>0</v>
      </c>
      <c r="V35" s="30">
        <f>'Insert Data'!I27</f>
        <v>0</v>
      </c>
      <c r="W35" s="30">
        <f>'Insert Data'!M27</f>
        <v>-3.8493130590442908</v>
      </c>
      <c r="X35" s="30">
        <f>'Insert Data'!N27</f>
        <v>-6.9317833359981682</v>
      </c>
      <c r="Y35" s="30">
        <f>'Insert Data'!O27</f>
        <v>-10.538398958928209</v>
      </c>
      <c r="Z35" s="30">
        <f>'Insert Data'!P27</f>
        <v>-0.66875206536680776</v>
      </c>
      <c r="AA35" s="30">
        <f>'Insert Data'!Q27</f>
        <v>-1.0729115935312594</v>
      </c>
      <c r="AB35" s="30">
        <f>'Insert Data'!R27</f>
        <v>-0.71478380987289691</v>
      </c>
      <c r="AC35" s="30">
        <f>'Insert Data'!S27</f>
        <v>-1.6187127081215622</v>
      </c>
      <c r="AD35" s="30">
        <f t="shared" si="6"/>
        <v>0</v>
      </c>
      <c r="AE35" s="30">
        <f t="shared" si="7"/>
        <v>-2.1682722737746722</v>
      </c>
      <c r="AF35" s="30">
        <f t="shared" si="8"/>
        <v>-1.0776019728152653</v>
      </c>
      <c r="AG35" s="30">
        <f t="shared" si="9"/>
        <v>7.1139131769724768</v>
      </c>
      <c r="AH35" s="87">
        <f t="shared" si="3"/>
        <v>0.10442470631859577</v>
      </c>
      <c r="AI35" s="73">
        <f t="shared" si="4"/>
        <v>0.74286829428133949</v>
      </c>
    </row>
    <row r="36" spans="8:35" x14ac:dyDescent="0.2">
      <c r="H36" t="s">
        <v>28</v>
      </c>
      <c r="O36" s="30">
        <f>'Insert Data'!B28</f>
        <v>0</v>
      </c>
      <c r="P36" s="30">
        <f>'Insert Data'!C28</f>
        <v>0</v>
      </c>
      <c r="Q36" s="30">
        <f>'Insert Data'!D28</f>
        <v>0</v>
      </c>
      <c r="R36" s="30">
        <f>'Insert Data'!E28</f>
        <v>0</v>
      </c>
      <c r="S36" s="30">
        <f>'Insert Data'!F28</f>
        <v>0</v>
      </c>
      <c r="T36" s="30">
        <f>'Insert Data'!G28</f>
        <v>0</v>
      </c>
      <c r="U36" s="30">
        <f>'Insert Data'!H28</f>
        <v>0</v>
      </c>
      <c r="V36" s="30">
        <f>'Insert Data'!I28</f>
        <v>0</v>
      </c>
      <c r="W36" s="30">
        <f>'Insert Data'!M28</f>
        <v>-3.8493130590442908</v>
      </c>
      <c r="X36" s="30">
        <f>'Insert Data'!N28</f>
        <v>-6.9317833359981682</v>
      </c>
      <c r="Y36" s="30">
        <f>'Insert Data'!O28</f>
        <v>-10.538398958928209</v>
      </c>
      <c r="Z36" s="30">
        <f>'Insert Data'!P28</f>
        <v>-0.66875206536680776</v>
      </c>
      <c r="AA36" s="30">
        <f>'Insert Data'!Q28</f>
        <v>-1.0729115935312594</v>
      </c>
      <c r="AB36" s="30">
        <f>'Insert Data'!R28</f>
        <v>-0.71478380987289691</v>
      </c>
      <c r="AC36" s="30">
        <f>'Insert Data'!S28</f>
        <v>-1.6187127081215622</v>
      </c>
      <c r="AD36" s="30">
        <f t="shared" si="6"/>
        <v>0</v>
      </c>
      <c r="AE36" s="30">
        <f t="shared" si="7"/>
        <v>-2.1682722737746722</v>
      </c>
      <c r="AF36" s="30">
        <f t="shared" si="8"/>
        <v>-1.0776019728152653</v>
      </c>
      <c r="AG36" s="30">
        <f t="shared" si="9"/>
        <v>7.1139131769724768</v>
      </c>
      <c r="AH36" s="87">
        <f t="shared" si="3"/>
        <v>0.10442470631859577</v>
      </c>
      <c r="AI36" s="73">
        <f t="shared" si="4"/>
        <v>0.74286829428133949</v>
      </c>
    </row>
    <row r="37" spans="8:35" x14ac:dyDescent="0.2">
      <c r="I37" t="s">
        <v>41</v>
      </c>
      <c r="J37" t="s">
        <v>39</v>
      </c>
      <c r="K37" t="s">
        <v>38</v>
      </c>
      <c r="L37" t="s">
        <v>33</v>
      </c>
      <c r="O37" s="30">
        <f>'Insert Data'!B29</f>
        <v>0</v>
      </c>
      <c r="P37" s="30">
        <f>'Insert Data'!C29</f>
        <v>0</v>
      </c>
      <c r="Q37" s="30">
        <f>'Insert Data'!D29</f>
        <v>0</v>
      </c>
      <c r="R37" s="30">
        <f>'Insert Data'!E29</f>
        <v>0</v>
      </c>
      <c r="S37" s="30">
        <f>'Insert Data'!F29</f>
        <v>0</v>
      </c>
      <c r="T37" s="30">
        <f>'Insert Data'!G29</f>
        <v>0</v>
      </c>
      <c r="U37" s="30">
        <f>'Insert Data'!H29</f>
        <v>0</v>
      </c>
      <c r="V37" s="30">
        <f>'Insert Data'!I29</f>
        <v>0</v>
      </c>
      <c r="W37" s="30">
        <f>'Insert Data'!M29</f>
        <v>-3.8493130590442908</v>
      </c>
      <c r="X37" s="30">
        <f>'Insert Data'!N29</f>
        <v>-6.9317833359981682</v>
      </c>
      <c r="Y37" s="30">
        <f>'Insert Data'!O29</f>
        <v>-10.538398958928209</v>
      </c>
      <c r="Z37" s="30">
        <f>'Insert Data'!P29</f>
        <v>-0.66875206536680776</v>
      </c>
      <c r="AA37" s="30">
        <f>'Insert Data'!Q29</f>
        <v>-1.0729115935312594</v>
      </c>
      <c r="AB37" s="30">
        <f>'Insert Data'!R29</f>
        <v>-0.71478380987289691</v>
      </c>
      <c r="AC37" s="30">
        <f>'Insert Data'!S29</f>
        <v>-1.6187127081215622</v>
      </c>
      <c r="AD37" s="30">
        <f t="shared" si="6"/>
        <v>0</v>
      </c>
      <c r="AE37" s="30">
        <f t="shared" si="7"/>
        <v>-2.1682722737746722</v>
      </c>
      <c r="AF37" s="30">
        <f t="shared" si="8"/>
        <v>-1.0776019728152653</v>
      </c>
      <c r="AG37" s="30">
        <f t="shared" si="9"/>
        <v>7.1139131769724768</v>
      </c>
      <c r="AH37" s="87">
        <f t="shared" si="3"/>
        <v>0.10442470631859577</v>
      </c>
      <c r="AI37" s="73">
        <f t="shared" si="4"/>
        <v>0.74286829428133949</v>
      </c>
    </row>
    <row r="38" spans="8:35" x14ac:dyDescent="0.2">
      <c r="H38" t="s">
        <v>48</v>
      </c>
      <c r="I38" s="8">
        <v>-2.149</v>
      </c>
      <c r="J38">
        <v>13.629</v>
      </c>
      <c r="K38">
        <v>-0.158</v>
      </c>
      <c r="L38">
        <v>0.875</v>
      </c>
      <c r="O38" s="30">
        <f>'Insert Data'!B30</f>
        <v>0</v>
      </c>
      <c r="P38" s="30">
        <f>'Insert Data'!C30</f>
        <v>0</v>
      </c>
      <c r="Q38" s="30">
        <f>'Insert Data'!D30</f>
        <v>0</v>
      </c>
      <c r="R38" s="30">
        <f>'Insert Data'!E30</f>
        <v>0</v>
      </c>
      <c r="S38" s="30">
        <f>'Insert Data'!F30</f>
        <v>0</v>
      </c>
      <c r="T38" s="30">
        <f>'Insert Data'!G30</f>
        <v>0</v>
      </c>
      <c r="U38" s="30">
        <f>'Insert Data'!H30</f>
        <v>0</v>
      </c>
      <c r="V38" s="30">
        <f>'Insert Data'!I30</f>
        <v>0</v>
      </c>
      <c r="W38" s="30">
        <f>'Insert Data'!M30</f>
        <v>-3.8493130590442908</v>
      </c>
      <c r="X38" s="30">
        <f>'Insert Data'!N30</f>
        <v>-6.9317833359981682</v>
      </c>
      <c r="Y38" s="30">
        <f>'Insert Data'!O30</f>
        <v>-10.538398958928209</v>
      </c>
      <c r="Z38" s="30">
        <f>'Insert Data'!P30</f>
        <v>-0.66875206536680776</v>
      </c>
      <c r="AA38" s="30">
        <f>'Insert Data'!Q30</f>
        <v>-1.0729115935312594</v>
      </c>
      <c r="AB38" s="30">
        <f>'Insert Data'!R30</f>
        <v>-0.71478380987289691</v>
      </c>
      <c r="AC38" s="30">
        <f>'Insert Data'!S30</f>
        <v>-1.6187127081215622</v>
      </c>
      <c r="AD38" s="30">
        <f t="shared" si="6"/>
        <v>0</v>
      </c>
      <c r="AE38" s="30">
        <f t="shared" si="7"/>
        <v>-2.1682722737746722</v>
      </c>
      <c r="AF38" s="30">
        <f t="shared" si="8"/>
        <v>-1.0776019728152653</v>
      </c>
      <c r="AG38" s="30">
        <f t="shared" si="9"/>
        <v>7.1139131769724768</v>
      </c>
      <c r="AH38" s="87">
        <f t="shared" si="3"/>
        <v>0.10442470631859577</v>
      </c>
      <c r="AI38" s="73">
        <f t="shared" si="4"/>
        <v>0.74286829428133949</v>
      </c>
    </row>
    <row r="39" spans="8:35" x14ac:dyDescent="0.2">
      <c r="H39" t="s">
        <v>26</v>
      </c>
      <c r="O39" s="30">
        <f>'Insert Data'!B31</f>
        <v>0</v>
      </c>
      <c r="P39" s="30">
        <f>'Insert Data'!C31</f>
        <v>0</v>
      </c>
      <c r="Q39" s="30">
        <f>'Insert Data'!D31</f>
        <v>0</v>
      </c>
      <c r="R39" s="30">
        <f>'Insert Data'!E31</f>
        <v>0</v>
      </c>
      <c r="S39" s="30">
        <f>'Insert Data'!F31</f>
        <v>0</v>
      </c>
      <c r="T39" s="30">
        <f>'Insert Data'!G31</f>
        <v>0</v>
      </c>
      <c r="U39" s="30">
        <f>'Insert Data'!H31</f>
        <v>0</v>
      </c>
      <c r="V39" s="30">
        <f>'Insert Data'!I31</f>
        <v>0</v>
      </c>
      <c r="W39" s="30">
        <f>'Insert Data'!M31</f>
        <v>-3.8493130590442908</v>
      </c>
      <c r="X39" s="30">
        <f>'Insert Data'!N31</f>
        <v>-6.9317833359981682</v>
      </c>
      <c r="Y39" s="30">
        <f>'Insert Data'!O31</f>
        <v>-10.538398958928209</v>
      </c>
      <c r="Z39" s="30">
        <f>'Insert Data'!P31</f>
        <v>-0.66875206536680776</v>
      </c>
      <c r="AA39" s="30">
        <f>'Insert Data'!Q31</f>
        <v>-1.0729115935312594</v>
      </c>
      <c r="AB39" s="30">
        <f>'Insert Data'!R31</f>
        <v>-0.71478380987289691</v>
      </c>
      <c r="AC39" s="30">
        <f>'Insert Data'!S31</f>
        <v>-1.6187127081215622</v>
      </c>
      <c r="AD39" s="30">
        <f t="shared" si="6"/>
        <v>0</v>
      </c>
      <c r="AE39" s="30">
        <f t="shared" si="7"/>
        <v>-2.1682722737746722</v>
      </c>
      <c r="AF39" s="30">
        <f t="shared" si="8"/>
        <v>-1.0776019728152653</v>
      </c>
      <c r="AG39" s="30">
        <f t="shared" si="9"/>
        <v>7.1139131769724768</v>
      </c>
      <c r="AH39" s="87">
        <f t="shared" si="3"/>
        <v>0.10442470631859577</v>
      </c>
      <c r="AI39" s="73">
        <f t="shared" si="4"/>
        <v>0.74286829428133949</v>
      </c>
    </row>
    <row r="40" spans="8:35" x14ac:dyDescent="0.2">
      <c r="H40" s="133" t="s">
        <v>27</v>
      </c>
      <c r="I40" s="133"/>
      <c r="J40" s="133"/>
      <c r="K40" s="133"/>
      <c r="L40" s="133"/>
      <c r="O40" s="30">
        <f>'Insert Data'!B32</f>
        <v>0</v>
      </c>
      <c r="P40" s="30">
        <f>'Insert Data'!C32</f>
        <v>0</v>
      </c>
      <c r="Q40" s="30">
        <f>'Insert Data'!D32</f>
        <v>0</v>
      </c>
      <c r="R40" s="30">
        <f>'Insert Data'!E32</f>
        <v>0</v>
      </c>
      <c r="S40" s="30">
        <f>'Insert Data'!F32</f>
        <v>0</v>
      </c>
      <c r="T40" s="30">
        <f>'Insert Data'!G32</f>
        <v>0</v>
      </c>
      <c r="U40" s="30">
        <f>'Insert Data'!H32</f>
        <v>0</v>
      </c>
      <c r="V40" s="30">
        <f>'Insert Data'!I32</f>
        <v>0</v>
      </c>
      <c r="W40" s="30">
        <f>'Insert Data'!M32</f>
        <v>-3.8493130590442908</v>
      </c>
      <c r="X40" s="30">
        <f>'Insert Data'!N32</f>
        <v>-6.9317833359981682</v>
      </c>
      <c r="Y40" s="30">
        <f>'Insert Data'!O32</f>
        <v>-10.538398958928209</v>
      </c>
      <c r="Z40" s="30">
        <f>'Insert Data'!P32</f>
        <v>-0.66875206536680776</v>
      </c>
      <c r="AA40" s="30">
        <f>'Insert Data'!Q32</f>
        <v>-1.0729115935312594</v>
      </c>
      <c r="AB40" s="30">
        <f>'Insert Data'!R32</f>
        <v>-0.71478380987289691</v>
      </c>
      <c r="AC40" s="30">
        <f>'Insert Data'!S32</f>
        <v>-1.6187127081215622</v>
      </c>
      <c r="AD40" s="30">
        <f t="shared" si="6"/>
        <v>0</v>
      </c>
      <c r="AE40" s="30">
        <f t="shared" si="7"/>
        <v>-2.1682722737746722</v>
      </c>
      <c r="AF40" s="30">
        <f t="shared" si="8"/>
        <v>-1.0776019728152653</v>
      </c>
      <c r="AG40" s="30">
        <f t="shared" si="9"/>
        <v>7.1139131769724768</v>
      </c>
      <c r="AH40" s="87">
        <f t="shared" si="3"/>
        <v>0.10442470631859577</v>
      </c>
      <c r="AI40" s="73">
        <f t="shared" si="4"/>
        <v>0.74286829428133949</v>
      </c>
    </row>
    <row r="41" spans="8:35" x14ac:dyDescent="0.2">
      <c r="O41" s="30">
        <f>'Insert Data'!B33</f>
        <v>0</v>
      </c>
      <c r="P41" s="30">
        <f>'Insert Data'!C33</f>
        <v>0</v>
      </c>
      <c r="Q41" s="30">
        <f>'Insert Data'!D33</f>
        <v>0</v>
      </c>
      <c r="R41" s="30">
        <f>'Insert Data'!E33</f>
        <v>0</v>
      </c>
      <c r="S41" s="30">
        <f>'Insert Data'!F33</f>
        <v>0</v>
      </c>
      <c r="T41" s="30">
        <f>'Insert Data'!G33</f>
        <v>0</v>
      </c>
      <c r="U41" s="30">
        <f>'Insert Data'!H33</f>
        <v>0</v>
      </c>
      <c r="V41" s="30">
        <f>'Insert Data'!I33</f>
        <v>0</v>
      </c>
      <c r="W41" s="30">
        <f>'Insert Data'!M33</f>
        <v>-3.8493130590442908</v>
      </c>
      <c r="X41" s="30">
        <f>'Insert Data'!N33</f>
        <v>-6.9317833359981682</v>
      </c>
      <c r="Y41" s="30">
        <f>'Insert Data'!O33</f>
        <v>-10.538398958928209</v>
      </c>
      <c r="Z41" s="30">
        <f>'Insert Data'!P33</f>
        <v>-0.66875206536680776</v>
      </c>
      <c r="AA41" s="30">
        <f>'Insert Data'!Q33</f>
        <v>-1.0729115935312594</v>
      </c>
      <c r="AB41" s="30">
        <f>'Insert Data'!R33</f>
        <v>-0.71478380987289691</v>
      </c>
      <c r="AC41" s="30">
        <f>'Insert Data'!S33</f>
        <v>-1.6187127081215622</v>
      </c>
      <c r="AD41" s="30">
        <f t="shared" si="6"/>
        <v>0</v>
      </c>
      <c r="AE41" s="30">
        <f t="shared" si="7"/>
        <v>-2.1682722737746722</v>
      </c>
      <c r="AF41" s="30">
        <f t="shared" si="8"/>
        <v>-1.0776019728152653</v>
      </c>
      <c r="AG41" s="30">
        <f t="shared" si="9"/>
        <v>7.1139131769724768</v>
      </c>
      <c r="AH41" s="87">
        <f t="shared" si="3"/>
        <v>0.10442470631859577</v>
      </c>
      <c r="AI41" s="73">
        <f t="shared" si="4"/>
        <v>0.74286829428133949</v>
      </c>
    </row>
    <row r="42" spans="8:35" x14ac:dyDescent="0.2">
      <c r="O42" s="30">
        <f>'Insert Data'!B34</f>
        <v>0</v>
      </c>
      <c r="P42" s="30">
        <f>'Insert Data'!C34</f>
        <v>0</v>
      </c>
      <c r="Q42" s="30">
        <f>'Insert Data'!D34</f>
        <v>0</v>
      </c>
      <c r="R42" s="30">
        <f>'Insert Data'!E34</f>
        <v>0</v>
      </c>
      <c r="S42" s="30">
        <f>'Insert Data'!F34</f>
        <v>0</v>
      </c>
      <c r="T42" s="30">
        <f>'Insert Data'!G34</f>
        <v>0</v>
      </c>
      <c r="U42" s="30">
        <f>'Insert Data'!H34</f>
        <v>0</v>
      </c>
      <c r="V42" s="30">
        <f>'Insert Data'!I34</f>
        <v>0</v>
      </c>
      <c r="W42" s="30">
        <f>'Insert Data'!M34</f>
        <v>-3.8493130590442908</v>
      </c>
      <c r="X42" s="30">
        <f>'Insert Data'!N34</f>
        <v>-6.9317833359981682</v>
      </c>
      <c r="Y42" s="30">
        <f>'Insert Data'!O34</f>
        <v>-10.538398958928209</v>
      </c>
      <c r="Z42" s="30">
        <f>'Insert Data'!P34</f>
        <v>-0.66875206536680776</v>
      </c>
      <c r="AA42" s="30">
        <f>'Insert Data'!Q34</f>
        <v>-1.0729115935312594</v>
      </c>
      <c r="AB42" s="30">
        <f>'Insert Data'!R34</f>
        <v>-0.71478380987289691</v>
      </c>
      <c r="AC42" s="30">
        <f>'Insert Data'!S34</f>
        <v>-1.6187127081215622</v>
      </c>
      <c r="AD42" s="30">
        <f t="shared" si="6"/>
        <v>0</v>
      </c>
      <c r="AE42" s="30">
        <f t="shared" si="7"/>
        <v>-2.1682722737746722</v>
      </c>
      <c r="AF42" s="30">
        <f t="shared" si="8"/>
        <v>-1.0776019728152653</v>
      </c>
      <c r="AG42" s="30">
        <f t="shared" si="9"/>
        <v>7.1139131769724768</v>
      </c>
      <c r="AH42" s="87">
        <f t="shared" si="3"/>
        <v>0.10442470631859577</v>
      </c>
      <c r="AI42" s="73">
        <f t="shared" si="4"/>
        <v>0.74286829428133949</v>
      </c>
    </row>
    <row r="43" spans="8:35" x14ac:dyDescent="0.2">
      <c r="O43" s="30">
        <f>'Insert Data'!B35</f>
        <v>0</v>
      </c>
      <c r="P43" s="30">
        <f>'Insert Data'!C35</f>
        <v>0</v>
      </c>
      <c r="Q43" s="30">
        <f>'Insert Data'!D35</f>
        <v>0</v>
      </c>
      <c r="R43" s="30">
        <f>'Insert Data'!E35</f>
        <v>0</v>
      </c>
      <c r="S43" s="30">
        <f>'Insert Data'!F35</f>
        <v>0</v>
      </c>
      <c r="T43" s="30">
        <f>'Insert Data'!G35</f>
        <v>0</v>
      </c>
      <c r="U43" s="30">
        <f>'Insert Data'!H35</f>
        <v>0</v>
      </c>
      <c r="V43" s="30">
        <f>'Insert Data'!I35</f>
        <v>0</v>
      </c>
      <c r="W43" s="30">
        <f>'Insert Data'!M35</f>
        <v>-3.8493130590442908</v>
      </c>
      <c r="X43" s="30">
        <f>'Insert Data'!N35</f>
        <v>-6.9317833359981682</v>
      </c>
      <c r="Y43" s="30">
        <f>'Insert Data'!O35</f>
        <v>-10.538398958928209</v>
      </c>
      <c r="Z43" s="30">
        <f>'Insert Data'!P35</f>
        <v>-0.66875206536680776</v>
      </c>
      <c r="AA43" s="30">
        <f>'Insert Data'!Q35</f>
        <v>-1.0729115935312594</v>
      </c>
      <c r="AB43" s="30">
        <f>'Insert Data'!R35</f>
        <v>-0.71478380987289691</v>
      </c>
      <c r="AC43" s="30">
        <f>'Insert Data'!S35</f>
        <v>-1.6187127081215622</v>
      </c>
      <c r="AD43" s="30">
        <f t="shared" si="6"/>
        <v>0</v>
      </c>
      <c r="AE43" s="30">
        <f t="shared" si="7"/>
        <v>-2.1682722737746722</v>
      </c>
      <c r="AF43" s="30">
        <f t="shared" si="8"/>
        <v>-1.0776019728152653</v>
      </c>
      <c r="AG43" s="30">
        <f t="shared" si="9"/>
        <v>7.1139131769724768</v>
      </c>
      <c r="AH43" s="87">
        <f t="shared" si="3"/>
        <v>0.10442470631859577</v>
      </c>
      <c r="AI43" s="73">
        <f t="shared" si="4"/>
        <v>0.74286829428133949</v>
      </c>
    </row>
    <row r="44" spans="8:35" x14ac:dyDescent="0.2">
      <c r="O44" s="30">
        <f>'Insert Data'!B36</f>
        <v>0</v>
      </c>
      <c r="P44" s="30">
        <f>'Insert Data'!C36</f>
        <v>0</v>
      </c>
      <c r="Q44" s="30">
        <f>'Insert Data'!D36</f>
        <v>0</v>
      </c>
      <c r="R44" s="30">
        <f>'Insert Data'!E36</f>
        <v>0</v>
      </c>
      <c r="S44" s="30">
        <f>'Insert Data'!F36</f>
        <v>0</v>
      </c>
      <c r="T44" s="30">
        <f>'Insert Data'!G36</f>
        <v>0</v>
      </c>
      <c r="U44" s="30">
        <f>'Insert Data'!H36</f>
        <v>0</v>
      </c>
      <c r="V44" s="30">
        <f>'Insert Data'!I36</f>
        <v>0</v>
      </c>
      <c r="W44" s="30">
        <f>'Insert Data'!M36</f>
        <v>-3.8493130590442908</v>
      </c>
      <c r="X44" s="30">
        <f>'Insert Data'!N36</f>
        <v>-6.9317833359981682</v>
      </c>
      <c r="Y44" s="30">
        <f>'Insert Data'!O36</f>
        <v>-10.538398958928209</v>
      </c>
      <c r="Z44" s="30">
        <f>'Insert Data'!P36</f>
        <v>-0.66875206536680776</v>
      </c>
      <c r="AA44" s="30">
        <f>'Insert Data'!Q36</f>
        <v>-1.0729115935312594</v>
      </c>
      <c r="AB44" s="30">
        <f>'Insert Data'!R36</f>
        <v>-0.71478380987289691</v>
      </c>
      <c r="AC44" s="30">
        <f>'Insert Data'!S36</f>
        <v>-1.6187127081215622</v>
      </c>
      <c r="AD44" s="30">
        <f t="shared" si="6"/>
        <v>0</v>
      </c>
      <c r="AE44" s="30">
        <f t="shared" si="7"/>
        <v>-2.1682722737746722</v>
      </c>
      <c r="AF44" s="30">
        <f t="shared" si="8"/>
        <v>-1.0776019728152653</v>
      </c>
      <c r="AG44" s="30">
        <f t="shared" si="9"/>
        <v>7.1139131769724768</v>
      </c>
      <c r="AH44" s="87">
        <f t="shared" si="3"/>
        <v>0.10442470631859577</v>
      </c>
      <c r="AI44" s="73">
        <f t="shared" si="4"/>
        <v>0.74286829428133949</v>
      </c>
    </row>
    <row r="45" spans="8:35" x14ac:dyDescent="0.2">
      <c r="K45" s="29"/>
      <c r="O45" s="30">
        <f>'Insert Data'!B37</f>
        <v>0</v>
      </c>
      <c r="P45" s="30">
        <f>'Insert Data'!C37</f>
        <v>0</v>
      </c>
      <c r="Q45" s="30">
        <f>'Insert Data'!D37</f>
        <v>0</v>
      </c>
      <c r="R45" s="30">
        <f>'Insert Data'!E37</f>
        <v>0</v>
      </c>
      <c r="S45" s="30">
        <f>'Insert Data'!F37</f>
        <v>0</v>
      </c>
      <c r="T45" s="30">
        <f>'Insert Data'!G37</f>
        <v>0</v>
      </c>
      <c r="U45" s="30">
        <f>'Insert Data'!H37</f>
        <v>0</v>
      </c>
      <c r="V45" s="30">
        <f>'Insert Data'!I37</f>
        <v>0</v>
      </c>
      <c r="W45" s="30">
        <f>'Insert Data'!M37</f>
        <v>-3.8493130590442908</v>
      </c>
      <c r="X45" s="30">
        <f>'Insert Data'!N37</f>
        <v>-6.9317833359981682</v>
      </c>
      <c r="Y45" s="30">
        <f>'Insert Data'!O37</f>
        <v>-10.538398958928209</v>
      </c>
      <c r="Z45" s="30">
        <f>'Insert Data'!P37</f>
        <v>-0.66875206536680776</v>
      </c>
      <c r="AA45" s="30">
        <f>'Insert Data'!Q37</f>
        <v>-1.0729115935312594</v>
      </c>
      <c r="AB45" s="30">
        <f>'Insert Data'!R37</f>
        <v>-0.71478380987289691</v>
      </c>
      <c r="AC45" s="30">
        <f>'Insert Data'!S37</f>
        <v>-1.6187127081215622</v>
      </c>
      <c r="AD45" s="30">
        <f t="shared" si="6"/>
        <v>0</v>
      </c>
      <c r="AE45" s="30">
        <f t="shared" si="7"/>
        <v>-2.1682722737746722</v>
      </c>
      <c r="AF45" s="30">
        <f t="shared" si="8"/>
        <v>-1.0776019728152653</v>
      </c>
      <c r="AG45" s="30">
        <f t="shared" si="9"/>
        <v>7.1139131769724768</v>
      </c>
      <c r="AH45" s="87">
        <f t="shared" si="3"/>
        <v>0.10442470631859577</v>
      </c>
      <c r="AI45" s="73">
        <f t="shared" si="4"/>
        <v>0.74286829428133949</v>
      </c>
    </row>
    <row r="46" spans="8:35" x14ac:dyDescent="0.2">
      <c r="O46" s="30">
        <f>'Insert Data'!B38</f>
        <v>0</v>
      </c>
      <c r="P46" s="30">
        <f>'Insert Data'!C38</f>
        <v>0</v>
      </c>
      <c r="Q46" s="30">
        <f>'Insert Data'!D38</f>
        <v>0</v>
      </c>
      <c r="R46" s="30">
        <f>'Insert Data'!E38</f>
        <v>0</v>
      </c>
      <c r="S46" s="30">
        <f>'Insert Data'!F38</f>
        <v>0</v>
      </c>
      <c r="T46" s="30">
        <f>'Insert Data'!G38</f>
        <v>0</v>
      </c>
      <c r="U46" s="30">
        <f>'Insert Data'!H38</f>
        <v>0</v>
      </c>
      <c r="V46" s="30">
        <f>'Insert Data'!I38</f>
        <v>0</v>
      </c>
      <c r="W46" s="30">
        <f>'Insert Data'!M38</f>
        <v>-3.8493130590442908</v>
      </c>
      <c r="X46" s="30">
        <f>'Insert Data'!N38</f>
        <v>-6.9317833359981682</v>
      </c>
      <c r="Y46" s="30">
        <f>'Insert Data'!O38</f>
        <v>-10.538398958928209</v>
      </c>
      <c r="Z46" s="30">
        <f>'Insert Data'!P38</f>
        <v>-0.66875206536680776</v>
      </c>
      <c r="AA46" s="30">
        <f>'Insert Data'!Q38</f>
        <v>-1.0729115935312594</v>
      </c>
      <c r="AB46" s="30">
        <f>'Insert Data'!R38</f>
        <v>-0.71478380987289691</v>
      </c>
      <c r="AC46" s="30">
        <f>'Insert Data'!S38</f>
        <v>-1.6187127081215622</v>
      </c>
      <c r="AD46" s="30">
        <f t="shared" si="6"/>
        <v>0</v>
      </c>
      <c r="AE46" s="30">
        <f t="shared" si="7"/>
        <v>-2.1682722737746722</v>
      </c>
      <c r="AF46" s="30">
        <f t="shared" si="8"/>
        <v>-1.0776019728152653</v>
      </c>
      <c r="AG46" s="30">
        <f t="shared" si="9"/>
        <v>7.1139131769724768</v>
      </c>
      <c r="AH46" s="87">
        <f t="shared" si="3"/>
        <v>0.10442470631859577</v>
      </c>
      <c r="AI46" s="73">
        <f t="shared" si="4"/>
        <v>0.74286829428133949</v>
      </c>
    </row>
    <row r="47" spans="8:35" x14ac:dyDescent="0.2">
      <c r="O47" s="30">
        <f>'Insert Data'!B39</f>
        <v>0</v>
      </c>
      <c r="P47" s="30">
        <f>'Insert Data'!C39</f>
        <v>0</v>
      </c>
      <c r="Q47" s="30">
        <f>'Insert Data'!D39</f>
        <v>0</v>
      </c>
      <c r="R47" s="30">
        <f>'Insert Data'!E39</f>
        <v>0</v>
      </c>
      <c r="S47" s="30">
        <f>'Insert Data'!F39</f>
        <v>0</v>
      </c>
      <c r="T47" s="30">
        <f>'Insert Data'!G39</f>
        <v>0</v>
      </c>
      <c r="U47" s="30">
        <f>'Insert Data'!H39</f>
        <v>0</v>
      </c>
      <c r="V47" s="30">
        <f>'Insert Data'!I39</f>
        <v>0</v>
      </c>
      <c r="W47" s="30">
        <f>'Insert Data'!M39</f>
        <v>-3.8493130590442908</v>
      </c>
      <c r="X47" s="30">
        <f>'Insert Data'!N39</f>
        <v>-6.9317833359981682</v>
      </c>
      <c r="Y47" s="30">
        <f>'Insert Data'!O39</f>
        <v>-10.538398958928209</v>
      </c>
      <c r="Z47" s="30">
        <f>'Insert Data'!P39</f>
        <v>-0.66875206536680776</v>
      </c>
      <c r="AA47" s="30">
        <f>'Insert Data'!Q39</f>
        <v>-1.0729115935312594</v>
      </c>
      <c r="AB47" s="30">
        <f>'Insert Data'!R39</f>
        <v>-0.71478380987289691</v>
      </c>
      <c r="AC47" s="30">
        <f>'Insert Data'!S39</f>
        <v>-1.6187127081215622</v>
      </c>
      <c r="AD47" s="30">
        <f t="shared" si="6"/>
        <v>0</v>
      </c>
      <c r="AE47" s="30">
        <f t="shared" si="7"/>
        <v>-2.1682722737746722</v>
      </c>
      <c r="AF47" s="30">
        <f t="shared" si="8"/>
        <v>-1.0776019728152653</v>
      </c>
      <c r="AG47" s="30">
        <f t="shared" si="9"/>
        <v>7.1139131769724768</v>
      </c>
      <c r="AH47" s="87">
        <f t="shared" si="3"/>
        <v>0.10442470631859577</v>
      </c>
      <c r="AI47" s="73">
        <f t="shared" si="4"/>
        <v>0.74286829428133949</v>
      </c>
    </row>
    <row r="48" spans="8:35" x14ac:dyDescent="0.2">
      <c r="O48" s="30">
        <f>'Insert Data'!B40</f>
        <v>0</v>
      </c>
      <c r="P48" s="30">
        <f>'Insert Data'!C40</f>
        <v>0</v>
      </c>
      <c r="Q48" s="30">
        <f>'Insert Data'!D40</f>
        <v>0</v>
      </c>
      <c r="R48" s="30">
        <f>'Insert Data'!E40</f>
        <v>0</v>
      </c>
      <c r="S48" s="30">
        <f>'Insert Data'!F40</f>
        <v>0</v>
      </c>
      <c r="T48" s="30">
        <f>'Insert Data'!G40</f>
        <v>0</v>
      </c>
      <c r="U48" s="30">
        <f>'Insert Data'!H40</f>
        <v>0</v>
      </c>
      <c r="V48" s="30">
        <f>'Insert Data'!I40</f>
        <v>0</v>
      </c>
      <c r="W48" s="30">
        <f>'Insert Data'!M40</f>
        <v>-3.8493130590442908</v>
      </c>
      <c r="X48" s="30">
        <f>'Insert Data'!N40</f>
        <v>-6.9317833359981682</v>
      </c>
      <c r="Y48" s="30">
        <f>'Insert Data'!O40</f>
        <v>-10.538398958928209</v>
      </c>
      <c r="Z48" s="30">
        <f>'Insert Data'!P40</f>
        <v>-0.66875206536680776</v>
      </c>
      <c r="AA48" s="30">
        <f>'Insert Data'!Q40</f>
        <v>-1.0729115935312594</v>
      </c>
      <c r="AB48" s="30">
        <f>'Insert Data'!R40</f>
        <v>-0.71478380987289691</v>
      </c>
      <c r="AC48" s="30">
        <f>'Insert Data'!S40</f>
        <v>-1.6187127081215622</v>
      </c>
      <c r="AD48" s="30">
        <f t="shared" si="6"/>
        <v>0</v>
      </c>
      <c r="AE48" s="30">
        <f t="shared" si="7"/>
        <v>-2.1682722737746722</v>
      </c>
      <c r="AF48" s="30">
        <f t="shared" si="8"/>
        <v>-1.0776019728152653</v>
      </c>
      <c r="AG48" s="30">
        <f t="shared" si="9"/>
        <v>7.1139131769724768</v>
      </c>
      <c r="AH48" s="87">
        <f t="shared" si="3"/>
        <v>0.10442470631859577</v>
      </c>
      <c r="AI48" s="73">
        <f t="shared" si="4"/>
        <v>0.74286829428133949</v>
      </c>
    </row>
    <row r="49" spans="1:35" x14ac:dyDescent="0.2">
      <c r="O49" s="30">
        <f>'Insert Data'!B41</f>
        <v>0</v>
      </c>
      <c r="P49" s="30">
        <f>'Insert Data'!C41</f>
        <v>0</v>
      </c>
      <c r="Q49" s="30">
        <f>'Insert Data'!D41</f>
        <v>0</v>
      </c>
      <c r="R49" s="30">
        <f>'Insert Data'!E41</f>
        <v>0</v>
      </c>
      <c r="S49" s="30">
        <f>'Insert Data'!F41</f>
        <v>0</v>
      </c>
      <c r="T49" s="30">
        <f>'Insert Data'!G41</f>
        <v>0</v>
      </c>
      <c r="U49" s="30">
        <f>'Insert Data'!H41</f>
        <v>0</v>
      </c>
      <c r="V49" s="30">
        <f>'Insert Data'!I41</f>
        <v>0</v>
      </c>
      <c r="W49" s="30">
        <f>'Insert Data'!M41</f>
        <v>-3.8493130590442908</v>
      </c>
      <c r="X49" s="30">
        <f>'Insert Data'!N41</f>
        <v>-6.9317833359981682</v>
      </c>
      <c r="Y49" s="30">
        <f>'Insert Data'!O41</f>
        <v>-10.538398958928209</v>
      </c>
      <c r="Z49" s="30">
        <f>'Insert Data'!P41</f>
        <v>-0.66875206536680776</v>
      </c>
      <c r="AA49" s="30">
        <f>'Insert Data'!Q41</f>
        <v>-1.0729115935312594</v>
      </c>
      <c r="AB49" s="30">
        <f>'Insert Data'!R41</f>
        <v>-0.71478380987289691</v>
      </c>
      <c r="AC49" s="30">
        <f>'Insert Data'!S41</f>
        <v>-1.6187127081215622</v>
      </c>
      <c r="AD49" s="30">
        <f t="shared" si="6"/>
        <v>0</v>
      </c>
      <c r="AE49" s="30">
        <f t="shared" si="7"/>
        <v>-2.1682722737746722</v>
      </c>
      <c r="AF49" s="30">
        <f t="shared" si="8"/>
        <v>-1.0776019728152653</v>
      </c>
      <c r="AG49" s="30">
        <f t="shared" si="9"/>
        <v>7.1139131769724768</v>
      </c>
      <c r="AH49" s="87">
        <f t="shared" si="3"/>
        <v>0.10442470631859577</v>
      </c>
      <c r="AI49" s="73">
        <f t="shared" si="4"/>
        <v>0.74286829428133949</v>
      </c>
    </row>
    <row r="50" spans="1:35" x14ac:dyDescent="0.2">
      <c r="O50" s="30">
        <f>'Insert Data'!B42</f>
        <v>0</v>
      </c>
      <c r="P50" s="30">
        <f>'Insert Data'!C42</f>
        <v>0</v>
      </c>
      <c r="Q50" s="30">
        <f>'Insert Data'!D42</f>
        <v>0</v>
      </c>
      <c r="R50" s="30">
        <f>'Insert Data'!E42</f>
        <v>0</v>
      </c>
      <c r="S50" s="30">
        <f>'Insert Data'!F42</f>
        <v>0</v>
      </c>
      <c r="T50" s="30">
        <f>'Insert Data'!G42</f>
        <v>0</v>
      </c>
      <c r="U50" s="30">
        <f>'Insert Data'!H42</f>
        <v>0</v>
      </c>
      <c r="V50" s="30">
        <f>'Insert Data'!I42</f>
        <v>0</v>
      </c>
      <c r="W50" s="30">
        <f>'Insert Data'!M42</f>
        <v>-3.8493130590442908</v>
      </c>
      <c r="X50" s="30">
        <f>'Insert Data'!N42</f>
        <v>-6.9317833359981682</v>
      </c>
      <c r="Y50" s="30">
        <f>'Insert Data'!O42</f>
        <v>-10.538398958928209</v>
      </c>
      <c r="Z50" s="30">
        <f>'Insert Data'!P42</f>
        <v>-0.66875206536680776</v>
      </c>
      <c r="AA50" s="30">
        <f>'Insert Data'!Q42</f>
        <v>-1.0729115935312594</v>
      </c>
      <c r="AB50" s="30">
        <f>'Insert Data'!R42</f>
        <v>-0.71478380987289691</v>
      </c>
      <c r="AC50" s="30">
        <f>'Insert Data'!S42</f>
        <v>-1.6187127081215622</v>
      </c>
      <c r="AD50" s="30">
        <f t="shared" si="6"/>
        <v>0</v>
      </c>
      <c r="AE50" s="30">
        <f t="shared" si="7"/>
        <v>-2.1682722737746722</v>
      </c>
      <c r="AF50" s="30">
        <f t="shared" si="8"/>
        <v>-1.0776019728152653</v>
      </c>
      <c r="AG50" s="30">
        <f t="shared" si="9"/>
        <v>7.1139131769724768</v>
      </c>
      <c r="AH50" s="87">
        <f t="shared" si="3"/>
        <v>0.10442470631859577</v>
      </c>
      <c r="AI50" s="73">
        <f t="shared" si="4"/>
        <v>0.74286829428133949</v>
      </c>
    </row>
    <row r="51" spans="1:35" x14ac:dyDescent="0.2">
      <c r="O51" s="30">
        <f>'Insert Data'!B43</f>
        <v>0</v>
      </c>
      <c r="P51" s="30">
        <f>'Insert Data'!C43</f>
        <v>0</v>
      </c>
      <c r="Q51" s="30">
        <f>'Insert Data'!D43</f>
        <v>0</v>
      </c>
      <c r="R51" s="30">
        <f>'Insert Data'!E43</f>
        <v>0</v>
      </c>
      <c r="S51" s="30">
        <f>'Insert Data'!F43</f>
        <v>0</v>
      </c>
      <c r="T51" s="30">
        <f>'Insert Data'!G43</f>
        <v>0</v>
      </c>
      <c r="U51" s="30">
        <f>'Insert Data'!H43</f>
        <v>0</v>
      </c>
      <c r="V51" s="30">
        <f>'Insert Data'!I43</f>
        <v>0</v>
      </c>
      <c r="W51" s="30">
        <f>'Insert Data'!M43</f>
        <v>-3.8493130590442908</v>
      </c>
      <c r="X51" s="30">
        <f>'Insert Data'!N43</f>
        <v>-6.9317833359981682</v>
      </c>
      <c r="Y51" s="30">
        <f>'Insert Data'!O43</f>
        <v>-10.538398958928209</v>
      </c>
      <c r="Z51" s="30">
        <f>'Insert Data'!P43</f>
        <v>-0.66875206536680776</v>
      </c>
      <c r="AA51" s="30">
        <f>'Insert Data'!Q43</f>
        <v>-1.0729115935312594</v>
      </c>
      <c r="AB51" s="30">
        <f>'Insert Data'!R43</f>
        <v>-0.71478380987289691</v>
      </c>
      <c r="AC51" s="30">
        <f>'Insert Data'!S43</f>
        <v>-1.6187127081215622</v>
      </c>
      <c r="AD51" s="30">
        <f t="shared" si="6"/>
        <v>0</v>
      </c>
      <c r="AE51" s="30">
        <f t="shared" si="7"/>
        <v>-2.1682722737746722</v>
      </c>
      <c r="AF51" s="30">
        <f t="shared" si="8"/>
        <v>-1.0776019728152653</v>
      </c>
      <c r="AG51" s="30">
        <f t="shared" si="9"/>
        <v>7.1139131769724768</v>
      </c>
      <c r="AH51" s="87">
        <f t="shared" si="3"/>
        <v>0.10442470631859577</v>
      </c>
      <c r="AI51" s="73">
        <f t="shared" si="4"/>
        <v>0.74286829428133949</v>
      </c>
    </row>
    <row r="52" spans="1:35" x14ac:dyDescent="0.2">
      <c r="A52" s="172"/>
      <c r="B52" s="172"/>
      <c r="C52" s="172"/>
      <c r="D52" s="172"/>
      <c r="E52" s="172"/>
      <c r="F52" s="172"/>
      <c r="G52" s="172"/>
      <c r="H52" s="172"/>
      <c r="I52" s="172"/>
      <c r="O52" s="30">
        <f>'Insert Data'!B44</f>
        <v>0</v>
      </c>
      <c r="P52" s="30">
        <f>'Insert Data'!C44</f>
        <v>0</v>
      </c>
      <c r="Q52" s="30">
        <f>'Insert Data'!D44</f>
        <v>0</v>
      </c>
      <c r="R52" s="30">
        <f>'Insert Data'!E44</f>
        <v>0</v>
      </c>
      <c r="S52" s="30">
        <f>'Insert Data'!F44</f>
        <v>0</v>
      </c>
      <c r="T52" s="30">
        <f>'Insert Data'!G44</f>
        <v>0</v>
      </c>
      <c r="U52" s="30">
        <f>'Insert Data'!H44</f>
        <v>0</v>
      </c>
      <c r="V52" s="30">
        <f>'Insert Data'!I44</f>
        <v>0</v>
      </c>
      <c r="W52" s="30">
        <f>'Insert Data'!M44</f>
        <v>-3.8493130590442908</v>
      </c>
      <c r="X52" s="30">
        <f>'Insert Data'!N44</f>
        <v>-6.9317833359981682</v>
      </c>
      <c r="Y52" s="30">
        <f>'Insert Data'!O44</f>
        <v>-10.538398958928209</v>
      </c>
      <c r="Z52" s="30">
        <f>'Insert Data'!P44</f>
        <v>-0.66875206536680776</v>
      </c>
      <c r="AA52" s="30">
        <f>'Insert Data'!Q44</f>
        <v>-1.0729115935312594</v>
      </c>
      <c r="AB52" s="30">
        <f>'Insert Data'!R44</f>
        <v>-0.71478380987289691</v>
      </c>
      <c r="AC52" s="30">
        <f>'Insert Data'!S44</f>
        <v>-1.6187127081215622</v>
      </c>
      <c r="AD52" s="30">
        <f t="shared" si="6"/>
        <v>0</v>
      </c>
      <c r="AE52" s="30">
        <f t="shared" si="7"/>
        <v>-2.1682722737746722</v>
      </c>
      <c r="AF52" s="30">
        <f t="shared" si="8"/>
        <v>-1.0776019728152653</v>
      </c>
      <c r="AG52" s="30">
        <f t="shared" si="9"/>
        <v>7.1139131769724768</v>
      </c>
      <c r="AH52" s="87">
        <f t="shared" si="3"/>
        <v>0.10442470631859577</v>
      </c>
      <c r="AI52" s="73">
        <f t="shared" si="4"/>
        <v>0.74286829428133949</v>
      </c>
    </row>
    <row r="53" spans="1:35" x14ac:dyDescent="0.2">
      <c r="O53" s="30">
        <f>'Insert Data'!B45</f>
        <v>0</v>
      </c>
      <c r="P53" s="30">
        <f>'Insert Data'!C45</f>
        <v>0</v>
      </c>
      <c r="Q53" s="30">
        <f>'Insert Data'!D45</f>
        <v>0</v>
      </c>
      <c r="R53" s="30">
        <f>'Insert Data'!E45</f>
        <v>0</v>
      </c>
      <c r="S53" s="30">
        <f>'Insert Data'!F45</f>
        <v>0</v>
      </c>
      <c r="T53" s="30">
        <f>'Insert Data'!G45</f>
        <v>0</v>
      </c>
      <c r="U53" s="30">
        <f>'Insert Data'!H45</f>
        <v>0</v>
      </c>
      <c r="V53" s="30">
        <f>'Insert Data'!I45</f>
        <v>0</v>
      </c>
      <c r="W53" s="30">
        <f>'Insert Data'!M45</f>
        <v>-3.8493130590442908</v>
      </c>
      <c r="X53" s="30">
        <f>'Insert Data'!N45</f>
        <v>-6.9317833359981682</v>
      </c>
      <c r="Y53" s="30">
        <f>'Insert Data'!O45</f>
        <v>-10.538398958928209</v>
      </c>
      <c r="Z53" s="30">
        <f>'Insert Data'!P45</f>
        <v>-0.66875206536680776</v>
      </c>
      <c r="AA53" s="30">
        <f>'Insert Data'!Q45</f>
        <v>-1.0729115935312594</v>
      </c>
      <c r="AB53" s="30">
        <f>'Insert Data'!R45</f>
        <v>-0.71478380987289691</v>
      </c>
      <c r="AC53" s="30">
        <f>'Insert Data'!S45</f>
        <v>-1.6187127081215622</v>
      </c>
      <c r="AD53" s="30">
        <f t="shared" si="6"/>
        <v>0</v>
      </c>
      <c r="AE53" s="30">
        <f t="shared" si="7"/>
        <v>-2.1682722737746722</v>
      </c>
      <c r="AF53" s="30">
        <f t="shared" si="8"/>
        <v>-1.0776019728152653</v>
      </c>
      <c r="AG53" s="30">
        <f t="shared" si="9"/>
        <v>7.1139131769724768</v>
      </c>
      <c r="AH53" s="87">
        <f t="shared" si="3"/>
        <v>0.10442470631859577</v>
      </c>
      <c r="AI53" s="73">
        <f t="shared" si="4"/>
        <v>0.74286829428133949</v>
      </c>
    </row>
    <row r="54" spans="1:35" x14ac:dyDescent="0.2">
      <c r="O54" s="30">
        <f>'Insert Data'!B46</f>
        <v>0</v>
      </c>
      <c r="P54" s="30">
        <f>'Insert Data'!C46</f>
        <v>0</v>
      </c>
      <c r="Q54" s="30">
        <f>'Insert Data'!D46</f>
        <v>0</v>
      </c>
      <c r="R54" s="30">
        <f>'Insert Data'!E46</f>
        <v>0</v>
      </c>
      <c r="S54" s="30">
        <f>'Insert Data'!F46</f>
        <v>0</v>
      </c>
      <c r="T54" s="30">
        <f>'Insert Data'!G46</f>
        <v>0</v>
      </c>
      <c r="U54" s="30">
        <f>'Insert Data'!H46</f>
        <v>0</v>
      </c>
      <c r="V54" s="30">
        <f>'Insert Data'!I46</f>
        <v>0</v>
      </c>
      <c r="W54" s="30">
        <f>'Insert Data'!M46</f>
        <v>-3.8493130590442908</v>
      </c>
      <c r="X54" s="30">
        <f>'Insert Data'!N46</f>
        <v>-6.9317833359981682</v>
      </c>
      <c r="Y54" s="30">
        <f>'Insert Data'!O46</f>
        <v>-10.538398958928209</v>
      </c>
      <c r="Z54" s="30">
        <f>'Insert Data'!P46</f>
        <v>-0.66875206536680776</v>
      </c>
      <c r="AA54" s="30">
        <f>'Insert Data'!Q46</f>
        <v>-1.0729115935312594</v>
      </c>
      <c r="AB54" s="30">
        <f>'Insert Data'!R46</f>
        <v>-0.71478380987289691</v>
      </c>
      <c r="AC54" s="30">
        <f>'Insert Data'!S46</f>
        <v>-1.6187127081215622</v>
      </c>
      <c r="AD54" s="30">
        <f t="shared" si="6"/>
        <v>0</v>
      </c>
      <c r="AE54" s="30">
        <f t="shared" si="7"/>
        <v>-2.1682722737746722</v>
      </c>
      <c r="AF54" s="30">
        <f t="shared" si="8"/>
        <v>-1.0776019728152653</v>
      </c>
      <c r="AG54" s="30">
        <f t="shared" si="9"/>
        <v>7.1139131769724768</v>
      </c>
      <c r="AH54" s="87">
        <f t="shared" si="3"/>
        <v>0.10442470631859577</v>
      </c>
      <c r="AI54" s="73">
        <f t="shared" si="4"/>
        <v>0.74286829428133949</v>
      </c>
    </row>
    <row r="55" spans="1:35" x14ac:dyDescent="0.2">
      <c r="O55" s="30">
        <f>'Insert Data'!B47</f>
        <v>0</v>
      </c>
      <c r="P55" s="30">
        <f>'Insert Data'!C47</f>
        <v>0</v>
      </c>
      <c r="Q55" s="30">
        <f>'Insert Data'!D47</f>
        <v>0</v>
      </c>
      <c r="R55" s="30">
        <f>'Insert Data'!E47</f>
        <v>0</v>
      </c>
      <c r="S55" s="30">
        <f>'Insert Data'!F47</f>
        <v>0</v>
      </c>
      <c r="T55" s="30">
        <f>'Insert Data'!G47</f>
        <v>0</v>
      </c>
      <c r="U55" s="30">
        <f>'Insert Data'!H47</f>
        <v>0</v>
      </c>
      <c r="V55" s="30">
        <f>'Insert Data'!I47</f>
        <v>0</v>
      </c>
      <c r="W55" s="30">
        <f>'Insert Data'!M47</f>
        <v>-3.8493130590442908</v>
      </c>
      <c r="X55" s="30">
        <f>'Insert Data'!N47</f>
        <v>-6.9317833359981682</v>
      </c>
      <c r="Y55" s="30">
        <f>'Insert Data'!O47</f>
        <v>-10.538398958928209</v>
      </c>
      <c r="Z55" s="30">
        <f>'Insert Data'!P47</f>
        <v>-0.66875206536680776</v>
      </c>
      <c r="AA55" s="30">
        <f>'Insert Data'!Q47</f>
        <v>-1.0729115935312594</v>
      </c>
      <c r="AB55" s="30">
        <f>'Insert Data'!R47</f>
        <v>-0.71478380987289691</v>
      </c>
      <c r="AC55" s="30">
        <f>'Insert Data'!S47</f>
        <v>-1.6187127081215622</v>
      </c>
      <c r="AD55" s="30">
        <f t="shared" si="6"/>
        <v>0</v>
      </c>
      <c r="AE55" s="30">
        <f t="shared" si="7"/>
        <v>-2.1682722737746722</v>
      </c>
      <c r="AF55" s="30">
        <f t="shared" si="8"/>
        <v>-1.0776019728152653</v>
      </c>
      <c r="AG55" s="30">
        <f t="shared" si="9"/>
        <v>7.1139131769724768</v>
      </c>
      <c r="AH55" s="87">
        <f t="shared" si="3"/>
        <v>0.10442470631859577</v>
      </c>
      <c r="AI55" s="73">
        <f t="shared" si="4"/>
        <v>0.74286829428133949</v>
      </c>
    </row>
    <row r="56" spans="1:35" x14ac:dyDescent="0.2">
      <c r="O56" s="30">
        <f>'Insert Data'!B48</f>
        <v>0</v>
      </c>
      <c r="P56" s="30">
        <f>'Insert Data'!C48</f>
        <v>0</v>
      </c>
      <c r="Q56" s="30">
        <f>'Insert Data'!D48</f>
        <v>0</v>
      </c>
      <c r="R56" s="30">
        <f>'Insert Data'!E48</f>
        <v>0</v>
      </c>
      <c r="S56" s="30">
        <f>'Insert Data'!F48</f>
        <v>0</v>
      </c>
      <c r="T56" s="30">
        <f>'Insert Data'!G48</f>
        <v>0</v>
      </c>
      <c r="U56" s="30">
        <f>'Insert Data'!H48</f>
        <v>0</v>
      </c>
      <c r="V56" s="30">
        <f>'Insert Data'!I48</f>
        <v>0</v>
      </c>
      <c r="W56" s="30">
        <f>'Insert Data'!M48</f>
        <v>-3.8493130590442908</v>
      </c>
      <c r="X56" s="30">
        <f>'Insert Data'!N48</f>
        <v>-6.9317833359981682</v>
      </c>
      <c r="Y56" s="30">
        <f>'Insert Data'!O48</f>
        <v>-10.538398958928209</v>
      </c>
      <c r="Z56" s="30">
        <f>'Insert Data'!P48</f>
        <v>-0.66875206536680776</v>
      </c>
      <c r="AA56" s="30">
        <f>'Insert Data'!Q48</f>
        <v>-1.0729115935312594</v>
      </c>
      <c r="AB56" s="30">
        <f>'Insert Data'!R48</f>
        <v>-0.71478380987289691</v>
      </c>
      <c r="AC56" s="30">
        <f>'Insert Data'!S48</f>
        <v>-1.6187127081215622</v>
      </c>
      <c r="AD56" s="30">
        <f t="shared" si="6"/>
        <v>0</v>
      </c>
      <c r="AE56" s="30">
        <f t="shared" si="7"/>
        <v>-2.1682722737746722</v>
      </c>
      <c r="AF56" s="30">
        <f t="shared" si="8"/>
        <v>-1.0776019728152653</v>
      </c>
      <c r="AG56" s="30">
        <f t="shared" si="9"/>
        <v>7.1139131769724768</v>
      </c>
      <c r="AH56" s="87">
        <f t="shared" si="3"/>
        <v>0.10442470631859577</v>
      </c>
      <c r="AI56" s="73">
        <f t="shared" si="4"/>
        <v>0.74286829428133949</v>
      </c>
    </row>
    <row r="57" spans="1:35" x14ac:dyDescent="0.2">
      <c r="O57" s="30">
        <f>'Insert Data'!B49</f>
        <v>0</v>
      </c>
      <c r="P57" s="30">
        <f>'Insert Data'!C49</f>
        <v>0</v>
      </c>
      <c r="Q57" s="30">
        <f>'Insert Data'!D49</f>
        <v>0</v>
      </c>
      <c r="R57" s="30">
        <f>'Insert Data'!E49</f>
        <v>0</v>
      </c>
      <c r="S57" s="30">
        <f>'Insert Data'!F49</f>
        <v>0</v>
      </c>
      <c r="T57" s="30">
        <f>'Insert Data'!G49</f>
        <v>0</v>
      </c>
      <c r="U57" s="30">
        <f>'Insert Data'!H49</f>
        <v>0</v>
      </c>
      <c r="V57" s="30">
        <f>'Insert Data'!I49</f>
        <v>0</v>
      </c>
      <c r="W57" s="30">
        <f>'Insert Data'!M49</f>
        <v>-3.8493130590442908</v>
      </c>
      <c r="X57" s="30">
        <f>'Insert Data'!N49</f>
        <v>-6.9317833359981682</v>
      </c>
      <c r="Y57" s="30">
        <f>'Insert Data'!O49</f>
        <v>-10.538398958928209</v>
      </c>
      <c r="Z57" s="30">
        <f>'Insert Data'!P49</f>
        <v>-0.66875206536680776</v>
      </c>
      <c r="AA57" s="30">
        <f>'Insert Data'!Q49</f>
        <v>-1.0729115935312594</v>
      </c>
      <c r="AB57" s="30">
        <f>'Insert Data'!R49</f>
        <v>-0.71478380987289691</v>
      </c>
      <c r="AC57" s="30">
        <f>'Insert Data'!S49</f>
        <v>-1.6187127081215622</v>
      </c>
      <c r="AD57" s="30">
        <f t="shared" si="6"/>
        <v>0</v>
      </c>
      <c r="AE57" s="30">
        <f t="shared" si="7"/>
        <v>-2.1682722737746722</v>
      </c>
      <c r="AF57" s="30">
        <f t="shared" si="8"/>
        <v>-1.0776019728152653</v>
      </c>
      <c r="AG57" s="30">
        <f t="shared" si="9"/>
        <v>7.1139131769724768</v>
      </c>
      <c r="AH57" s="87">
        <f t="shared" si="3"/>
        <v>0.10442470631859577</v>
      </c>
      <c r="AI57" s="73">
        <f t="shared" si="4"/>
        <v>0.74286829428133949</v>
      </c>
    </row>
    <row r="58" spans="1:35" x14ac:dyDescent="0.2">
      <c r="O58" s="30">
        <f>'Insert Data'!B50</f>
        <v>0</v>
      </c>
      <c r="P58" s="30">
        <f>'Insert Data'!C50</f>
        <v>0</v>
      </c>
      <c r="Q58" s="30">
        <f>'Insert Data'!D50</f>
        <v>0</v>
      </c>
      <c r="R58" s="30">
        <f>'Insert Data'!E50</f>
        <v>0</v>
      </c>
      <c r="S58" s="30">
        <f>'Insert Data'!F50</f>
        <v>0</v>
      </c>
      <c r="T58" s="30">
        <f>'Insert Data'!G50</f>
        <v>0</v>
      </c>
      <c r="U58" s="30">
        <f>'Insert Data'!H50</f>
        <v>0</v>
      </c>
      <c r="V58" s="30">
        <f>'Insert Data'!I50</f>
        <v>0</v>
      </c>
      <c r="W58" s="30">
        <f>'Insert Data'!M50</f>
        <v>-3.8493130590442908</v>
      </c>
      <c r="X58" s="30">
        <f>'Insert Data'!N50</f>
        <v>-6.9317833359981682</v>
      </c>
      <c r="Y58" s="30">
        <f>'Insert Data'!O50</f>
        <v>-10.538398958928209</v>
      </c>
      <c r="Z58" s="30">
        <f>'Insert Data'!P50</f>
        <v>-0.66875206536680776</v>
      </c>
      <c r="AA58" s="30">
        <f>'Insert Data'!Q50</f>
        <v>-1.0729115935312594</v>
      </c>
      <c r="AB58" s="30">
        <f>'Insert Data'!R50</f>
        <v>-0.71478380987289691</v>
      </c>
      <c r="AC58" s="30">
        <f>'Insert Data'!S50</f>
        <v>-1.6187127081215622</v>
      </c>
      <c r="AD58" s="30">
        <f t="shared" si="6"/>
        <v>0</v>
      </c>
      <c r="AE58" s="30">
        <f t="shared" si="7"/>
        <v>-2.1682722737746722</v>
      </c>
      <c r="AF58" s="30">
        <f t="shared" si="8"/>
        <v>-1.0776019728152653</v>
      </c>
      <c r="AG58" s="30">
        <f t="shared" si="9"/>
        <v>7.1139131769724768</v>
      </c>
      <c r="AH58" s="87">
        <f t="shared" si="3"/>
        <v>0.10442470631859577</v>
      </c>
      <c r="AI58" s="73">
        <f t="shared" si="4"/>
        <v>0.74286829428133949</v>
      </c>
    </row>
    <row r="59" spans="1:35" x14ac:dyDescent="0.2">
      <c r="O59" s="30">
        <f>'Insert Data'!B51</f>
        <v>0</v>
      </c>
      <c r="P59" s="30">
        <f>'Insert Data'!C51</f>
        <v>0</v>
      </c>
      <c r="Q59" s="30">
        <f>'Insert Data'!D51</f>
        <v>0</v>
      </c>
      <c r="R59" s="30">
        <f>'Insert Data'!E51</f>
        <v>0</v>
      </c>
      <c r="S59" s="30">
        <f>'Insert Data'!F51</f>
        <v>0</v>
      </c>
      <c r="T59" s="30">
        <f>'Insert Data'!G51</f>
        <v>0</v>
      </c>
      <c r="U59" s="30">
        <f>'Insert Data'!H51</f>
        <v>0</v>
      </c>
      <c r="V59" s="30">
        <f>'Insert Data'!I51</f>
        <v>0</v>
      </c>
      <c r="W59" s="30">
        <f>'Insert Data'!M51</f>
        <v>-3.8493130590442908</v>
      </c>
      <c r="X59" s="30">
        <f>'Insert Data'!N51</f>
        <v>-6.9317833359981682</v>
      </c>
      <c r="Y59" s="30">
        <f>'Insert Data'!O51</f>
        <v>-10.538398958928209</v>
      </c>
      <c r="Z59" s="30">
        <f>'Insert Data'!P51</f>
        <v>-0.66875206536680776</v>
      </c>
      <c r="AA59" s="30">
        <f>'Insert Data'!Q51</f>
        <v>-1.0729115935312594</v>
      </c>
      <c r="AB59" s="30">
        <f>'Insert Data'!R51</f>
        <v>-0.71478380987289691</v>
      </c>
      <c r="AC59" s="30">
        <f>'Insert Data'!S51</f>
        <v>-1.6187127081215622</v>
      </c>
      <c r="AD59" s="30">
        <f t="shared" si="6"/>
        <v>0</v>
      </c>
      <c r="AE59" s="30">
        <f t="shared" si="7"/>
        <v>-2.1682722737746722</v>
      </c>
      <c r="AF59" s="30">
        <f t="shared" si="8"/>
        <v>-1.0776019728152653</v>
      </c>
      <c r="AG59" s="30">
        <f t="shared" si="9"/>
        <v>7.1139131769724768</v>
      </c>
      <c r="AH59" s="87">
        <f t="shared" si="3"/>
        <v>0.10442470631859577</v>
      </c>
      <c r="AI59" s="73">
        <f t="shared" si="4"/>
        <v>0.74286829428133949</v>
      </c>
    </row>
    <row r="60" spans="1:35" x14ac:dyDescent="0.2">
      <c r="O60" s="30">
        <f>'Insert Data'!B52</f>
        <v>0</v>
      </c>
      <c r="P60" s="30">
        <f>'Insert Data'!C52</f>
        <v>0</v>
      </c>
      <c r="Q60" s="30">
        <f>'Insert Data'!D52</f>
        <v>0</v>
      </c>
      <c r="R60" s="30">
        <f>'Insert Data'!E52</f>
        <v>0</v>
      </c>
      <c r="S60" s="30">
        <f>'Insert Data'!F52</f>
        <v>0</v>
      </c>
      <c r="T60" s="30">
        <f>'Insert Data'!G52</f>
        <v>0</v>
      </c>
      <c r="U60" s="30">
        <f>'Insert Data'!H52</f>
        <v>0</v>
      </c>
      <c r="V60" s="30">
        <f>'Insert Data'!I52</f>
        <v>0</v>
      </c>
      <c r="W60" s="30">
        <f>'Insert Data'!M52</f>
        <v>-3.8493130590442908</v>
      </c>
      <c r="X60" s="30">
        <f>'Insert Data'!N52</f>
        <v>-6.9317833359981682</v>
      </c>
      <c r="Y60" s="30">
        <f>'Insert Data'!O52</f>
        <v>-10.538398958928209</v>
      </c>
      <c r="Z60" s="30">
        <f>'Insert Data'!P52</f>
        <v>-0.66875206536680776</v>
      </c>
      <c r="AA60" s="30">
        <f>'Insert Data'!Q52</f>
        <v>-1.0729115935312594</v>
      </c>
      <c r="AB60" s="30">
        <f>'Insert Data'!R52</f>
        <v>-0.71478380987289691</v>
      </c>
      <c r="AC60" s="30">
        <f>'Insert Data'!S52</f>
        <v>-1.6187127081215622</v>
      </c>
      <c r="AD60" s="30">
        <f t="shared" si="6"/>
        <v>0</v>
      </c>
      <c r="AE60" s="30">
        <f t="shared" si="7"/>
        <v>-2.1682722737746722</v>
      </c>
      <c r="AF60" s="30">
        <f t="shared" si="8"/>
        <v>-1.0776019728152653</v>
      </c>
      <c r="AG60" s="30">
        <f t="shared" si="9"/>
        <v>7.1139131769724768</v>
      </c>
      <c r="AH60" s="87">
        <f t="shared" si="3"/>
        <v>0.10442470631859577</v>
      </c>
      <c r="AI60" s="73">
        <f t="shared" si="4"/>
        <v>0.74286829428133949</v>
      </c>
    </row>
    <row r="61" spans="1:35" x14ac:dyDescent="0.2">
      <c r="O61" s="30">
        <f>'Insert Data'!B53</f>
        <v>0</v>
      </c>
      <c r="P61" s="30">
        <f>'Insert Data'!C53</f>
        <v>0</v>
      </c>
      <c r="Q61" s="30">
        <f>'Insert Data'!D53</f>
        <v>0</v>
      </c>
      <c r="R61" s="30">
        <f>'Insert Data'!E53</f>
        <v>0</v>
      </c>
      <c r="S61" s="30">
        <f>'Insert Data'!F53</f>
        <v>0</v>
      </c>
      <c r="T61" s="30">
        <f>'Insert Data'!G53</f>
        <v>0</v>
      </c>
      <c r="U61" s="30">
        <f>'Insert Data'!H53</f>
        <v>0</v>
      </c>
      <c r="V61" s="30">
        <f>'Insert Data'!I53</f>
        <v>0</v>
      </c>
      <c r="W61" s="30">
        <f>'Insert Data'!M53</f>
        <v>-3.8493130590442908</v>
      </c>
      <c r="X61" s="30">
        <f>'Insert Data'!N53</f>
        <v>-6.9317833359981682</v>
      </c>
      <c r="Y61" s="30">
        <f>'Insert Data'!O53</f>
        <v>-10.538398958928209</v>
      </c>
      <c r="Z61" s="30">
        <f>'Insert Data'!P53</f>
        <v>-0.66875206536680776</v>
      </c>
      <c r="AA61" s="30">
        <f>'Insert Data'!Q53</f>
        <v>-1.0729115935312594</v>
      </c>
      <c r="AB61" s="30">
        <f>'Insert Data'!R53</f>
        <v>-0.71478380987289691</v>
      </c>
      <c r="AC61" s="30">
        <f>'Insert Data'!S53</f>
        <v>-1.6187127081215622</v>
      </c>
      <c r="AD61" s="30">
        <f t="shared" si="6"/>
        <v>0</v>
      </c>
      <c r="AE61" s="30">
        <f t="shared" si="7"/>
        <v>-2.1682722737746722</v>
      </c>
      <c r="AF61" s="30">
        <f t="shared" si="8"/>
        <v>-1.0776019728152653</v>
      </c>
      <c r="AG61" s="30">
        <f t="shared" si="9"/>
        <v>7.1139131769724768</v>
      </c>
      <c r="AH61" s="87">
        <f t="shared" si="3"/>
        <v>0.10442470631859577</v>
      </c>
      <c r="AI61" s="73">
        <f t="shared" si="4"/>
        <v>0.74286829428133949</v>
      </c>
    </row>
    <row r="62" spans="1:35" x14ac:dyDescent="0.2">
      <c r="O62" s="30">
        <f>'Insert Data'!B54</f>
        <v>0</v>
      </c>
      <c r="P62" s="30">
        <f>'Insert Data'!C54</f>
        <v>0</v>
      </c>
      <c r="Q62" s="30">
        <f>'Insert Data'!D54</f>
        <v>0</v>
      </c>
      <c r="R62" s="30">
        <f>'Insert Data'!E54</f>
        <v>0</v>
      </c>
      <c r="S62" s="30">
        <f>'Insert Data'!F54</f>
        <v>0</v>
      </c>
      <c r="T62" s="30">
        <f>'Insert Data'!G54</f>
        <v>0</v>
      </c>
      <c r="U62" s="30">
        <f>'Insert Data'!H54</f>
        <v>0</v>
      </c>
      <c r="V62" s="30">
        <f>'Insert Data'!I54</f>
        <v>0</v>
      </c>
      <c r="W62" s="30">
        <f>'Insert Data'!M54</f>
        <v>-3.8493130590442908</v>
      </c>
      <c r="X62" s="30">
        <f>'Insert Data'!N54</f>
        <v>-6.9317833359981682</v>
      </c>
      <c r="Y62" s="30">
        <f>'Insert Data'!O54</f>
        <v>-10.538398958928209</v>
      </c>
      <c r="Z62" s="30">
        <f>'Insert Data'!P54</f>
        <v>-0.66875206536680776</v>
      </c>
      <c r="AA62" s="30">
        <f>'Insert Data'!Q54</f>
        <v>-1.0729115935312594</v>
      </c>
      <c r="AB62" s="30">
        <f>'Insert Data'!R54</f>
        <v>-0.71478380987289691</v>
      </c>
      <c r="AC62" s="30">
        <f>'Insert Data'!S54</f>
        <v>-1.6187127081215622</v>
      </c>
      <c r="AD62" s="30">
        <f t="shared" si="6"/>
        <v>0</v>
      </c>
      <c r="AE62" s="30">
        <f t="shared" si="7"/>
        <v>-2.1682722737746722</v>
      </c>
      <c r="AF62" s="30">
        <f t="shared" si="8"/>
        <v>-1.0776019728152653</v>
      </c>
      <c r="AG62" s="30">
        <f t="shared" si="9"/>
        <v>7.1139131769724768</v>
      </c>
      <c r="AH62" s="87">
        <f t="shared" si="3"/>
        <v>0.10442470631859577</v>
      </c>
      <c r="AI62" s="73">
        <f t="shared" si="4"/>
        <v>0.74286829428133949</v>
      </c>
    </row>
    <row r="63" spans="1:35" x14ac:dyDescent="0.2">
      <c r="O63" s="30">
        <f>'Insert Data'!B55</f>
        <v>0</v>
      </c>
      <c r="P63" s="30">
        <f>'Insert Data'!C55</f>
        <v>0</v>
      </c>
      <c r="Q63" s="30">
        <f>'Insert Data'!D55</f>
        <v>0</v>
      </c>
      <c r="R63" s="30">
        <f>'Insert Data'!E55</f>
        <v>0</v>
      </c>
      <c r="S63" s="30">
        <f>'Insert Data'!F55</f>
        <v>0</v>
      </c>
      <c r="T63" s="30">
        <f>'Insert Data'!G55</f>
        <v>0</v>
      </c>
      <c r="U63" s="30">
        <f>'Insert Data'!H55</f>
        <v>0</v>
      </c>
      <c r="V63" s="30">
        <f>'Insert Data'!I55</f>
        <v>0</v>
      </c>
      <c r="W63" s="30">
        <f>'Insert Data'!M55</f>
        <v>-3.8493130590442908</v>
      </c>
      <c r="X63" s="30">
        <f>'Insert Data'!N55</f>
        <v>-6.9317833359981682</v>
      </c>
      <c r="Y63" s="30">
        <f>'Insert Data'!O55</f>
        <v>-10.538398958928209</v>
      </c>
      <c r="Z63" s="30">
        <f>'Insert Data'!P55</f>
        <v>-0.66875206536680776</v>
      </c>
      <c r="AA63" s="30">
        <f>'Insert Data'!Q55</f>
        <v>-1.0729115935312594</v>
      </c>
      <c r="AB63" s="30">
        <f>'Insert Data'!R55</f>
        <v>-0.71478380987289691</v>
      </c>
      <c r="AC63" s="30">
        <f>'Insert Data'!S55</f>
        <v>-1.6187127081215622</v>
      </c>
      <c r="AD63" s="30">
        <f t="shared" si="6"/>
        <v>0</v>
      </c>
      <c r="AE63" s="30">
        <f t="shared" si="7"/>
        <v>-2.1682722737746722</v>
      </c>
      <c r="AF63" s="30">
        <f t="shared" si="8"/>
        <v>-1.0776019728152653</v>
      </c>
      <c r="AG63" s="30">
        <f t="shared" si="9"/>
        <v>7.1139131769724768</v>
      </c>
      <c r="AH63" s="87">
        <f t="shared" si="3"/>
        <v>0.10442470631859577</v>
      </c>
      <c r="AI63" s="73">
        <f t="shared" si="4"/>
        <v>0.74286829428133949</v>
      </c>
    </row>
    <row r="64" spans="1:35" x14ac:dyDescent="0.2">
      <c r="O64" s="30">
        <f>'Insert Data'!B56</f>
        <v>0</v>
      </c>
      <c r="P64" s="30">
        <f>'Insert Data'!C56</f>
        <v>0</v>
      </c>
      <c r="Q64" s="30">
        <f>'Insert Data'!D56</f>
        <v>0</v>
      </c>
      <c r="R64" s="30">
        <f>'Insert Data'!E56</f>
        <v>0</v>
      </c>
      <c r="S64" s="30">
        <f>'Insert Data'!F56</f>
        <v>0</v>
      </c>
      <c r="T64" s="30">
        <f>'Insert Data'!G56</f>
        <v>0</v>
      </c>
      <c r="U64" s="30">
        <f>'Insert Data'!H56</f>
        <v>0</v>
      </c>
      <c r="V64" s="30">
        <f>'Insert Data'!I56</f>
        <v>0</v>
      </c>
      <c r="W64" s="30">
        <f>'Insert Data'!M56</f>
        <v>-3.8493130590442908</v>
      </c>
      <c r="X64" s="30">
        <f>'Insert Data'!N56</f>
        <v>-6.9317833359981682</v>
      </c>
      <c r="Y64" s="30">
        <f>'Insert Data'!O56</f>
        <v>-10.538398958928209</v>
      </c>
      <c r="Z64" s="30">
        <f>'Insert Data'!P56</f>
        <v>-0.66875206536680776</v>
      </c>
      <c r="AA64" s="30">
        <f>'Insert Data'!Q56</f>
        <v>-1.0729115935312594</v>
      </c>
      <c r="AB64" s="30">
        <f>'Insert Data'!R56</f>
        <v>-0.71478380987289691</v>
      </c>
      <c r="AC64" s="30">
        <f>'Insert Data'!S56</f>
        <v>-1.6187127081215622</v>
      </c>
      <c r="AD64" s="30">
        <f t="shared" si="6"/>
        <v>0</v>
      </c>
      <c r="AE64" s="30">
        <f t="shared" si="7"/>
        <v>-2.1682722737746722</v>
      </c>
      <c r="AF64" s="30">
        <f t="shared" si="8"/>
        <v>-1.0776019728152653</v>
      </c>
      <c r="AG64" s="30">
        <f t="shared" si="9"/>
        <v>7.1139131769724768</v>
      </c>
      <c r="AH64" s="87">
        <f t="shared" si="3"/>
        <v>0.10442470631859577</v>
      </c>
      <c r="AI64" s="73">
        <f t="shared" si="4"/>
        <v>0.74286829428133949</v>
      </c>
    </row>
    <row r="65" spans="15:35" x14ac:dyDescent="0.2">
      <c r="O65" s="30">
        <f>'Insert Data'!B57</f>
        <v>0</v>
      </c>
      <c r="P65" s="30">
        <f>'Insert Data'!C57</f>
        <v>0</v>
      </c>
      <c r="Q65" s="30">
        <f>'Insert Data'!D57</f>
        <v>0</v>
      </c>
      <c r="R65" s="30">
        <f>'Insert Data'!E57</f>
        <v>0</v>
      </c>
      <c r="S65" s="30">
        <f>'Insert Data'!F57</f>
        <v>0</v>
      </c>
      <c r="T65" s="30">
        <f>'Insert Data'!G57</f>
        <v>0</v>
      </c>
      <c r="U65" s="30">
        <f>'Insert Data'!H57</f>
        <v>0</v>
      </c>
      <c r="V65" s="30">
        <f>'Insert Data'!I57</f>
        <v>0</v>
      </c>
      <c r="W65" s="30">
        <f>'Insert Data'!M57</f>
        <v>-3.8493130590442908</v>
      </c>
      <c r="X65" s="30">
        <f>'Insert Data'!N57</f>
        <v>-6.9317833359981682</v>
      </c>
      <c r="Y65" s="30">
        <f>'Insert Data'!O57</f>
        <v>-10.538398958928209</v>
      </c>
      <c r="Z65" s="30">
        <f>'Insert Data'!P57</f>
        <v>-0.66875206536680776</v>
      </c>
      <c r="AA65" s="30">
        <f>'Insert Data'!Q57</f>
        <v>-1.0729115935312594</v>
      </c>
      <c r="AB65" s="30">
        <f>'Insert Data'!R57</f>
        <v>-0.71478380987289691</v>
      </c>
      <c r="AC65" s="30">
        <f>'Insert Data'!S57</f>
        <v>-1.6187127081215622</v>
      </c>
      <c r="AD65" s="30">
        <f t="shared" si="6"/>
        <v>0</v>
      </c>
      <c r="AE65" s="30">
        <f t="shared" si="7"/>
        <v>-2.1682722737746722</v>
      </c>
      <c r="AF65" s="30">
        <f t="shared" si="8"/>
        <v>-1.0776019728152653</v>
      </c>
      <c r="AG65" s="30">
        <f t="shared" si="9"/>
        <v>7.1139131769724768</v>
      </c>
      <c r="AH65" s="87">
        <f t="shared" si="3"/>
        <v>0.10442470631859577</v>
      </c>
      <c r="AI65" s="73">
        <f t="shared" si="4"/>
        <v>0.74286829428133949</v>
      </c>
    </row>
    <row r="66" spans="15:35" x14ac:dyDescent="0.2">
      <c r="O66" s="30">
        <f>'Insert Data'!B58</f>
        <v>0</v>
      </c>
      <c r="P66" s="30">
        <f>'Insert Data'!C58</f>
        <v>0</v>
      </c>
      <c r="Q66" s="30">
        <f>'Insert Data'!D58</f>
        <v>0</v>
      </c>
      <c r="R66" s="30">
        <f>'Insert Data'!E58</f>
        <v>0</v>
      </c>
      <c r="S66" s="30">
        <f>'Insert Data'!F58</f>
        <v>0</v>
      </c>
      <c r="T66" s="30">
        <f>'Insert Data'!G58</f>
        <v>0</v>
      </c>
      <c r="U66" s="30">
        <f>'Insert Data'!H58</f>
        <v>0</v>
      </c>
      <c r="V66" s="30">
        <f>'Insert Data'!I58</f>
        <v>0</v>
      </c>
      <c r="W66" s="30">
        <f>'Insert Data'!M58</f>
        <v>-3.8493130590442908</v>
      </c>
      <c r="X66" s="30">
        <f>'Insert Data'!N58</f>
        <v>-6.9317833359981682</v>
      </c>
      <c r="Y66" s="30">
        <f>'Insert Data'!O58</f>
        <v>-10.538398958928209</v>
      </c>
      <c r="Z66" s="30">
        <f>'Insert Data'!P58</f>
        <v>-0.66875206536680776</v>
      </c>
      <c r="AA66" s="30">
        <f>'Insert Data'!Q58</f>
        <v>-1.0729115935312594</v>
      </c>
      <c r="AB66" s="30">
        <f>'Insert Data'!R58</f>
        <v>-0.71478380987289691</v>
      </c>
      <c r="AC66" s="30">
        <f>'Insert Data'!S58</f>
        <v>-1.6187127081215622</v>
      </c>
      <c r="AD66" s="30">
        <f t="shared" si="6"/>
        <v>0</v>
      </c>
      <c r="AE66" s="30">
        <f t="shared" si="7"/>
        <v>-2.1682722737746722</v>
      </c>
      <c r="AF66" s="30">
        <f t="shared" si="8"/>
        <v>-1.0776019728152653</v>
      </c>
      <c r="AG66" s="30">
        <f t="shared" si="9"/>
        <v>7.1139131769724768</v>
      </c>
      <c r="AH66" s="87">
        <f t="shared" si="3"/>
        <v>0.10442470631859577</v>
      </c>
      <c r="AI66" s="73">
        <f t="shared" si="4"/>
        <v>0.74286829428133949</v>
      </c>
    </row>
    <row r="67" spans="15:35" x14ac:dyDescent="0.2">
      <c r="O67" s="30">
        <f>'Insert Data'!B59</f>
        <v>0</v>
      </c>
      <c r="P67" s="30">
        <f>'Insert Data'!C59</f>
        <v>0</v>
      </c>
      <c r="Q67" s="30">
        <f>'Insert Data'!D59</f>
        <v>0</v>
      </c>
      <c r="R67" s="30">
        <f>'Insert Data'!E59</f>
        <v>0</v>
      </c>
      <c r="S67" s="30">
        <f>'Insert Data'!F59</f>
        <v>0</v>
      </c>
      <c r="T67" s="30">
        <f>'Insert Data'!G59</f>
        <v>0</v>
      </c>
      <c r="U67" s="30">
        <f>'Insert Data'!H59</f>
        <v>0</v>
      </c>
      <c r="V67" s="30">
        <f>'Insert Data'!I59</f>
        <v>0</v>
      </c>
      <c r="W67" s="30">
        <f>'Insert Data'!M59</f>
        <v>-3.8493130590442908</v>
      </c>
      <c r="X67" s="30">
        <f>'Insert Data'!N59</f>
        <v>-6.9317833359981682</v>
      </c>
      <c r="Y67" s="30">
        <f>'Insert Data'!O59</f>
        <v>-10.538398958928209</v>
      </c>
      <c r="Z67" s="30">
        <f>'Insert Data'!P59</f>
        <v>-0.66875206536680776</v>
      </c>
      <c r="AA67" s="30">
        <f>'Insert Data'!Q59</f>
        <v>-1.0729115935312594</v>
      </c>
      <c r="AB67" s="30">
        <f>'Insert Data'!R59</f>
        <v>-0.71478380987289691</v>
      </c>
      <c r="AC67" s="30">
        <f>'Insert Data'!S59</f>
        <v>-1.6187127081215622</v>
      </c>
      <c r="AD67" s="30">
        <f t="shared" si="6"/>
        <v>0</v>
      </c>
      <c r="AE67" s="30">
        <f t="shared" si="7"/>
        <v>-2.1682722737746722</v>
      </c>
      <c r="AF67" s="30">
        <f t="shared" si="8"/>
        <v>-1.0776019728152653</v>
      </c>
      <c r="AG67" s="30">
        <f t="shared" si="9"/>
        <v>7.1139131769724768</v>
      </c>
      <c r="AH67" s="87">
        <f t="shared" si="3"/>
        <v>0.10442470631859577</v>
      </c>
      <c r="AI67" s="73">
        <f t="shared" si="4"/>
        <v>0.74286829428133949</v>
      </c>
    </row>
    <row r="68" spans="15:35" x14ac:dyDescent="0.2">
      <c r="O68" s="30">
        <f>'Insert Data'!B60</f>
        <v>0</v>
      </c>
      <c r="P68" s="30">
        <f>'Insert Data'!C60</f>
        <v>0</v>
      </c>
      <c r="Q68" s="30">
        <f>'Insert Data'!D60</f>
        <v>0</v>
      </c>
      <c r="R68" s="30">
        <f>'Insert Data'!E60</f>
        <v>0</v>
      </c>
      <c r="S68" s="30">
        <f>'Insert Data'!F60</f>
        <v>0</v>
      </c>
      <c r="T68" s="30">
        <f>'Insert Data'!G60</f>
        <v>0</v>
      </c>
      <c r="U68" s="30">
        <f>'Insert Data'!H60</f>
        <v>0</v>
      </c>
      <c r="V68" s="30">
        <f>'Insert Data'!I60</f>
        <v>0</v>
      </c>
      <c r="W68" s="30">
        <f>'Insert Data'!M60</f>
        <v>-3.8493130590442908</v>
      </c>
      <c r="X68" s="30">
        <f>'Insert Data'!N60</f>
        <v>-6.9317833359981682</v>
      </c>
      <c r="Y68" s="30">
        <f>'Insert Data'!O60</f>
        <v>-10.538398958928209</v>
      </c>
      <c r="Z68" s="30">
        <f>'Insert Data'!P60</f>
        <v>-0.66875206536680776</v>
      </c>
      <c r="AA68" s="30">
        <f>'Insert Data'!Q60</f>
        <v>-1.0729115935312594</v>
      </c>
      <c r="AB68" s="30">
        <f>'Insert Data'!R60</f>
        <v>-0.71478380987289691</v>
      </c>
      <c r="AC68" s="30">
        <f>'Insert Data'!S60</f>
        <v>-1.6187127081215622</v>
      </c>
      <c r="AD68" s="30">
        <f t="shared" si="6"/>
        <v>0</v>
      </c>
      <c r="AE68" s="30">
        <f t="shared" si="7"/>
        <v>-2.1682722737746722</v>
      </c>
      <c r="AF68" s="30">
        <f t="shared" si="8"/>
        <v>-1.0776019728152653</v>
      </c>
      <c r="AG68" s="30">
        <f t="shared" si="9"/>
        <v>7.1139131769724768</v>
      </c>
      <c r="AH68" s="87">
        <f t="shared" si="3"/>
        <v>0.10442470631859577</v>
      </c>
      <c r="AI68" s="73">
        <f t="shared" si="4"/>
        <v>0.74286829428133949</v>
      </c>
    </row>
    <row r="69" spans="15:35" x14ac:dyDescent="0.2">
      <c r="O69" s="30">
        <f>'Insert Data'!B61</f>
        <v>0</v>
      </c>
      <c r="P69" s="30">
        <f>'Insert Data'!C61</f>
        <v>0</v>
      </c>
      <c r="Q69" s="30">
        <f>'Insert Data'!D61</f>
        <v>0</v>
      </c>
      <c r="R69" s="30">
        <f>'Insert Data'!E61</f>
        <v>0</v>
      </c>
      <c r="S69" s="30">
        <f>'Insert Data'!F61</f>
        <v>0</v>
      </c>
      <c r="T69" s="30">
        <f>'Insert Data'!G61</f>
        <v>0</v>
      </c>
      <c r="U69" s="30">
        <f>'Insert Data'!H61</f>
        <v>0</v>
      </c>
      <c r="V69" s="30">
        <f>'Insert Data'!I61</f>
        <v>0</v>
      </c>
      <c r="W69" s="30">
        <f>'Insert Data'!M61</f>
        <v>-3.8493130590442908</v>
      </c>
      <c r="X69" s="30">
        <f>'Insert Data'!N61</f>
        <v>-6.9317833359981682</v>
      </c>
      <c r="Y69" s="30">
        <f>'Insert Data'!O61</f>
        <v>-10.538398958928209</v>
      </c>
      <c r="Z69" s="30">
        <f>'Insert Data'!P61</f>
        <v>-0.66875206536680776</v>
      </c>
      <c r="AA69" s="30">
        <f>'Insert Data'!Q61</f>
        <v>-1.0729115935312594</v>
      </c>
      <c r="AB69" s="30">
        <f>'Insert Data'!R61</f>
        <v>-0.71478380987289691</v>
      </c>
      <c r="AC69" s="30">
        <f>'Insert Data'!S61</f>
        <v>-1.6187127081215622</v>
      </c>
      <c r="AD69" s="30">
        <f t="shared" si="6"/>
        <v>0</v>
      </c>
      <c r="AE69" s="30">
        <f t="shared" si="7"/>
        <v>-2.1682722737746722</v>
      </c>
      <c r="AF69" s="30">
        <f t="shared" si="8"/>
        <v>-1.0776019728152653</v>
      </c>
      <c r="AG69" s="30">
        <f t="shared" si="9"/>
        <v>7.1139131769724768</v>
      </c>
      <c r="AH69" s="87">
        <f t="shared" si="3"/>
        <v>0.10442470631859577</v>
      </c>
      <c r="AI69" s="73">
        <f t="shared" si="4"/>
        <v>0.74286829428133949</v>
      </c>
    </row>
    <row r="70" spans="15:35" x14ac:dyDescent="0.2">
      <c r="O70" s="30">
        <f>'Insert Data'!B62</f>
        <v>0</v>
      </c>
      <c r="P70" s="30">
        <f>'Insert Data'!C62</f>
        <v>0</v>
      </c>
      <c r="Q70" s="30">
        <f>'Insert Data'!D62</f>
        <v>0</v>
      </c>
      <c r="R70" s="30">
        <f>'Insert Data'!E62</f>
        <v>0</v>
      </c>
      <c r="S70" s="30">
        <f>'Insert Data'!F62</f>
        <v>0</v>
      </c>
      <c r="T70" s="30">
        <f>'Insert Data'!G62</f>
        <v>0</v>
      </c>
      <c r="U70" s="30">
        <f>'Insert Data'!H62</f>
        <v>0</v>
      </c>
      <c r="V70" s="30">
        <f>'Insert Data'!I62</f>
        <v>0</v>
      </c>
      <c r="W70" s="30">
        <f>'Insert Data'!M62</f>
        <v>-3.8493130590442908</v>
      </c>
      <c r="X70" s="30">
        <f>'Insert Data'!N62</f>
        <v>-6.9317833359981682</v>
      </c>
      <c r="Y70" s="30">
        <f>'Insert Data'!O62</f>
        <v>-10.538398958928209</v>
      </c>
      <c r="Z70" s="30">
        <f>'Insert Data'!P62</f>
        <v>-0.66875206536680776</v>
      </c>
      <c r="AA70" s="30">
        <f>'Insert Data'!Q62</f>
        <v>-1.0729115935312594</v>
      </c>
      <c r="AB70" s="30">
        <f>'Insert Data'!R62</f>
        <v>-0.71478380987289691</v>
      </c>
      <c r="AC70" s="30">
        <f>'Insert Data'!S62</f>
        <v>-1.6187127081215622</v>
      </c>
      <c r="AD70" s="30">
        <f t="shared" si="6"/>
        <v>0</v>
      </c>
      <c r="AE70" s="30">
        <f t="shared" si="7"/>
        <v>-2.1682722737746722</v>
      </c>
      <c r="AF70" s="30">
        <f t="shared" si="8"/>
        <v>-1.0776019728152653</v>
      </c>
      <c r="AG70" s="30">
        <f t="shared" si="9"/>
        <v>7.1139131769724768</v>
      </c>
      <c r="AH70" s="87">
        <f t="shared" si="3"/>
        <v>0.10442470631859577</v>
      </c>
      <c r="AI70" s="73">
        <f t="shared" si="4"/>
        <v>0.74286829428133949</v>
      </c>
    </row>
    <row r="71" spans="15:35" x14ac:dyDescent="0.2">
      <c r="O71" s="30">
        <f>'Insert Data'!B63</f>
        <v>0</v>
      </c>
      <c r="P71" s="30">
        <f>'Insert Data'!C63</f>
        <v>0</v>
      </c>
      <c r="Q71" s="30">
        <f>'Insert Data'!D63</f>
        <v>0</v>
      </c>
      <c r="R71" s="30">
        <f>'Insert Data'!E63</f>
        <v>0</v>
      </c>
      <c r="S71" s="30">
        <f>'Insert Data'!F63</f>
        <v>0</v>
      </c>
      <c r="T71" s="30">
        <f>'Insert Data'!G63</f>
        <v>0</v>
      </c>
      <c r="U71" s="30">
        <f>'Insert Data'!H63</f>
        <v>0</v>
      </c>
      <c r="V71" s="30">
        <f>'Insert Data'!I63</f>
        <v>0</v>
      </c>
      <c r="W71" s="30">
        <f>'Insert Data'!M63</f>
        <v>-3.8493130590442908</v>
      </c>
      <c r="X71" s="30">
        <f>'Insert Data'!N63</f>
        <v>-6.9317833359981682</v>
      </c>
      <c r="Y71" s="30">
        <f>'Insert Data'!O63</f>
        <v>-10.538398958928209</v>
      </c>
      <c r="Z71" s="30">
        <f>'Insert Data'!P63</f>
        <v>-0.66875206536680776</v>
      </c>
      <c r="AA71" s="30">
        <f>'Insert Data'!Q63</f>
        <v>-1.0729115935312594</v>
      </c>
      <c r="AB71" s="30">
        <f>'Insert Data'!R63</f>
        <v>-0.71478380987289691</v>
      </c>
      <c r="AC71" s="30">
        <f>'Insert Data'!S63</f>
        <v>-1.6187127081215622</v>
      </c>
      <c r="AD71" s="30">
        <f t="shared" si="6"/>
        <v>0</v>
      </c>
      <c r="AE71" s="30">
        <f t="shared" si="7"/>
        <v>-2.1682722737746722</v>
      </c>
      <c r="AF71" s="30">
        <f t="shared" si="8"/>
        <v>-1.0776019728152653</v>
      </c>
      <c r="AG71" s="30">
        <f t="shared" si="9"/>
        <v>7.1139131769724768</v>
      </c>
      <c r="AH71" s="87">
        <f t="shared" si="3"/>
        <v>0.10442470631859577</v>
      </c>
      <c r="AI71" s="73">
        <f t="shared" si="4"/>
        <v>0.74286829428133949</v>
      </c>
    </row>
    <row r="72" spans="15:35" x14ac:dyDescent="0.2">
      <c r="O72" s="30">
        <f>'Insert Data'!B64</f>
        <v>0</v>
      </c>
      <c r="P72" s="30">
        <f>'Insert Data'!C64</f>
        <v>0</v>
      </c>
      <c r="Q72" s="30">
        <f>'Insert Data'!D64</f>
        <v>0</v>
      </c>
      <c r="R72" s="30">
        <f>'Insert Data'!E64</f>
        <v>0</v>
      </c>
      <c r="S72" s="30">
        <f>'Insert Data'!F64</f>
        <v>0</v>
      </c>
      <c r="T72" s="30">
        <f>'Insert Data'!G64</f>
        <v>0</v>
      </c>
      <c r="U72" s="30">
        <f>'Insert Data'!H64</f>
        <v>0</v>
      </c>
      <c r="V72" s="30">
        <f>'Insert Data'!I64</f>
        <v>0</v>
      </c>
      <c r="W72" s="30">
        <f>'Insert Data'!M64</f>
        <v>-3.8493130590442908</v>
      </c>
      <c r="X72" s="30">
        <f>'Insert Data'!N64</f>
        <v>-6.9317833359981682</v>
      </c>
      <c r="Y72" s="30">
        <f>'Insert Data'!O64</f>
        <v>-10.538398958928209</v>
      </c>
      <c r="Z72" s="30">
        <f>'Insert Data'!P64</f>
        <v>-0.66875206536680776</v>
      </c>
      <c r="AA72" s="30">
        <f>'Insert Data'!Q64</f>
        <v>-1.0729115935312594</v>
      </c>
      <c r="AB72" s="30">
        <f>'Insert Data'!R64</f>
        <v>-0.71478380987289691</v>
      </c>
      <c r="AC72" s="30">
        <f>'Insert Data'!S64</f>
        <v>-1.6187127081215622</v>
      </c>
      <c r="AD72" s="30">
        <f t="shared" si="6"/>
        <v>0</v>
      </c>
      <c r="AE72" s="30">
        <f t="shared" si="7"/>
        <v>-2.1682722737746722</v>
      </c>
      <c r="AF72" s="30">
        <f t="shared" si="8"/>
        <v>-1.0776019728152653</v>
      </c>
      <c r="AG72" s="30">
        <f t="shared" si="9"/>
        <v>7.1139131769724768</v>
      </c>
      <c r="AH72" s="87">
        <f t="shared" ref="AH72:AH135" si="10">$AH$6</f>
        <v>0.10442470631859577</v>
      </c>
      <c r="AI72" s="73">
        <f t="shared" si="4"/>
        <v>0.74286829428133949</v>
      </c>
    </row>
    <row r="73" spans="15:35" x14ac:dyDescent="0.2">
      <c r="O73" s="30">
        <f>'Insert Data'!B65</f>
        <v>0</v>
      </c>
      <c r="P73" s="30">
        <f>'Insert Data'!C65</f>
        <v>0</v>
      </c>
      <c r="Q73" s="30">
        <f>'Insert Data'!D65</f>
        <v>0</v>
      </c>
      <c r="R73" s="30">
        <f>'Insert Data'!E65</f>
        <v>0</v>
      </c>
      <c r="S73" s="30">
        <f>'Insert Data'!F65</f>
        <v>0</v>
      </c>
      <c r="T73" s="30">
        <f>'Insert Data'!G65</f>
        <v>0</v>
      </c>
      <c r="U73" s="30">
        <f>'Insert Data'!H65</f>
        <v>0</v>
      </c>
      <c r="V73" s="30">
        <f>'Insert Data'!I65</f>
        <v>0</v>
      </c>
      <c r="W73" s="30">
        <f>'Insert Data'!M65</f>
        <v>-3.8493130590442908</v>
      </c>
      <c r="X73" s="30">
        <f>'Insert Data'!N65</f>
        <v>-6.9317833359981682</v>
      </c>
      <c r="Y73" s="30">
        <f>'Insert Data'!O65</f>
        <v>-10.538398958928209</v>
      </c>
      <c r="Z73" s="30">
        <f>'Insert Data'!P65</f>
        <v>-0.66875206536680776</v>
      </c>
      <c r="AA73" s="30">
        <f>'Insert Data'!Q65</f>
        <v>-1.0729115935312594</v>
      </c>
      <c r="AB73" s="30">
        <f>'Insert Data'!R65</f>
        <v>-0.71478380987289691</v>
      </c>
      <c r="AC73" s="30">
        <f>'Insert Data'!S65</f>
        <v>-1.6187127081215622</v>
      </c>
      <c r="AD73" s="30">
        <f t="shared" si="6"/>
        <v>0</v>
      </c>
      <c r="AE73" s="30">
        <f t="shared" si="7"/>
        <v>-2.1682722737746722</v>
      </c>
      <c r="AF73" s="30">
        <f t="shared" si="8"/>
        <v>-1.0776019728152653</v>
      </c>
      <c r="AG73" s="30">
        <f t="shared" si="9"/>
        <v>7.1139131769724768</v>
      </c>
      <c r="AH73" s="87">
        <f t="shared" si="10"/>
        <v>0.10442470631859577</v>
      </c>
      <c r="AI73" s="73">
        <f t="shared" si="4"/>
        <v>0.74286829428133949</v>
      </c>
    </row>
    <row r="74" spans="15:35" x14ac:dyDescent="0.2">
      <c r="O74" s="30">
        <f>'Insert Data'!B66</f>
        <v>0</v>
      </c>
      <c r="P74" s="30">
        <f>'Insert Data'!C66</f>
        <v>0</v>
      </c>
      <c r="Q74" s="30">
        <f>'Insert Data'!D66</f>
        <v>0</v>
      </c>
      <c r="R74" s="30">
        <f>'Insert Data'!E66</f>
        <v>0</v>
      </c>
      <c r="S74" s="30">
        <f>'Insert Data'!F66</f>
        <v>0</v>
      </c>
      <c r="T74" s="30">
        <f>'Insert Data'!G66</f>
        <v>0</v>
      </c>
      <c r="U74" s="30">
        <f>'Insert Data'!H66</f>
        <v>0</v>
      </c>
      <c r="V74" s="30">
        <f>'Insert Data'!I66</f>
        <v>0</v>
      </c>
      <c r="W74" s="30">
        <f>'Insert Data'!M66</f>
        <v>-3.8493130590442908</v>
      </c>
      <c r="X74" s="30">
        <f>'Insert Data'!N66</f>
        <v>-6.9317833359981682</v>
      </c>
      <c r="Y74" s="30">
        <f>'Insert Data'!O66</f>
        <v>-10.538398958928209</v>
      </c>
      <c r="Z74" s="30">
        <f>'Insert Data'!P66</f>
        <v>-0.66875206536680776</v>
      </c>
      <c r="AA74" s="30">
        <f>'Insert Data'!Q66</f>
        <v>-1.0729115935312594</v>
      </c>
      <c r="AB74" s="30">
        <f>'Insert Data'!R66</f>
        <v>-0.71478380987289691</v>
      </c>
      <c r="AC74" s="30">
        <f>'Insert Data'!S66</f>
        <v>-1.6187127081215622</v>
      </c>
      <c r="AD74" s="30">
        <f t="shared" si="6"/>
        <v>0</v>
      </c>
      <c r="AE74" s="30">
        <f t="shared" si="7"/>
        <v>-2.1682722737746722</v>
      </c>
      <c r="AF74" s="30">
        <f t="shared" si="8"/>
        <v>-1.0776019728152653</v>
      </c>
      <c r="AG74" s="30">
        <f t="shared" si="9"/>
        <v>7.1139131769724768</v>
      </c>
      <c r="AH74" s="87">
        <f t="shared" si="10"/>
        <v>0.10442470631859577</v>
      </c>
      <c r="AI74" s="73">
        <f t="shared" ref="AI74:AI137" si="11">$AG74*$AH74</f>
        <v>0.74286829428133949</v>
      </c>
    </row>
    <row r="75" spans="15:35" x14ac:dyDescent="0.2">
      <c r="O75" s="30">
        <f>'Insert Data'!B67</f>
        <v>0</v>
      </c>
      <c r="P75" s="30">
        <f>'Insert Data'!C67</f>
        <v>0</v>
      </c>
      <c r="Q75" s="30">
        <f>'Insert Data'!D67</f>
        <v>0</v>
      </c>
      <c r="R75" s="30">
        <f>'Insert Data'!E67</f>
        <v>0</v>
      </c>
      <c r="S75" s="30">
        <f>'Insert Data'!F67</f>
        <v>0</v>
      </c>
      <c r="T75" s="30">
        <f>'Insert Data'!G67</f>
        <v>0</v>
      </c>
      <c r="U75" s="30">
        <f>'Insert Data'!H67</f>
        <v>0</v>
      </c>
      <c r="V75" s="30">
        <f>'Insert Data'!I67</f>
        <v>0</v>
      </c>
      <c r="W75" s="30">
        <f>'Insert Data'!M67</f>
        <v>-3.8493130590442908</v>
      </c>
      <c r="X75" s="30">
        <f>'Insert Data'!N67</f>
        <v>-6.9317833359981682</v>
      </c>
      <c r="Y75" s="30">
        <f>'Insert Data'!O67</f>
        <v>-10.538398958928209</v>
      </c>
      <c r="Z75" s="30">
        <f>'Insert Data'!P67</f>
        <v>-0.66875206536680776</v>
      </c>
      <c r="AA75" s="30">
        <f>'Insert Data'!Q67</f>
        <v>-1.0729115935312594</v>
      </c>
      <c r="AB75" s="30">
        <f>'Insert Data'!R67</f>
        <v>-0.71478380987289691</v>
      </c>
      <c r="AC75" s="30">
        <f>'Insert Data'!S67</f>
        <v>-1.6187127081215622</v>
      </c>
      <c r="AD75" s="30">
        <f t="shared" si="6"/>
        <v>0</v>
      </c>
      <c r="AE75" s="30">
        <f t="shared" si="7"/>
        <v>-2.1682722737746722</v>
      </c>
      <c r="AF75" s="30">
        <f t="shared" si="8"/>
        <v>-1.0776019728152653</v>
      </c>
      <c r="AG75" s="30">
        <f t="shared" si="9"/>
        <v>7.1139131769724768</v>
      </c>
      <c r="AH75" s="87">
        <f t="shared" si="10"/>
        <v>0.10442470631859577</v>
      </c>
      <c r="AI75" s="73">
        <f t="shared" si="11"/>
        <v>0.74286829428133949</v>
      </c>
    </row>
    <row r="76" spans="15:35" x14ac:dyDescent="0.2">
      <c r="O76" s="30">
        <f>'Insert Data'!B68</f>
        <v>0</v>
      </c>
      <c r="P76" s="30">
        <f>'Insert Data'!C68</f>
        <v>0</v>
      </c>
      <c r="Q76" s="30">
        <f>'Insert Data'!D68</f>
        <v>0</v>
      </c>
      <c r="R76" s="30">
        <f>'Insert Data'!E68</f>
        <v>0</v>
      </c>
      <c r="S76" s="30">
        <f>'Insert Data'!F68</f>
        <v>0</v>
      </c>
      <c r="T76" s="30">
        <f>'Insert Data'!G68</f>
        <v>0</v>
      </c>
      <c r="U76" s="30">
        <f>'Insert Data'!H68</f>
        <v>0</v>
      </c>
      <c r="V76" s="30">
        <f>'Insert Data'!I68</f>
        <v>0</v>
      </c>
      <c r="W76" s="30">
        <f>'Insert Data'!M68</f>
        <v>-3.8493130590442908</v>
      </c>
      <c r="X76" s="30">
        <f>'Insert Data'!N68</f>
        <v>-6.9317833359981682</v>
      </c>
      <c r="Y76" s="30">
        <f>'Insert Data'!O68</f>
        <v>-10.538398958928209</v>
      </c>
      <c r="Z76" s="30">
        <f>'Insert Data'!P68</f>
        <v>-0.66875206536680776</v>
      </c>
      <c r="AA76" s="30">
        <f>'Insert Data'!Q68</f>
        <v>-1.0729115935312594</v>
      </c>
      <c r="AB76" s="30">
        <f>'Insert Data'!R68</f>
        <v>-0.71478380987289691</v>
      </c>
      <c r="AC76" s="30">
        <f>'Insert Data'!S68</f>
        <v>-1.6187127081215622</v>
      </c>
      <c r="AD76" s="30">
        <f t="shared" si="6"/>
        <v>0</v>
      </c>
      <c r="AE76" s="30">
        <f t="shared" si="7"/>
        <v>-2.1682722737746722</v>
      </c>
      <c r="AF76" s="30">
        <f t="shared" si="8"/>
        <v>-1.0776019728152653</v>
      </c>
      <c r="AG76" s="30">
        <f t="shared" si="9"/>
        <v>7.1139131769724768</v>
      </c>
      <c r="AH76" s="87">
        <f t="shared" si="10"/>
        <v>0.10442470631859577</v>
      </c>
      <c r="AI76" s="73">
        <f t="shared" si="11"/>
        <v>0.74286829428133949</v>
      </c>
    </row>
    <row r="77" spans="15:35" x14ac:dyDescent="0.2">
      <c r="O77" s="30">
        <f>'Insert Data'!B69</f>
        <v>0</v>
      </c>
      <c r="P77" s="30">
        <f>'Insert Data'!C69</f>
        <v>0</v>
      </c>
      <c r="Q77" s="30">
        <f>'Insert Data'!D69</f>
        <v>0</v>
      </c>
      <c r="R77" s="30">
        <f>'Insert Data'!E69</f>
        <v>0</v>
      </c>
      <c r="S77" s="30">
        <f>'Insert Data'!F69</f>
        <v>0</v>
      </c>
      <c r="T77" s="30">
        <f>'Insert Data'!G69</f>
        <v>0</v>
      </c>
      <c r="U77" s="30">
        <f>'Insert Data'!H69</f>
        <v>0</v>
      </c>
      <c r="V77" s="30">
        <f>'Insert Data'!I69</f>
        <v>0</v>
      </c>
      <c r="W77" s="30">
        <f>'Insert Data'!M69</f>
        <v>-3.8493130590442908</v>
      </c>
      <c r="X77" s="30">
        <f>'Insert Data'!N69</f>
        <v>-6.9317833359981682</v>
      </c>
      <c r="Y77" s="30">
        <f>'Insert Data'!O69</f>
        <v>-10.538398958928209</v>
      </c>
      <c r="Z77" s="30">
        <f>'Insert Data'!P69</f>
        <v>-0.66875206536680776</v>
      </c>
      <c r="AA77" s="30">
        <f>'Insert Data'!Q69</f>
        <v>-1.0729115935312594</v>
      </c>
      <c r="AB77" s="30">
        <f>'Insert Data'!R69</f>
        <v>-0.71478380987289691</v>
      </c>
      <c r="AC77" s="30">
        <f>'Insert Data'!S69</f>
        <v>-1.6187127081215622</v>
      </c>
      <c r="AD77" s="30">
        <f t="shared" si="6"/>
        <v>0</v>
      </c>
      <c r="AE77" s="30">
        <f t="shared" si="7"/>
        <v>-2.1682722737746722</v>
      </c>
      <c r="AF77" s="30">
        <f t="shared" si="8"/>
        <v>-1.0776019728152653</v>
      </c>
      <c r="AG77" s="30">
        <f t="shared" si="9"/>
        <v>7.1139131769724768</v>
      </c>
      <c r="AH77" s="87">
        <f t="shared" si="10"/>
        <v>0.10442470631859577</v>
      </c>
      <c r="AI77" s="73">
        <f t="shared" si="11"/>
        <v>0.74286829428133949</v>
      </c>
    </row>
    <row r="78" spans="15:35" x14ac:dyDescent="0.2">
      <c r="O78" s="30">
        <f>'Insert Data'!B70</f>
        <v>0</v>
      </c>
      <c r="P78" s="30">
        <f>'Insert Data'!C70</f>
        <v>0</v>
      </c>
      <c r="Q78" s="30">
        <f>'Insert Data'!D70</f>
        <v>0</v>
      </c>
      <c r="R78" s="30">
        <f>'Insert Data'!E70</f>
        <v>0</v>
      </c>
      <c r="S78" s="30">
        <f>'Insert Data'!F70</f>
        <v>0</v>
      </c>
      <c r="T78" s="30">
        <f>'Insert Data'!G70</f>
        <v>0</v>
      </c>
      <c r="U78" s="30">
        <f>'Insert Data'!H70</f>
        <v>0</v>
      </c>
      <c r="V78" s="30">
        <f>'Insert Data'!I70</f>
        <v>0</v>
      </c>
      <c r="W78" s="30">
        <f>'Insert Data'!M70</f>
        <v>-3.8493130590442908</v>
      </c>
      <c r="X78" s="30">
        <f>'Insert Data'!N70</f>
        <v>-6.9317833359981682</v>
      </c>
      <c r="Y78" s="30">
        <f>'Insert Data'!O70</f>
        <v>-10.538398958928209</v>
      </c>
      <c r="Z78" s="30">
        <f>'Insert Data'!P70</f>
        <v>-0.66875206536680776</v>
      </c>
      <c r="AA78" s="30">
        <f>'Insert Data'!Q70</f>
        <v>-1.0729115935312594</v>
      </c>
      <c r="AB78" s="30">
        <f>'Insert Data'!R70</f>
        <v>-0.71478380987289691</v>
      </c>
      <c r="AC78" s="30">
        <f>'Insert Data'!S70</f>
        <v>-1.6187127081215622</v>
      </c>
      <c r="AD78" s="30">
        <f t="shared" si="6"/>
        <v>0</v>
      </c>
      <c r="AE78" s="30">
        <f t="shared" si="7"/>
        <v>-2.1682722737746722</v>
      </c>
      <c r="AF78" s="30">
        <f t="shared" si="8"/>
        <v>-1.0776019728152653</v>
      </c>
      <c r="AG78" s="30">
        <f t="shared" si="9"/>
        <v>7.1139131769724768</v>
      </c>
      <c r="AH78" s="87">
        <f t="shared" si="10"/>
        <v>0.10442470631859577</v>
      </c>
      <c r="AI78" s="73">
        <f t="shared" si="11"/>
        <v>0.74286829428133949</v>
      </c>
    </row>
    <row r="79" spans="15:35" x14ac:dyDescent="0.2">
      <c r="O79" s="30">
        <f>'Insert Data'!B71</f>
        <v>0</v>
      </c>
      <c r="P79" s="30">
        <f>'Insert Data'!C71</f>
        <v>0</v>
      </c>
      <c r="Q79" s="30">
        <f>'Insert Data'!D71</f>
        <v>0</v>
      </c>
      <c r="R79" s="30">
        <f>'Insert Data'!E71</f>
        <v>0</v>
      </c>
      <c r="S79" s="30">
        <f>'Insert Data'!F71</f>
        <v>0</v>
      </c>
      <c r="T79" s="30">
        <f>'Insert Data'!G71</f>
        <v>0</v>
      </c>
      <c r="U79" s="30">
        <f>'Insert Data'!H71</f>
        <v>0</v>
      </c>
      <c r="V79" s="30">
        <f>'Insert Data'!I71</f>
        <v>0</v>
      </c>
      <c r="W79" s="30">
        <f>'Insert Data'!M71</f>
        <v>-3.8493130590442908</v>
      </c>
      <c r="X79" s="30">
        <f>'Insert Data'!N71</f>
        <v>-6.9317833359981682</v>
      </c>
      <c r="Y79" s="30">
        <f>'Insert Data'!O71</f>
        <v>-10.538398958928209</v>
      </c>
      <c r="Z79" s="30">
        <f>'Insert Data'!P71</f>
        <v>-0.66875206536680776</v>
      </c>
      <c r="AA79" s="30">
        <f>'Insert Data'!Q71</f>
        <v>-1.0729115935312594</v>
      </c>
      <c r="AB79" s="30">
        <f>'Insert Data'!R71</f>
        <v>-0.71478380987289691</v>
      </c>
      <c r="AC79" s="30">
        <f>'Insert Data'!S71</f>
        <v>-1.6187127081215622</v>
      </c>
      <c r="AD79" s="30">
        <f t="shared" si="6"/>
        <v>0</v>
      </c>
      <c r="AE79" s="30">
        <f t="shared" si="7"/>
        <v>-2.1682722737746722</v>
      </c>
      <c r="AF79" s="30">
        <f t="shared" si="8"/>
        <v>-1.0776019728152653</v>
      </c>
      <c r="AG79" s="30">
        <f t="shared" si="9"/>
        <v>7.1139131769724768</v>
      </c>
      <c r="AH79" s="87">
        <f t="shared" si="10"/>
        <v>0.10442470631859577</v>
      </c>
      <c r="AI79" s="73">
        <f t="shared" si="11"/>
        <v>0.74286829428133949</v>
      </c>
    </row>
    <row r="80" spans="15:35" x14ac:dyDescent="0.2">
      <c r="O80" s="30">
        <f>'Insert Data'!B72</f>
        <v>0</v>
      </c>
      <c r="P80" s="30">
        <f>'Insert Data'!C72</f>
        <v>0</v>
      </c>
      <c r="Q80" s="30">
        <f>'Insert Data'!D72</f>
        <v>0</v>
      </c>
      <c r="R80" s="30">
        <f>'Insert Data'!E72</f>
        <v>0</v>
      </c>
      <c r="S80" s="30">
        <f>'Insert Data'!F72</f>
        <v>0</v>
      </c>
      <c r="T80" s="30">
        <f>'Insert Data'!G72</f>
        <v>0</v>
      </c>
      <c r="U80" s="30">
        <f>'Insert Data'!H72</f>
        <v>0</v>
      </c>
      <c r="V80" s="30">
        <f>'Insert Data'!I72</f>
        <v>0</v>
      </c>
      <c r="W80" s="30">
        <f>'Insert Data'!M72</f>
        <v>-3.8493130590442908</v>
      </c>
      <c r="X80" s="30">
        <f>'Insert Data'!N72</f>
        <v>-6.9317833359981682</v>
      </c>
      <c r="Y80" s="30">
        <f>'Insert Data'!O72</f>
        <v>-10.538398958928209</v>
      </c>
      <c r="Z80" s="30">
        <f>'Insert Data'!P72</f>
        <v>-0.66875206536680776</v>
      </c>
      <c r="AA80" s="30">
        <f>'Insert Data'!Q72</f>
        <v>-1.0729115935312594</v>
      </c>
      <c r="AB80" s="30">
        <f>'Insert Data'!R72</f>
        <v>-0.71478380987289691</v>
      </c>
      <c r="AC80" s="30">
        <f>'Insert Data'!S72</f>
        <v>-1.6187127081215622</v>
      </c>
      <c r="AD80" s="30">
        <f t="shared" ref="AD80" si="12">V80</f>
        <v>0</v>
      </c>
      <c r="AE80" s="30">
        <f t="shared" ref="AE80" si="13">(W80*$B$22)+(X80*$B$23)+(Y80*$B$24)+(AA80*$B$26)+(AB80*$B$27)+(AC80*$B$28)</f>
        <v>-2.1682722737746722</v>
      </c>
      <c r="AF80" s="30">
        <f t="shared" ref="AF80" si="14">(X80*$C$23)+(Z80*$C$25)+(AA80*$C$26)+(AB80*$C$27)+(AC80*$C$28)</f>
        <v>-1.0776019728152653</v>
      </c>
      <c r="AG80" s="30">
        <f t="shared" ref="AG80" si="15">EXP($I$29+($I$30*AE80)+($I$31*AF80)+($I$32*V80))</f>
        <v>7.1139131769724768</v>
      </c>
      <c r="AH80" s="87">
        <f t="shared" si="10"/>
        <v>0.10442470631859577</v>
      </c>
      <c r="AI80" s="73">
        <f t="shared" si="11"/>
        <v>0.74286829428133949</v>
      </c>
    </row>
    <row r="81" spans="15:35" x14ac:dyDescent="0.2">
      <c r="O81" s="30">
        <f>'Insert Data'!B73</f>
        <v>0</v>
      </c>
      <c r="P81" s="30">
        <f>'Insert Data'!C73</f>
        <v>0</v>
      </c>
      <c r="Q81" s="30">
        <f>'Insert Data'!D73</f>
        <v>0</v>
      </c>
      <c r="R81" s="30">
        <f>'Insert Data'!E73</f>
        <v>0</v>
      </c>
      <c r="S81" s="30">
        <f>'Insert Data'!F73</f>
        <v>0</v>
      </c>
      <c r="T81" s="30">
        <f>'Insert Data'!G73</f>
        <v>0</v>
      </c>
      <c r="U81" s="30">
        <f>'Insert Data'!H73</f>
        <v>0</v>
      </c>
      <c r="V81" s="30">
        <f>'Insert Data'!I73</f>
        <v>0</v>
      </c>
      <c r="W81" s="30">
        <f>'Insert Data'!M73</f>
        <v>-3.8493130590442908</v>
      </c>
      <c r="X81" s="30">
        <f>'Insert Data'!N73</f>
        <v>-6.9317833359981682</v>
      </c>
      <c r="Y81" s="30">
        <f>'Insert Data'!O73</f>
        <v>-10.538398958928209</v>
      </c>
      <c r="Z81" s="30">
        <f>'Insert Data'!P73</f>
        <v>-0.66875206536680776</v>
      </c>
      <c r="AA81" s="30">
        <f>'Insert Data'!Q73</f>
        <v>-1.0729115935312594</v>
      </c>
      <c r="AB81" s="30">
        <f>'Insert Data'!R73</f>
        <v>-0.71478380987289691</v>
      </c>
      <c r="AC81" s="30">
        <f>'Insert Data'!S73</f>
        <v>-1.6187127081215622</v>
      </c>
      <c r="AD81" s="30">
        <f t="shared" ref="AD81:AD144" si="16">V81</f>
        <v>0</v>
      </c>
      <c r="AE81" s="30">
        <f t="shared" ref="AE81:AE144" si="17">(W81*$B$22)+(X81*$B$23)+(Y81*$B$24)+(AA81*$B$26)+(AB81*$B$27)+(AC81*$B$28)</f>
        <v>-2.1682722737746722</v>
      </c>
      <c r="AF81" s="30">
        <f t="shared" ref="AF81:AF144" si="18">(X81*$C$23)+(Z81*$C$25)+(AA81*$C$26)+(AB81*$C$27)+(AC81*$C$28)</f>
        <v>-1.0776019728152653</v>
      </c>
      <c r="AG81" s="30">
        <f t="shared" ref="AG81:AG144" si="19">EXP($I$29+($I$30*AE81)+($I$31*AF81)+($I$32*V81))</f>
        <v>7.1139131769724768</v>
      </c>
      <c r="AH81" s="87">
        <f t="shared" si="10"/>
        <v>0.10442470631859577</v>
      </c>
      <c r="AI81" s="73">
        <f t="shared" si="11"/>
        <v>0.74286829428133949</v>
      </c>
    </row>
    <row r="82" spans="15:35" x14ac:dyDescent="0.2">
      <c r="O82" s="30">
        <f>'Insert Data'!B74</f>
        <v>0</v>
      </c>
      <c r="P82" s="30">
        <f>'Insert Data'!C74</f>
        <v>0</v>
      </c>
      <c r="Q82" s="30">
        <f>'Insert Data'!D74</f>
        <v>0</v>
      </c>
      <c r="R82" s="30">
        <f>'Insert Data'!E74</f>
        <v>0</v>
      </c>
      <c r="S82" s="30">
        <f>'Insert Data'!F74</f>
        <v>0</v>
      </c>
      <c r="T82" s="30">
        <f>'Insert Data'!G74</f>
        <v>0</v>
      </c>
      <c r="U82" s="30">
        <f>'Insert Data'!H74</f>
        <v>0</v>
      </c>
      <c r="V82" s="30">
        <f>'Insert Data'!I74</f>
        <v>0</v>
      </c>
      <c r="W82" s="30">
        <f>'Insert Data'!M74</f>
        <v>-3.8493130590442908</v>
      </c>
      <c r="X82" s="30">
        <f>'Insert Data'!N74</f>
        <v>-6.9317833359981682</v>
      </c>
      <c r="Y82" s="30">
        <f>'Insert Data'!O74</f>
        <v>-10.538398958928209</v>
      </c>
      <c r="Z82" s="30">
        <f>'Insert Data'!P74</f>
        <v>-0.66875206536680776</v>
      </c>
      <c r="AA82" s="30">
        <f>'Insert Data'!Q74</f>
        <v>-1.0729115935312594</v>
      </c>
      <c r="AB82" s="30">
        <f>'Insert Data'!R74</f>
        <v>-0.71478380987289691</v>
      </c>
      <c r="AC82" s="30">
        <f>'Insert Data'!S74</f>
        <v>-1.6187127081215622</v>
      </c>
      <c r="AD82" s="30">
        <f t="shared" si="16"/>
        <v>0</v>
      </c>
      <c r="AE82" s="30">
        <f t="shared" si="17"/>
        <v>-2.1682722737746722</v>
      </c>
      <c r="AF82" s="30">
        <f t="shared" si="18"/>
        <v>-1.0776019728152653</v>
      </c>
      <c r="AG82" s="30">
        <f t="shared" si="19"/>
        <v>7.1139131769724768</v>
      </c>
      <c r="AH82" s="87">
        <f t="shared" si="10"/>
        <v>0.10442470631859577</v>
      </c>
      <c r="AI82" s="73">
        <f t="shared" si="11"/>
        <v>0.74286829428133949</v>
      </c>
    </row>
    <row r="83" spans="15:35" x14ac:dyDescent="0.2">
      <c r="O83" s="30">
        <f>'Insert Data'!B75</f>
        <v>0</v>
      </c>
      <c r="P83" s="30">
        <f>'Insert Data'!C75</f>
        <v>0</v>
      </c>
      <c r="Q83" s="30">
        <f>'Insert Data'!D75</f>
        <v>0</v>
      </c>
      <c r="R83" s="30">
        <f>'Insert Data'!E75</f>
        <v>0</v>
      </c>
      <c r="S83" s="30">
        <f>'Insert Data'!F75</f>
        <v>0</v>
      </c>
      <c r="T83" s="30">
        <f>'Insert Data'!G75</f>
        <v>0</v>
      </c>
      <c r="U83" s="30">
        <f>'Insert Data'!H75</f>
        <v>0</v>
      </c>
      <c r="V83" s="30">
        <f>'Insert Data'!I75</f>
        <v>0</v>
      </c>
      <c r="W83" s="30">
        <f>'Insert Data'!M75</f>
        <v>-3.8493130590442908</v>
      </c>
      <c r="X83" s="30">
        <f>'Insert Data'!N75</f>
        <v>-6.9317833359981682</v>
      </c>
      <c r="Y83" s="30">
        <f>'Insert Data'!O75</f>
        <v>-10.538398958928209</v>
      </c>
      <c r="Z83" s="30">
        <f>'Insert Data'!P75</f>
        <v>-0.66875206536680776</v>
      </c>
      <c r="AA83" s="30">
        <f>'Insert Data'!Q75</f>
        <v>-1.0729115935312594</v>
      </c>
      <c r="AB83" s="30">
        <f>'Insert Data'!R75</f>
        <v>-0.71478380987289691</v>
      </c>
      <c r="AC83" s="30">
        <f>'Insert Data'!S75</f>
        <v>-1.6187127081215622</v>
      </c>
      <c r="AD83" s="30">
        <f t="shared" si="16"/>
        <v>0</v>
      </c>
      <c r="AE83" s="30">
        <f t="shared" si="17"/>
        <v>-2.1682722737746722</v>
      </c>
      <c r="AF83" s="30">
        <f t="shared" si="18"/>
        <v>-1.0776019728152653</v>
      </c>
      <c r="AG83" s="30">
        <f t="shared" si="19"/>
        <v>7.1139131769724768</v>
      </c>
      <c r="AH83" s="87">
        <f t="shared" si="10"/>
        <v>0.10442470631859577</v>
      </c>
      <c r="AI83" s="73">
        <f t="shared" si="11"/>
        <v>0.74286829428133949</v>
      </c>
    </row>
    <row r="84" spans="15:35" x14ac:dyDescent="0.2">
      <c r="O84" s="30">
        <f>'Insert Data'!B76</f>
        <v>0</v>
      </c>
      <c r="P84" s="30">
        <f>'Insert Data'!C76</f>
        <v>0</v>
      </c>
      <c r="Q84" s="30">
        <f>'Insert Data'!D76</f>
        <v>0</v>
      </c>
      <c r="R84" s="30">
        <f>'Insert Data'!E76</f>
        <v>0</v>
      </c>
      <c r="S84" s="30">
        <f>'Insert Data'!F76</f>
        <v>0</v>
      </c>
      <c r="T84" s="30">
        <f>'Insert Data'!G76</f>
        <v>0</v>
      </c>
      <c r="U84" s="30">
        <f>'Insert Data'!H76</f>
        <v>0</v>
      </c>
      <c r="V84" s="30">
        <f>'Insert Data'!I76</f>
        <v>0</v>
      </c>
      <c r="W84" s="30">
        <f>'Insert Data'!M76</f>
        <v>-3.8493130590442908</v>
      </c>
      <c r="X84" s="30">
        <f>'Insert Data'!N76</f>
        <v>-6.9317833359981682</v>
      </c>
      <c r="Y84" s="30">
        <f>'Insert Data'!O76</f>
        <v>-10.538398958928209</v>
      </c>
      <c r="Z84" s="30">
        <f>'Insert Data'!P76</f>
        <v>-0.66875206536680776</v>
      </c>
      <c r="AA84" s="30">
        <f>'Insert Data'!Q76</f>
        <v>-1.0729115935312594</v>
      </c>
      <c r="AB84" s="30">
        <f>'Insert Data'!R76</f>
        <v>-0.71478380987289691</v>
      </c>
      <c r="AC84" s="30">
        <f>'Insert Data'!S76</f>
        <v>-1.6187127081215622</v>
      </c>
      <c r="AD84" s="30">
        <f t="shared" si="16"/>
        <v>0</v>
      </c>
      <c r="AE84" s="30">
        <f t="shared" si="17"/>
        <v>-2.1682722737746722</v>
      </c>
      <c r="AF84" s="30">
        <f t="shared" si="18"/>
        <v>-1.0776019728152653</v>
      </c>
      <c r="AG84" s="30">
        <f t="shared" si="19"/>
        <v>7.1139131769724768</v>
      </c>
      <c r="AH84" s="87">
        <f t="shared" si="10"/>
        <v>0.10442470631859577</v>
      </c>
      <c r="AI84" s="73">
        <f t="shared" si="11"/>
        <v>0.74286829428133949</v>
      </c>
    </row>
    <row r="85" spans="15:35" x14ac:dyDescent="0.2">
      <c r="O85" s="30">
        <f>'Insert Data'!B77</f>
        <v>0</v>
      </c>
      <c r="P85" s="30">
        <f>'Insert Data'!C77</f>
        <v>0</v>
      </c>
      <c r="Q85" s="30">
        <f>'Insert Data'!D77</f>
        <v>0</v>
      </c>
      <c r="R85" s="30">
        <f>'Insert Data'!E77</f>
        <v>0</v>
      </c>
      <c r="S85" s="30">
        <f>'Insert Data'!F77</f>
        <v>0</v>
      </c>
      <c r="T85" s="30">
        <f>'Insert Data'!G77</f>
        <v>0</v>
      </c>
      <c r="U85" s="30">
        <f>'Insert Data'!H77</f>
        <v>0</v>
      </c>
      <c r="V85" s="30">
        <f>'Insert Data'!I77</f>
        <v>0</v>
      </c>
      <c r="W85" s="30">
        <f>'Insert Data'!M77</f>
        <v>-3.8493130590442908</v>
      </c>
      <c r="X85" s="30">
        <f>'Insert Data'!N77</f>
        <v>-6.9317833359981682</v>
      </c>
      <c r="Y85" s="30">
        <f>'Insert Data'!O77</f>
        <v>-10.538398958928209</v>
      </c>
      <c r="Z85" s="30">
        <f>'Insert Data'!P77</f>
        <v>-0.66875206536680776</v>
      </c>
      <c r="AA85" s="30">
        <f>'Insert Data'!Q77</f>
        <v>-1.0729115935312594</v>
      </c>
      <c r="AB85" s="30">
        <f>'Insert Data'!R77</f>
        <v>-0.71478380987289691</v>
      </c>
      <c r="AC85" s="30">
        <f>'Insert Data'!S77</f>
        <v>-1.6187127081215622</v>
      </c>
      <c r="AD85" s="30">
        <f t="shared" si="16"/>
        <v>0</v>
      </c>
      <c r="AE85" s="30">
        <f t="shared" si="17"/>
        <v>-2.1682722737746722</v>
      </c>
      <c r="AF85" s="30">
        <f t="shared" si="18"/>
        <v>-1.0776019728152653</v>
      </c>
      <c r="AG85" s="30">
        <f t="shared" si="19"/>
        <v>7.1139131769724768</v>
      </c>
      <c r="AH85" s="87">
        <f t="shared" si="10"/>
        <v>0.10442470631859577</v>
      </c>
      <c r="AI85" s="73">
        <f t="shared" si="11"/>
        <v>0.74286829428133949</v>
      </c>
    </row>
    <row r="86" spans="15:35" x14ac:dyDescent="0.2">
      <c r="O86" s="30">
        <f>'Insert Data'!B78</f>
        <v>0</v>
      </c>
      <c r="P86" s="30">
        <f>'Insert Data'!C78</f>
        <v>0</v>
      </c>
      <c r="Q86" s="30">
        <f>'Insert Data'!D78</f>
        <v>0</v>
      </c>
      <c r="R86" s="30">
        <f>'Insert Data'!E78</f>
        <v>0</v>
      </c>
      <c r="S86" s="30">
        <f>'Insert Data'!F78</f>
        <v>0</v>
      </c>
      <c r="T86" s="30">
        <f>'Insert Data'!G78</f>
        <v>0</v>
      </c>
      <c r="U86" s="30">
        <f>'Insert Data'!H78</f>
        <v>0</v>
      </c>
      <c r="V86" s="30">
        <f>'Insert Data'!I78</f>
        <v>0</v>
      </c>
      <c r="W86" s="30">
        <f>'Insert Data'!M78</f>
        <v>-3.8493130590442908</v>
      </c>
      <c r="X86" s="30">
        <f>'Insert Data'!N78</f>
        <v>-6.9317833359981682</v>
      </c>
      <c r="Y86" s="30">
        <f>'Insert Data'!O78</f>
        <v>-10.538398958928209</v>
      </c>
      <c r="Z86" s="30">
        <f>'Insert Data'!P78</f>
        <v>-0.66875206536680776</v>
      </c>
      <c r="AA86" s="30">
        <f>'Insert Data'!Q78</f>
        <v>-1.0729115935312594</v>
      </c>
      <c r="AB86" s="30">
        <f>'Insert Data'!R78</f>
        <v>-0.71478380987289691</v>
      </c>
      <c r="AC86" s="30">
        <f>'Insert Data'!S78</f>
        <v>-1.6187127081215622</v>
      </c>
      <c r="AD86" s="30">
        <f t="shared" si="16"/>
        <v>0</v>
      </c>
      <c r="AE86" s="30">
        <f t="shared" si="17"/>
        <v>-2.1682722737746722</v>
      </c>
      <c r="AF86" s="30">
        <f t="shared" si="18"/>
        <v>-1.0776019728152653</v>
      </c>
      <c r="AG86" s="30">
        <f t="shared" si="19"/>
        <v>7.1139131769724768</v>
      </c>
      <c r="AH86" s="87">
        <f t="shared" si="10"/>
        <v>0.10442470631859577</v>
      </c>
      <c r="AI86" s="73">
        <f t="shared" si="11"/>
        <v>0.74286829428133949</v>
      </c>
    </row>
    <row r="87" spans="15:35" x14ac:dyDescent="0.2">
      <c r="O87" s="30">
        <f>'Insert Data'!B79</f>
        <v>0</v>
      </c>
      <c r="P87" s="30">
        <f>'Insert Data'!C79</f>
        <v>0</v>
      </c>
      <c r="Q87" s="30">
        <f>'Insert Data'!D79</f>
        <v>0</v>
      </c>
      <c r="R87" s="30">
        <f>'Insert Data'!E79</f>
        <v>0</v>
      </c>
      <c r="S87" s="30">
        <f>'Insert Data'!F79</f>
        <v>0</v>
      </c>
      <c r="T87" s="30">
        <f>'Insert Data'!G79</f>
        <v>0</v>
      </c>
      <c r="U87" s="30">
        <f>'Insert Data'!H79</f>
        <v>0</v>
      </c>
      <c r="V87" s="30">
        <f>'Insert Data'!I79</f>
        <v>0</v>
      </c>
      <c r="W87" s="30">
        <f>'Insert Data'!M79</f>
        <v>-3.8493130590442908</v>
      </c>
      <c r="X87" s="30">
        <f>'Insert Data'!N79</f>
        <v>-6.9317833359981682</v>
      </c>
      <c r="Y87" s="30">
        <f>'Insert Data'!O79</f>
        <v>-10.538398958928209</v>
      </c>
      <c r="Z87" s="30">
        <f>'Insert Data'!P79</f>
        <v>-0.66875206536680776</v>
      </c>
      <c r="AA87" s="30">
        <f>'Insert Data'!Q79</f>
        <v>-1.0729115935312594</v>
      </c>
      <c r="AB87" s="30">
        <f>'Insert Data'!R79</f>
        <v>-0.71478380987289691</v>
      </c>
      <c r="AC87" s="30">
        <f>'Insert Data'!S79</f>
        <v>-1.6187127081215622</v>
      </c>
      <c r="AD87" s="30">
        <f t="shared" si="16"/>
        <v>0</v>
      </c>
      <c r="AE87" s="30">
        <f t="shared" si="17"/>
        <v>-2.1682722737746722</v>
      </c>
      <c r="AF87" s="30">
        <f t="shared" si="18"/>
        <v>-1.0776019728152653</v>
      </c>
      <c r="AG87" s="30">
        <f t="shared" si="19"/>
        <v>7.1139131769724768</v>
      </c>
      <c r="AH87" s="87">
        <f t="shared" si="10"/>
        <v>0.10442470631859577</v>
      </c>
      <c r="AI87" s="73">
        <f t="shared" si="11"/>
        <v>0.74286829428133949</v>
      </c>
    </row>
    <row r="88" spans="15:35" x14ac:dyDescent="0.2">
      <c r="O88" s="30">
        <f>'Insert Data'!B80</f>
        <v>0</v>
      </c>
      <c r="P88" s="30">
        <f>'Insert Data'!C80</f>
        <v>0</v>
      </c>
      <c r="Q88" s="30">
        <f>'Insert Data'!D80</f>
        <v>0</v>
      </c>
      <c r="R88" s="30">
        <f>'Insert Data'!E80</f>
        <v>0</v>
      </c>
      <c r="S88" s="30">
        <f>'Insert Data'!F80</f>
        <v>0</v>
      </c>
      <c r="T88" s="30">
        <f>'Insert Data'!G80</f>
        <v>0</v>
      </c>
      <c r="U88" s="30">
        <f>'Insert Data'!H80</f>
        <v>0</v>
      </c>
      <c r="V88" s="30">
        <f>'Insert Data'!I80</f>
        <v>0</v>
      </c>
      <c r="W88" s="30">
        <f>'Insert Data'!M80</f>
        <v>-3.8493130590442908</v>
      </c>
      <c r="X88" s="30">
        <f>'Insert Data'!N80</f>
        <v>-6.9317833359981682</v>
      </c>
      <c r="Y88" s="30">
        <f>'Insert Data'!O80</f>
        <v>-10.538398958928209</v>
      </c>
      <c r="Z88" s="30">
        <f>'Insert Data'!P80</f>
        <v>-0.66875206536680776</v>
      </c>
      <c r="AA88" s="30">
        <f>'Insert Data'!Q80</f>
        <v>-1.0729115935312594</v>
      </c>
      <c r="AB88" s="30">
        <f>'Insert Data'!R80</f>
        <v>-0.71478380987289691</v>
      </c>
      <c r="AC88" s="30">
        <f>'Insert Data'!S80</f>
        <v>-1.6187127081215622</v>
      </c>
      <c r="AD88" s="30">
        <f t="shared" si="16"/>
        <v>0</v>
      </c>
      <c r="AE88" s="30">
        <f t="shared" si="17"/>
        <v>-2.1682722737746722</v>
      </c>
      <c r="AF88" s="30">
        <f t="shared" si="18"/>
        <v>-1.0776019728152653</v>
      </c>
      <c r="AG88" s="30">
        <f t="shared" si="19"/>
        <v>7.1139131769724768</v>
      </c>
      <c r="AH88" s="87">
        <f t="shared" si="10"/>
        <v>0.10442470631859577</v>
      </c>
      <c r="AI88" s="73">
        <f t="shared" si="11"/>
        <v>0.74286829428133949</v>
      </c>
    </row>
    <row r="89" spans="15:35" x14ac:dyDescent="0.2">
      <c r="O89" s="30">
        <f>'Insert Data'!B81</f>
        <v>0</v>
      </c>
      <c r="P89" s="30">
        <f>'Insert Data'!C81</f>
        <v>0</v>
      </c>
      <c r="Q89" s="30">
        <f>'Insert Data'!D81</f>
        <v>0</v>
      </c>
      <c r="R89" s="30">
        <f>'Insert Data'!E81</f>
        <v>0</v>
      </c>
      <c r="S89" s="30">
        <f>'Insert Data'!F81</f>
        <v>0</v>
      </c>
      <c r="T89" s="30">
        <f>'Insert Data'!G81</f>
        <v>0</v>
      </c>
      <c r="U89" s="30">
        <f>'Insert Data'!H81</f>
        <v>0</v>
      </c>
      <c r="V89" s="30">
        <f>'Insert Data'!I81</f>
        <v>0</v>
      </c>
      <c r="W89" s="30">
        <f>'Insert Data'!M81</f>
        <v>-3.8493130590442908</v>
      </c>
      <c r="X89" s="30">
        <f>'Insert Data'!N81</f>
        <v>-6.9317833359981682</v>
      </c>
      <c r="Y89" s="30">
        <f>'Insert Data'!O81</f>
        <v>-10.538398958928209</v>
      </c>
      <c r="Z89" s="30">
        <f>'Insert Data'!P81</f>
        <v>-0.66875206536680776</v>
      </c>
      <c r="AA89" s="30">
        <f>'Insert Data'!Q81</f>
        <v>-1.0729115935312594</v>
      </c>
      <c r="AB89" s="30">
        <f>'Insert Data'!R81</f>
        <v>-0.71478380987289691</v>
      </c>
      <c r="AC89" s="30">
        <f>'Insert Data'!S81</f>
        <v>-1.6187127081215622</v>
      </c>
      <c r="AD89" s="30">
        <f t="shared" si="16"/>
        <v>0</v>
      </c>
      <c r="AE89" s="30">
        <f t="shared" si="17"/>
        <v>-2.1682722737746722</v>
      </c>
      <c r="AF89" s="30">
        <f t="shared" si="18"/>
        <v>-1.0776019728152653</v>
      </c>
      <c r="AG89" s="30">
        <f t="shared" si="19"/>
        <v>7.1139131769724768</v>
      </c>
      <c r="AH89" s="87">
        <f t="shared" si="10"/>
        <v>0.10442470631859577</v>
      </c>
      <c r="AI89" s="73">
        <f t="shared" si="11"/>
        <v>0.74286829428133949</v>
      </c>
    </row>
    <row r="90" spans="15:35" x14ac:dyDescent="0.2">
      <c r="O90" s="30">
        <f>'Insert Data'!B82</f>
        <v>0</v>
      </c>
      <c r="P90" s="30">
        <f>'Insert Data'!C82</f>
        <v>0</v>
      </c>
      <c r="Q90" s="30">
        <f>'Insert Data'!D82</f>
        <v>0</v>
      </c>
      <c r="R90" s="30">
        <f>'Insert Data'!E82</f>
        <v>0</v>
      </c>
      <c r="S90" s="30">
        <f>'Insert Data'!F82</f>
        <v>0</v>
      </c>
      <c r="T90" s="30">
        <f>'Insert Data'!G82</f>
        <v>0</v>
      </c>
      <c r="U90" s="30">
        <f>'Insert Data'!H82</f>
        <v>0</v>
      </c>
      <c r="V90" s="30">
        <f>'Insert Data'!I82</f>
        <v>0</v>
      </c>
      <c r="W90" s="30">
        <f>'Insert Data'!M82</f>
        <v>-3.8493130590442908</v>
      </c>
      <c r="X90" s="30">
        <f>'Insert Data'!N82</f>
        <v>-6.9317833359981682</v>
      </c>
      <c r="Y90" s="30">
        <f>'Insert Data'!O82</f>
        <v>-10.538398958928209</v>
      </c>
      <c r="Z90" s="30">
        <f>'Insert Data'!P82</f>
        <v>-0.66875206536680776</v>
      </c>
      <c r="AA90" s="30">
        <f>'Insert Data'!Q82</f>
        <v>-1.0729115935312594</v>
      </c>
      <c r="AB90" s="30">
        <f>'Insert Data'!R82</f>
        <v>-0.71478380987289691</v>
      </c>
      <c r="AC90" s="30">
        <f>'Insert Data'!S82</f>
        <v>-1.6187127081215622</v>
      </c>
      <c r="AD90" s="30">
        <f t="shared" si="16"/>
        <v>0</v>
      </c>
      <c r="AE90" s="30">
        <f t="shared" si="17"/>
        <v>-2.1682722737746722</v>
      </c>
      <c r="AF90" s="30">
        <f t="shared" si="18"/>
        <v>-1.0776019728152653</v>
      </c>
      <c r="AG90" s="30">
        <f t="shared" si="19"/>
        <v>7.1139131769724768</v>
      </c>
      <c r="AH90" s="87">
        <f t="shared" si="10"/>
        <v>0.10442470631859577</v>
      </c>
      <c r="AI90" s="73">
        <f t="shared" si="11"/>
        <v>0.74286829428133949</v>
      </c>
    </row>
    <row r="91" spans="15:35" x14ac:dyDescent="0.2">
      <c r="O91" s="30">
        <f>'Insert Data'!B83</f>
        <v>0</v>
      </c>
      <c r="P91" s="30">
        <f>'Insert Data'!C83</f>
        <v>0</v>
      </c>
      <c r="Q91" s="30">
        <f>'Insert Data'!D83</f>
        <v>0</v>
      </c>
      <c r="R91" s="30">
        <f>'Insert Data'!E83</f>
        <v>0</v>
      </c>
      <c r="S91" s="30">
        <f>'Insert Data'!F83</f>
        <v>0</v>
      </c>
      <c r="T91" s="30">
        <f>'Insert Data'!G83</f>
        <v>0</v>
      </c>
      <c r="U91" s="30">
        <f>'Insert Data'!H83</f>
        <v>0</v>
      </c>
      <c r="V91" s="30">
        <f>'Insert Data'!I83</f>
        <v>0</v>
      </c>
      <c r="W91" s="30">
        <f>'Insert Data'!M83</f>
        <v>-3.8493130590442908</v>
      </c>
      <c r="X91" s="30">
        <f>'Insert Data'!N83</f>
        <v>-6.9317833359981682</v>
      </c>
      <c r="Y91" s="30">
        <f>'Insert Data'!O83</f>
        <v>-10.538398958928209</v>
      </c>
      <c r="Z91" s="30">
        <f>'Insert Data'!P83</f>
        <v>-0.66875206536680776</v>
      </c>
      <c r="AA91" s="30">
        <f>'Insert Data'!Q83</f>
        <v>-1.0729115935312594</v>
      </c>
      <c r="AB91" s="30">
        <f>'Insert Data'!R83</f>
        <v>-0.71478380987289691</v>
      </c>
      <c r="AC91" s="30">
        <f>'Insert Data'!S83</f>
        <v>-1.6187127081215622</v>
      </c>
      <c r="AD91" s="30">
        <f t="shared" si="16"/>
        <v>0</v>
      </c>
      <c r="AE91" s="30">
        <f t="shared" si="17"/>
        <v>-2.1682722737746722</v>
      </c>
      <c r="AF91" s="30">
        <f t="shared" si="18"/>
        <v>-1.0776019728152653</v>
      </c>
      <c r="AG91" s="30">
        <f t="shared" si="19"/>
        <v>7.1139131769724768</v>
      </c>
      <c r="AH91" s="87">
        <f t="shared" si="10"/>
        <v>0.10442470631859577</v>
      </c>
      <c r="AI91" s="73">
        <f t="shared" si="11"/>
        <v>0.74286829428133949</v>
      </c>
    </row>
    <row r="92" spans="15:35" x14ac:dyDescent="0.2">
      <c r="O92" s="30">
        <f>'Insert Data'!B84</f>
        <v>0</v>
      </c>
      <c r="P92" s="30">
        <f>'Insert Data'!C84</f>
        <v>0</v>
      </c>
      <c r="Q92" s="30">
        <f>'Insert Data'!D84</f>
        <v>0</v>
      </c>
      <c r="R92" s="30">
        <f>'Insert Data'!E84</f>
        <v>0</v>
      </c>
      <c r="S92" s="30">
        <f>'Insert Data'!F84</f>
        <v>0</v>
      </c>
      <c r="T92" s="30">
        <f>'Insert Data'!G84</f>
        <v>0</v>
      </c>
      <c r="U92" s="30">
        <f>'Insert Data'!H84</f>
        <v>0</v>
      </c>
      <c r="V92" s="30">
        <f>'Insert Data'!I84</f>
        <v>0</v>
      </c>
      <c r="W92" s="30">
        <f>'Insert Data'!M84</f>
        <v>-3.8493130590442908</v>
      </c>
      <c r="X92" s="30">
        <f>'Insert Data'!N84</f>
        <v>-6.9317833359981682</v>
      </c>
      <c r="Y92" s="30">
        <f>'Insert Data'!O84</f>
        <v>-10.538398958928209</v>
      </c>
      <c r="Z92" s="30">
        <f>'Insert Data'!P84</f>
        <v>-0.66875206536680776</v>
      </c>
      <c r="AA92" s="30">
        <f>'Insert Data'!Q84</f>
        <v>-1.0729115935312594</v>
      </c>
      <c r="AB92" s="30">
        <f>'Insert Data'!R84</f>
        <v>-0.71478380987289691</v>
      </c>
      <c r="AC92" s="30">
        <f>'Insert Data'!S84</f>
        <v>-1.6187127081215622</v>
      </c>
      <c r="AD92" s="30">
        <f t="shared" si="16"/>
        <v>0</v>
      </c>
      <c r="AE92" s="30">
        <f t="shared" si="17"/>
        <v>-2.1682722737746722</v>
      </c>
      <c r="AF92" s="30">
        <f t="shared" si="18"/>
        <v>-1.0776019728152653</v>
      </c>
      <c r="AG92" s="30">
        <f t="shared" si="19"/>
        <v>7.1139131769724768</v>
      </c>
      <c r="AH92" s="87">
        <f t="shared" si="10"/>
        <v>0.10442470631859577</v>
      </c>
      <c r="AI92" s="73">
        <f t="shared" si="11"/>
        <v>0.74286829428133949</v>
      </c>
    </row>
    <row r="93" spans="15:35" x14ac:dyDescent="0.2">
      <c r="O93" s="30">
        <f>'Insert Data'!B85</f>
        <v>0</v>
      </c>
      <c r="P93" s="30">
        <f>'Insert Data'!C85</f>
        <v>0</v>
      </c>
      <c r="Q93" s="30">
        <f>'Insert Data'!D85</f>
        <v>0</v>
      </c>
      <c r="R93" s="30">
        <f>'Insert Data'!E85</f>
        <v>0</v>
      </c>
      <c r="S93" s="30">
        <f>'Insert Data'!F85</f>
        <v>0</v>
      </c>
      <c r="T93" s="30">
        <f>'Insert Data'!G85</f>
        <v>0</v>
      </c>
      <c r="U93" s="30">
        <f>'Insert Data'!H85</f>
        <v>0</v>
      </c>
      <c r="V93" s="30">
        <f>'Insert Data'!I85</f>
        <v>0</v>
      </c>
      <c r="W93" s="30">
        <f>'Insert Data'!M85</f>
        <v>-3.8493130590442908</v>
      </c>
      <c r="X93" s="30">
        <f>'Insert Data'!N85</f>
        <v>-6.9317833359981682</v>
      </c>
      <c r="Y93" s="30">
        <f>'Insert Data'!O85</f>
        <v>-10.538398958928209</v>
      </c>
      <c r="Z93" s="30">
        <f>'Insert Data'!P85</f>
        <v>-0.66875206536680776</v>
      </c>
      <c r="AA93" s="30">
        <f>'Insert Data'!Q85</f>
        <v>-1.0729115935312594</v>
      </c>
      <c r="AB93" s="30">
        <f>'Insert Data'!R85</f>
        <v>-0.71478380987289691</v>
      </c>
      <c r="AC93" s="30">
        <f>'Insert Data'!S85</f>
        <v>-1.6187127081215622</v>
      </c>
      <c r="AD93" s="30">
        <f t="shared" si="16"/>
        <v>0</v>
      </c>
      <c r="AE93" s="30">
        <f t="shared" si="17"/>
        <v>-2.1682722737746722</v>
      </c>
      <c r="AF93" s="30">
        <f t="shared" si="18"/>
        <v>-1.0776019728152653</v>
      </c>
      <c r="AG93" s="30">
        <f t="shared" si="19"/>
        <v>7.1139131769724768</v>
      </c>
      <c r="AH93" s="87">
        <f t="shared" si="10"/>
        <v>0.10442470631859577</v>
      </c>
      <c r="AI93" s="73">
        <f t="shared" si="11"/>
        <v>0.74286829428133949</v>
      </c>
    </row>
    <row r="94" spans="15:35" x14ac:dyDescent="0.2">
      <c r="O94" s="30">
        <f>'Insert Data'!B86</f>
        <v>0</v>
      </c>
      <c r="P94" s="30">
        <f>'Insert Data'!C86</f>
        <v>0</v>
      </c>
      <c r="Q94" s="30">
        <f>'Insert Data'!D86</f>
        <v>0</v>
      </c>
      <c r="R94" s="30">
        <f>'Insert Data'!E86</f>
        <v>0</v>
      </c>
      <c r="S94" s="30">
        <f>'Insert Data'!F86</f>
        <v>0</v>
      </c>
      <c r="T94" s="30">
        <f>'Insert Data'!G86</f>
        <v>0</v>
      </c>
      <c r="U94" s="30">
        <f>'Insert Data'!H86</f>
        <v>0</v>
      </c>
      <c r="V94" s="30">
        <f>'Insert Data'!I86</f>
        <v>0</v>
      </c>
      <c r="W94" s="30">
        <f>'Insert Data'!M86</f>
        <v>-3.8493130590442908</v>
      </c>
      <c r="X94" s="30">
        <f>'Insert Data'!N86</f>
        <v>-6.9317833359981682</v>
      </c>
      <c r="Y94" s="30">
        <f>'Insert Data'!O86</f>
        <v>-10.538398958928209</v>
      </c>
      <c r="Z94" s="30">
        <f>'Insert Data'!P86</f>
        <v>-0.66875206536680776</v>
      </c>
      <c r="AA94" s="30">
        <f>'Insert Data'!Q86</f>
        <v>-1.0729115935312594</v>
      </c>
      <c r="AB94" s="30">
        <f>'Insert Data'!R86</f>
        <v>-0.71478380987289691</v>
      </c>
      <c r="AC94" s="30">
        <f>'Insert Data'!S86</f>
        <v>-1.6187127081215622</v>
      </c>
      <c r="AD94" s="30">
        <f t="shared" si="16"/>
        <v>0</v>
      </c>
      <c r="AE94" s="30">
        <f t="shared" si="17"/>
        <v>-2.1682722737746722</v>
      </c>
      <c r="AF94" s="30">
        <f t="shared" si="18"/>
        <v>-1.0776019728152653</v>
      </c>
      <c r="AG94" s="30">
        <f t="shared" si="19"/>
        <v>7.1139131769724768</v>
      </c>
      <c r="AH94" s="87">
        <f t="shared" si="10"/>
        <v>0.10442470631859577</v>
      </c>
      <c r="AI94" s="73">
        <f t="shared" si="11"/>
        <v>0.74286829428133949</v>
      </c>
    </row>
    <row r="95" spans="15:35" x14ac:dyDescent="0.2">
      <c r="O95" s="30">
        <f>'Insert Data'!B87</f>
        <v>0</v>
      </c>
      <c r="P95" s="30">
        <f>'Insert Data'!C87</f>
        <v>0</v>
      </c>
      <c r="Q95" s="30">
        <f>'Insert Data'!D87</f>
        <v>0</v>
      </c>
      <c r="R95" s="30">
        <f>'Insert Data'!E87</f>
        <v>0</v>
      </c>
      <c r="S95" s="30">
        <f>'Insert Data'!F87</f>
        <v>0</v>
      </c>
      <c r="T95" s="30">
        <f>'Insert Data'!G87</f>
        <v>0</v>
      </c>
      <c r="U95" s="30">
        <f>'Insert Data'!H87</f>
        <v>0</v>
      </c>
      <c r="V95" s="30">
        <f>'Insert Data'!I87</f>
        <v>0</v>
      </c>
      <c r="W95" s="30">
        <f>'Insert Data'!M87</f>
        <v>-3.8493130590442908</v>
      </c>
      <c r="X95" s="30">
        <f>'Insert Data'!N87</f>
        <v>-6.9317833359981682</v>
      </c>
      <c r="Y95" s="30">
        <f>'Insert Data'!O87</f>
        <v>-10.538398958928209</v>
      </c>
      <c r="Z95" s="30">
        <f>'Insert Data'!P87</f>
        <v>-0.66875206536680776</v>
      </c>
      <c r="AA95" s="30">
        <f>'Insert Data'!Q87</f>
        <v>-1.0729115935312594</v>
      </c>
      <c r="AB95" s="30">
        <f>'Insert Data'!R87</f>
        <v>-0.71478380987289691</v>
      </c>
      <c r="AC95" s="30">
        <f>'Insert Data'!S87</f>
        <v>-1.6187127081215622</v>
      </c>
      <c r="AD95" s="30">
        <f t="shared" si="16"/>
        <v>0</v>
      </c>
      <c r="AE95" s="30">
        <f t="shared" si="17"/>
        <v>-2.1682722737746722</v>
      </c>
      <c r="AF95" s="30">
        <f t="shared" si="18"/>
        <v>-1.0776019728152653</v>
      </c>
      <c r="AG95" s="30">
        <f t="shared" si="19"/>
        <v>7.1139131769724768</v>
      </c>
      <c r="AH95" s="87">
        <f t="shared" si="10"/>
        <v>0.10442470631859577</v>
      </c>
      <c r="AI95" s="73">
        <f t="shared" si="11"/>
        <v>0.74286829428133949</v>
      </c>
    </row>
    <row r="96" spans="15:35" x14ac:dyDescent="0.2">
      <c r="O96" s="30">
        <f>'Insert Data'!B88</f>
        <v>0</v>
      </c>
      <c r="P96" s="30">
        <f>'Insert Data'!C88</f>
        <v>0</v>
      </c>
      <c r="Q96" s="30">
        <f>'Insert Data'!D88</f>
        <v>0</v>
      </c>
      <c r="R96" s="30">
        <f>'Insert Data'!E88</f>
        <v>0</v>
      </c>
      <c r="S96" s="30">
        <f>'Insert Data'!F88</f>
        <v>0</v>
      </c>
      <c r="T96" s="30">
        <f>'Insert Data'!G88</f>
        <v>0</v>
      </c>
      <c r="U96" s="30">
        <f>'Insert Data'!H88</f>
        <v>0</v>
      </c>
      <c r="V96" s="30">
        <f>'Insert Data'!I88</f>
        <v>0</v>
      </c>
      <c r="W96" s="30">
        <f>'Insert Data'!M88</f>
        <v>-3.8493130590442908</v>
      </c>
      <c r="X96" s="30">
        <f>'Insert Data'!N88</f>
        <v>-6.9317833359981682</v>
      </c>
      <c r="Y96" s="30">
        <f>'Insert Data'!O88</f>
        <v>-10.538398958928209</v>
      </c>
      <c r="Z96" s="30">
        <f>'Insert Data'!P88</f>
        <v>-0.66875206536680776</v>
      </c>
      <c r="AA96" s="30">
        <f>'Insert Data'!Q88</f>
        <v>-1.0729115935312594</v>
      </c>
      <c r="AB96" s="30">
        <f>'Insert Data'!R88</f>
        <v>-0.71478380987289691</v>
      </c>
      <c r="AC96" s="30">
        <f>'Insert Data'!S88</f>
        <v>-1.6187127081215622</v>
      </c>
      <c r="AD96" s="30">
        <f t="shared" si="16"/>
        <v>0</v>
      </c>
      <c r="AE96" s="30">
        <f t="shared" si="17"/>
        <v>-2.1682722737746722</v>
      </c>
      <c r="AF96" s="30">
        <f t="shared" si="18"/>
        <v>-1.0776019728152653</v>
      </c>
      <c r="AG96" s="30">
        <f t="shared" si="19"/>
        <v>7.1139131769724768</v>
      </c>
      <c r="AH96" s="87">
        <f t="shared" si="10"/>
        <v>0.10442470631859577</v>
      </c>
      <c r="AI96" s="73">
        <f t="shared" si="11"/>
        <v>0.74286829428133949</v>
      </c>
    </row>
    <row r="97" spans="15:35" x14ac:dyDescent="0.2">
      <c r="O97" s="30">
        <f>'Insert Data'!B89</f>
        <v>0</v>
      </c>
      <c r="P97" s="30">
        <f>'Insert Data'!C89</f>
        <v>0</v>
      </c>
      <c r="Q97" s="30">
        <f>'Insert Data'!D89</f>
        <v>0</v>
      </c>
      <c r="R97" s="30">
        <f>'Insert Data'!E89</f>
        <v>0</v>
      </c>
      <c r="S97" s="30">
        <f>'Insert Data'!F89</f>
        <v>0</v>
      </c>
      <c r="T97" s="30">
        <f>'Insert Data'!G89</f>
        <v>0</v>
      </c>
      <c r="U97" s="30">
        <f>'Insert Data'!H89</f>
        <v>0</v>
      </c>
      <c r="V97" s="30">
        <f>'Insert Data'!I89</f>
        <v>0</v>
      </c>
      <c r="W97" s="30">
        <f>'Insert Data'!M89</f>
        <v>-3.8493130590442908</v>
      </c>
      <c r="X97" s="30">
        <f>'Insert Data'!N89</f>
        <v>-6.9317833359981682</v>
      </c>
      <c r="Y97" s="30">
        <f>'Insert Data'!O89</f>
        <v>-10.538398958928209</v>
      </c>
      <c r="Z97" s="30">
        <f>'Insert Data'!P89</f>
        <v>-0.66875206536680776</v>
      </c>
      <c r="AA97" s="30">
        <f>'Insert Data'!Q89</f>
        <v>-1.0729115935312594</v>
      </c>
      <c r="AB97" s="30">
        <f>'Insert Data'!R89</f>
        <v>-0.71478380987289691</v>
      </c>
      <c r="AC97" s="30">
        <f>'Insert Data'!S89</f>
        <v>-1.6187127081215622</v>
      </c>
      <c r="AD97" s="30">
        <f t="shared" si="16"/>
        <v>0</v>
      </c>
      <c r="AE97" s="30">
        <f t="shared" si="17"/>
        <v>-2.1682722737746722</v>
      </c>
      <c r="AF97" s="30">
        <f t="shared" si="18"/>
        <v>-1.0776019728152653</v>
      </c>
      <c r="AG97" s="30">
        <f t="shared" si="19"/>
        <v>7.1139131769724768</v>
      </c>
      <c r="AH97" s="87">
        <f t="shared" si="10"/>
        <v>0.10442470631859577</v>
      </c>
      <c r="AI97" s="73">
        <f t="shared" si="11"/>
        <v>0.74286829428133949</v>
      </c>
    </row>
    <row r="98" spans="15:35" x14ac:dyDescent="0.2">
      <c r="O98" s="30">
        <f>'Insert Data'!B90</f>
        <v>0</v>
      </c>
      <c r="P98" s="30">
        <f>'Insert Data'!C90</f>
        <v>0</v>
      </c>
      <c r="Q98" s="30">
        <f>'Insert Data'!D90</f>
        <v>0</v>
      </c>
      <c r="R98" s="30">
        <f>'Insert Data'!E90</f>
        <v>0</v>
      </c>
      <c r="S98" s="30">
        <f>'Insert Data'!F90</f>
        <v>0</v>
      </c>
      <c r="T98" s="30">
        <f>'Insert Data'!G90</f>
        <v>0</v>
      </c>
      <c r="U98" s="30">
        <f>'Insert Data'!H90</f>
        <v>0</v>
      </c>
      <c r="V98" s="30">
        <f>'Insert Data'!I90</f>
        <v>0</v>
      </c>
      <c r="W98" s="30">
        <f>'Insert Data'!M90</f>
        <v>-3.8493130590442908</v>
      </c>
      <c r="X98" s="30">
        <f>'Insert Data'!N90</f>
        <v>-6.9317833359981682</v>
      </c>
      <c r="Y98" s="30">
        <f>'Insert Data'!O90</f>
        <v>-10.538398958928209</v>
      </c>
      <c r="Z98" s="30">
        <f>'Insert Data'!P90</f>
        <v>-0.66875206536680776</v>
      </c>
      <c r="AA98" s="30">
        <f>'Insert Data'!Q90</f>
        <v>-1.0729115935312594</v>
      </c>
      <c r="AB98" s="30">
        <f>'Insert Data'!R90</f>
        <v>-0.71478380987289691</v>
      </c>
      <c r="AC98" s="30">
        <f>'Insert Data'!S90</f>
        <v>-1.6187127081215622</v>
      </c>
      <c r="AD98" s="30">
        <f t="shared" si="16"/>
        <v>0</v>
      </c>
      <c r="AE98" s="30">
        <f t="shared" si="17"/>
        <v>-2.1682722737746722</v>
      </c>
      <c r="AF98" s="30">
        <f t="shared" si="18"/>
        <v>-1.0776019728152653</v>
      </c>
      <c r="AG98" s="30">
        <f t="shared" si="19"/>
        <v>7.1139131769724768</v>
      </c>
      <c r="AH98" s="87">
        <f t="shared" si="10"/>
        <v>0.10442470631859577</v>
      </c>
      <c r="AI98" s="73">
        <f t="shared" si="11"/>
        <v>0.74286829428133949</v>
      </c>
    </row>
    <row r="99" spans="15:35" x14ac:dyDescent="0.2">
      <c r="O99" s="30">
        <f>'Insert Data'!B91</f>
        <v>0</v>
      </c>
      <c r="P99" s="30">
        <f>'Insert Data'!C91</f>
        <v>0</v>
      </c>
      <c r="Q99" s="30">
        <f>'Insert Data'!D91</f>
        <v>0</v>
      </c>
      <c r="R99" s="30">
        <f>'Insert Data'!E91</f>
        <v>0</v>
      </c>
      <c r="S99" s="30">
        <f>'Insert Data'!F91</f>
        <v>0</v>
      </c>
      <c r="T99" s="30">
        <f>'Insert Data'!G91</f>
        <v>0</v>
      </c>
      <c r="U99" s="30">
        <f>'Insert Data'!H91</f>
        <v>0</v>
      </c>
      <c r="V99" s="30">
        <f>'Insert Data'!I91</f>
        <v>0</v>
      </c>
      <c r="W99" s="30">
        <f>'Insert Data'!M91</f>
        <v>-3.8493130590442908</v>
      </c>
      <c r="X99" s="30">
        <f>'Insert Data'!N91</f>
        <v>-6.9317833359981682</v>
      </c>
      <c r="Y99" s="30">
        <f>'Insert Data'!O91</f>
        <v>-10.538398958928209</v>
      </c>
      <c r="Z99" s="30">
        <f>'Insert Data'!P91</f>
        <v>-0.66875206536680776</v>
      </c>
      <c r="AA99" s="30">
        <f>'Insert Data'!Q91</f>
        <v>-1.0729115935312594</v>
      </c>
      <c r="AB99" s="30">
        <f>'Insert Data'!R91</f>
        <v>-0.71478380987289691</v>
      </c>
      <c r="AC99" s="30">
        <f>'Insert Data'!S91</f>
        <v>-1.6187127081215622</v>
      </c>
      <c r="AD99" s="30">
        <f t="shared" si="16"/>
        <v>0</v>
      </c>
      <c r="AE99" s="30">
        <f t="shared" si="17"/>
        <v>-2.1682722737746722</v>
      </c>
      <c r="AF99" s="30">
        <f t="shared" si="18"/>
        <v>-1.0776019728152653</v>
      </c>
      <c r="AG99" s="30">
        <f t="shared" si="19"/>
        <v>7.1139131769724768</v>
      </c>
      <c r="AH99" s="87">
        <f t="shared" si="10"/>
        <v>0.10442470631859577</v>
      </c>
      <c r="AI99" s="73">
        <f t="shared" si="11"/>
        <v>0.74286829428133949</v>
      </c>
    </row>
    <row r="100" spans="15:35" x14ac:dyDescent="0.2">
      <c r="O100" s="30">
        <f>'Insert Data'!B92</f>
        <v>0</v>
      </c>
      <c r="P100" s="30">
        <f>'Insert Data'!C92</f>
        <v>0</v>
      </c>
      <c r="Q100" s="30">
        <f>'Insert Data'!D92</f>
        <v>0</v>
      </c>
      <c r="R100" s="30">
        <f>'Insert Data'!E92</f>
        <v>0</v>
      </c>
      <c r="S100" s="30">
        <f>'Insert Data'!F92</f>
        <v>0</v>
      </c>
      <c r="T100" s="30">
        <f>'Insert Data'!G92</f>
        <v>0</v>
      </c>
      <c r="U100" s="30">
        <f>'Insert Data'!H92</f>
        <v>0</v>
      </c>
      <c r="V100" s="30">
        <f>'Insert Data'!I92</f>
        <v>0</v>
      </c>
      <c r="W100" s="30">
        <f>'Insert Data'!M92</f>
        <v>-3.8493130590442908</v>
      </c>
      <c r="X100" s="30">
        <f>'Insert Data'!N92</f>
        <v>-6.9317833359981682</v>
      </c>
      <c r="Y100" s="30">
        <f>'Insert Data'!O92</f>
        <v>-10.538398958928209</v>
      </c>
      <c r="Z100" s="30">
        <f>'Insert Data'!P92</f>
        <v>-0.66875206536680776</v>
      </c>
      <c r="AA100" s="30">
        <f>'Insert Data'!Q92</f>
        <v>-1.0729115935312594</v>
      </c>
      <c r="AB100" s="30">
        <f>'Insert Data'!R92</f>
        <v>-0.71478380987289691</v>
      </c>
      <c r="AC100" s="30">
        <f>'Insert Data'!S92</f>
        <v>-1.6187127081215622</v>
      </c>
      <c r="AD100" s="30">
        <f t="shared" si="16"/>
        <v>0</v>
      </c>
      <c r="AE100" s="30">
        <f t="shared" si="17"/>
        <v>-2.1682722737746722</v>
      </c>
      <c r="AF100" s="30">
        <f t="shared" si="18"/>
        <v>-1.0776019728152653</v>
      </c>
      <c r="AG100" s="30">
        <f t="shared" si="19"/>
        <v>7.1139131769724768</v>
      </c>
      <c r="AH100" s="87">
        <f t="shared" si="10"/>
        <v>0.10442470631859577</v>
      </c>
      <c r="AI100" s="73">
        <f t="shared" si="11"/>
        <v>0.74286829428133949</v>
      </c>
    </row>
    <row r="101" spans="15:35" x14ac:dyDescent="0.2">
      <c r="O101" s="30">
        <f>'Insert Data'!B93</f>
        <v>0</v>
      </c>
      <c r="P101" s="30">
        <f>'Insert Data'!C93</f>
        <v>0</v>
      </c>
      <c r="Q101" s="30">
        <f>'Insert Data'!D93</f>
        <v>0</v>
      </c>
      <c r="R101" s="30">
        <f>'Insert Data'!E93</f>
        <v>0</v>
      </c>
      <c r="S101" s="30">
        <f>'Insert Data'!F93</f>
        <v>0</v>
      </c>
      <c r="T101" s="30">
        <f>'Insert Data'!G93</f>
        <v>0</v>
      </c>
      <c r="U101" s="30">
        <f>'Insert Data'!H93</f>
        <v>0</v>
      </c>
      <c r="V101" s="30">
        <f>'Insert Data'!I93</f>
        <v>0</v>
      </c>
      <c r="W101" s="30">
        <f>'Insert Data'!M93</f>
        <v>-3.8493130590442908</v>
      </c>
      <c r="X101" s="30">
        <f>'Insert Data'!N93</f>
        <v>-6.9317833359981682</v>
      </c>
      <c r="Y101" s="30">
        <f>'Insert Data'!O93</f>
        <v>-10.538398958928209</v>
      </c>
      <c r="Z101" s="30">
        <f>'Insert Data'!P93</f>
        <v>-0.66875206536680776</v>
      </c>
      <c r="AA101" s="30">
        <f>'Insert Data'!Q93</f>
        <v>-1.0729115935312594</v>
      </c>
      <c r="AB101" s="30">
        <f>'Insert Data'!R93</f>
        <v>-0.71478380987289691</v>
      </c>
      <c r="AC101" s="30">
        <f>'Insert Data'!S93</f>
        <v>-1.6187127081215622</v>
      </c>
      <c r="AD101" s="30">
        <f t="shared" si="16"/>
        <v>0</v>
      </c>
      <c r="AE101" s="30">
        <f t="shared" si="17"/>
        <v>-2.1682722737746722</v>
      </c>
      <c r="AF101" s="30">
        <f t="shared" si="18"/>
        <v>-1.0776019728152653</v>
      </c>
      <c r="AG101" s="30">
        <f t="shared" si="19"/>
        <v>7.1139131769724768</v>
      </c>
      <c r="AH101" s="87">
        <f t="shared" si="10"/>
        <v>0.10442470631859577</v>
      </c>
      <c r="AI101" s="73">
        <f t="shared" si="11"/>
        <v>0.74286829428133949</v>
      </c>
    </row>
    <row r="102" spans="15:35" x14ac:dyDescent="0.2">
      <c r="O102" s="30">
        <f>'Insert Data'!B94</f>
        <v>0</v>
      </c>
      <c r="P102" s="30">
        <f>'Insert Data'!C94</f>
        <v>0</v>
      </c>
      <c r="Q102" s="30">
        <f>'Insert Data'!D94</f>
        <v>0</v>
      </c>
      <c r="R102" s="30">
        <f>'Insert Data'!E94</f>
        <v>0</v>
      </c>
      <c r="S102" s="30">
        <f>'Insert Data'!F94</f>
        <v>0</v>
      </c>
      <c r="T102" s="30">
        <f>'Insert Data'!G94</f>
        <v>0</v>
      </c>
      <c r="U102" s="30">
        <f>'Insert Data'!H94</f>
        <v>0</v>
      </c>
      <c r="V102" s="30">
        <f>'Insert Data'!I94</f>
        <v>0</v>
      </c>
      <c r="W102" s="30">
        <f>'Insert Data'!M94</f>
        <v>-3.8493130590442908</v>
      </c>
      <c r="X102" s="30">
        <f>'Insert Data'!N94</f>
        <v>-6.9317833359981682</v>
      </c>
      <c r="Y102" s="30">
        <f>'Insert Data'!O94</f>
        <v>-10.538398958928209</v>
      </c>
      <c r="Z102" s="30">
        <f>'Insert Data'!P94</f>
        <v>-0.66875206536680776</v>
      </c>
      <c r="AA102" s="30">
        <f>'Insert Data'!Q94</f>
        <v>-1.0729115935312594</v>
      </c>
      <c r="AB102" s="30">
        <f>'Insert Data'!R94</f>
        <v>-0.71478380987289691</v>
      </c>
      <c r="AC102" s="30">
        <f>'Insert Data'!S94</f>
        <v>-1.6187127081215622</v>
      </c>
      <c r="AD102" s="30">
        <f t="shared" si="16"/>
        <v>0</v>
      </c>
      <c r="AE102" s="30">
        <f t="shared" si="17"/>
        <v>-2.1682722737746722</v>
      </c>
      <c r="AF102" s="30">
        <f t="shared" si="18"/>
        <v>-1.0776019728152653</v>
      </c>
      <c r="AG102" s="30">
        <f t="shared" si="19"/>
        <v>7.1139131769724768</v>
      </c>
      <c r="AH102" s="87">
        <f t="shared" si="10"/>
        <v>0.10442470631859577</v>
      </c>
      <c r="AI102" s="73">
        <f t="shared" si="11"/>
        <v>0.74286829428133949</v>
      </c>
    </row>
    <row r="103" spans="15:35" x14ac:dyDescent="0.2">
      <c r="O103" s="30">
        <f>'Insert Data'!B95</f>
        <v>0</v>
      </c>
      <c r="P103" s="30">
        <f>'Insert Data'!C95</f>
        <v>0</v>
      </c>
      <c r="Q103" s="30">
        <f>'Insert Data'!D95</f>
        <v>0</v>
      </c>
      <c r="R103" s="30">
        <f>'Insert Data'!E95</f>
        <v>0</v>
      </c>
      <c r="S103" s="30">
        <f>'Insert Data'!F95</f>
        <v>0</v>
      </c>
      <c r="T103" s="30">
        <f>'Insert Data'!G95</f>
        <v>0</v>
      </c>
      <c r="U103" s="30">
        <f>'Insert Data'!H95</f>
        <v>0</v>
      </c>
      <c r="V103" s="30">
        <f>'Insert Data'!I95</f>
        <v>0</v>
      </c>
      <c r="W103" s="30">
        <f>'Insert Data'!M95</f>
        <v>-3.8493130590442908</v>
      </c>
      <c r="X103" s="30">
        <f>'Insert Data'!N95</f>
        <v>-6.9317833359981682</v>
      </c>
      <c r="Y103" s="30">
        <f>'Insert Data'!O95</f>
        <v>-10.538398958928209</v>
      </c>
      <c r="Z103" s="30">
        <f>'Insert Data'!P95</f>
        <v>-0.66875206536680776</v>
      </c>
      <c r="AA103" s="30">
        <f>'Insert Data'!Q95</f>
        <v>-1.0729115935312594</v>
      </c>
      <c r="AB103" s="30">
        <f>'Insert Data'!R95</f>
        <v>-0.71478380987289691</v>
      </c>
      <c r="AC103" s="30">
        <f>'Insert Data'!S95</f>
        <v>-1.6187127081215622</v>
      </c>
      <c r="AD103" s="30">
        <f t="shared" si="16"/>
        <v>0</v>
      </c>
      <c r="AE103" s="30">
        <f t="shared" si="17"/>
        <v>-2.1682722737746722</v>
      </c>
      <c r="AF103" s="30">
        <f t="shared" si="18"/>
        <v>-1.0776019728152653</v>
      </c>
      <c r="AG103" s="30">
        <f t="shared" si="19"/>
        <v>7.1139131769724768</v>
      </c>
      <c r="AH103" s="87">
        <f t="shared" si="10"/>
        <v>0.10442470631859577</v>
      </c>
      <c r="AI103" s="73">
        <f t="shared" si="11"/>
        <v>0.74286829428133949</v>
      </c>
    </row>
    <row r="104" spans="15:35" x14ac:dyDescent="0.2">
      <c r="O104" s="30">
        <f>'Insert Data'!B96</f>
        <v>0</v>
      </c>
      <c r="P104" s="30">
        <f>'Insert Data'!C96</f>
        <v>0</v>
      </c>
      <c r="Q104" s="30">
        <f>'Insert Data'!D96</f>
        <v>0</v>
      </c>
      <c r="R104" s="30">
        <f>'Insert Data'!E96</f>
        <v>0</v>
      </c>
      <c r="S104" s="30">
        <f>'Insert Data'!F96</f>
        <v>0</v>
      </c>
      <c r="T104" s="30">
        <f>'Insert Data'!G96</f>
        <v>0</v>
      </c>
      <c r="U104" s="30">
        <f>'Insert Data'!H96</f>
        <v>0</v>
      </c>
      <c r="V104" s="30">
        <f>'Insert Data'!I96</f>
        <v>0</v>
      </c>
      <c r="W104" s="30">
        <f>'Insert Data'!M96</f>
        <v>-3.8493130590442908</v>
      </c>
      <c r="X104" s="30">
        <f>'Insert Data'!N96</f>
        <v>-6.9317833359981682</v>
      </c>
      <c r="Y104" s="30">
        <f>'Insert Data'!O96</f>
        <v>-10.538398958928209</v>
      </c>
      <c r="Z104" s="30">
        <f>'Insert Data'!P96</f>
        <v>-0.66875206536680776</v>
      </c>
      <c r="AA104" s="30">
        <f>'Insert Data'!Q96</f>
        <v>-1.0729115935312594</v>
      </c>
      <c r="AB104" s="30">
        <f>'Insert Data'!R96</f>
        <v>-0.71478380987289691</v>
      </c>
      <c r="AC104" s="30">
        <f>'Insert Data'!S96</f>
        <v>-1.6187127081215622</v>
      </c>
      <c r="AD104" s="30">
        <f t="shared" si="16"/>
        <v>0</v>
      </c>
      <c r="AE104" s="30">
        <f t="shared" si="17"/>
        <v>-2.1682722737746722</v>
      </c>
      <c r="AF104" s="30">
        <f t="shared" si="18"/>
        <v>-1.0776019728152653</v>
      </c>
      <c r="AG104" s="30">
        <f t="shared" si="19"/>
        <v>7.1139131769724768</v>
      </c>
      <c r="AH104" s="87">
        <f t="shared" si="10"/>
        <v>0.10442470631859577</v>
      </c>
      <c r="AI104" s="73">
        <f t="shared" si="11"/>
        <v>0.74286829428133949</v>
      </c>
    </row>
    <row r="105" spans="15:35" x14ac:dyDescent="0.2">
      <c r="O105" s="30">
        <f>'Insert Data'!B97</f>
        <v>0</v>
      </c>
      <c r="P105" s="30">
        <f>'Insert Data'!C97</f>
        <v>0</v>
      </c>
      <c r="Q105" s="30">
        <f>'Insert Data'!D97</f>
        <v>0</v>
      </c>
      <c r="R105" s="30">
        <f>'Insert Data'!E97</f>
        <v>0</v>
      </c>
      <c r="S105" s="30">
        <f>'Insert Data'!F97</f>
        <v>0</v>
      </c>
      <c r="T105" s="30">
        <f>'Insert Data'!G97</f>
        <v>0</v>
      </c>
      <c r="U105" s="30">
        <f>'Insert Data'!H97</f>
        <v>0</v>
      </c>
      <c r="V105" s="30">
        <f>'Insert Data'!I97</f>
        <v>0</v>
      </c>
      <c r="W105" s="30">
        <f>'Insert Data'!M97</f>
        <v>-3.8493130590442908</v>
      </c>
      <c r="X105" s="30">
        <f>'Insert Data'!N97</f>
        <v>-6.9317833359981682</v>
      </c>
      <c r="Y105" s="30">
        <f>'Insert Data'!O97</f>
        <v>-10.538398958928209</v>
      </c>
      <c r="Z105" s="30">
        <f>'Insert Data'!P97</f>
        <v>-0.66875206536680776</v>
      </c>
      <c r="AA105" s="30">
        <f>'Insert Data'!Q97</f>
        <v>-1.0729115935312594</v>
      </c>
      <c r="AB105" s="30">
        <f>'Insert Data'!R97</f>
        <v>-0.71478380987289691</v>
      </c>
      <c r="AC105" s="30">
        <f>'Insert Data'!S97</f>
        <v>-1.6187127081215622</v>
      </c>
      <c r="AD105" s="30">
        <f t="shared" si="16"/>
        <v>0</v>
      </c>
      <c r="AE105" s="30">
        <f t="shared" si="17"/>
        <v>-2.1682722737746722</v>
      </c>
      <c r="AF105" s="30">
        <f t="shared" si="18"/>
        <v>-1.0776019728152653</v>
      </c>
      <c r="AG105" s="30">
        <f t="shared" si="19"/>
        <v>7.1139131769724768</v>
      </c>
      <c r="AH105" s="87">
        <f t="shared" si="10"/>
        <v>0.10442470631859577</v>
      </c>
      <c r="AI105" s="73">
        <f t="shared" si="11"/>
        <v>0.74286829428133949</v>
      </c>
    </row>
    <row r="106" spans="15:35" x14ac:dyDescent="0.2">
      <c r="O106" s="30">
        <f>'Insert Data'!B98</f>
        <v>0</v>
      </c>
      <c r="P106" s="30">
        <f>'Insert Data'!C98</f>
        <v>0</v>
      </c>
      <c r="Q106" s="30">
        <f>'Insert Data'!D98</f>
        <v>0</v>
      </c>
      <c r="R106" s="30">
        <f>'Insert Data'!E98</f>
        <v>0</v>
      </c>
      <c r="S106" s="30">
        <f>'Insert Data'!F98</f>
        <v>0</v>
      </c>
      <c r="T106" s="30">
        <f>'Insert Data'!G98</f>
        <v>0</v>
      </c>
      <c r="U106" s="30">
        <f>'Insert Data'!H98</f>
        <v>0</v>
      </c>
      <c r="V106" s="30">
        <f>'Insert Data'!I98</f>
        <v>0</v>
      </c>
      <c r="W106" s="30">
        <f>'Insert Data'!M98</f>
        <v>-3.8493130590442908</v>
      </c>
      <c r="X106" s="30">
        <f>'Insert Data'!N98</f>
        <v>-6.9317833359981682</v>
      </c>
      <c r="Y106" s="30">
        <f>'Insert Data'!O98</f>
        <v>-10.538398958928209</v>
      </c>
      <c r="Z106" s="30">
        <f>'Insert Data'!P98</f>
        <v>-0.66875206536680776</v>
      </c>
      <c r="AA106" s="30">
        <f>'Insert Data'!Q98</f>
        <v>-1.0729115935312594</v>
      </c>
      <c r="AB106" s="30">
        <f>'Insert Data'!R98</f>
        <v>-0.71478380987289691</v>
      </c>
      <c r="AC106" s="30">
        <f>'Insert Data'!S98</f>
        <v>-1.6187127081215622</v>
      </c>
      <c r="AD106" s="30">
        <f t="shared" si="16"/>
        <v>0</v>
      </c>
      <c r="AE106" s="30">
        <f t="shared" si="17"/>
        <v>-2.1682722737746722</v>
      </c>
      <c r="AF106" s="30">
        <f t="shared" si="18"/>
        <v>-1.0776019728152653</v>
      </c>
      <c r="AG106" s="30">
        <f t="shared" si="19"/>
        <v>7.1139131769724768</v>
      </c>
      <c r="AH106" s="87">
        <f t="shared" si="10"/>
        <v>0.10442470631859577</v>
      </c>
      <c r="AI106" s="73">
        <f t="shared" si="11"/>
        <v>0.74286829428133949</v>
      </c>
    </row>
    <row r="107" spans="15:35" x14ac:dyDescent="0.2">
      <c r="O107" s="30">
        <f>'Insert Data'!B99</f>
        <v>0</v>
      </c>
      <c r="P107" s="30">
        <f>'Insert Data'!C99</f>
        <v>0</v>
      </c>
      <c r="Q107" s="30">
        <f>'Insert Data'!D99</f>
        <v>0</v>
      </c>
      <c r="R107" s="30">
        <f>'Insert Data'!E99</f>
        <v>0</v>
      </c>
      <c r="S107" s="30">
        <f>'Insert Data'!F99</f>
        <v>0</v>
      </c>
      <c r="T107" s="30">
        <f>'Insert Data'!G99</f>
        <v>0</v>
      </c>
      <c r="U107" s="30">
        <f>'Insert Data'!H99</f>
        <v>0</v>
      </c>
      <c r="V107" s="30">
        <f>'Insert Data'!I99</f>
        <v>0</v>
      </c>
      <c r="W107" s="30">
        <f>'Insert Data'!M99</f>
        <v>-3.8493130590442908</v>
      </c>
      <c r="X107" s="30">
        <f>'Insert Data'!N99</f>
        <v>-6.9317833359981682</v>
      </c>
      <c r="Y107" s="30">
        <f>'Insert Data'!O99</f>
        <v>-10.538398958928209</v>
      </c>
      <c r="Z107" s="30">
        <f>'Insert Data'!P99</f>
        <v>-0.66875206536680776</v>
      </c>
      <c r="AA107" s="30">
        <f>'Insert Data'!Q99</f>
        <v>-1.0729115935312594</v>
      </c>
      <c r="AB107" s="30">
        <f>'Insert Data'!R99</f>
        <v>-0.71478380987289691</v>
      </c>
      <c r="AC107" s="30">
        <f>'Insert Data'!S99</f>
        <v>-1.6187127081215622</v>
      </c>
      <c r="AD107" s="30">
        <f t="shared" si="16"/>
        <v>0</v>
      </c>
      <c r="AE107" s="30">
        <f t="shared" si="17"/>
        <v>-2.1682722737746722</v>
      </c>
      <c r="AF107" s="30">
        <f t="shared" si="18"/>
        <v>-1.0776019728152653</v>
      </c>
      <c r="AG107" s="30">
        <f t="shared" si="19"/>
        <v>7.1139131769724768</v>
      </c>
      <c r="AH107" s="87">
        <f t="shared" si="10"/>
        <v>0.10442470631859577</v>
      </c>
      <c r="AI107" s="73">
        <f t="shared" si="11"/>
        <v>0.74286829428133949</v>
      </c>
    </row>
    <row r="108" spans="15:35" x14ac:dyDescent="0.2">
      <c r="O108" s="30">
        <f>'Insert Data'!B100</f>
        <v>0</v>
      </c>
      <c r="P108" s="30">
        <f>'Insert Data'!C100</f>
        <v>0</v>
      </c>
      <c r="Q108" s="30">
        <f>'Insert Data'!D100</f>
        <v>0</v>
      </c>
      <c r="R108" s="30">
        <f>'Insert Data'!E100</f>
        <v>0</v>
      </c>
      <c r="S108" s="30">
        <f>'Insert Data'!F100</f>
        <v>0</v>
      </c>
      <c r="T108" s="30">
        <f>'Insert Data'!G100</f>
        <v>0</v>
      </c>
      <c r="U108" s="30">
        <f>'Insert Data'!H100</f>
        <v>0</v>
      </c>
      <c r="V108" s="30">
        <f>'Insert Data'!I100</f>
        <v>0</v>
      </c>
      <c r="W108" s="30">
        <f>'Insert Data'!M100</f>
        <v>-3.8493130590442908</v>
      </c>
      <c r="X108" s="30">
        <f>'Insert Data'!N100</f>
        <v>-6.9317833359981682</v>
      </c>
      <c r="Y108" s="30">
        <f>'Insert Data'!O100</f>
        <v>-10.538398958928209</v>
      </c>
      <c r="Z108" s="30">
        <f>'Insert Data'!P100</f>
        <v>-0.66875206536680776</v>
      </c>
      <c r="AA108" s="30">
        <f>'Insert Data'!Q100</f>
        <v>-1.0729115935312594</v>
      </c>
      <c r="AB108" s="30">
        <f>'Insert Data'!R100</f>
        <v>-0.71478380987289691</v>
      </c>
      <c r="AC108" s="30">
        <f>'Insert Data'!S100</f>
        <v>-1.6187127081215622</v>
      </c>
      <c r="AD108" s="30">
        <f t="shared" si="16"/>
        <v>0</v>
      </c>
      <c r="AE108" s="30">
        <f t="shared" si="17"/>
        <v>-2.1682722737746722</v>
      </c>
      <c r="AF108" s="30">
        <f t="shared" si="18"/>
        <v>-1.0776019728152653</v>
      </c>
      <c r="AG108" s="30">
        <f t="shared" si="19"/>
        <v>7.1139131769724768</v>
      </c>
      <c r="AH108" s="87">
        <f t="shared" si="10"/>
        <v>0.10442470631859577</v>
      </c>
      <c r="AI108" s="73">
        <f t="shared" si="11"/>
        <v>0.74286829428133949</v>
      </c>
    </row>
    <row r="109" spans="15:35" x14ac:dyDescent="0.2">
      <c r="O109" s="30">
        <f>'Insert Data'!B101</f>
        <v>0</v>
      </c>
      <c r="P109" s="30">
        <f>'Insert Data'!C101</f>
        <v>0</v>
      </c>
      <c r="Q109" s="30">
        <f>'Insert Data'!D101</f>
        <v>0</v>
      </c>
      <c r="R109" s="30">
        <f>'Insert Data'!E101</f>
        <v>0</v>
      </c>
      <c r="S109" s="30">
        <f>'Insert Data'!F101</f>
        <v>0</v>
      </c>
      <c r="T109" s="30">
        <f>'Insert Data'!G101</f>
        <v>0</v>
      </c>
      <c r="U109" s="30">
        <f>'Insert Data'!H101</f>
        <v>0</v>
      </c>
      <c r="V109" s="30">
        <f>'Insert Data'!I101</f>
        <v>0</v>
      </c>
      <c r="W109" s="30">
        <f>'Insert Data'!M101</f>
        <v>-3.8493130590442908</v>
      </c>
      <c r="X109" s="30">
        <f>'Insert Data'!N101</f>
        <v>-6.9317833359981682</v>
      </c>
      <c r="Y109" s="30">
        <f>'Insert Data'!O101</f>
        <v>-10.538398958928209</v>
      </c>
      <c r="Z109" s="30">
        <f>'Insert Data'!P101</f>
        <v>-0.66875206536680776</v>
      </c>
      <c r="AA109" s="30">
        <f>'Insert Data'!Q101</f>
        <v>-1.0729115935312594</v>
      </c>
      <c r="AB109" s="30">
        <f>'Insert Data'!R101</f>
        <v>-0.71478380987289691</v>
      </c>
      <c r="AC109" s="30">
        <f>'Insert Data'!S101</f>
        <v>-1.6187127081215622</v>
      </c>
      <c r="AD109" s="30">
        <f t="shared" si="16"/>
        <v>0</v>
      </c>
      <c r="AE109" s="30">
        <f t="shared" si="17"/>
        <v>-2.1682722737746722</v>
      </c>
      <c r="AF109" s="30">
        <f t="shared" si="18"/>
        <v>-1.0776019728152653</v>
      </c>
      <c r="AG109" s="30">
        <f t="shared" si="19"/>
        <v>7.1139131769724768</v>
      </c>
      <c r="AH109" s="87">
        <f t="shared" si="10"/>
        <v>0.10442470631859577</v>
      </c>
      <c r="AI109" s="73">
        <f t="shared" si="11"/>
        <v>0.74286829428133949</v>
      </c>
    </row>
    <row r="110" spans="15:35" x14ac:dyDescent="0.2">
      <c r="O110" s="30">
        <f>'Insert Data'!B102</f>
        <v>0</v>
      </c>
      <c r="P110" s="30">
        <f>'Insert Data'!C102</f>
        <v>0</v>
      </c>
      <c r="Q110" s="30">
        <f>'Insert Data'!D102</f>
        <v>0</v>
      </c>
      <c r="R110" s="30">
        <f>'Insert Data'!E102</f>
        <v>0</v>
      </c>
      <c r="S110" s="30">
        <f>'Insert Data'!F102</f>
        <v>0</v>
      </c>
      <c r="T110" s="30">
        <f>'Insert Data'!G102</f>
        <v>0</v>
      </c>
      <c r="U110" s="30">
        <f>'Insert Data'!H102</f>
        <v>0</v>
      </c>
      <c r="V110" s="30">
        <f>'Insert Data'!I102</f>
        <v>0</v>
      </c>
      <c r="W110" s="30">
        <f>'Insert Data'!M102</f>
        <v>-3.8493130590442908</v>
      </c>
      <c r="X110" s="30">
        <f>'Insert Data'!N102</f>
        <v>-6.9317833359981682</v>
      </c>
      <c r="Y110" s="30">
        <f>'Insert Data'!O102</f>
        <v>-10.538398958928209</v>
      </c>
      <c r="Z110" s="30">
        <f>'Insert Data'!P102</f>
        <v>-0.66875206536680776</v>
      </c>
      <c r="AA110" s="30">
        <f>'Insert Data'!Q102</f>
        <v>-1.0729115935312594</v>
      </c>
      <c r="AB110" s="30">
        <f>'Insert Data'!R102</f>
        <v>-0.71478380987289691</v>
      </c>
      <c r="AC110" s="30">
        <f>'Insert Data'!S102</f>
        <v>-1.6187127081215622</v>
      </c>
      <c r="AD110" s="30">
        <f t="shared" si="16"/>
        <v>0</v>
      </c>
      <c r="AE110" s="30">
        <f t="shared" si="17"/>
        <v>-2.1682722737746722</v>
      </c>
      <c r="AF110" s="30">
        <f t="shared" si="18"/>
        <v>-1.0776019728152653</v>
      </c>
      <c r="AG110" s="30">
        <f t="shared" si="19"/>
        <v>7.1139131769724768</v>
      </c>
      <c r="AH110" s="87">
        <f t="shared" si="10"/>
        <v>0.10442470631859577</v>
      </c>
      <c r="AI110" s="73">
        <f t="shared" si="11"/>
        <v>0.74286829428133949</v>
      </c>
    </row>
    <row r="111" spans="15:35" x14ac:dyDescent="0.2">
      <c r="O111" s="30">
        <f>'Insert Data'!B103</f>
        <v>0</v>
      </c>
      <c r="P111" s="30">
        <f>'Insert Data'!C103</f>
        <v>0</v>
      </c>
      <c r="Q111" s="30">
        <f>'Insert Data'!D103</f>
        <v>0</v>
      </c>
      <c r="R111" s="30">
        <f>'Insert Data'!E103</f>
        <v>0</v>
      </c>
      <c r="S111" s="30">
        <f>'Insert Data'!F103</f>
        <v>0</v>
      </c>
      <c r="T111" s="30">
        <f>'Insert Data'!G103</f>
        <v>0</v>
      </c>
      <c r="U111" s="30">
        <f>'Insert Data'!H103</f>
        <v>0</v>
      </c>
      <c r="V111" s="30">
        <f>'Insert Data'!I103</f>
        <v>0</v>
      </c>
      <c r="W111" s="30">
        <f>'Insert Data'!M103</f>
        <v>-3.8493130590442908</v>
      </c>
      <c r="X111" s="30">
        <f>'Insert Data'!N103</f>
        <v>-6.9317833359981682</v>
      </c>
      <c r="Y111" s="30">
        <f>'Insert Data'!O103</f>
        <v>-10.538398958928209</v>
      </c>
      <c r="Z111" s="30">
        <f>'Insert Data'!P103</f>
        <v>-0.66875206536680776</v>
      </c>
      <c r="AA111" s="30">
        <f>'Insert Data'!Q103</f>
        <v>-1.0729115935312594</v>
      </c>
      <c r="AB111" s="30">
        <f>'Insert Data'!R103</f>
        <v>-0.71478380987289691</v>
      </c>
      <c r="AC111" s="30">
        <f>'Insert Data'!S103</f>
        <v>-1.6187127081215622</v>
      </c>
      <c r="AD111" s="30">
        <f t="shared" si="16"/>
        <v>0</v>
      </c>
      <c r="AE111" s="30">
        <f t="shared" si="17"/>
        <v>-2.1682722737746722</v>
      </c>
      <c r="AF111" s="30">
        <f t="shared" si="18"/>
        <v>-1.0776019728152653</v>
      </c>
      <c r="AG111" s="30">
        <f t="shared" si="19"/>
        <v>7.1139131769724768</v>
      </c>
      <c r="AH111" s="87">
        <f t="shared" si="10"/>
        <v>0.10442470631859577</v>
      </c>
      <c r="AI111" s="73">
        <f t="shared" si="11"/>
        <v>0.74286829428133949</v>
      </c>
    </row>
    <row r="112" spans="15:35" x14ac:dyDescent="0.2">
      <c r="O112" s="30">
        <f>'Insert Data'!B104</f>
        <v>0</v>
      </c>
      <c r="P112" s="30">
        <f>'Insert Data'!C104</f>
        <v>0</v>
      </c>
      <c r="Q112" s="30">
        <f>'Insert Data'!D104</f>
        <v>0</v>
      </c>
      <c r="R112" s="30">
        <f>'Insert Data'!E104</f>
        <v>0</v>
      </c>
      <c r="S112" s="30">
        <f>'Insert Data'!F104</f>
        <v>0</v>
      </c>
      <c r="T112" s="30">
        <f>'Insert Data'!G104</f>
        <v>0</v>
      </c>
      <c r="U112" s="30">
        <f>'Insert Data'!H104</f>
        <v>0</v>
      </c>
      <c r="V112" s="30">
        <f>'Insert Data'!I104</f>
        <v>0</v>
      </c>
      <c r="W112" s="30">
        <f>'Insert Data'!M104</f>
        <v>-3.8493130590442908</v>
      </c>
      <c r="X112" s="30">
        <f>'Insert Data'!N104</f>
        <v>-6.9317833359981682</v>
      </c>
      <c r="Y112" s="30">
        <f>'Insert Data'!O104</f>
        <v>-10.538398958928209</v>
      </c>
      <c r="Z112" s="30">
        <f>'Insert Data'!P104</f>
        <v>-0.66875206536680776</v>
      </c>
      <c r="AA112" s="30">
        <f>'Insert Data'!Q104</f>
        <v>-1.0729115935312594</v>
      </c>
      <c r="AB112" s="30">
        <f>'Insert Data'!R104</f>
        <v>-0.71478380987289691</v>
      </c>
      <c r="AC112" s="30">
        <f>'Insert Data'!S104</f>
        <v>-1.6187127081215622</v>
      </c>
      <c r="AD112" s="30">
        <f t="shared" si="16"/>
        <v>0</v>
      </c>
      <c r="AE112" s="30">
        <f t="shared" si="17"/>
        <v>-2.1682722737746722</v>
      </c>
      <c r="AF112" s="30">
        <f t="shared" si="18"/>
        <v>-1.0776019728152653</v>
      </c>
      <c r="AG112" s="30">
        <f t="shared" si="19"/>
        <v>7.1139131769724768</v>
      </c>
      <c r="AH112" s="87">
        <f t="shared" si="10"/>
        <v>0.10442470631859577</v>
      </c>
      <c r="AI112" s="73">
        <f t="shared" si="11"/>
        <v>0.74286829428133949</v>
      </c>
    </row>
    <row r="113" spans="15:35" x14ac:dyDescent="0.2">
      <c r="O113" s="30">
        <f>'Insert Data'!B105</f>
        <v>0</v>
      </c>
      <c r="P113" s="30">
        <f>'Insert Data'!C105</f>
        <v>0</v>
      </c>
      <c r="Q113" s="30">
        <f>'Insert Data'!D105</f>
        <v>0</v>
      </c>
      <c r="R113" s="30">
        <f>'Insert Data'!E105</f>
        <v>0</v>
      </c>
      <c r="S113" s="30">
        <f>'Insert Data'!F105</f>
        <v>0</v>
      </c>
      <c r="T113" s="30">
        <f>'Insert Data'!G105</f>
        <v>0</v>
      </c>
      <c r="U113" s="30">
        <f>'Insert Data'!H105</f>
        <v>0</v>
      </c>
      <c r="V113" s="30">
        <f>'Insert Data'!I105</f>
        <v>0</v>
      </c>
      <c r="W113" s="30">
        <f>'Insert Data'!M105</f>
        <v>-3.8493130590442908</v>
      </c>
      <c r="X113" s="30">
        <f>'Insert Data'!N105</f>
        <v>-6.9317833359981682</v>
      </c>
      <c r="Y113" s="30">
        <f>'Insert Data'!O105</f>
        <v>-10.538398958928209</v>
      </c>
      <c r="Z113" s="30">
        <f>'Insert Data'!P105</f>
        <v>-0.66875206536680776</v>
      </c>
      <c r="AA113" s="30">
        <f>'Insert Data'!Q105</f>
        <v>-1.0729115935312594</v>
      </c>
      <c r="AB113" s="30">
        <f>'Insert Data'!R105</f>
        <v>-0.71478380987289691</v>
      </c>
      <c r="AC113" s="30">
        <f>'Insert Data'!S105</f>
        <v>-1.6187127081215622</v>
      </c>
      <c r="AD113" s="30">
        <f t="shared" si="16"/>
        <v>0</v>
      </c>
      <c r="AE113" s="30">
        <f t="shared" si="17"/>
        <v>-2.1682722737746722</v>
      </c>
      <c r="AF113" s="30">
        <f t="shared" si="18"/>
        <v>-1.0776019728152653</v>
      </c>
      <c r="AG113" s="30">
        <f t="shared" si="19"/>
        <v>7.1139131769724768</v>
      </c>
      <c r="AH113" s="87">
        <f t="shared" si="10"/>
        <v>0.10442470631859577</v>
      </c>
      <c r="AI113" s="73">
        <f t="shared" si="11"/>
        <v>0.74286829428133949</v>
      </c>
    </row>
    <row r="114" spans="15:35" x14ac:dyDescent="0.2">
      <c r="O114" s="30">
        <f>'Insert Data'!B106</f>
        <v>0</v>
      </c>
      <c r="P114" s="30">
        <f>'Insert Data'!C106</f>
        <v>0</v>
      </c>
      <c r="Q114" s="30">
        <f>'Insert Data'!D106</f>
        <v>0</v>
      </c>
      <c r="R114" s="30">
        <f>'Insert Data'!E106</f>
        <v>0</v>
      </c>
      <c r="S114" s="30">
        <f>'Insert Data'!F106</f>
        <v>0</v>
      </c>
      <c r="T114" s="30">
        <f>'Insert Data'!G106</f>
        <v>0</v>
      </c>
      <c r="U114" s="30">
        <f>'Insert Data'!H106</f>
        <v>0</v>
      </c>
      <c r="V114" s="30">
        <f>'Insert Data'!I106</f>
        <v>0</v>
      </c>
      <c r="W114" s="30">
        <f>'Insert Data'!M106</f>
        <v>-3.8493130590442908</v>
      </c>
      <c r="X114" s="30">
        <f>'Insert Data'!N106</f>
        <v>-6.9317833359981682</v>
      </c>
      <c r="Y114" s="30">
        <f>'Insert Data'!O106</f>
        <v>-10.538398958928209</v>
      </c>
      <c r="Z114" s="30">
        <f>'Insert Data'!P106</f>
        <v>-0.66875206536680776</v>
      </c>
      <c r="AA114" s="30">
        <f>'Insert Data'!Q106</f>
        <v>-1.0729115935312594</v>
      </c>
      <c r="AB114" s="30">
        <f>'Insert Data'!R106</f>
        <v>-0.71478380987289691</v>
      </c>
      <c r="AC114" s="30">
        <f>'Insert Data'!S106</f>
        <v>-1.6187127081215622</v>
      </c>
      <c r="AD114" s="30">
        <f t="shared" si="16"/>
        <v>0</v>
      </c>
      <c r="AE114" s="30">
        <f t="shared" si="17"/>
        <v>-2.1682722737746722</v>
      </c>
      <c r="AF114" s="30">
        <f t="shared" si="18"/>
        <v>-1.0776019728152653</v>
      </c>
      <c r="AG114" s="30">
        <f t="shared" si="19"/>
        <v>7.1139131769724768</v>
      </c>
      <c r="AH114" s="87">
        <f t="shared" si="10"/>
        <v>0.10442470631859577</v>
      </c>
      <c r="AI114" s="73">
        <f t="shared" si="11"/>
        <v>0.74286829428133949</v>
      </c>
    </row>
    <row r="115" spans="15:35" x14ac:dyDescent="0.2">
      <c r="O115" s="30">
        <f>'Insert Data'!B107</f>
        <v>0</v>
      </c>
      <c r="P115" s="30">
        <f>'Insert Data'!C107</f>
        <v>0</v>
      </c>
      <c r="Q115" s="30">
        <f>'Insert Data'!D107</f>
        <v>0</v>
      </c>
      <c r="R115" s="30">
        <f>'Insert Data'!E107</f>
        <v>0</v>
      </c>
      <c r="S115" s="30">
        <f>'Insert Data'!F107</f>
        <v>0</v>
      </c>
      <c r="T115" s="30">
        <f>'Insert Data'!G107</f>
        <v>0</v>
      </c>
      <c r="U115" s="30">
        <f>'Insert Data'!H107</f>
        <v>0</v>
      </c>
      <c r="V115" s="30">
        <f>'Insert Data'!I107</f>
        <v>0</v>
      </c>
      <c r="W115" s="30">
        <f>'Insert Data'!M107</f>
        <v>-3.8493130590442908</v>
      </c>
      <c r="X115" s="30">
        <f>'Insert Data'!N107</f>
        <v>-6.9317833359981682</v>
      </c>
      <c r="Y115" s="30">
        <f>'Insert Data'!O107</f>
        <v>-10.538398958928209</v>
      </c>
      <c r="Z115" s="30">
        <f>'Insert Data'!P107</f>
        <v>-0.66875206536680776</v>
      </c>
      <c r="AA115" s="30">
        <f>'Insert Data'!Q107</f>
        <v>-1.0729115935312594</v>
      </c>
      <c r="AB115" s="30">
        <f>'Insert Data'!R107</f>
        <v>-0.71478380987289691</v>
      </c>
      <c r="AC115" s="30">
        <f>'Insert Data'!S107</f>
        <v>-1.6187127081215622</v>
      </c>
      <c r="AD115" s="30">
        <f t="shared" si="16"/>
        <v>0</v>
      </c>
      <c r="AE115" s="30">
        <f t="shared" si="17"/>
        <v>-2.1682722737746722</v>
      </c>
      <c r="AF115" s="30">
        <f t="shared" si="18"/>
        <v>-1.0776019728152653</v>
      </c>
      <c r="AG115" s="30">
        <f t="shared" si="19"/>
        <v>7.1139131769724768</v>
      </c>
      <c r="AH115" s="87">
        <f t="shared" si="10"/>
        <v>0.10442470631859577</v>
      </c>
      <c r="AI115" s="73">
        <f t="shared" si="11"/>
        <v>0.74286829428133949</v>
      </c>
    </row>
    <row r="116" spans="15:35" x14ac:dyDescent="0.2">
      <c r="O116" s="30">
        <f>'Insert Data'!B108</f>
        <v>0</v>
      </c>
      <c r="P116" s="30">
        <f>'Insert Data'!C108</f>
        <v>0</v>
      </c>
      <c r="Q116" s="30">
        <f>'Insert Data'!D108</f>
        <v>0</v>
      </c>
      <c r="R116" s="30">
        <f>'Insert Data'!E108</f>
        <v>0</v>
      </c>
      <c r="S116" s="30">
        <f>'Insert Data'!F108</f>
        <v>0</v>
      </c>
      <c r="T116" s="30">
        <f>'Insert Data'!G108</f>
        <v>0</v>
      </c>
      <c r="U116" s="30">
        <f>'Insert Data'!H108</f>
        <v>0</v>
      </c>
      <c r="V116" s="30">
        <f>'Insert Data'!I108</f>
        <v>0</v>
      </c>
      <c r="W116" s="30">
        <f>'Insert Data'!M108</f>
        <v>-3.8493130590442908</v>
      </c>
      <c r="X116" s="30">
        <f>'Insert Data'!N108</f>
        <v>-6.9317833359981682</v>
      </c>
      <c r="Y116" s="30">
        <f>'Insert Data'!O108</f>
        <v>-10.538398958928209</v>
      </c>
      <c r="Z116" s="30">
        <f>'Insert Data'!P108</f>
        <v>-0.66875206536680776</v>
      </c>
      <c r="AA116" s="30">
        <f>'Insert Data'!Q108</f>
        <v>-1.0729115935312594</v>
      </c>
      <c r="AB116" s="30">
        <f>'Insert Data'!R108</f>
        <v>-0.71478380987289691</v>
      </c>
      <c r="AC116" s="30">
        <f>'Insert Data'!S108</f>
        <v>-1.6187127081215622</v>
      </c>
      <c r="AD116" s="30">
        <f t="shared" si="16"/>
        <v>0</v>
      </c>
      <c r="AE116" s="30">
        <f t="shared" si="17"/>
        <v>-2.1682722737746722</v>
      </c>
      <c r="AF116" s="30">
        <f t="shared" si="18"/>
        <v>-1.0776019728152653</v>
      </c>
      <c r="AG116" s="30">
        <f t="shared" si="19"/>
        <v>7.1139131769724768</v>
      </c>
      <c r="AH116" s="87">
        <f t="shared" si="10"/>
        <v>0.10442470631859577</v>
      </c>
      <c r="AI116" s="73">
        <f t="shared" si="11"/>
        <v>0.74286829428133949</v>
      </c>
    </row>
    <row r="117" spans="15:35" x14ac:dyDescent="0.2">
      <c r="O117" s="30">
        <f>'Insert Data'!B109</f>
        <v>0</v>
      </c>
      <c r="P117" s="30">
        <f>'Insert Data'!C109</f>
        <v>0</v>
      </c>
      <c r="Q117" s="30">
        <f>'Insert Data'!D109</f>
        <v>0</v>
      </c>
      <c r="R117" s="30">
        <f>'Insert Data'!E109</f>
        <v>0</v>
      </c>
      <c r="S117" s="30">
        <f>'Insert Data'!F109</f>
        <v>0</v>
      </c>
      <c r="T117" s="30">
        <f>'Insert Data'!G109</f>
        <v>0</v>
      </c>
      <c r="U117" s="30">
        <f>'Insert Data'!H109</f>
        <v>0</v>
      </c>
      <c r="V117" s="30">
        <f>'Insert Data'!I109</f>
        <v>0</v>
      </c>
      <c r="W117" s="30">
        <f>'Insert Data'!M109</f>
        <v>-3.8493130590442908</v>
      </c>
      <c r="X117" s="30">
        <f>'Insert Data'!N109</f>
        <v>-6.9317833359981682</v>
      </c>
      <c r="Y117" s="30">
        <f>'Insert Data'!O109</f>
        <v>-10.538398958928209</v>
      </c>
      <c r="Z117" s="30">
        <f>'Insert Data'!P109</f>
        <v>-0.66875206536680776</v>
      </c>
      <c r="AA117" s="30">
        <f>'Insert Data'!Q109</f>
        <v>-1.0729115935312594</v>
      </c>
      <c r="AB117" s="30">
        <f>'Insert Data'!R109</f>
        <v>-0.71478380987289691</v>
      </c>
      <c r="AC117" s="30">
        <f>'Insert Data'!S109</f>
        <v>-1.6187127081215622</v>
      </c>
      <c r="AD117" s="30">
        <f t="shared" si="16"/>
        <v>0</v>
      </c>
      <c r="AE117" s="30">
        <f t="shared" si="17"/>
        <v>-2.1682722737746722</v>
      </c>
      <c r="AF117" s="30">
        <f t="shared" si="18"/>
        <v>-1.0776019728152653</v>
      </c>
      <c r="AG117" s="30">
        <f t="shared" si="19"/>
        <v>7.1139131769724768</v>
      </c>
      <c r="AH117" s="87">
        <f t="shared" si="10"/>
        <v>0.10442470631859577</v>
      </c>
      <c r="AI117" s="73">
        <f t="shared" si="11"/>
        <v>0.74286829428133949</v>
      </c>
    </row>
    <row r="118" spans="15:35" x14ac:dyDescent="0.2">
      <c r="O118" s="30">
        <f>'Insert Data'!B110</f>
        <v>0</v>
      </c>
      <c r="P118" s="30">
        <f>'Insert Data'!C110</f>
        <v>0</v>
      </c>
      <c r="Q118" s="30">
        <f>'Insert Data'!D110</f>
        <v>0</v>
      </c>
      <c r="R118" s="30">
        <f>'Insert Data'!E110</f>
        <v>0</v>
      </c>
      <c r="S118" s="30">
        <f>'Insert Data'!F110</f>
        <v>0</v>
      </c>
      <c r="T118" s="30">
        <f>'Insert Data'!G110</f>
        <v>0</v>
      </c>
      <c r="U118" s="30">
        <f>'Insert Data'!H110</f>
        <v>0</v>
      </c>
      <c r="V118" s="30">
        <f>'Insert Data'!I110</f>
        <v>0</v>
      </c>
      <c r="W118" s="30">
        <f>'Insert Data'!M110</f>
        <v>-3.8493130590442908</v>
      </c>
      <c r="X118" s="30">
        <f>'Insert Data'!N110</f>
        <v>-6.9317833359981682</v>
      </c>
      <c r="Y118" s="30">
        <f>'Insert Data'!O110</f>
        <v>-10.538398958928209</v>
      </c>
      <c r="Z118" s="30">
        <f>'Insert Data'!P110</f>
        <v>-0.66875206536680776</v>
      </c>
      <c r="AA118" s="30">
        <f>'Insert Data'!Q110</f>
        <v>-1.0729115935312594</v>
      </c>
      <c r="AB118" s="30">
        <f>'Insert Data'!R110</f>
        <v>-0.71478380987289691</v>
      </c>
      <c r="AC118" s="30">
        <f>'Insert Data'!S110</f>
        <v>-1.6187127081215622</v>
      </c>
      <c r="AD118" s="30">
        <f t="shared" si="16"/>
        <v>0</v>
      </c>
      <c r="AE118" s="30">
        <f t="shared" si="17"/>
        <v>-2.1682722737746722</v>
      </c>
      <c r="AF118" s="30">
        <f t="shared" si="18"/>
        <v>-1.0776019728152653</v>
      </c>
      <c r="AG118" s="30">
        <f t="shared" si="19"/>
        <v>7.1139131769724768</v>
      </c>
      <c r="AH118" s="87">
        <f t="shared" si="10"/>
        <v>0.10442470631859577</v>
      </c>
      <c r="AI118" s="73">
        <f t="shared" si="11"/>
        <v>0.74286829428133949</v>
      </c>
    </row>
    <row r="119" spans="15:35" x14ac:dyDescent="0.2">
      <c r="O119" s="30">
        <f>'Insert Data'!B111</f>
        <v>0</v>
      </c>
      <c r="P119" s="30">
        <f>'Insert Data'!C111</f>
        <v>0</v>
      </c>
      <c r="Q119" s="30">
        <f>'Insert Data'!D111</f>
        <v>0</v>
      </c>
      <c r="R119" s="30">
        <f>'Insert Data'!E111</f>
        <v>0</v>
      </c>
      <c r="S119" s="30">
        <f>'Insert Data'!F111</f>
        <v>0</v>
      </c>
      <c r="T119" s="30">
        <f>'Insert Data'!G111</f>
        <v>0</v>
      </c>
      <c r="U119" s="30">
        <f>'Insert Data'!H111</f>
        <v>0</v>
      </c>
      <c r="V119" s="30">
        <f>'Insert Data'!I111</f>
        <v>0</v>
      </c>
      <c r="W119" s="30">
        <f>'Insert Data'!M111</f>
        <v>-3.8493130590442908</v>
      </c>
      <c r="X119" s="30">
        <f>'Insert Data'!N111</f>
        <v>-6.9317833359981682</v>
      </c>
      <c r="Y119" s="30">
        <f>'Insert Data'!O111</f>
        <v>-10.538398958928209</v>
      </c>
      <c r="Z119" s="30">
        <f>'Insert Data'!P111</f>
        <v>-0.66875206536680776</v>
      </c>
      <c r="AA119" s="30">
        <f>'Insert Data'!Q111</f>
        <v>-1.0729115935312594</v>
      </c>
      <c r="AB119" s="30">
        <f>'Insert Data'!R111</f>
        <v>-0.71478380987289691</v>
      </c>
      <c r="AC119" s="30">
        <f>'Insert Data'!S111</f>
        <v>-1.6187127081215622</v>
      </c>
      <c r="AD119" s="30">
        <f t="shared" si="16"/>
        <v>0</v>
      </c>
      <c r="AE119" s="30">
        <f t="shared" si="17"/>
        <v>-2.1682722737746722</v>
      </c>
      <c r="AF119" s="30">
        <f t="shared" si="18"/>
        <v>-1.0776019728152653</v>
      </c>
      <c r="AG119" s="30">
        <f t="shared" si="19"/>
        <v>7.1139131769724768</v>
      </c>
      <c r="AH119" s="87">
        <f t="shared" si="10"/>
        <v>0.10442470631859577</v>
      </c>
      <c r="AI119" s="73">
        <f t="shared" si="11"/>
        <v>0.74286829428133949</v>
      </c>
    </row>
    <row r="120" spans="15:35" x14ac:dyDescent="0.2">
      <c r="O120" s="30">
        <f>'Insert Data'!B112</f>
        <v>0</v>
      </c>
      <c r="P120" s="30">
        <f>'Insert Data'!C112</f>
        <v>0</v>
      </c>
      <c r="Q120" s="30">
        <f>'Insert Data'!D112</f>
        <v>0</v>
      </c>
      <c r="R120" s="30">
        <f>'Insert Data'!E112</f>
        <v>0</v>
      </c>
      <c r="S120" s="30">
        <f>'Insert Data'!F112</f>
        <v>0</v>
      </c>
      <c r="T120" s="30">
        <f>'Insert Data'!G112</f>
        <v>0</v>
      </c>
      <c r="U120" s="30">
        <f>'Insert Data'!H112</f>
        <v>0</v>
      </c>
      <c r="V120" s="30">
        <f>'Insert Data'!I112</f>
        <v>0</v>
      </c>
      <c r="W120" s="30">
        <f>'Insert Data'!M112</f>
        <v>-3.8493130590442908</v>
      </c>
      <c r="X120" s="30">
        <f>'Insert Data'!N112</f>
        <v>-6.9317833359981682</v>
      </c>
      <c r="Y120" s="30">
        <f>'Insert Data'!O112</f>
        <v>-10.538398958928209</v>
      </c>
      <c r="Z120" s="30">
        <f>'Insert Data'!P112</f>
        <v>-0.66875206536680776</v>
      </c>
      <c r="AA120" s="30">
        <f>'Insert Data'!Q112</f>
        <v>-1.0729115935312594</v>
      </c>
      <c r="AB120" s="30">
        <f>'Insert Data'!R112</f>
        <v>-0.71478380987289691</v>
      </c>
      <c r="AC120" s="30">
        <f>'Insert Data'!S112</f>
        <v>-1.6187127081215622</v>
      </c>
      <c r="AD120" s="30">
        <f t="shared" si="16"/>
        <v>0</v>
      </c>
      <c r="AE120" s="30">
        <f t="shared" si="17"/>
        <v>-2.1682722737746722</v>
      </c>
      <c r="AF120" s="30">
        <f t="shared" si="18"/>
        <v>-1.0776019728152653</v>
      </c>
      <c r="AG120" s="30">
        <f t="shared" si="19"/>
        <v>7.1139131769724768</v>
      </c>
      <c r="AH120" s="87">
        <f t="shared" si="10"/>
        <v>0.10442470631859577</v>
      </c>
      <c r="AI120" s="73">
        <f t="shared" si="11"/>
        <v>0.74286829428133949</v>
      </c>
    </row>
    <row r="121" spans="15:35" x14ac:dyDescent="0.2">
      <c r="O121" s="30">
        <f>'Insert Data'!B113</f>
        <v>0</v>
      </c>
      <c r="P121" s="30">
        <f>'Insert Data'!C113</f>
        <v>0</v>
      </c>
      <c r="Q121" s="30">
        <f>'Insert Data'!D113</f>
        <v>0</v>
      </c>
      <c r="R121" s="30">
        <f>'Insert Data'!E113</f>
        <v>0</v>
      </c>
      <c r="S121" s="30">
        <f>'Insert Data'!F113</f>
        <v>0</v>
      </c>
      <c r="T121" s="30">
        <f>'Insert Data'!G113</f>
        <v>0</v>
      </c>
      <c r="U121" s="30">
        <f>'Insert Data'!H113</f>
        <v>0</v>
      </c>
      <c r="V121" s="30">
        <f>'Insert Data'!I113</f>
        <v>0</v>
      </c>
      <c r="W121" s="30">
        <f>'Insert Data'!M113</f>
        <v>-3.8493130590442908</v>
      </c>
      <c r="X121" s="30">
        <f>'Insert Data'!N113</f>
        <v>-6.9317833359981682</v>
      </c>
      <c r="Y121" s="30">
        <f>'Insert Data'!O113</f>
        <v>-10.538398958928209</v>
      </c>
      <c r="Z121" s="30">
        <f>'Insert Data'!P113</f>
        <v>-0.66875206536680776</v>
      </c>
      <c r="AA121" s="30">
        <f>'Insert Data'!Q113</f>
        <v>-1.0729115935312594</v>
      </c>
      <c r="AB121" s="30">
        <f>'Insert Data'!R113</f>
        <v>-0.71478380987289691</v>
      </c>
      <c r="AC121" s="30">
        <f>'Insert Data'!S113</f>
        <v>-1.6187127081215622</v>
      </c>
      <c r="AD121" s="30">
        <f t="shared" si="16"/>
        <v>0</v>
      </c>
      <c r="AE121" s="30">
        <f t="shared" si="17"/>
        <v>-2.1682722737746722</v>
      </c>
      <c r="AF121" s="30">
        <f t="shared" si="18"/>
        <v>-1.0776019728152653</v>
      </c>
      <c r="AG121" s="30">
        <f t="shared" si="19"/>
        <v>7.1139131769724768</v>
      </c>
      <c r="AH121" s="87">
        <f t="shared" si="10"/>
        <v>0.10442470631859577</v>
      </c>
      <c r="AI121" s="73">
        <f t="shared" si="11"/>
        <v>0.74286829428133949</v>
      </c>
    </row>
    <row r="122" spans="15:35" x14ac:dyDescent="0.2">
      <c r="O122" s="30">
        <f>'Insert Data'!B114</f>
        <v>0</v>
      </c>
      <c r="P122" s="30">
        <f>'Insert Data'!C114</f>
        <v>0</v>
      </c>
      <c r="Q122" s="30">
        <f>'Insert Data'!D114</f>
        <v>0</v>
      </c>
      <c r="R122" s="30">
        <f>'Insert Data'!E114</f>
        <v>0</v>
      </c>
      <c r="S122" s="30">
        <f>'Insert Data'!F114</f>
        <v>0</v>
      </c>
      <c r="T122" s="30">
        <f>'Insert Data'!G114</f>
        <v>0</v>
      </c>
      <c r="U122" s="30">
        <f>'Insert Data'!H114</f>
        <v>0</v>
      </c>
      <c r="V122" s="30">
        <f>'Insert Data'!I114</f>
        <v>0</v>
      </c>
      <c r="W122" s="30">
        <f>'Insert Data'!M114</f>
        <v>-3.8493130590442908</v>
      </c>
      <c r="X122" s="30">
        <f>'Insert Data'!N114</f>
        <v>-6.9317833359981682</v>
      </c>
      <c r="Y122" s="30">
        <f>'Insert Data'!O114</f>
        <v>-10.538398958928209</v>
      </c>
      <c r="Z122" s="30">
        <f>'Insert Data'!P114</f>
        <v>-0.66875206536680776</v>
      </c>
      <c r="AA122" s="30">
        <f>'Insert Data'!Q114</f>
        <v>-1.0729115935312594</v>
      </c>
      <c r="AB122" s="30">
        <f>'Insert Data'!R114</f>
        <v>-0.71478380987289691</v>
      </c>
      <c r="AC122" s="30">
        <f>'Insert Data'!S114</f>
        <v>-1.6187127081215622</v>
      </c>
      <c r="AD122" s="30">
        <f t="shared" si="16"/>
        <v>0</v>
      </c>
      <c r="AE122" s="30">
        <f t="shared" si="17"/>
        <v>-2.1682722737746722</v>
      </c>
      <c r="AF122" s="30">
        <f t="shared" si="18"/>
        <v>-1.0776019728152653</v>
      </c>
      <c r="AG122" s="30">
        <f t="shared" si="19"/>
        <v>7.1139131769724768</v>
      </c>
      <c r="AH122" s="87">
        <f t="shared" si="10"/>
        <v>0.10442470631859577</v>
      </c>
      <c r="AI122" s="73">
        <f t="shared" si="11"/>
        <v>0.74286829428133949</v>
      </c>
    </row>
    <row r="123" spans="15:35" x14ac:dyDescent="0.2">
      <c r="O123" s="30">
        <f>'Insert Data'!B115</f>
        <v>0</v>
      </c>
      <c r="P123" s="30">
        <f>'Insert Data'!C115</f>
        <v>0</v>
      </c>
      <c r="Q123" s="30">
        <f>'Insert Data'!D115</f>
        <v>0</v>
      </c>
      <c r="R123" s="30">
        <f>'Insert Data'!E115</f>
        <v>0</v>
      </c>
      <c r="S123" s="30">
        <f>'Insert Data'!F115</f>
        <v>0</v>
      </c>
      <c r="T123" s="30">
        <f>'Insert Data'!G115</f>
        <v>0</v>
      </c>
      <c r="U123" s="30">
        <f>'Insert Data'!H115</f>
        <v>0</v>
      </c>
      <c r="V123" s="30">
        <f>'Insert Data'!I115</f>
        <v>0</v>
      </c>
      <c r="W123" s="30">
        <f>'Insert Data'!M115</f>
        <v>-3.8493130590442908</v>
      </c>
      <c r="X123" s="30">
        <f>'Insert Data'!N115</f>
        <v>-6.9317833359981682</v>
      </c>
      <c r="Y123" s="30">
        <f>'Insert Data'!O115</f>
        <v>-10.538398958928209</v>
      </c>
      <c r="Z123" s="30">
        <f>'Insert Data'!P115</f>
        <v>-0.66875206536680776</v>
      </c>
      <c r="AA123" s="30">
        <f>'Insert Data'!Q115</f>
        <v>-1.0729115935312594</v>
      </c>
      <c r="AB123" s="30">
        <f>'Insert Data'!R115</f>
        <v>-0.71478380987289691</v>
      </c>
      <c r="AC123" s="30">
        <f>'Insert Data'!S115</f>
        <v>-1.6187127081215622</v>
      </c>
      <c r="AD123" s="30">
        <f t="shared" si="16"/>
        <v>0</v>
      </c>
      <c r="AE123" s="30">
        <f t="shared" si="17"/>
        <v>-2.1682722737746722</v>
      </c>
      <c r="AF123" s="30">
        <f t="shared" si="18"/>
        <v>-1.0776019728152653</v>
      </c>
      <c r="AG123" s="30">
        <f t="shared" si="19"/>
        <v>7.1139131769724768</v>
      </c>
      <c r="AH123" s="87">
        <f t="shared" si="10"/>
        <v>0.10442470631859577</v>
      </c>
      <c r="AI123" s="73">
        <f t="shared" si="11"/>
        <v>0.74286829428133949</v>
      </c>
    </row>
    <row r="124" spans="15:35" x14ac:dyDescent="0.2">
      <c r="O124" s="30">
        <f>'Insert Data'!B116</f>
        <v>0</v>
      </c>
      <c r="P124" s="30">
        <f>'Insert Data'!C116</f>
        <v>0</v>
      </c>
      <c r="Q124" s="30">
        <f>'Insert Data'!D116</f>
        <v>0</v>
      </c>
      <c r="R124" s="30">
        <f>'Insert Data'!E116</f>
        <v>0</v>
      </c>
      <c r="S124" s="30">
        <f>'Insert Data'!F116</f>
        <v>0</v>
      </c>
      <c r="T124" s="30">
        <f>'Insert Data'!G116</f>
        <v>0</v>
      </c>
      <c r="U124" s="30">
        <f>'Insert Data'!H116</f>
        <v>0</v>
      </c>
      <c r="V124" s="30">
        <f>'Insert Data'!I116</f>
        <v>0</v>
      </c>
      <c r="W124" s="30">
        <f>'Insert Data'!M116</f>
        <v>-3.8493130590442908</v>
      </c>
      <c r="X124" s="30">
        <f>'Insert Data'!N116</f>
        <v>-6.9317833359981682</v>
      </c>
      <c r="Y124" s="30">
        <f>'Insert Data'!O116</f>
        <v>-10.538398958928209</v>
      </c>
      <c r="Z124" s="30">
        <f>'Insert Data'!P116</f>
        <v>-0.66875206536680776</v>
      </c>
      <c r="AA124" s="30">
        <f>'Insert Data'!Q116</f>
        <v>-1.0729115935312594</v>
      </c>
      <c r="AB124" s="30">
        <f>'Insert Data'!R116</f>
        <v>-0.71478380987289691</v>
      </c>
      <c r="AC124" s="30">
        <f>'Insert Data'!S116</f>
        <v>-1.6187127081215622</v>
      </c>
      <c r="AD124" s="30">
        <f t="shared" si="16"/>
        <v>0</v>
      </c>
      <c r="AE124" s="30">
        <f t="shared" si="17"/>
        <v>-2.1682722737746722</v>
      </c>
      <c r="AF124" s="30">
        <f t="shared" si="18"/>
        <v>-1.0776019728152653</v>
      </c>
      <c r="AG124" s="30">
        <f t="shared" si="19"/>
        <v>7.1139131769724768</v>
      </c>
      <c r="AH124" s="87">
        <f t="shared" si="10"/>
        <v>0.10442470631859577</v>
      </c>
      <c r="AI124" s="73">
        <f t="shared" si="11"/>
        <v>0.74286829428133949</v>
      </c>
    </row>
    <row r="125" spans="15:35" x14ac:dyDescent="0.2">
      <c r="O125" s="30">
        <f>'Insert Data'!B117</f>
        <v>0</v>
      </c>
      <c r="P125" s="30">
        <f>'Insert Data'!C117</f>
        <v>0</v>
      </c>
      <c r="Q125" s="30">
        <f>'Insert Data'!D117</f>
        <v>0</v>
      </c>
      <c r="R125" s="30">
        <f>'Insert Data'!E117</f>
        <v>0</v>
      </c>
      <c r="S125" s="30">
        <f>'Insert Data'!F117</f>
        <v>0</v>
      </c>
      <c r="T125" s="30">
        <f>'Insert Data'!G117</f>
        <v>0</v>
      </c>
      <c r="U125" s="30">
        <f>'Insert Data'!H117</f>
        <v>0</v>
      </c>
      <c r="V125" s="30">
        <f>'Insert Data'!I117</f>
        <v>0</v>
      </c>
      <c r="W125" s="30">
        <f>'Insert Data'!M117</f>
        <v>-3.8493130590442908</v>
      </c>
      <c r="X125" s="30">
        <f>'Insert Data'!N117</f>
        <v>-6.9317833359981682</v>
      </c>
      <c r="Y125" s="30">
        <f>'Insert Data'!O117</f>
        <v>-10.538398958928209</v>
      </c>
      <c r="Z125" s="30">
        <f>'Insert Data'!P117</f>
        <v>-0.66875206536680776</v>
      </c>
      <c r="AA125" s="30">
        <f>'Insert Data'!Q117</f>
        <v>-1.0729115935312594</v>
      </c>
      <c r="AB125" s="30">
        <f>'Insert Data'!R117</f>
        <v>-0.71478380987289691</v>
      </c>
      <c r="AC125" s="30">
        <f>'Insert Data'!S117</f>
        <v>-1.6187127081215622</v>
      </c>
      <c r="AD125" s="30">
        <f t="shared" si="16"/>
        <v>0</v>
      </c>
      <c r="AE125" s="30">
        <f t="shared" si="17"/>
        <v>-2.1682722737746722</v>
      </c>
      <c r="AF125" s="30">
        <f t="shared" si="18"/>
        <v>-1.0776019728152653</v>
      </c>
      <c r="AG125" s="30">
        <f t="shared" si="19"/>
        <v>7.1139131769724768</v>
      </c>
      <c r="AH125" s="87">
        <f t="shared" si="10"/>
        <v>0.10442470631859577</v>
      </c>
      <c r="AI125" s="73">
        <f t="shared" si="11"/>
        <v>0.74286829428133949</v>
      </c>
    </row>
    <row r="126" spans="15:35" x14ac:dyDescent="0.2">
      <c r="O126" s="30">
        <f>'Insert Data'!B118</f>
        <v>0</v>
      </c>
      <c r="P126" s="30">
        <f>'Insert Data'!C118</f>
        <v>0</v>
      </c>
      <c r="Q126" s="30">
        <f>'Insert Data'!D118</f>
        <v>0</v>
      </c>
      <c r="R126" s="30">
        <f>'Insert Data'!E118</f>
        <v>0</v>
      </c>
      <c r="S126" s="30">
        <f>'Insert Data'!F118</f>
        <v>0</v>
      </c>
      <c r="T126" s="30">
        <f>'Insert Data'!G118</f>
        <v>0</v>
      </c>
      <c r="U126" s="30">
        <f>'Insert Data'!H118</f>
        <v>0</v>
      </c>
      <c r="V126" s="30">
        <f>'Insert Data'!I118</f>
        <v>0</v>
      </c>
      <c r="W126" s="30">
        <f>'Insert Data'!M118</f>
        <v>-3.8493130590442908</v>
      </c>
      <c r="X126" s="30">
        <f>'Insert Data'!N118</f>
        <v>-6.9317833359981682</v>
      </c>
      <c r="Y126" s="30">
        <f>'Insert Data'!O118</f>
        <v>-10.538398958928209</v>
      </c>
      <c r="Z126" s="30">
        <f>'Insert Data'!P118</f>
        <v>-0.66875206536680776</v>
      </c>
      <c r="AA126" s="30">
        <f>'Insert Data'!Q118</f>
        <v>-1.0729115935312594</v>
      </c>
      <c r="AB126" s="30">
        <f>'Insert Data'!R118</f>
        <v>-0.71478380987289691</v>
      </c>
      <c r="AC126" s="30">
        <f>'Insert Data'!S118</f>
        <v>-1.6187127081215622</v>
      </c>
      <c r="AD126" s="30">
        <f t="shared" si="16"/>
        <v>0</v>
      </c>
      <c r="AE126" s="30">
        <f t="shared" si="17"/>
        <v>-2.1682722737746722</v>
      </c>
      <c r="AF126" s="30">
        <f t="shared" si="18"/>
        <v>-1.0776019728152653</v>
      </c>
      <c r="AG126" s="30">
        <f t="shared" si="19"/>
        <v>7.1139131769724768</v>
      </c>
      <c r="AH126" s="87">
        <f t="shared" si="10"/>
        <v>0.10442470631859577</v>
      </c>
      <c r="AI126" s="73">
        <f t="shared" si="11"/>
        <v>0.74286829428133949</v>
      </c>
    </row>
    <row r="127" spans="15:35" x14ac:dyDescent="0.2">
      <c r="O127" s="30">
        <f>'Insert Data'!B119</f>
        <v>0</v>
      </c>
      <c r="P127" s="30">
        <f>'Insert Data'!C119</f>
        <v>0</v>
      </c>
      <c r="Q127" s="30">
        <f>'Insert Data'!D119</f>
        <v>0</v>
      </c>
      <c r="R127" s="30">
        <f>'Insert Data'!E119</f>
        <v>0</v>
      </c>
      <c r="S127" s="30">
        <f>'Insert Data'!F119</f>
        <v>0</v>
      </c>
      <c r="T127" s="30">
        <f>'Insert Data'!G119</f>
        <v>0</v>
      </c>
      <c r="U127" s="30">
        <f>'Insert Data'!H119</f>
        <v>0</v>
      </c>
      <c r="V127" s="30">
        <f>'Insert Data'!I119</f>
        <v>0</v>
      </c>
      <c r="W127" s="30">
        <f>'Insert Data'!M119</f>
        <v>-3.8493130590442908</v>
      </c>
      <c r="X127" s="30">
        <f>'Insert Data'!N119</f>
        <v>-6.9317833359981682</v>
      </c>
      <c r="Y127" s="30">
        <f>'Insert Data'!O119</f>
        <v>-10.538398958928209</v>
      </c>
      <c r="Z127" s="30">
        <f>'Insert Data'!P119</f>
        <v>-0.66875206536680776</v>
      </c>
      <c r="AA127" s="30">
        <f>'Insert Data'!Q119</f>
        <v>-1.0729115935312594</v>
      </c>
      <c r="AB127" s="30">
        <f>'Insert Data'!R119</f>
        <v>-0.71478380987289691</v>
      </c>
      <c r="AC127" s="30">
        <f>'Insert Data'!S119</f>
        <v>-1.6187127081215622</v>
      </c>
      <c r="AD127" s="30">
        <f t="shared" si="16"/>
        <v>0</v>
      </c>
      <c r="AE127" s="30">
        <f t="shared" si="17"/>
        <v>-2.1682722737746722</v>
      </c>
      <c r="AF127" s="30">
        <f t="shared" si="18"/>
        <v>-1.0776019728152653</v>
      </c>
      <c r="AG127" s="30">
        <f t="shared" si="19"/>
        <v>7.1139131769724768</v>
      </c>
      <c r="AH127" s="87">
        <f t="shared" si="10"/>
        <v>0.10442470631859577</v>
      </c>
      <c r="AI127" s="73">
        <f t="shared" si="11"/>
        <v>0.74286829428133949</v>
      </c>
    </row>
    <row r="128" spans="15:35" x14ac:dyDescent="0.2">
      <c r="O128" s="30">
        <f>'Insert Data'!B120</f>
        <v>0</v>
      </c>
      <c r="P128" s="30">
        <f>'Insert Data'!C120</f>
        <v>0</v>
      </c>
      <c r="Q128" s="30">
        <f>'Insert Data'!D120</f>
        <v>0</v>
      </c>
      <c r="R128" s="30">
        <f>'Insert Data'!E120</f>
        <v>0</v>
      </c>
      <c r="S128" s="30">
        <f>'Insert Data'!F120</f>
        <v>0</v>
      </c>
      <c r="T128" s="30">
        <f>'Insert Data'!G120</f>
        <v>0</v>
      </c>
      <c r="U128" s="30">
        <f>'Insert Data'!H120</f>
        <v>0</v>
      </c>
      <c r="V128" s="30">
        <f>'Insert Data'!I120</f>
        <v>0</v>
      </c>
      <c r="W128" s="30">
        <f>'Insert Data'!M120</f>
        <v>-3.8493130590442908</v>
      </c>
      <c r="X128" s="30">
        <f>'Insert Data'!N120</f>
        <v>-6.9317833359981682</v>
      </c>
      <c r="Y128" s="30">
        <f>'Insert Data'!O120</f>
        <v>-10.538398958928209</v>
      </c>
      <c r="Z128" s="30">
        <f>'Insert Data'!P120</f>
        <v>-0.66875206536680776</v>
      </c>
      <c r="AA128" s="30">
        <f>'Insert Data'!Q120</f>
        <v>-1.0729115935312594</v>
      </c>
      <c r="AB128" s="30">
        <f>'Insert Data'!R120</f>
        <v>-0.71478380987289691</v>
      </c>
      <c r="AC128" s="30">
        <f>'Insert Data'!S120</f>
        <v>-1.6187127081215622</v>
      </c>
      <c r="AD128" s="30">
        <f t="shared" si="16"/>
        <v>0</v>
      </c>
      <c r="AE128" s="30">
        <f t="shared" si="17"/>
        <v>-2.1682722737746722</v>
      </c>
      <c r="AF128" s="30">
        <f t="shared" si="18"/>
        <v>-1.0776019728152653</v>
      </c>
      <c r="AG128" s="30">
        <f t="shared" si="19"/>
        <v>7.1139131769724768</v>
      </c>
      <c r="AH128" s="87">
        <f t="shared" si="10"/>
        <v>0.10442470631859577</v>
      </c>
      <c r="AI128" s="73">
        <f t="shared" si="11"/>
        <v>0.74286829428133949</v>
      </c>
    </row>
    <row r="129" spans="15:35" x14ac:dyDescent="0.2">
      <c r="O129" s="30">
        <f>'Insert Data'!B121</f>
        <v>0</v>
      </c>
      <c r="P129" s="30">
        <f>'Insert Data'!C121</f>
        <v>0</v>
      </c>
      <c r="Q129" s="30">
        <f>'Insert Data'!D121</f>
        <v>0</v>
      </c>
      <c r="R129" s="30">
        <f>'Insert Data'!E121</f>
        <v>0</v>
      </c>
      <c r="S129" s="30">
        <f>'Insert Data'!F121</f>
        <v>0</v>
      </c>
      <c r="T129" s="30">
        <f>'Insert Data'!G121</f>
        <v>0</v>
      </c>
      <c r="U129" s="30">
        <f>'Insert Data'!H121</f>
        <v>0</v>
      </c>
      <c r="V129" s="30">
        <f>'Insert Data'!I121</f>
        <v>0</v>
      </c>
      <c r="W129" s="30">
        <f>'Insert Data'!M121</f>
        <v>-3.8493130590442908</v>
      </c>
      <c r="X129" s="30">
        <f>'Insert Data'!N121</f>
        <v>-6.9317833359981682</v>
      </c>
      <c r="Y129" s="30">
        <f>'Insert Data'!O121</f>
        <v>-10.538398958928209</v>
      </c>
      <c r="Z129" s="30">
        <f>'Insert Data'!P121</f>
        <v>-0.66875206536680776</v>
      </c>
      <c r="AA129" s="30">
        <f>'Insert Data'!Q121</f>
        <v>-1.0729115935312594</v>
      </c>
      <c r="AB129" s="30">
        <f>'Insert Data'!R121</f>
        <v>-0.71478380987289691</v>
      </c>
      <c r="AC129" s="30">
        <f>'Insert Data'!S121</f>
        <v>-1.6187127081215622</v>
      </c>
      <c r="AD129" s="30">
        <f t="shared" si="16"/>
        <v>0</v>
      </c>
      <c r="AE129" s="30">
        <f t="shared" si="17"/>
        <v>-2.1682722737746722</v>
      </c>
      <c r="AF129" s="30">
        <f t="shared" si="18"/>
        <v>-1.0776019728152653</v>
      </c>
      <c r="AG129" s="30">
        <f t="shared" si="19"/>
        <v>7.1139131769724768</v>
      </c>
      <c r="AH129" s="87">
        <f t="shared" si="10"/>
        <v>0.10442470631859577</v>
      </c>
      <c r="AI129" s="73">
        <f t="shared" si="11"/>
        <v>0.74286829428133949</v>
      </c>
    </row>
    <row r="130" spans="15:35" x14ac:dyDescent="0.2">
      <c r="O130" s="30">
        <f>'Insert Data'!B122</f>
        <v>0</v>
      </c>
      <c r="P130" s="30">
        <f>'Insert Data'!C122</f>
        <v>0</v>
      </c>
      <c r="Q130" s="30">
        <f>'Insert Data'!D122</f>
        <v>0</v>
      </c>
      <c r="R130" s="30">
        <f>'Insert Data'!E122</f>
        <v>0</v>
      </c>
      <c r="S130" s="30">
        <f>'Insert Data'!F122</f>
        <v>0</v>
      </c>
      <c r="T130" s="30">
        <f>'Insert Data'!G122</f>
        <v>0</v>
      </c>
      <c r="U130" s="30">
        <f>'Insert Data'!H122</f>
        <v>0</v>
      </c>
      <c r="V130" s="30">
        <f>'Insert Data'!I122</f>
        <v>0</v>
      </c>
      <c r="W130" s="30">
        <f>'Insert Data'!M122</f>
        <v>-3.8493130590442908</v>
      </c>
      <c r="X130" s="30">
        <f>'Insert Data'!N122</f>
        <v>-6.9317833359981682</v>
      </c>
      <c r="Y130" s="30">
        <f>'Insert Data'!O122</f>
        <v>-10.538398958928209</v>
      </c>
      <c r="Z130" s="30">
        <f>'Insert Data'!P122</f>
        <v>-0.66875206536680776</v>
      </c>
      <c r="AA130" s="30">
        <f>'Insert Data'!Q122</f>
        <v>-1.0729115935312594</v>
      </c>
      <c r="AB130" s="30">
        <f>'Insert Data'!R122</f>
        <v>-0.71478380987289691</v>
      </c>
      <c r="AC130" s="30">
        <f>'Insert Data'!S122</f>
        <v>-1.6187127081215622</v>
      </c>
      <c r="AD130" s="30">
        <f t="shared" si="16"/>
        <v>0</v>
      </c>
      <c r="AE130" s="30">
        <f t="shared" si="17"/>
        <v>-2.1682722737746722</v>
      </c>
      <c r="AF130" s="30">
        <f t="shared" si="18"/>
        <v>-1.0776019728152653</v>
      </c>
      <c r="AG130" s="30">
        <f t="shared" si="19"/>
        <v>7.1139131769724768</v>
      </c>
      <c r="AH130" s="87">
        <f t="shared" si="10"/>
        <v>0.10442470631859577</v>
      </c>
      <c r="AI130" s="73">
        <f t="shared" si="11"/>
        <v>0.74286829428133949</v>
      </c>
    </row>
    <row r="131" spans="15:35" x14ac:dyDescent="0.2">
      <c r="O131" s="30">
        <f>'Insert Data'!B123</f>
        <v>0</v>
      </c>
      <c r="P131" s="30">
        <f>'Insert Data'!C123</f>
        <v>0</v>
      </c>
      <c r="Q131" s="30">
        <f>'Insert Data'!D123</f>
        <v>0</v>
      </c>
      <c r="R131" s="30">
        <f>'Insert Data'!E123</f>
        <v>0</v>
      </c>
      <c r="S131" s="30">
        <f>'Insert Data'!F123</f>
        <v>0</v>
      </c>
      <c r="T131" s="30">
        <f>'Insert Data'!G123</f>
        <v>0</v>
      </c>
      <c r="U131" s="30">
        <f>'Insert Data'!H123</f>
        <v>0</v>
      </c>
      <c r="V131" s="30">
        <f>'Insert Data'!I123</f>
        <v>0</v>
      </c>
      <c r="W131" s="30">
        <f>'Insert Data'!M123</f>
        <v>-3.8493130590442908</v>
      </c>
      <c r="X131" s="30">
        <f>'Insert Data'!N123</f>
        <v>-6.9317833359981682</v>
      </c>
      <c r="Y131" s="30">
        <f>'Insert Data'!O123</f>
        <v>-10.538398958928209</v>
      </c>
      <c r="Z131" s="30">
        <f>'Insert Data'!P123</f>
        <v>-0.66875206536680776</v>
      </c>
      <c r="AA131" s="30">
        <f>'Insert Data'!Q123</f>
        <v>-1.0729115935312594</v>
      </c>
      <c r="AB131" s="30">
        <f>'Insert Data'!R123</f>
        <v>-0.71478380987289691</v>
      </c>
      <c r="AC131" s="30">
        <f>'Insert Data'!S123</f>
        <v>-1.6187127081215622</v>
      </c>
      <c r="AD131" s="30">
        <f t="shared" si="16"/>
        <v>0</v>
      </c>
      <c r="AE131" s="30">
        <f t="shared" si="17"/>
        <v>-2.1682722737746722</v>
      </c>
      <c r="AF131" s="30">
        <f t="shared" si="18"/>
        <v>-1.0776019728152653</v>
      </c>
      <c r="AG131" s="30">
        <f t="shared" si="19"/>
        <v>7.1139131769724768</v>
      </c>
      <c r="AH131" s="87">
        <f t="shared" si="10"/>
        <v>0.10442470631859577</v>
      </c>
      <c r="AI131" s="73">
        <f t="shared" si="11"/>
        <v>0.74286829428133949</v>
      </c>
    </row>
    <row r="132" spans="15:35" x14ac:dyDescent="0.2">
      <c r="O132" s="30">
        <f>'Insert Data'!B124</f>
        <v>0</v>
      </c>
      <c r="P132" s="30">
        <f>'Insert Data'!C124</f>
        <v>0</v>
      </c>
      <c r="Q132" s="30">
        <f>'Insert Data'!D124</f>
        <v>0</v>
      </c>
      <c r="R132" s="30">
        <f>'Insert Data'!E124</f>
        <v>0</v>
      </c>
      <c r="S132" s="30">
        <f>'Insert Data'!F124</f>
        <v>0</v>
      </c>
      <c r="T132" s="30">
        <f>'Insert Data'!G124</f>
        <v>0</v>
      </c>
      <c r="U132" s="30">
        <f>'Insert Data'!H124</f>
        <v>0</v>
      </c>
      <c r="V132" s="30">
        <f>'Insert Data'!I124</f>
        <v>0</v>
      </c>
      <c r="W132" s="30">
        <f>'Insert Data'!M124</f>
        <v>-3.8493130590442908</v>
      </c>
      <c r="X132" s="30">
        <f>'Insert Data'!N124</f>
        <v>-6.9317833359981682</v>
      </c>
      <c r="Y132" s="30">
        <f>'Insert Data'!O124</f>
        <v>-10.538398958928209</v>
      </c>
      <c r="Z132" s="30">
        <f>'Insert Data'!P124</f>
        <v>-0.66875206536680776</v>
      </c>
      <c r="AA132" s="30">
        <f>'Insert Data'!Q124</f>
        <v>-1.0729115935312594</v>
      </c>
      <c r="AB132" s="30">
        <f>'Insert Data'!R124</f>
        <v>-0.71478380987289691</v>
      </c>
      <c r="AC132" s="30">
        <f>'Insert Data'!S124</f>
        <v>-1.6187127081215622</v>
      </c>
      <c r="AD132" s="30">
        <f t="shared" si="16"/>
        <v>0</v>
      </c>
      <c r="AE132" s="30">
        <f t="shared" si="17"/>
        <v>-2.1682722737746722</v>
      </c>
      <c r="AF132" s="30">
        <f t="shared" si="18"/>
        <v>-1.0776019728152653</v>
      </c>
      <c r="AG132" s="30">
        <f t="shared" si="19"/>
        <v>7.1139131769724768</v>
      </c>
      <c r="AH132" s="87">
        <f t="shared" si="10"/>
        <v>0.10442470631859577</v>
      </c>
      <c r="AI132" s="73">
        <f t="shared" si="11"/>
        <v>0.74286829428133949</v>
      </c>
    </row>
    <row r="133" spans="15:35" x14ac:dyDescent="0.2">
      <c r="O133" s="30">
        <f>'Insert Data'!B125</f>
        <v>0</v>
      </c>
      <c r="P133" s="30">
        <f>'Insert Data'!C125</f>
        <v>0</v>
      </c>
      <c r="Q133" s="30">
        <f>'Insert Data'!D125</f>
        <v>0</v>
      </c>
      <c r="R133" s="30">
        <f>'Insert Data'!E125</f>
        <v>0</v>
      </c>
      <c r="S133" s="30">
        <f>'Insert Data'!F125</f>
        <v>0</v>
      </c>
      <c r="T133" s="30">
        <f>'Insert Data'!G125</f>
        <v>0</v>
      </c>
      <c r="U133" s="30">
        <f>'Insert Data'!H125</f>
        <v>0</v>
      </c>
      <c r="V133" s="30">
        <f>'Insert Data'!I125</f>
        <v>0</v>
      </c>
      <c r="W133" s="30">
        <f>'Insert Data'!M125</f>
        <v>-3.8493130590442908</v>
      </c>
      <c r="X133" s="30">
        <f>'Insert Data'!N125</f>
        <v>-6.9317833359981682</v>
      </c>
      <c r="Y133" s="30">
        <f>'Insert Data'!O125</f>
        <v>-10.538398958928209</v>
      </c>
      <c r="Z133" s="30">
        <f>'Insert Data'!P125</f>
        <v>-0.66875206536680776</v>
      </c>
      <c r="AA133" s="30">
        <f>'Insert Data'!Q125</f>
        <v>-1.0729115935312594</v>
      </c>
      <c r="AB133" s="30">
        <f>'Insert Data'!R125</f>
        <v>-0.71478380987289691</v>
      </c>
      <c r="AC133" s="30">
        <f>'Insert Data'!S125</f>
        <v>-1.6187127081215622</v>
      </c>
      <c r="AD133" s="30">
        <f t="shared" si="16"/>
        <v>0</v>
      </c>
      <c r="AE133" s="30">
        <f t="shared" si="17"/>
        <v>-2.1682722737746722</v>
      </c>
      <c r="AF133" s="30">
        <f t="shared" si="18"/>
        <v>-1.0776019728152653</v>
      </c>
      <c r="AG133" s="30">
        <f t="shared" si="19"/>
        <v>7.1139131769724768</v>
      </c>
      <c r="AH133" s="87">
        <f t="shared" si="10"/>
        <v>0.10442470631859577</v>
      </c>
      <c r="AI133" s="73">
        <f t="shared" si="11"/>
        <v>0.74286829428133949</v>
      </c>
    </row>
    <row r="134" spans="15:35" x14ac:dyDescent="0.2">
      <c r="O134" s="30">
        <f>'Insert Data'!B126</f>
        <v>0</v>
      </c>
      <c r="P134" s="30">
        <f>'Insert Data'!C126</f>
        <v>0</v>
      </c>
      <c r="Q134" s="30">
        <f>'Insert Data'!D126</f>
        <v>0</v>
      </c>
      <c r="R134" s="30">
        <f>'Insert Data'!E126</f>
        <v>0</v>
      </c>
      <c r="S134" s="30">
        <f>'Insert Data'!F126</f>
        <v>0</v>
      </c>
      <c r="T134" s="30">
        <f>'Insert Data'!G126</f>
        <v>0</v>
      </c>
      <c r="U134" s="30">
        <f>'Insert Data'!H126</f>
        <v>0</v>
      </c>
      <c r="V134" s="30">
        <f>'Insert Data'!I126</f>
        <v>0</v>
      </c>
      <c r="W134" s="30">
        <f>'Insert Data'!M126</f>
        <v>-3.8493130590442908</v>
      </c>
      <c r="X134" s="30">
        <f>'Insert Data'!N126</f>
        <v>-6.9317833359981682</v>
      </c>
      <c r="Y134" s="30">
        <f>'Insert Data'!O126</f>
        <v>-10.538398958928209</v>
      </c>
      <c r="Z134" s="30">
        <f>'Insert Data'!P126</f>
        <v>-0.66875206536680776</v>
      </c>
      <c r="AA134" s="30">
        <f>'Insert Data'!Q126</f>
        <v>-1.0729115935312594</v>
      </c>
      <c r="AB134" s="30">
        <f>'Insert Data'!R126</f>
        <v>-0.71478380987289691</v>
      </c>
      <c r="AC134" s="30">
        <f>'Insert Data'!S126</f>
        <v>-1.6187127081215622</v>
      </c>
      <c r="AD134" s="30">
        <f t="shared" si="16"/>
        <v>0</v>
      </c>
      <c r="AE134" s="30">
        <f t="shared" si="17"/>
        <v>-2.1682722737746722</v>
      </c>
      <c r="AF134" s="30">
        <f t="shared" si="18"/>
        <v>-1.0776019728152653</v>
      </c>
      <c r="AG134" s="30">
        <f t="shared" si="19"/>
        <v>7.1139131769724768</v>
      </c>
      <c r="AH134" s="87">
        <f t="shared" si="10"/>
        <v>0.10442470631859577</v>
      </c>
      <c r="AI134" s="73">
        <f t="shared" si="11"/>
        <v>0.74286829428133949</v>
      </c>
    </row>
    <row r="135" spans="15:35" x14ac:dyDescent="0.2">
      <c r="O135" s="30">
        <f>'Insert Data'!B127</f>
        <v>0</v>
      </c>
      <c r="P135" s="30">
        <f>'Insert Data'!C127</f>
        <v>0</v>
      </c>
      <c r="Q135" s="30">
        <f>'Insert Data'!D127</f>
        <v>0</v>
      </c>
      <c r="R135" s="30">
        <f>'Insert Data'!E127</f>
        <v>0</v>
      </c>
      <c r="S135" s="30">
        <f>'Insert Data'!F127</f>
        <v>0</v>
      </c>
      <c r="T135" s="30">
        <f>'Insert Data'!G127</f>
        <v>0</v>
      </c>
      <c r="U135" s="30">
        <f>'Insert Data'!H127</f>
        <v>0</v>
      </c>
      <c r="V135" s="30">
        <f>'Insert Data'!I127</f>
        <v>0</v>
      </c>
      <c r="W135" s="30">
        <f>'Insert Data'!M127</f>
        <v>-3.8493130590442908</v>
      </c>
      <c r="X135" s="30">
        <f>'Insert Data'!N127</f>
        <v>-6.9317833359981682</v>
      </c>
      <c r="Y135" s="30">
        <f>'Insert Data'!O127</f>
        <v>-10.538398958928209</v>
      </c>
      <c r="Z135" s="30">
        <f>'Insert Data'!P127</f>
        <v>-0.66875206536680776</v>
      </c>
      <c r="AA135" s="30">
        <f>'Insert Data'!Q127</f>
        <v>-1.0729115935312594</v>
      </c>
      <c r="AB135" s="30">
        <f>'Insert Data'!R127</f>
        <v>-0.71478380987289691</v>
      </c>
      <c r="AC135" s="30">
        <f>'Insert Data'!S127</f>
        <v>-1.6187127081215622</v>
      </c>
      <c r="AD135" s="30">
        <f t="shared" si="16"/>
        <v>0</v>
      </c>
      <c r="AE135" s="30">
        <f t="shared" si="17"/>
        <v>-2.1682722737746722</v>
      </c>
      <c r="AF135" s="30">
        <f t="shared" si="18"/>
        <v>-1.0776019728152653</v>
      </c>
      <c r="AG135" s="30">
        <f t="shared" si="19"/>
        <v>7.1139131769724768</v>
      </c>
      <c r="AH135" s="87">
        <f t="shared" si="10"/>
        <v>0.10442470631859577</v>
      </c>
      <c r="AI135" s="73">
        <f t="shared" si="11"/>
        <v>0.74286829428133949</v>
      </c>
    </row>
    <row r="136" spans="15:35" x14ac:dyDescent="0.2">
      <c r="O136" s="30">
        <f>'Insert Data'!B128</f>
        <v>0</v>
      </c>
      <c r="P136" s="30">
        <f>'Insert Data'!C128</f>
        <v>0</v>
      </c>
      <c r="Q136" s="30">
        <f>'Insert Data'!D128</f>
        <v>0</v>
      </c>
      <c r="R136" s="30">
        <f>'Insert Data'!E128</f>
        <v>0</v>
      </c>
      <c r="S136" s="30">
        <f>'Insert Data'!F128</f>
        <v>0</v>
      </c>
      <c r="T136" s="30">
        <f>'Insert Data'!G128</f>
        <v>0</v>
      </c>
      <c r="U136" s="30">
        <f>'Insert Data'!H128</f>
        <v>0</v>
      </c>
      <c r="V136" s="30">
        <f>'Insert Data'!I128</f>
        <v>0</v>
      </c>
      <c r="W136" s="30">
        <f>'Insert Data'!M128</f>
        <v>-3.8493130590442908</v>
      </c>
      <c r="X136" s="30">
        <f>'Insert Data'!N128</f>
        <v>-6.9317833359981682</v>
      </c>
      <c r="Y136" s="30">
        <f>'Insert Data'!O128</f>
        <v>-10.538398958928209</v>
      </c>
      <c r="Z136" s="30">
        <f>'Insert Data'!P128</f>
        <v>-0.66875206536680776</v>
      </c>
      <c r="AA136" s="30">
        <f>'Insert Data'!Q128</f>
        <v>-1.0729115935312594</v>
      </c>
      <c r="AB136" s="30">
        <f>'Insert Data'!R128</f>
        <v>-0.71478380987289691</v>
      </c>
      <c r="AC136" s="30">
        <f>'Insert Data'!S128</f>
        <v>-1.6187127081215622</v>
      </c>
      <c r="AD136" s="30">
        <f t="shared" si="16"/>
        <v>0</v>
      </c>
      <c r="AE136" s="30">
        <f t="shared" si="17"/>
        <v>-2.1682722737746722</v>
      </c>
      <c r="AF136" s="30">
        <f t="shared" si="18"/>
        <v>-1.0776019728152653</v>
      </c>
      <c r="AG136" s="30">
        <f t="shared" si="19"/>
        <v>7.1139131769724768</v>
      </c>
      <c r="AH136" s="87">
        <f t="shared" ref="AH136:AH199" si="20">$AH$6</f>
        <v>0.10442470631859577</v>
      </c>
      <c r="AI136" s="73">
        <f t="shared" si="11"/>
        <v>0.74286829428133949</v>
      </c>
    </row>
    <row r="137" spans="15:35" x14ac:dyDescent="0.2">
      <c r="O137" s="30">
        <f>'Insert Data'!B129</f>
        <v>0</v>
      </c>
      <c r="P137" s="30">
        <f>'Insert Data'!C129</f>
        <v>0</v>
      </c>
      <c r="Q137" s="30">
        <f>'Insert Data'!D129</f>
        <v>0</v>
      </c>
      <c r="R137" s="30">
        <f>'Insert Data'!E129</f>
        <v>0</v>
      </c>
      <c r="S137" s="30">
        <f>'Insert Data'!F129</f>
        <v>0</v>
      </c>
      <c r="T137" s="30">
        <f>'Insert Data'!G129</f>
        <v>0</v>
      </c>
      <c r="U137" s="30">
        <f>'Insert Data'!H129</f>
        <v>0</v>
      </c>
      <c r="V137" s="30">
        <f>'Insert Data'!I129</f>
        <v>0</v>
      </c>
      <c r="W137" s="30">
        <f>'Insert Data'!M129</f>
        <v>-3.8493130590442908</v>
      </c>
      <c r="X137" s="30">
        <f>'Insert Data'!N129</f>
        <v>-6.9317833359981682</v>
      </c>
      <c r="Y137" s="30">
        <f>'Insert Data'!O129</f>
        <v>-10.538398958928209</v>
      </c>
      <c r="Z137" s="30">
        <f>'Insert Data'!P129</f>
        <v>-0.66875206536680776</v>
      </c>
      <c r="AA137" s="30">
        <f>'Insert Data'!Q129</f>
        <v>-1.0729115935312594</v>
      </c>
      <c r="AB137" s="30">
        <f>'Insert Data'!R129</f>
        <v>-0.71478380987289691</v>
      </c>
      <c r="AC137" s="30">
        <f>'Insert Data'!S129</f>
        <v>-1.6187127081215622</v>
      </c>
      <c r="AD137" s="30">
        <f t="shared" si="16"/>
        <v>0</v>
      </c>
      <c r="AE137" s="30">
        <f t="shared" si="17"/>
        <v>-2.1682722737746722</v>
      </c>
      <c r="AF137" s="30">
        <f t="shared" si="18"/>
        <v>-1.0776019728152653</v>
      </c>
      <c r="AG137" s="30">
        <f t="shared" si="19"/>
        <v>7.1139131769724768</v>
      </c>
      <c r="AH137" s="87">
        <f t="shared" si="20"/>
        <v>0.10442470631859577</v>
      </c>
      <c r="AI137" s="73">
        <f t="shared" si="11"/>
        <v>0.74286829428133949</v>
      </c>
    </row>
    <row r="138" spans="15:35" x14ac:dyDescent="0.2">
      <c r="O138" s="30">
        <f>'Insert Data'!B130</f>
        <v>0</v>
      </c>
      <c r="P138" s="30">
        <f>'Insert Data'!C130</f>
        <v>0</v>
      </c>
      <c r="Q138" s="30">
        <f>'Insert Data'!D130</f>
        <v>0</v>
      </c>
      <c r="R138" s="30">
        <f>'Insert Data'!E130</f>
        <v>0</v>
      </c>
      <c r="S138" s="30">
        <f>'Insert Data'!F130</f>
        <v>0</v>
      </c>
      <c r="T138" s="30">
        <f>'Insert Data'!G130</f>
        <v>0</v>
      </c>
      <c r="U138" s="30">
        <f>'Insert Data'!H130</f>
        <v>0</v>
      </c>
      <c r="V138" s="30">
        <f>'Insert Data'!I130</f>
        <v>0</v>
      </c>
      <c r="W138" s="30">
        <f>'Insert Data'!M130</f>
        <v>-3.8493130590442908</v>
      </c>
      <c r="X138" s="30">
        <f>'Insert Data'!N130</f>
        <v>-6.9317833359981682</v>
      </c>
      <c r="Y138" s="30">
        <f>'Insert Data'!O130</f>
        <v>-10.538398958928209</v>
      </c>
      <c r="Z138" s="30">
        <f>'Insert Data'!P130</f>
        <v>-0.66875206536680776</v>
      </c>
      <c r="AA138" s="30">
        <f>'Insert Data'!Q130</f>
        <v>-1.0729115935312594</v>
      </c>
      <c r="AB138" s="30">
        <f>'Insert Data'!R130</f>
        <v>-0.71478380987289691</v>
      </c>
      <c r="AC138" s="30">
        <f>'Insert Data'!S130</f>
        <v>-1.6187127081215622</v>
      </c>
      <c r="AD138" s="30">
        <f t="shared" si="16"/>
        <v>0</v>
      </c>
      <c r="AE138" s="30">
        <f t="shared" si="17"/>
        <v>-2.1682722737746722</v>
      </c>
      <c r="AF138" s="30">
        <f t="shared" si="18"/>
        <v>-1.0776019728152653</v>
      </c>
      <c r="AG138" s="30">
        <f t="shared" si="19"/>
        <v>7.1139131769724768</v>
      </c>
      <c r="AH138" s="87">
        <f t="shared" si="20"/>
        <v>0.10442470631859577</v>
      </c>
      <c r="AI138" s="73">
        <f t="shared" ref="AI138:AI201" si="21">$AG138*$AH138</f>
        <v>0.74286829428133949</v>
      </c>
    </row>
    <row r="139" spans="15:35" x14ac:dyDescent="0.2">
      <c r="O139" s="30">
        <f>'Insert Data'!B131</f>
        <v>0</v>
      </c>
      <c r="P139" s="30">
        <f>'Insert Data'!C131</f>
        <v>0</v>
      </c>
      <c r="Q139" s="30">
        <f>'Insert Data'!D131</f>
        <v>0</v>
      </c>
      <c r="R139" s="30">
        <f>'Insert Data'!E131</f>
        <v>0</v>
      </c>
      <c r="S139" s="30">
        <f>'Insert Data'!F131</f>
        <v>0</v>
      </c>
      <c r="T139" s="30">
        <f>'Insert Data'!G131</f>
        <v>0</v>
      </c>
      <c r="U139" s="30">
        <f>'Insert Data'!H131</f>
        <v>0</v>
      </c>
      <c r="V139" s="30">
        <f>'Insert Data'!I131</f>
        <v>0</v>
      </c>
      <c r="W139" s="30">
        <f>'Insert Data'!M131</f>
        <v>-3.8493130590442908</v>
      </c>
      <c r="X139" s="30">
        <f>'Insert Data'!N131</f>
        <v>-6.9317833359981682</v>
      </c>
      <c r="Y139" s="30">
        <f>'Insert Data'!O131</f>
        <v>-10.538398958928209</v>
      </c>
      <c r="Z139" s="30">
        <f>'Insert Data'!P131</f>
        <v>-0.66875206536680776</v>
      </c>
      <c r="AA139" s="30">
        <f>'Insert Data'!Q131</f>
        <v>-1.0729115935312594</v>
      </c>
      <c r="AB139" s="30">
        <f>'Insert Data'!R131</f>
        <v>-0.71478380987289691</v>
      </c>
      <c r="AC139" s="30">
        <f>'Insert Data'!S131</f>
        <v>-1.6187127081215622</v>
      </c>
      <c r="AD139" s="30">
        <f t="shared" si="16"/>
        <v>0</v>
      </c>
      <c r="AE139" s="30">
        <f t="shared" si="17"/>
        <v>-2.1682722737746722</v>
      </c>
      <c r="AF139" s="30">
        <f t="shared" si="18"/>
        <v>-1.0776019728152653</v>
      </c>
      <c r="AG139" s="30">
        <f t="shared" si="19"/>
        <v>7.1139131769724768</v>
      </c>
      <c r="AH139" s="87">
        <f t="shared" si="20"/>
        <v>0.10442470631859577</v>
      </c>
      <c r="AI139" s="73">
        <f t="shared" si="21"/>
        <v>0.74286829428133949</v>
      </c>
    </row>
    <row r="140" spans="15:35" x14ac:dyDescent="0.2">
      <c r="O140" s="30">
        <f>'Insert Data'!B132</f>
        <v>0</v>
      </c>
      <c r="P140" s="30">
        <f>'Insert Data'!C132</f>
        <v>0</v>
      </c>
      <c r="Q140" s="30">
        <f>'Insert Data'!D132</f>
        <v>0</v>
      </c>
      <c r="R140" s="30">
        <f>'Insert Data'!E132</f>
        <v>0</v>
      </c>
      <c r="S140" s="30">
        <f>'Insert Data'!F132</f>
        <v>0</v>
      </c>
      <c r="T140" s="30">
        <f>'Insert Data'!G132</f>
        <v>0</v>
      </c>
      <c r="U140" s="30">
        <f>'Insert Data'!H132</f>
        <v>0</v>
      </c>
      <c r="V140" s="30">
        <f>'Insert Data'!I132</f>
        <v>0</v>
      </c>
      <c r="W140" s="30">
        <f>'Insert Data'!M132</f>
        <v>-3.8493130590442908</v>
      </c>
      <c r="X140" s="30">
        <f>'Insert Data'!N132</f>
        <v>-6.9317833359981682</v>
      </c>
      <c r="Y140" s="30">
        <f>'Insert Data'!O132</f>
        <v>-10.538398958928209</v>
      </c>
      <c r="Z140" s="30">
        <f>'Insert Data'!P132</f>
        <v>-0.66875206536680776</v>
      </c>
      <c r="AA140" s="30">
        <f>'Insert Data'!Q132</f>
        <v>-1.0729115935312594</v>
      </c>
      <c r="AB140" s="30">
        <f>'Insert Data'!R132</f>
        <v>-0.71478380987289691</v>
      </c>
      <c r="AC140" s="30">
        <f>'Insert Data'!S132</f>
        <v>-1.6187127081215622</v>
      </c>
      <c r="AD140" s="30">
        <f t="shared" si="16"/>
        <v>0</v>
      </c>
      <c r="AE140" s="30">
        <f t="shared" si="17"/>
        <v>-2.1682722737746722</v>
      </c>
      <c r="AF140" s="30">
        <f t="shared" si="18"/>
        <v>-1.0776019728152653</v>
      </c>
      <c r="AG140" s="30">
        <f t="shared" si="19"/>
        <v>7.1139131769724768</v>
      </c>
      <c r="AH140" s="87">
        <f t="shared" si="20"/>
        <v>0.10442470631859577</v>
      </c>
      <c r="AI140" s="73">
        <f t="shared" si="21"/>
        <v>0.74286829428133949</v>
      </c>
    </row>
    <row r="141" spans="15:35" x14ac:dyDescent="0.2">
      <c r="O141" s="30">
        <f>'Insert Data'!B133</f>
        <v>0</v>
      </c>
      <c r="P141" s="30">
        <f>'Insert Data'!C133</f>
        <v>0</v>
      </c>
      <c r="Q141" s="30">
        <f>'Insert Data'!D133</f>
        <v>0</v>
      </c>
      <c r="R141" s="30">
        <f>'Insert Data'!E133</f>
        <v>0</v>
      </c>
      <c r="S141" s="30">
        <f>'Insert Data'!F133</f>
        <v>0</v>
      </c>
      <c r="T141" s="30">
        <f>'Insert Data'!G133</f>
        <v>0</v>
      </c>
      <c r="U141" s="30">
        <f>'Insert Data'!H133</f>
        <v>0</v>
      </c>
      <c r="V141" s="30">
        <f>'Insert Data'!I133</f>
        <v>0</v>
      </c>
      <c r="W141" s="30">
        <f>'Insert Data'!M133</f>
        <v>-3.8493130590442908</v>
      </c>
      <c r="X141" s="30">
        <f>'Insert Data'!N133</f>
        <v>-6.9317833359981682</v>
      </c>
      <c r="Y141" s="30">
        <f>'Insert Data'!O133</f>
        <v>-10.538398958928209</v>
      </c>
      <c r="Z141" s="30">
        <f>'Insert Data'!P133</f>
        <v>-0.66875206536680776</v>
      </c>
      <c r="AA141" s="30">
        <f>'Insert Data'!Q133</f>
        <v>-1.0729115935312594</v>
      </c>
      <c r="AB141" s="30">
        <f>'Insert Data'!R133</f>
        <v>-0.71478380987289691</v>
      </c>
      <c r="AC141" s="30">
        <f>'Insert Data'!S133</f>
        <v>-1.6187127081215622</v>
      </c>
      <c r="AD141" s="30">
        <f t="shared" si="16"/>
        <v>0</v>
      </c>
      <c r="AE141" s="30">
        <f t="shared" si="17"/>
        <v>-2.1682722737746722</v>
      </c>
      <c r="AF141" s="30">
        <f t="shared" si="18"/>
        <v>-1.0776019728152653</v>
      </c>
      <c r="AG141" s="30">
        <f t="shared" si="19"/>
        <v>7.1139131769724768</v>
      </c>
      <c r="AH141" s="87">
        <f t="shared" si="20"/>
        <v>0.10442470631859577</v>
      </c>
      <c r="AI141" s="73">
        <f t="shared" si="21"/>
        <v>0.74286829428133949</v>
      </c>
    </row>
    <row r="142" spans="15:35" x14ac:dyDescent="0.2">
      <c r="O142" s="30">
        <f>'Insert Data'!B134</f>
        <v>0</v>
      </c>
      <c r="P142" s="30">
        <f>'Insert Data'!C134</f>
        <v>0</v>
      </c>
      <c r="Q142" s="30">
        <f>'Insert Data'!D134</f>
        <v>0</v>
      </c>
      <c r="R142" s="30">
        <f>'Insert Data'!E134</f>
        <v>0</v>
      </c>
      <c r="S142" s="30">
        <f>'Insert Data'!F134</f>
        <v>0</v>
      </c>
      <c r="T142" s="30">
        <f>'Insert Data'!G134</f>
        <v>0</v>
      </c>
      <c r="U142" s="30">
        <f>'Insert Data'!H134</f>
        <v>0</v>
      </c>
      <c r="V142" s="30">
        <f>'Insert Data'!I134</f>
        <v>0</v>
      </c>
      <c r="W142" s="30">
        <f>'Insert Data'!M134</f>
        <v>-3.8493130590442908</v>
      </c>
      <c r="X142" s="30">
        <f>'Insert Data'!N134</f>
        <v>-6.9317833359981682</v>
      </c>
      <c r="Y142" s="30">
        <f>'Insert Data'!O134</f>
        <v>-10.538398958928209</v>
      </c>
      <c r="Z142" s="30">
        <f>'Insert Data'!P134</f>
        <v>-0.66875206536680776</v>
      </c>
      <c r="AA142" s="30">
        <f>'Insert Data'!Q134</f>
        <v>-1.0729115935312594</v>
      </c>
      <c r="AB142" s="30">
        <f>'Insert Data'!R134</f>
        <v>-0.71478380987289691</v>
      </c>
      <c r="AC142" s="30">
        <f>'Insert Data'!S134</f>
        <v>-1.6187127081215622</v>
      </c>
      <c r="AD142" s="30">
        <f t="shared" si="16"/>
        <v>0</v>
      </c>
      <c r="AE142" s="30">
        <f t="shared" si="17"/>
        <v>-2.1682722737746722</v>
      </c>
      <c r="AF142" s="30">
        <f t="shared" si="18"/>
        <v>-1.0776019728152653</v>
      </c>
      <c r="AG142" s="30">
        <f t="shared" si="19"/>
        <v>7.1139131769724768</v>
      </c>
      <c r="AH142" s="87">
        <f t="shared" si="20"/>
        <v>0.10442470631859577</v>
      </c>
      <c r="AI142" s="73">
        <f t="shared" si="21"/>
        <v>0.74286829428133949</v>
      </c>
    </row>
    <row r="143" spans="15:35" x14ac:dyDescent="0.2">
      <c r="O143" s="30">
        <f>'Insert Data'!B135</f>
        <v>0</v>
      </c>
      <c r="P143" s="30">
        <f>'Insert Data'!C135</f>
        <v>0</v>
      </c>
      <c r="Q143" s="30">
        <f>'Insert Data'!D135</f>
        <v>0</v>
      </c>
      <c r="R143" s="30">
        <f>'Insert Data'!E135</f>
        <v>0</v>
      </c>
      <c r="S143" s="30">
        <f>'Insert Data'!F135</f>
        <v>0</v>
      </c>
      <c r="T143" s="30">
        <f>'Insert Data'!G135</f>
        <v>0</v>
      </c>
      <c r="U143" s="30">
        <f>'Insert Data'!H135</f>
        <v>0</v>
      </c>
      <c r="V143" s="30">
        <f>'Insert Data'!I135</f>
        <v>0</v>
      </c>
      <c r="W143" s="30">
        <f>'Insert Data'!M135</f>
        <v>-3.8493130590442908</v>
      </c>
      <c r="X143" s="30">
        <f>'Insert Data'!N135</f>
        <v>-6.9317833359981682</v>
      </c>
      <c r="Y143" s="30">
        <f>'Insert Data'!O135</f>
        <v>-10.538398958928209</v>
      </c>
      <c r="Z143" s="30">
        <f>'Insert Data'!P135</f>
        <v>-0.66875206536680776</v>
      </c>
      <c r="AA143" s="30">
        <f>'Insert Data'!Q135</f>
        <v>-1.0729115935312594</v>
      </c>
      <c r="AB143" s="30">
        <f>'Insert Data'!R135</f>
        <v>-0.71478380987289691</v>
      </c>
      <c r="AC143" s="30">
        <f>'Insert Data'!S135</f>
        <v>-1.6187127081215622</v>
      </c>
      <c r="AD143" s="30">
        <f t="shared" si="16"/>
        <v>0</v>
      </c>
      <c r="AE143" s="30">
        <f t="shared" si="17"/>
        <v>-2.1682722737746722</v>
      </c>
      <c r="AF143" s="30">
        <f t="shared" si="18"/>
        <v>-1.0776019728152653</v>
      </c>
      <c r="AG143" s="30">
        <f t="shared" si="19"/>
        <v>7.1139131769724768</v>
      </c>
      <c r="AH143" s="87">
        <f t="shared" si="20"/>
        <v>0.10442470631859577</v>
      </c>
      <c r="AI143" s="73">
        <f t="shared" si="21"/>
        <v>0.74286829428133949</v>
      </c>
    </row>
    <row r="144" spans="15:35" x14ac:dyDescent="0.2">
      <c r="O144" s="30">
        <f>'Insert Data'!B136</f>
        <v>0</v>
      </c>
      <c r="P144" s="30">
        <f>'Insert Data'!C136</f>
        <v>0</v>
      </c>
      <c r="Q144" s="30">
        <f>'Insert Data'!D136</f>
        <v>0</v>
      </c>
      <c r="R144" s="30">
        <f>'Insert Data'!E136</f>
        <v>0</v>
      </c>
      <c r="S144" s="30">
        <f>'Insert Data'!F136</f>
        <v>0</v>
      </c>
      <c r="T144" s="30">
        <f>'Insert Data'!G136</f>
        <v>0</v>
      </c>
      <c r="U144" s="30">
        <f>'Insert Data'!H136</f>
        <v>0</v>
      </c>
      <c r="V144" s="30">
        <f>'Insert Data'!I136</f>
        <v>0</v>
      </c>
      <c r="W144" s="30">
        <f>'Insert Data'!M136</f>
        <v>-3.8493130590442908</v>
      </c>
      <c r="X144" s="30">
        <f>'Insert Data'!N136</f>
        <v>-6.9317833359981682</v>
      </c>
      <c r="Y144" s="30">
        <f>'Insert Data'!O136</f>
        <v>-10.538398958928209</v>
      </c>
      <c r="Z144" s="30">
        <f>'Insert Data'!P136</f>
        <v>-0.66875206536680776</v>
      </c>
      <c r="AA144" s="30">
        <f>'Insert Data'!Q136</f>
        <v>-1.0729115935312594</v>
      </c>
      <c r="AB144" s="30">
        <f>'Insert Data'!R136</f>
        <v>-0.71478380987289691</v>
      </c>
      <c r="AC144" s="30">
        <f>'Insert Data'!S136</f>
        <v>-1.6187127081215622</v>
      </c>
      <c r="AD144" s="30">
        <f t="shared" si="16"/>
        <v>0</v>
      </c>
      <c r="AE144" s="30">
        <f t="shared" si="17"/>
        <v>-2.1682722737746722</v>
      </c>
      <c r="AF144" s="30">
        <f t="shared" si="18"/>
        <v>-1.0776019728152653</v>
      </c>
      <c r="AG144" s="30">
        <f t="shared" si="19"/>
        <v>7.1139131769724768</v>
      </c>
      <c r="AH144" s="87">
        <f t="shared" si="20"/>
        <v>0.10442470631859577</v>
      </c>
      <c r="AI144" s="73">
        <f t="shared" si="21"/>
        <v>0.74286829428133949</v>
      </c>
    </row>
    <row r="145" spans="15:35" x14ac:dyDescent="0.2">
      <c r="O145" s="30">
        <f>'Insert Data'!B137</f>
        <v>0</v>
      </c>
      <c r="P145" s="30">
        <f>'Insert Data'!C137</f>
        <v>0</v>
      </c>
      <c r="Q145" s="30">
        <f>'Insert Data'!D137</f>
        <v>0</v>
      </c>
      <c r="R145" s="30">
        <f>'Insert Data'!E137</f>
        <v>0</v>
      </c>
      <c r="S145" s="30">
        <f>'Insert Data'!F137</f>
        <v>0</v>
      </c>
      <c r="T145" s="30">
        <f>'Insert Data'!G137</f>
        <v>0</v>
      </c>
      <c r="U145" s="30">
        <f>'Insert Data'!H137</f>
        <v>0</v>
      </c>
      <c r="V145" s="30">
        <f>'Insert Data'!I137</f>
        <v>0</v>
      </c>
      <c r="W145" s="30">
        <f>'Insert Data'!M137</f>
        <v>-3.8493130590442908</v>
      </c>
      <c r="X145" s="30">
        <f>'Insert Data'!N137</f>
        <v>-6.9317833359981682</v>
      </c>
      <c r="Y145" s="30">
        <f>'Insert Data'!O137</f>
        <v>-10.538398958928209</v>
      </c>
      <c r="Z145" s="30">
        <f>'Insert Data'!P137</f>
        <v>-0.66875206536680776</v>
      </c>
      <c r="AA145" s="30">
        <f>'Insert Data'!Q137</f>
        <v>-1.0729115935312594</v>
      </c>
      <c r="AB145" s="30">
        <f>'Insert Data'!R137</f>
        <v>-0.71478380987289691</v>
      </c>
      <c r="AC145" s="30">
        <f>'Insert Data'!S137</f>
        <v>-1.6187127081215622</v>
      </c>
      <c r="AD145" s="30">
        <f t="shared" ref="AD145:AD208" si="22">V145</f>
        <v>0</v>
      </c>
      <c r="AE145" s="30">
        <f t="shared" ref="AE145:AE208" si="23">(W145*$B$22)+(X145*$B$23)+(Y145*$B$24)+(AA145*$B$26)+(AB145*$B$27)+(AC145*$B$28)</f>
        <v>-2.1682722737746722</v>
      </c>
      <c r="AF145" s="30">
        <f t="shared" ref="AF145:AF208" si="24">(X145*$C$23)+(Z145*$C$25)+(AA145*$C$26)+(AB145*$C$27)+(AC145*$C$28)</f>
        <v>-1.0776019728152653</v>
      </c>
      <c r="AG145" s="30">
        <f t="shared" ref="AG145:AG208" si="25">EXP($I$29+($I$30*AE145)+($I$31*AF145)+($I$32*V145))</f>
        <v>7.1139131769724768</v>
      </c>
      <c r="AH145" s="87">
        <f t="shared" si="20"/>
        <v>0.10442470631859577</v>
      </c>
      <c r="AI145" s="73">
        <f t="shared" si="21"/>
        <v>0.74286829428133949</v>
      </c>
    </row>
    <row r="146" spans="15:35" x14ac:dyDescent="0.2">
      <c r="O146" s="30">
        <f>'Insert Data'!B138</f>
        <v>0</v>
      </c>
      <c r="P146" s="30">
        <f>'Insert Data'!C138</f>
        <v>0</v>
      </c>
      <c r="Q146" s="30">
        <f>'Insert Data'!D138</f>
        <v>0</v>
      </c>
      <c r="R146" s="30">
        <f>'Insert Data'!E138</f>
        <v>0</v>
      </c>
      <c r="S146" s="30">
        <f>'Insert Data'!F138</f>
        <v>0</v>
      </c>
      <c r="T146" s="30">
        <f>'Insert Data'!G138</f>
        <v>0</v>
      </c>
      <c r="U146" s="30">
        <f>'Insert Data'!H138</f>
        <v>0</v>
      </c>
      <c r="V146" s="30">
        <f>'Insert Data'!I138</f>
        <v>0</v>
      </c>
      <c r="W146" s="30">
        <f>'Insert Data'!M138</f>
        <v>-3.8493130590442908</v>
      </c>
      <c r="X146" s="30">
        <f>'Insert Data'!N138</f>
        <v>-6.9317833359981682</v>
      </c>
      <c r="Y146" s="30">
        <f>'Insert Data'!O138</f>
        <v>-10.538398958928209</v>
      </c>
      <c r="Z146" s="30">
        <f>'Insert Data'!P138</f>
        <v>-0.66875206536680776</v>
      </c>
      <c r="AA146" s="30">
        <f>'Insert Data'!Q138</f>
        <v>-1.0729115935312594</v>
      </c>
      <c r="AB146" s="30">
        <f>'Insert Data'!R138</f>
        <v>-0.71478380987289691</v>
      </c>
      <c r="AC146" s="30">
        <f>'Insert Data'!S138</f>
        <v>-1.6187127081215622</v>
      </c>
      <c r="AD146" s="30">
        <f t="shared" si="22"/>
        <v>0</v>
      </c>
      <c r="AE146" s="30">
        <f t="shared" si="23"/>
        <v>-2.1682722737746722</v>
      </c>
      <c r="AF146" s="30">
        <f t="shared" si="24"/>
        <v>-1.0776019728152653</v>
      </c>
      <c r="AG146" s="30">
        <f t="shared" si="25"/>
        <v>7.1139131769724768</v>
      </c>
      <c r="AH146" s="87">
        <f t="shared" si="20"/>
        <v>0.10442470631859577</v>
      </c>
      <c r="AI146" s="73">
        <f t="shared" si="21"/>
        <v>0.74286829428133949</v>
      </c>
    </row>
    <row r="147" spans="15:35" x14ac:dyDescent="0.2">
      <c r="O147" s="30">
        <f>'Insert Data'!B139</f>
        <v>0</v>
      </c>
      <c r="P147" s="30">
        <f>'Insert Data'!C139</f>
        <v>0</v>
      </c>
      <c r="Q147" s="30">
        <f>'Insert Data'!D139</f>
        <v>0</v>
      </c>
      <c r="R147" s="30">
        <f>'Insert Data'!E139</f>
        <v>0</v>
      </c>
      <c r="S147" s="30">
        <f>'Insert Data'!F139</f>
        <v>0</v>
      </c>
      <c r="T147" s="30">
        <f>'Insert Data'!G139</f>
        <v>0</v>
      </c>
      <c r="U147" s="30">
        <f>'Insert Data'!H139</f>
        <v>0</v>
      </c>
      <c r="V147" s="30">
        <f>'Insert Data'!I139</f>
        <v>0</v>
      </c>
      <c r="W147" s="30">
        <f>'Insert Data'!M139</f>
        <v>-3.8493130590442908</v>
      </c>
      <c r="X147" s="30">
        <f>'Insert Data'!N139</f>
        <v>-6.9317833359981682</v>
      </c>
      <c r="Y147" s="30">
        <f>'Insert Data'!O139</f>
        <v>-10.538398958928209</v>
      </c>
      <c r="Z147" s="30">
        <f>'Insert Data'!P139</f>
        <v>-0.66875206536680776</v>
      </c>
      <c r="AA147" s="30">
        <f>'Insert Data'!Q139</f>
        <v>-1.0729115935312594</v>
      </c>
      <c r="AB147" s="30">
        <f>'Insert Data'!R139</f>
        <v>-0.71478380987289691</v>
      </c>
      <c r="AC147" s="30">
        <f>'Insert Data'!S139</f>
        <v>-1.6187127081215622</v>
      </c>
      <c r="AD147" s="30">
        <f t="shared" si="22"/>
        <v>0</v>
      </c>
      <c r="AE147" s="30">
        <f t="shared" si="23"/>
        <v>-2.1682722737746722</v>
      </c>
      <c r="AF147" s="30">
        <f t="shared" si="24"/>
        <v>-1.0776019728152653</v>
      </c>
      <c r="AG147" s="30">
        <f t="shared" si="25"/>
        <v>7.1139131769724768</v>
      </c>
      <c r="AH147" s="87">
        <f t="shared" si="20"/>
        <v>0.10442470631859577</v>
      </c>
      <c r="AI147" s="73">
        <f t="shared" si="21"/>
        <v>0.74286829428133949</v>
      </c>
    </row>
    <row r="148" spans="15:35" x14ac:dyDescent="0.2">
      <c r="O148" s="30">
        <f>'Insert Data'!B140</f>
        <v>0</v>
      </c>
      <c r="P148" s="30">
        <f>'Insert Data'!C140</f>
        <v>0</v>
      </c>
      <c r="Q148" s="30">
        <f>'Insert Data'!D140</f>
        <v>0</v>
      </c>
      <c r="R148" s="30">
        <f>'Insert Data'!E140</f>
        <v>0</v>
      </c>
      <c r="S148" s="30">
        <f>'Insert Data'!F140</f>
        <v>0</v>
      </c>
      <c r="T148" s="30">
        <f>'Insert Data'!G140</f>
        <v>0</v>
      </c>
      <c r="U148" s="30">
        <f>'Insert Data'!H140</f>
        <v>0</v>
      </c>
      <c r="V148" s="30">
        <f>'Insert Data'!I140</f>
        <v>0</v>
      </c>
      <c r="W148" s="30">
        <f>'Insert Data'!M140</f>
        <v>-3.8493130590442908</v>
      </c>
      <c r="X148" s="30">
        <f>'Insert Data'!N140</f>
        <v>-6.9317833359981682</v>
      </c>
      <c r="Y148" s="30">
        <f>'Insert Data'!O140</f>
        <v>-10.538398958928209</v>
      </c>
      <c r="Z148" s="30">
        <f>'Insert Data'!P140</f>
        <v>-0.66875206536680776</v>
      </c>
      <c r="AA148" s="30">
        <f>'Insert Data'!Q140</f>
        <v>-1.0729115935312594</v>
      </c>
      <c r="AB148" s="30">
        <f>'Insert Data'!R140</f>
        <v>-0.71478380987289691</v>
      </c>
      <c r="AC148" s="30">
        <f>'Insert Data'!S140</f>
        <v>-1.6187127081215622</v>
      </c>
      <c r="AD148" s="30">
        <f t="shared" si="22"/>
        <v>0</v>
      </c>
      <c r="AE148" s="30">
        <f t="shared" si="23"/>
        <v>-2.1682722737746722</v>
      </c>
      <c r="AF148" s="30">
        <f t="shared" si="24"/>
        <v>-1.0776019728152653</v>
      </c>
      <c r="AG148" s="30">
        <f t="shared" si="25"/>
        <v>7.1139131769724768</v>
      </c>
      <c r="AH148" s="87">
        <f t="shared" si="20"/>
        <v>0.10442470631859577</v>
      </c>
      <c r="AI148" s="73">
        <f t="shared" si="21"/>
        <v>0.74286829428133949</v>
      </c>
    </row>
    <row r="149" spans="15:35" x14ac:dyDescent="0.2">
      <c r="O149" s="30">
        <f>'Insert Data'!B141</f>
        <v>0</v>
      </c>
      <c r="P149" s="30">
        <f>'Insert Data'!C141</f>
        <v>0</v>
      </c>
      <c r="Q149" s="30">
        <f>'Insert Data'!D141</f>
        <v>0</v>
      </c>
      <c r="R149" s="30">
        <f>'Insert Data'!E141</f>
        <v>0</v>
      </c>
      <c r="S149" s="30">
        <f>'Insert Data'!F141</f>
        <v>0</v>
      </c>
      <c r="T149" s="30">
        <f>'Insert Data'!G141</f>
        <v>0</v>
      </c>
      <c r="U149" s="30">
        <f>'Insert Data'!H141</f>
        <v>0</v>
      </c>
      <c r="V149" s="30">
        <f>'Insert Data'!I141</f>
        <v>0</v>
      </c>
      <c r="W149" s="30">
        <f>'Insert Data'!M141</f>
        <v>-3.8493130590442908</v>
      </c>
      <c r="X149" s="30">
        <f>'Insert Data'!N141</f>
        <v>-6.9317833359981682</v>
      </c>
      <c r="Y149" s="30">
        <f>'Insert Data'!O141</f>
        <v>-10.538398958928209</v>
      </c>
      <c r="Z149" s="30">
        <f>'Insert Data'!P141</f>
        <v>-0.66875206536680776</v>
      </c>
      <c r="AA149" s="30">
        <f>'Insert Data'!Q141</f>
        <v>-1.0729115935312594</v>
      </c>
      <c r="AB149" s="30">
        <f>'Insert Data'!R141</f>
        <v>-0.71478380987289691</v>
      </c>
      <c r="AC149" s="30">
        <f>'Insert Data'!S141</f>
        <v>-1.6187127081215622</v>
      </c>
      <c r="AD149" s="30">
        <f t="shared" si="22"/>
        <v>0</v>
      </c>
      <c r="AE149" s="30">
        <f t="shared" si="23"/>
        <v>-2.1682722737746722</v>
      </c>
      <c r="AF149" s="30">
        <f t="shared" si="24"/>
        <v>-1.0776019728152653</v>
      </c>
      <c r="AG149" s="30">
        <f t="shared" si="25"/>
        <v>7.1139131769724768</v>
      </c>
      <c r="AH149" s="87">
        <f t="shared" si="20"/>
        <v>0.10442470631859577</v>
      </c>
      <c r="AI149" s="73">
        <f t="shared" si="21"/>
        <v>0.74286829428133949</v>
      </c>
    </row>
    <row r="150" spans="15:35" x14ac:dyDescent="0.2">
      <c r="O150" s="30">
        <f>'Insert Data'!B142</f>
        <v>0</v>
      </c>
      <c r="P150" s="30">
        <f>'Insert Data'!C142</f>
        <v>0</v>
      </c>
      <c r="Q150" s="30">
        <f>'Insert Data'!D142</f>
        <v>0</v>
      </c>
      <c r="R150" s="30">
        <f>'Insert Data'!E142</f>
        <v>0</v>
      </c>
      <c r="S150" s="30">
        <f>'Insert Data'!F142</f>
        <v>0</v>
      </c>
      <c r="T150" s="30">
        <f>'Insert Data'!G142</f>
        <v>0</v>
      </c>
      <c r="U150" s="30">
        <f>'Insert Data'!H142</f>
        <v>0</v>
      </c>
      <c r="V150" s="30">
        <f>'Insert Data'!I142</f>
        <v>0</v>
      </c>
      <c r="W150" s="30">
        <f>'Insert Data'!M142</f>
        <v>-3.8493130590442908</v>
      </c>
      <c r="X150" s="30">
        <f>'Insert Data'!N142</f>
        <v>-6.9317833359981682</v>
      </c>
      <c r="Y150" s="30">
        <f>'Insert Data'!O142</f>
        <v>-10.538398958928209</v>
      </c>
      <c r="Z150" s="30">
        <f>'Insert Data'!P142</f>
        <v>-0.66875206536680776</v>
      </c>
      <c r="AA150" s="30">
        <f>'Insert Data'!Q142</f>
        <v>-1.0729115935312594</v>
      </c>
      <c r="AB150" s="30">
        <f>'Insert Data'!R142</f>
        <v>-0.71478380987289691</v>
      </c>
      <c r="AC150" s="30">
        <f>'Insert Data'!S142</f>
        <v>-1.6187127081215622</v>
      </c>
      <c r="AD150" s="30">
        <f t="shared" si="22"/>
        <v>0</v>
      </c>
      <c r="AE150" s="30">
        <f t="shared" si="23"/>
        <v>-2.1682722737746722</v>
      </c>
      <c r="AF150" s="30">
        <f t="shared" si="24"/>
        <v>-1.0776019728152653</v>
      </c>
      <c r="AG150" s="30">
        <f t="shared" si="25"/>
        <v>7.1139131769724768</v>
      </c>
      <c r="AH150" s="87">
        <f t="shared" si="20"/>
        <v>0.10442470631859577</v>
      </c>
      <c r="AI150" s="73">
        <f t="shared" si="21"/>
        <v>0.74286829428133949</v>
      </c>
    </row>
    <row r="151" spans="15:35" x14ac:dyDescent="0.2">
      <c r="O151" s="30">
        <f>'Insert Data'!B143</f>
        <v>0</v>
      </c>
      <c r="P151" s="30">
        <f>'Insert Data'!C143</f>
        <v>0</v>
      </c>
      <c r="Q151" s="30">
        <f>'Insert Data'!D143</f>
        <v>0</v>
      </c>
      <c r="R151" s="30">
        <f>'Insert Data'!E143</f>
        <v>0</v>
      </c>
      <c r="S151" s="30">
        <f>'Insert Data'!F143</f>
        <v>0</v>
      </c>
      <c r="T151" s="30">
        <f>'Insert Data'!G143</f>
        <v>0</v>
      </c>
      <c r="U151" s="30">
        <f>'Insert Data'!H143</f>
        <v>0</v>
      </c>
      <c r="V151" s="30">
        <f>'Insert Data'!I143</f>
        <v>0</v>
      </c>
      <c r="W151" s="30">
        <f>'Insert Data'!M143</f>
        <v>-3.8493130590442908</v>
      </c>
      <c r="X151" s="30">
        <f>'Insert Data'!N143</f>
        <v>-6.9317833359981682</v>
      </c>
      <c r="Y151" s="30">
        <f>'Insert Data'!O143</f>
        <v>-10.538398958928209</v>
      </c>
      <c r="Z151" s="30">
        <f>'Insert Data'!P143</f>
        <v>-0.66875206536680776</v>
      </c>
      <c r="AA151" s="30">
        <f>'Insert Data'!Q143</f>
        <v>-1.0729115935312594</v>
      </c>
      <c r="AB151" s="30">
        <f>'Insert Data'!R143</f>
        <v>-0.71478380987289691</v>
      </c>
      <c r="AC151" s="30">
        <f>'Insert Data'!S143</f>
        <v>-1.6187127081215622</v>
      </c>
      <c r="AD151" s="30">
        <f t="shared" si="22"/>
        <v>0</v>
      </c>
      <c r="AE151" s="30">
        <f t="shared" si="23"/>
        <v>-2.1682722737746722</v>
      </c>
      <c r="AF151" s="30">
        <f t="shared" si="24"/>
        <v>-1.0776019728152653</v>
      </c>
      <c r="AG151" s="30">
        <f t="shared" si="25"/>
        <v>7.1139131769724768</v>
      </c>
      <c r="AH151" s="87">
        <f t="shared" si="20"/>
        <v>0.10442470631859577</v>
      </c>
      <c r="AI151" s="73">
        <f t="shared" si="21"/>
        <v>0.74286829428133949</v>
      </c>
    </row>
    <row r="152" spans="15:35" x14ac:dyDescent="0.2">
      <c r="O152" s="30">
        <f>'Insert Data'!B144</f>
        <v>0</v>
      </c>
      <c r="P152" s="30">
        <f>'Insert Data'!C144</f>
        <v>0</v>
      </c>
      <c r="Q152" s="30">
        <f>'Insert Data'!D144</f>
        <v>0</v>
      </c>
      <c r="R152" s="30">
        <f>'Insert Data'!E144</f>
        <v>0</v>
      </c>
      <c r="S152" s="30">
        <f>'Insert Data'!F144</f>
        <v>0</v>
      </c>
      <c r="T152" s="30">
        <f>'Insert Data'!G144</f>
        <v>0</v>
      </c>
      <c r="U152" s="30">
        <f>'Insert Data'!H144</f>
        <v>0</v>
      </c>
      <c r="V152" s="30">
        <f>'Insert Data'!I144</f>
        <v>0</v>
      </c>
      <c r="W152" s="30">
        <f>'Insert Data'!M144</f>
        <v>-3.8493130590442908</v>
      </c>
      <c r="X152" s="30">
        <f>'Insert Data'!N144</f>
        <v>-6.9317833359981682</v>
      </c>
      <c r="Y152" s="30">
        <f>'Insert Data'!O144</f>
        <v>-10.538398958928209</v>
      </c>
      <c r="Z152" s="30">
        <f>'Insert Data'!P144</f>
        <v>-0.66875206536680776</v>
      </c>
      <c r="AA152" s="30">
        <f>'Insert Data'!Q144</f>
        <v>-1.0729115935312594</v>
      </c>
      <c r="AB152" s="30">
        <f>'Insert Data'!R144</f>
        <v>-0.71478380987289691</v>
      </c>
      <c r="AC152" s="30">
        <f>'Insert Data'!S144</f>
        <v>-1.6187127081215622</v>
      </c>
      <c r="AD152" s="30">
        <f t="shared" si="22"/>
        <v>0</v>
      </c>
      <c r="AE152" s="30">
        <f t="shared" si="23"/>
        <v>-2.1682722737746722</v>
      </c>
      <c r="AF152" s="30">
        <f t="shared" si="24"/>
        <v>-1.0776019728152653</v>
      </c>
      <c r="AG152" s="30">
        <f t="shared" si="25"/>
        <v>7.1139131769724768</v>
      </c>
      <c r="AH152" s="87">
        <f t="shared" si="20"/>
        <v>0.10442470631859577</v>
      </c>
      <c r="AI152" s="73">
        <f t="shared" si="21"/>
        <v>0.74286829428133949</v>
      </c>
    </row>
    <row r="153" spans="15:35" x14ac:dyDescent="0.2">
      <c r="O153" s="30">
        <f>'Insert Data'!B145</f>
        <v>0</v>
      </c>
      <c r="P153" s="30">
        <f>'Insert Data'!C145</f>
        <v>0</v>
      </c>
      <c r="Q153" s="30">
        <f>'Insert Data'!D145</f>
        <v>0</v>
      </c>
      <c r="R153" s="30">
        <f>'Insert Data'!E145</f>
        <v>0</v>
      </c>
      <c r="S153" s="30">
        <f>'Insert Data'!F145</f>
        <v>0</v>
      </c>
      <c r="T153" s="30">
        <f>'Insert Data'!G145</f>
        <v>0</v>
      </c>
      <c r="U153" s="30">
        <f>'Insert Data'!H145</f>
        <v>0</v>
      </c>
      <c r="V153" s="30">
        <f>'Insert Data'!I145</f>
        <v>0</v>
      </c>
      <c r="W153" s="30">
        <f>'Insert Data'!M145</f>
        <v>-3.8493130590442908</v>
      </c>
      <c r="X153" s="30">
        <f>'Insert Data'!N145</f>
        <v>-6.9317833359981682</v>
      </c>
      <c r="Y153" s="30">
        <f>'Insert Data'!O145</f>
        <v>-10.538398958928209</v>
      </c>
      <c r="Z153" s="30">
        <f>'Insert Data'!P145</f>
        <v>-0.66875206536680776</v>
      </c>
      <c r="AA153" s="30">
        <f>'Insert Data'!Q145</f>
        <v>-1.0729115935312594</v>
      </c>
      <c r="AB153" s="30">
        <f>'Insert Data'!R145</f>
        <v>-0.71478380987289691</v>
      </c>
      <c r="AC153" s="30">
        <f>'Insert Data'!S145</f>
        <v>-1.6187127081215622</v>
      </c>
      <c r="AD153" s="30">
        <f t="shared" si="22"/>
        <v>0</v>
      </c>
      <c r="AE153" s="30">
        <f t="shared" si="23"/>
        <v>-2.1682722737746722</v>
      </c>
      <c r="AF153" s="30">
        <f t="shared" si="24"/>
        <v>-1.0776019728152653</v>
      </c>
      <c r="AG153" s="30">
        <f t="shared" si="25"/>
        <v>7.1139131769724768</v>
      </c>
      <c r="AH153" s="87">
        <f t="shared" si="20"/>
        <v>0.10442470631859577</v>
      </c>
      <c r="AI153" s="73">
        <f t="shared" si="21"/>
        <v>0.74286829428133949</v>
      </c>
    </row>
    <row r="154" spans="15:35" x14ac:dyDescent="0.2">
      <c r="O154" s="30">
        <f>'Insert Data'!B146</f>
        <v>0</v>
      </c>
      <c r="P154" s="30">
        <f>'Insert Data'!C146</f>
        <v>0</v>
      </c>
      <c r="Q154" s="30">
        <f>'Insert Data'!D146</f>
        <v>0</v>
      </c>
      <c r="R154" s="30">
        <f>'Insert Data'!E146</f>
        <v>0</v>
      </c>
      <c r="S154" s="30">
        <f>'Insert Data'!F146</f>
        <v>0</v>
      </c>
      <c r="T154" s="30">
        <f>'Insert Data'!G146</f>
        <v>0</v>
      </c>
      <c r="U154" s="30">
        <f>'Insert Data'!H146</f>
        <v>0</v>
      </c>
      <c r="V154" s="30">
        <f>'Insert Data'!I146</f>
        <v>0</v>
      </c>
      <c r="W154" s="30">
        <f>'Insert Data'!M146</f>
        <v>-3.8493130590442908</v>
      </c>
      <c r="X154" s="30">
        <f>'Insert Data'!N146</f>
        <v>-6.9317833359981682</v>
      </c>
      <c r="Y154" s="30">
        <f>'Insert Data'!O146</f>
        <v>-10.538398958928209</v>
      </c>
      <c r="Z154" s="30">
        <f>'Insert Data'!P146</f>
        <v>-0.66875206536680776</v>
      </c>
      <c r="AA154" s="30">
        <f>'Insert Data'!Q146</f>
        <v>-1.0729115935312594</v>
      </c>
      <c r="AB154" s="30">
        <f>'Insert Data'!R146</f>
        <v>-0.71478380987289691</v>
      </c>
      <c r="AC154" s="30">
        <f>'Insert Data'!S146</f>
        <v>-1.6187127081215622</v>
      </c>
      <c r="AD154" s="30">
        <f t="shared" si="22"/>
        <v>0</v>
      </c>
      <c r="AE154" s="30">
        <f t="shared" si="23"/>
        <v>-2.1682722737746722</v>
      </c>
      <c r="AF154" s="30">
        <f t="shared" si="24"/>
        <v>-1.0776019728152653</v>
      </c>
      <c r="AG154" s="30">
        <f t="shared" si="25"/>
        <v>7.1139131769724768</v>
      </c>
      <c r="AH154" s="87">
        <f t="shared" si="20"/>
        <v>0.10442470631859577</v>
      </c>
      <c r="AI154" s="73">
        <f t="shared" si="21"/>
        <v>0.74286829428133949</v>
      </c>
    </row>
    <row r="155" spans="15:35" x14ac:dyDescent="0.2">
      <c r="O155" s="30">
        <f>'Insert Data'!B147</f>
        <v>0</v>
      </c>
      <c r="P155" s="30">
        <f>'Insert Data'!C147</f>
        <v>0</v>
      </c>
      <c r="Q155" s="30">
        <f>'Insert Data'!D147</f>
        <v>0</v>
      </c>
      <c r="R155" s="30">
        <f>'Insert Data'!E147</f>
        <v>0</v>
      </c>
      <c r="S155" s="30">
        <f>'Insert Data'!F147</f>
        <v>0</v>
      </c>
      <c r="T155" s="30">
        <f>'Insert Data'!G147</f>
        <v>0</v>
      </c>
      <c r="U155" s="30">
        <f>'Insert Data'!H147</f>
        <v>0</v>
      </c>
      <c r="V155" s="30">
        <f>'Insert Data'!I147</f>
        <v>0</v>
      </c>
      <c r="W155" s="30">
        <f>'Insert Data'!M147</f>
        <v>-3.8493130590442908</v>
      </c>
      <c r="X155" s="30">
        <f>'Insert Data'!N147</f>
        <v>-6.9317833359981682</v>
      </c>
      <c r="Y155" s="30">
        <f>'Insert Data'!O147</f>
        <v>-10.538398958928209</v>
      </c>
      <c r="Z155" s="30">
        <f>'Insert Data'!P147</f>
        <v>-0.66875206536680776</v>
      </c>
      <c r="AA155" s="30">
        <f>'Insert Data'!Q147</f>
        <v>-1.0729115935312594</v>
      </c>
      <c r="AB155" s="30">
        <f>'Insert Data'!R147</f>
        <v>-0.71478380987289691</v>
      </c>
      <c r="AC155" s="30">
        <f>'Insert Data'!S147</f>
        <v>-1.6187127081215622</v>
      </c>
      <c r="AD155" s="30">
        <f t="shared" si="22"/>
        <v>0</v>
      </c>
      <c r="AE155" s="30">
        <f t="shared" si="23"/>
        <v>-2.1682722737746722</v>
      </c>
      <c r="AF155" s="30">
        <f t="shared" si="24"/>
        <v>-1.0776019728152653</v>
      </c>
      <c r="AG155" s="30">
        <f t="shared" si="25"/>
        <v>7.1139131769724768</v>
      </c>
      <c r="AH155" s="87">
        <f t="shared" si="20"/>
        <v>0.10442470631859577</v>
      </c>
      <c r="AI155" s="73">
        <f t="shared" si="21"/>
        <v>0.74286829428133949</v>
      </c>
    </row>
    <row r="156" spans="15:35" x14ac:dyDescent="0.2">
      <c r="O156" s="30">
        <f>'Insert Data'!B148</f>
        <v>0</v>
      </c>
      <c r="P156" s="30">
        <f>'Insert Data'!C148</f>
        <v>0</v>
      </c>
      <c r="Q156" s="30">
        <f>'Insert Data'!D148</f>
        <v>0</v>
      </c>
      <c r="R156" s="30">
        <f>'Insert Data'!E148</f>
        <v>0</v>
      </c>
      <c r="S156" s="30">
        <f>'Insert Data'!F148</f>
        <v>0</v>
      </c>
      <c r="T156" s="30">
        <f>'Insert Data'!G148</f>
        <v>0</v>
      </c>
      <c r="U156" s="30">
        <f>'Insert Data'!H148</f>
        <v>0</v>
      </c>
      <c r="V156" s="30">
        <f>'Insert Data'!I148</f>
        <v>0</v>
      </c>
      <c r="W156" s="30">
        <f>'Insert Data'!M148</f>
        <v>-3.8493130590442908</v>
      </c>
      <c r="X156" s="30">
        <f>'Insert Data'!N148</f>
        <v>-6.9317833359981682</v>
      </c>
      <c r="Y156" s="30">
        <f>'Insert Data'!O148</f>
        <v>-10.538398958928209</v>
      </c>
      <c r="Z156" s="30">
        <f>'Insert Data'!P148</f>
        <v>-0.66875206536680776</v>
      </c>
      <c r="AA156" s="30">
        <f>'Insert Data'!Q148</f>
        <v>-1.0729115935312594</v>
      </c>
      <c r="AB156" s="30">
        <f>'Insert Data'!R148</f>
        <v>-0.71478380987289691</v>
      </c>
      <c r="AC156" s="30">
        <f>'Insert Data'!S148</f>
        <v>-1.6187127081215622</v>
      </c>
      <c r="AD156" s="30">
        <f t="shared" si="22"/>
        <v>0</v>
      </c>
      <c r="AE156" s="30">
        <f t="shared" si="23"/>
        <v>-2.1682722737746722</v>
      </c>
      <c r="AF156" s="30">
        <f t="shared" si="24"/>
        <v>-1.0776019728152653</v>
      </c>
      <c r="AG156" s="30">
        <f t="shared" si="25"/>
        <v>7.1139131769724768</v>
      </c>
      <c r="AH156" s="87">
        <f t="shared" si="20"/>
        <v>0.10442470631859577</v>
      </c>
      <c r="AI156" s="73">
        <f t="shared" si="21"/>
        <v>0.74286829428133949</v>
      </c>
    </row>
    <row r="157" spans="15:35" x14ac:dyDescent="0.2">
      <c r="O157" s="30">
        <f>'Insert Data'!B149</f>
        <v>0</v>
      </c>
      <c r="P157" s="30">
        <f>'Insert Data'!C149</f>
        <v>0</v>
      </c>
      <c r="Q157" s="30">
        <f>'Insert Data'!D149</f>
        <v>0</v>
      </c>
      <c r="R157" s="30">
        <f>'Insert Data'!E149</f>
        <v>0</v>
      </c>
      <c r="S157" s="30">
        <f>'Insert Data'!F149</f>
        <v>0</v>
      </c>
      <c r="T157" s="30">
        <f>'Insert Data'!G149</f>
        <v>0</v>
      </c>
      <c r="U157" s="30">
        <f>'Insert Data'!H149</f>
        <v>0</v>
      </c>
      <c r="V157" s="30">
        <f>'Insert Data'!I149</f>
        <v>0</v>
      </c>
      <c r="W157" s="30">
        <f>'Insert Data'!M149</f>
        <v>-3.8493130590442908</v>
      </c>
      <c r="X157" s="30">
        <f>'Insert Data'!N149</f>
        <v>-6.9317833359981682</v>
      </c>
      <c r="Y157" s="30">
        <f>'Insert Data'!O149</f>
        <v>-10.538398958928209</v>
      </c>
      <c r="Z157" s="30">
        <f>'Insert Data'!P149</f>
        <v>-0.66875206536680776</v>
      </c>
      <c r="AA157" s="30">
        <f>'Insert Data'!Q149</f>
        <v>-1.0729115935312594</v>
      </c>
      <c r="AB157" s="30">
        <f>'Insert Data'!R149</f>
        <v>-0.71478380987289691</v>
      </c>
      <c r="AC157" s="30">
        <f>'Insert Data'!S149</f>
        <v>-1.6187127081215622</v>
      </c>
      <c r="AD157" s="30">
        <f t="shared" si="22"/>
        <v>0</v>
      </c>
      <c r="AE157" s="30">
        <f t="shared" si="23"/>
        <v>-2.1682722737746722</v>
      </c>
      <c r="AF157" s="30">
        <f t="shared" si="24"/>
        <v>-1.0776019728152653</v>
      </c>
      <c r="AG157" s="30">
        <f t="shared" si="25"/>
        <v>7.1139131769724768</v>
      </c>
      <c r="AH157" s="87">
        <f t="shared" si="20"/>
        <v>0.10442470631859577</v>
      </c>
      <c r="AI157" s="73">
        <f t="shared" si="21"/>
        <v>0.74286829428133949</v>
      </c>
    </row>
    <row r="158" spans="15:35" x14ac:dyDescent="0.2">
      <c r="O158" s="30">
        <f>'Insert Data'!B150</f>
        <v>0</v>
      </c>
      <c r="P158" s="30">
        <f>'Insert Data'!C150</f>
        <v>0</v>
      </c>
      <c r="Q158" s="30">
        <f>'Insert Data'!D150</f>
        <v>0</v>
      </c>
      <c r="R158" s="30">
        <f>'Insert Data'!E150</f>
        <v>0</v>
      </c>
      <c r="S158" s="30">
        <f>'Insert Data'!F150</f>
        <v>0</v>
      </c>
      <c r="T158" s="30">
        <f>'Insert Data'!G150</f>
        <v>0</v>
      </c>
      <c r="U158" s="30">
        <f>'Insert Data'!H150</f>
        <v>0</v>
      </c>
      <c r="V158" s="30">
        <f>'Insert Data'!I150</f>
        <v>0</v>
      </c>
      <c r="W158" s="30">
        <f>'Insert Data'!M150</f>
        <v>-3.8493130590442908</v>
      </c>
      <c r="X158" s="30">
        <f>'Insert Data'!N150</f>
        <v>-6.9317833359981682</v>
      </c>
      <c r="Y158" s="30">
        <f>'Insert Data'!O150</f>
        <v>-10.538398958928209</v>
      </c>
      <c r="Z158" s="30">
        <f>'Insert Data'!P150</f>
        <v>-0.66875206536680776</v>
      </c>
      <c r="AA158" s="30">
        <f>'Insert Data'!Q150</f>
        <v>-1.0729115935312594</v>
      </c>
      <c r="AB158" s="30">
        <f>'Insert Data'!R150</f>
        <v>-0.71478380987289691</v>
      </c>
      <c r="AC158" s="30">
        <f>'Insert Data'!S150</f>
        <v>-1.6187127081215622</v>
      </c>
      <c r="AD158" s="30">
        <f t="shared" si="22"/>
        <v>0</v>
      </c>
      <c r="AE158" s="30">
        <f t="shared" si="23"/>
        <v>-2.1682722737746722</v>
      </c>
      <c r="AF158" s="30">
        <f t="shared" si="24"/>
        <v>-1.0776019728152653</v>
      </c>
      <c r="AG158" s="30">
        <f t="shared" si="25"/>
        <v>7.1139131769724768</v>
      </c>
      <c r="AH158" s="87">
        <f t="shared" si="20"/>
        <v>0.10442470631859577</v>
      </c>
      <c r="AI158" s="73">
        <f t="shared" si="21"/>
        <v>0.74286829428133949</v>
      </c>
    </row>
    <row r="159" spans="15:35" x14ac:dyDescent="0.2">
      <c r="O159" s="30">
        <f>'Insert Data'!B151</f>
        <v>0</v>
      </c>
      <c r="P159" s="30">
        <f>'Insert Data'!C151</f>
        <v>0</v>
      </c>
      <c r="Q159" s="30">
        <f>'Insert Data'!D151</f>
        <v>0</v>
      </c>
      <c r="R159" s="30">
        <f>'Insert Data'!E151</f>
        <v>0</v>
      </c>
      <c r="S159" s="30">
        <f>'Insert Data'!F151</f>
        <v>0</v>
      </c>
      <c r="T159" s="30">
        <f>'Insert Data'!G151</f>
        <v>0</v>
      </c>
      <c r="U159" s="30">
        <f>'Insert Data'!H151</f>
        <v>0</v>
      </c>
      <c r="V159" s="30">
        <f>'Insert Data'!I151</f>
        <v>0</v>
      </c>
      <c r="W159" s="30">
        <f>'Insert Data'!M151</f>
        <v>-3.8493130590442908</v>
      </c>
      <c r="X159" s="30">
        <f>'Insert Data'!N151</f>
        <v>-6.9317833359981682</v>
      </c>
      <c r="Y159" s="30">
        <f>'Insert Data'!O151</f>
        <v>-10.538398958928209</v>
      </c>
      <c r="Z159" s="30">
        <f>'Insert Data'!P151</f>
        <v>-0.66875206536680776</v>
      </c>
      <c r="AA159" s="30">
        <f>'Insert Data'!Q151</f>
        <v>-1.0729115935312594</v>
      </c>
      <c r="AB159" s="30">
        <f>'Insert Data'!R151</f>
        <v>-0.71478380987289691</v>
      </c>
      <c r="AC159" s="30">
        <f>'Insert Data'!S151</f>
        <v>-1.6187127081215622</v>
      </c>
      <c r="AD159" s="30">
        <f t="shared" si="22"/>
        <v>0</v>
      </c>
      <c r="AE159" s="30">
        <f t="shared" si="23"/>
        <v>-2.1682722737746722</v>
      </c>
      <c r="AF159" s="30">
        <f t="shared" si="24"/>
        <v>-1.0776019728152653</v>
      </c>
      <c r="AG159" s="30">
        <f t="shared" si="25"/>
        <v>7.1139131769724768</v>
      </c>
      <c r="AH159" s="87">
        <f t="shared" si="20"/>
        <v>0.10442470631859577</v>
      </c>
      <c r="AI159" s="73">
        <f t="shared" si="21"/>
        <v>0.74286829428133949</v>
      </c>
    </row>
    <row r="160" spans="15:35" x14ac:dyDescent="0.2">
      <c r="O160" s="30">
        <f>'Insert Data'!B152</f>
        <v>0</v>
      </c>
      <c r="P160" s="30">
        <f>'Insert Data'!C152</f>
        <v>0</v>
      </c>
      <c r="Q160" s="30">
        <f>'Insert Data'!D152</f>
        <v>0</v>
      </c>
      <c r="R160" s="30">
        <f>'Insert Data'!E152</f>
        <v>0</v>
      </c>
      <c r="S160" s="30">
        <f>'Insert Data'!F152</f>
        <v>0</v>
      </c>
      <c r="T160" s="30">
        <f>'Insert Data'!G152</f>
        <v>0</v>
      </c>
      <c r="U160" s="30">
        <f>'Insert Data'!H152</f>
        <v>0</v>
      </c>
      <c r="V160" s="30">
        <f>'Insert Data'!I152</f>
        <v>0</v>
      </c>
      <c r="W160" s="30">
        <f>'Insert Data'!M152</f>
        <v>-3.8493130590442908</v>
      </c>
      <c r="X160" s="30">
        <f>'Insert Data'!N152</f>
        <v>-6.9317833359981682</v>
      </c>
      <c r="Y160" s="30">
        <f>'Insert Data'!O152</f>
        <v>-10.538398958928209</v>
      </c>
      <c r="Z160" s="30">
        <f>'Insert Data'!P152</f>
        <v>-0.66875206536680776</v>
      </c>
      <c r="AA160" s="30">
        <f>'Insert Data'!Q152</f>
        <v>-1.0729115935312594</v>
      </c>
      <c r="AB160" s="30">
        <f>'Insert Data'!R152</f>
        <v>-0.71478380987289691</v>
      </c>
      <c r="AC160" s="30">
        <f>'Insert Data'!S152</f>
        <v>-1.6187127081215622</v>
      </c>
      <c r="AD160" s="30">
        <f t="shared" si="22"/>
        <v>0</v>
      </c>
      <c r="AE160" s="30">
        <f t="shared" si="23"/>
        <v>-2.1682722737746722</v>
      </c>
      <c r="AF160" s="30">
        <f t="shared" si="24"/>
        <v>-1.0776019728152653</v>
      </c>
      <c r="AG160" s="30">
        <f t="shared" si="25"/>
        <v>7.1139131769724768</v>
      </c>
      <c r="AH160" s="87">
        <f t="shared" si="20"/>
        <v>0.10442470631859577</v>
      </c>
      <c r="AI160" s="73">
        <f t="shared" si="21"/>
        <v>0.74286829428133949</v>
      </c>
    </row>
    <row r="161" spans="15:35" x14ac:dyDescent="0.2">
      <c r="O161" s="30">
        <f>'Insert Data'!B153</f>
        <v>0</v>
      </c>
      <c r="P161" s="30">
        <f>'Insert Data'!C153</f>
        <v>0</v>
      </c>
      <c r="Q161" s="30">
        <f>'Insert Data'!D153</f>
        <v>0</v>
      </c>
      <c r="R161" s="30">
        <f>'Insert Data'!E153</f>
        <v>0</v>
      </c>
      <c r="S161" s="30">
        <f>'Insert Data'!F153</f>
        <v>0</v>
      </c>
      <c r="T161" s="30">
        <f>'Insert Data'!G153</f>
        <v>0</v>
      </c>
      <c r="U161" s="30">
        <f>'Insert Data'!H153</f>
        <v>0</v>
      </c>
      <c r="V161" s="30">
        <f>'Insert Data'!I153</f>
        <v>0</v>
      </c>
      <c r="W161" s="30">
        <f>'Insert Data'!M153</f>
        <v>-3.8493130590442908</v>
      </c>
      <c r="X161" s="30">
        <f>'Insert Data'!N153</f>
        <v>-6.9317833359981682</v>
      </c>
      <c r="Y161" s="30">
        <f>'Insert Data'!O153</f>
        <v>-10.538398958928209</v>
      </c>
      <c r="Z161" s="30">
        <f>'Insert Data'!P153</f>
        <v>-0.66875206536680776</v>
      </c>
      <c r="AA161" s="30">
        <f>'Insert Data'!Q153</f>
        <v>-1.0729115935312594</v>
      </c>
      <c r="AB161" s="30">
        <f>'Insert Data'!R153</f>
        <v>-0.71478380987289691</v>
      </c>
      <c r="AC161" s="30">
        <f>'Insert Data'!S153</f>
        <v>-1.6187127081215622</v>
      </c>
      <c r="AD161" s="30">
        <f t="shared" si="22"/>
        <v>0</v>
      </c>
      <c r="AE161" s="30">
        <f t="shared" si="23"/>
        <v>-2.1682722737746722</v>
      </c>
      <c r="AF161" s="30">
        <f t="shared" si="24"/>
        <v>-1.0776019728152653</v>
      </c>
      <c r="AG161" s="30">
        <f t="shared" si="25"/>
        <v>7.1139131769724768</v>
      </c>
      <c r="AH161" s="87">
        <f t="shared" si="20"/>
        <v>0.10442470631859577</v>
      </c>
      <c r="AI161" s="73">
        <f t="shared" si="21"/>
        <v>0.74286829428133949</v>
      </c>
    </row>
    <row r="162" spans="15:35" x14ac:dyDescent="0.2">
      <c r="O162" s="30">
        <f>'Insert Data'!B154</f>
        <v>0</v>
      </c>
      <c r="P162" s="30">
        <f>'Insert Data'!C154</f>
        <v>0</v>
      </c>
      <c r="Q162" s="30">
        <f>'Insert Data'!D154</f>
        <v>0</v>
      </c>
      <c r="R162" s="30">
        <f>'Insert Data'!E154</f>
        <v>0</v>
      </c>
      <c r="S162" s="30">
        <f>'Insert Data'!F154</f>
        <v>0</v>
      </c>
      <c r="T162" s="30">
        <f>'Insert Data'!G154</f>
        <v>0</v>
      </c>
      <c r="U162" s="30">
        <f>'Insert Data'!H154</f>
        <v>0</v>
      </c>
      <c r="V162" s="30">
        <f>'Insert Data'!I154</f>
        <v>0</v>
      </c>
      <c r="W162" s="30">
        <f>'Insert Data'!M154</f>
        <v>-3.8493130590442908</v>
      </c>
      <c r="X162" s="30">
        <f>'Insert Data'!N154</f>
        <v>-6.9317833359981682</v>
      </c>
      <c r="Y162" s="30">
        <f>'Insert Data'!O154</f>
        <v>-10.538398958928209</v>
      </c>
      <c r="Z162" s="30">
        <f>'Insert Data'!P154</f>
        <v>-0.66875206536680776</v>
      </c>
      <c r="AA162" s="30">
        <f>'Insert Data'!Q154</f>
        <v>-1.0729115935312594</v>
      </c>
      <c r="AB162" s="30">
        <f>'Insert Data'!R154</f>
        <v>-0.71478380987289691</v>
      </c>
      <c r="AC162" s="30">
        <f>'Insert Data'!S154</f>
        <v>-1.6187127081215622</v>
      </c>
      <c r="AD162" s="30">
        <f t="shared" si="22"/>
        <v>0</v>
      </c>
      <c r="AE162" s="30">
        <f t="shared" si="23"/>
        <v>-2.1682722737746722</v>
      </c>
      <c r="AF162" s="30">
        <f t="shared" si="24"/>
        <v>-1.0776019728152653</v>
      </c>
      <c r="AG162" s="30">
        <f t="shared" si="25"/>
        <v>7.1139131769724768</v>
      </c>
      <c r="AH162" s="87">
        <f t="shared" si="20"/>
        <v>0.10442470631859577</v>
      </c>
      <c r="AI162" s="73">
        <f t="shared" si="21"/>
        <v>0.74286829428133949</v>
      </c>
    </row>
    <row r="163" spans="15:35" x14ac:dyDescent="0.2">
      <c r="O163" s="30">
        <f>'Insert Data'!B155</f>
        <v>0</v>
      </c>
      <c r="P163" s="30">
        <f>'Insert Data'!C155</f>
        <v>0</v>
      </c>
      <c r="Q163" s="30">
        <f>'Insert Data'!D155</f>
        <v>0</v>
      </c>
      <c r="R163" s="30">
        <f>'Insert Data'!E155</f>
        <v>0</v>
      </c>
      <c r="S163" s="30">
        <f>'Insert Data'!F155</f>
        <v>0</v>
      </c>
      <c r="T163" s="30">
        <f>'Insert Data'!G155</f>
        <v>0</v>
      </c>
      <c r="U163" s="30">
        <f>'Insert Data'!H155</f>
        <v>0</v>
      </c>
      <c r="V163" s="30">
        <f>'Insert Data'!I155</f>
        <v>0</v>
      </c>
      <c r="W163" s="30">
        <f>'Insert Data'!M155</f>
        <v>-3.8493130590442908</v>
      </c>
      <c r="X163" s="30">
        <f>'Insert Data'!N155</f>
        <v>-6.9317833359981682</v>
      </c>
      <c r="Y163" s="30">
        <f>'Insert Data'!O155</f>
        <v>-10.538398958928209</v>
      </c>
      <c r="Z163" s="30">
        <f>'Insert Data'!P155</f>
        <v>-0.66875206536680776</v>
      </c>
      <c r="AA163" s="30">
        <f>'Insert Data'!Q155</f>
        <v>-1.0729115935312594</v>
      </c>
      <c r="AB163" s="30">
        <f>'Insert Data'!R155</f>
        <v>-0.71478380987289691</v>
      </c>
      <c r="AC163" s="30">
        <f>'Insert Data'!S155</f>
        <v>-1.6187127081215622</v>
      </c>
      <c r="AD163" s="30">
        <f t="shared" si="22"/>
        <v>0</v>
      </c>
      <c r="AE163" s="30">
        <f t="shared" si="23"/>
        <v>-2.1682722737746722</v>
      </c>
      <c r="AF163" s="30">
        <f t="shared" si="24"/>
        <v>-1.0776019728152653</v>
      </c>
      <c r="AG163" s="30">
        <f t="shared" si="25"/>
        <v>7.1139131769724768</v>
      </c>
      <c r="AH163" s="87">
        <f t="shared" si="20"/>
        <v>0.10442470631859577</v>
      </c>
      <c r="AI163" s="73">
        <f t="shared" si="21"/>
        <v>0.74286829428133949</v>
      </c>
    </row>
    <row r="164" spans="15:35" x14ac:dyDescent="0.2">
      <c r="O164" s="30">
        <f>'Insert Data'!B156</f>
        <v>0</v>
      </c>
      <c r="P164" s="30">
        <f>'Insert Data'!C156</f>
        <v>0</v>
      </c>
      <c r="Q164" s="30">
        <f>'Insert Data'!D156</f>
        <v>0</v>
      </c>
      <c r="R164" s="30">
        <f>'Insert Data'!E156</f>
        <v>0</v>
      </c>
      <c r="S164" s="30">
        <f>'Insert Data'!F156</f>
        <v>0</v>
      </c>
      <c r="T164" s="30">
        <f>'Insert Data'!G156</f>
        <v>0</v>
      </c>
      <c r="U164" s="30">
        <f>'Insert Data'!H156</f>
        <v>0</v>
      </c>
      <c r="V164" s="30">
        <f>'Insert Data'!I156</f>
        <v>0</v>
      </c>
      <c r="W164" s="30">
        <f>'Insert Data'!M156</f>
        <v>-3.8493130590442908</v>
      </c>
      <c r="X164" s="30">
        <f>'Insert Data'!N156</f>
        <v>-6.9317833359981682</v>
      </c>
      <c r="Y164" s="30">
        <f>'Insert Data'!O156</f>
        <v>-10.538398958928209</v>
      </c>
      <c r="Z164" s="30">
        <f>'Insert Data'!P156</f>
        <v>-0.66875206536680776</v>
      </c>
      <c r="AA164" s="30">
        <f>'Insert Data'!Q156</f>
        <v>-1.0729115935312594</v>
      </c>
      <c r="AB164" s="30">
        <f>'Insert Data'!R156</f>
        <v>-0.71478380987289691</v>
      </c>
      <c r="AC164" s="30">
        <f>'Insert Data'!S156</f>
        <v>-1.6187127081215622</v>
      </c>
      <c r="AD164" s="30">
        <f t="shared" si="22"/>
        <v>0</v>
      </c>
      <c r="AE164" s="30">
        <f t="shared" si="23"/>
        <v>-2.1682722737746722</v>
      </c>
      <c r="AF164" s="30">
        <f t="shared" si="24"/>
        <v>-1.0776019728152653</v>
      </c>
      <c r="AG164" s="30">
        <f t="shared" si="25"/>
        <v>7.1139131769724768</v>
      </c>
      <c r="AH164" s="87">
        <f t="shared" si="20"/>
        <v>0.10442470631859577</v>
      </c>
      <c r="AI164" s="73">
        <f t="shared" si="21"/>
        <v>0.74286829428133949</v>
      </c>
    </row>
    <row r="165" spans="15:35" x14ac:dyDescent="0.2">
      <c r="O165" s="30">
        <f>'Insert Data'!B157</f>
        <v>0</v>
      </c>
      <c r="P165" s="30">
        <f>'Insert Data'!C157</f>
        <v>0</v>
      </c>
      <c r="Q165" s="30">
        <f>'Insert Data'!D157</f>
        <v>0</v>
      </c>
      <c r="R165" s="30">
        <f>'Insert Data'!E157</f>
        <v>0</v>
      </c>
      <c r="S165" s="30">
        <f>'Insert Data'!F157</f>
        <v>0</v>
      </c>
      <c r="T165" s="30">
        <f>'Insert Data'!G157</f>
        <v>0</v>
      </c>
      <c r="U165" s="30">
        <f>'Insert Data'!H157</f>
        <v>0</v>
      </c>
      <c r="V165" s="30">
        <f>'Insert Data'!I157</f>
        <v>0</v>
      </c>
      <c r="W165" s="30">
        <f>'Insert Data'!M157</f>
        <v>-3.8493130590442908</v>
      </c>
      <c r="X165" s="30">
        <f>'Insert Data'!N157</f>
        <v>-6.9317833359981682</v>
      </c>
      <c r="Y165" s="30">
        <f>'Insert Data'!O157</f>
        <v>-10.538398958928209</v>
      </c>
      <c r="Z165" s="30">
        <f>'Insert Data'!P157</f>
        <v>-0.66875206536680776</v>
      </c>
      <c r="AA165" s="30">
        <f>'Insert Data'!Q157</f>
        <v>-1.0729115935312594</v>
      </c>
      <c r="AB165" s="30">
        <f>'Insert Data'!R157</f>
        <v>-0.71478380987289691</v>
      </c>
      <c r="AC165" s="30">
        <f>'Insert Data'!S157</f>
        <v>-1.6187127081215622</v>
      </c>
      <c r="AD165" s="30">
        <f t="shared" si="22"/>
        <v>0</v>
      </c>
      <c r="AE165" s="30">
        <f t="shared" si="23"/>
        <v>-2.1682722737746722</v>
      </c>
      <c r="AF165" s="30">
        <f t="shared" si="24"/>
        <v>-1.0776019728152653</v>
      </c>
      <c r="AG165" s="30">
        <f t="shared" si="25"/>
        <v>7.1139131769724768</v>
      </c>
      <c r="AH165" s="87">
        <f t="shared" si="20"/>
        <v>0.10442470631859577</v>
      </c>
      <c r="AI165" s="73">
        <f t="shared" si="21"/>
        <v>0.74286829428133949</v>
      </c>
    </row>
    <row r="166" spans="15:35" x14ac:dyDescent="0.2">
      <c r="O166" s="30">
        <f>'Insert Data'!B158</f>
        <v>0</v>
      </c>
      <c r="P166" s="30">
        <f>'Insert Data'!C158</f>
        <v>0</v>
      </c>
      <c r="Q166" s="30">
        <f>'Insert Data'!D158</f>
        <v>0</v>
      </c>
      <c r="R166" s="30">
        <f>'Insert Data'!E158</f>
        <v>0</v>
      </c>
      <c r="S166" s="30">
        <f>'Insert Data'!F158</f>
        <v>0</v>
      </c>
      <c r="T166" s="30">
        <f>'Insert Data'!G158</f>
        <v>0</v>
      </c>
      <c r="U166" s="30">
        <f>'Insert Data'!H158</f>
        <v>0</v>
      </c>
      <c r="V166" s="30">
        <f>'Insert Data'!I158</f>
        <v>0</v>
      </c>
      <c r="W166" s="30">
        <f>'Insert Data'!M158</f>
        <v>-3.8493130590442908</v>
      </c>
      <c r="X166" s="30">
        <f>'Insert Data'!N158</f>
        <v>-6.9317833359981682</v>
      </c>
      <c r="Y166" s="30">
        <f>'Insert Data'!O158</f>
        <v>-10.538398958928209</v>
      </c>
      <c r="Z166" s="30">
        <f>'Insert Data'!P158</f>
        <v>-0.66875206536680776</v>
      </c>
      <c r="AA166" s="30">
        <f>'Insert Data'!Q158</f>
        <v>-1.0729115935312594</v>
      </c>
      <c r="AB166" s="30">
        <f>'Insert Data'!R158</f>
        <v>-0.71478380987289691</v>
      </c>
      <c r="AC166" s="30">
        <f>'Insert Data'!S158</f>
        <v>-1.6187127081215622</v>
      </c>
      <c r="AD166" s="30">
        <f t="shared" si="22"/>
        <v>0</v>
      </c>
      <c r="AE166" s="30">
        <f t="shared" si="23"/>
        <v>-2.1682722737746722</v>
      </c>
      <c r="AF166" s="30">
        <f t="shared" si="24"/>
        <v>-1.0776019728152653</v>
      </c>
      <c r="AG166" s="30">
        <f t="shared" si="25"/>
        <v>7.1139131769724768</v>
      </c>
      <c r="AH166" s="87">
        <f t="shared" si="20"/>
        <v>0.10442470631859577</v>
      </c>
      <c r="AI166" s="73">
        <f t="shared" si="21"/>
        <v>0.74286829428133949</v>
      </c>
    </row>
    <row r="167" spans="15:35" x14ac:dyDescent="0.2">
      <c r="O167" s="30">
        <f>'Insert Data'!B159</f>
        <v>0</v>
      </c>
      <c r="P167" s="30">
        <f>'Insert Data'!C159</f>
        <v>0</v>
      </c>
      <c r="Q167" s="30">
        <f>'Insert Data'!D159</f>
        <v>0</v>
      </c>
      <c r="R167" s="30">
        <f>'Insert Data'!E159</f>
        <v>0</v>
      </c>
      <c r="S167" s="30">
        <f>'Insert Data'!F159</f>
        <v>0</v>
      </c>
      <c r="T167" s="30">
        <f>'Insert Data'!G159</f>
        <v>0</v>
      </c>
      <c r="U167" s="30">
        <f>'Insert Data'!H159</f>
        <v>0</v>
      </c>
      <c r="V167" s="30">
        <f>'Insert Data'!I159</f>
        <v>0</v>
      </c>
      <c r="W167" s="30">
        <f>'Insert Data'!M159</f>
        <v>-3.8493130590442908</v>
      </c>
      <c r="X167" s="30">
        <f>'Insert Data'!N159</f>
        <v>-6.9317833359981682</v>
      </c>
      <c r="Y167" s="30">
        <f>'Insert Data'!O159</f>
        <v>-10.538398958928209</v>
      </c>
      <c r="Z167" s="30">
        <f>'Insert Data'!P159</f>
        <v>-0.66875206536680776</v>
      </c>
      <c r="AA167" s="30">
        <f>'Insert Data'!Q159</f>
        <v>-1.0729115935312594</v>
      </c>
      <c r="AB167" s="30">
        <f>'Insert Data'!R159</f>
        <v>-0.71478380987289691</v>
      </c>
      <c r="AC167" s="30">
        <f>'Insert Data'!S159</f>
        <v>-1.6187127081215622</v>
      </c>
      <c r="AD167" s="30">
        <f t="shared" si="22"/>
        <v>0</v>
      </c>
      <c r="AE167" s="30">
        <f t="shared" si="23"/>
        <v>-2.1682722737746722</v>
      </c>
      <c r="AF167" s="30">
        <f t="shared" si="24"/>
        <v>-1.0776019728152653</v>
      </c>
      <c r="AG167" s="30">
        <f t="shared" si="25"/>
        <v>7.1139131769724768</v>
      </c>
      <c r="AH167" s="87">
        <f t="shared" si="20"/>
        <v>0.10442470631859577</v>
      </c>
      <c r="AI167" s="73">
        <f t="shared" si="21"/>
        <v>0.74286829428133949</v>
      </c>
    </row>
    <row r="168" spans="15:35" x14ac:dyDescent="0.2">
      <c r="O168" s="30">
        <f>'Insert Data'!B160</f>
        <v>0</v>
      </c>
      <c r="P168" s="30">
        <f>'Insert Data'!C160</f>
        <v>0</v>
      </c>
      <c r="Q168" s="30">
        <f>'Insert Data'!D160</f>
        <v>0</v>
      </c>
      <c r="R168" s="30">
        <f>'Insert Data'!E160</f>
        <v>0</v>
      </c>
      <c r="S168" s="30">
        <f>'Insert Data'!F160</f>
        <v>0</v>
      </c>
      <c r="T168" s="30">
        <f>'Insert Data'!G160</f>
        <v>0</v>
      </c>
      <c r="U168" s="30">
        <f>'Insert Data'!H160</f>
        <v>0</v>
      </c>
      <c r="V168" s="30">
        <f>'Insert Data'!I160</f>
        <v>0</v>
      </c>
      <c r="W168" s="30">
        <f>'Insert Data'!M160</f>
        <v>-3.8493130590442908</v>
      </c>
      <c r="X168" s="30">
        <f>'Insert Data'!N160</f>
        <v>-6.9317833359981682</v>
      </c>
      <c r="Y168" s="30">
        <f>'Insert Data'!O160</f>
        <v>-10.538398958928209</v>
      </c>
      <c r="Z168" s="30">
        <f>'Insert Data'!P160</f>
        <v>-0.66875206536680776</v>
      </c>
      <c r="AA168" s="30">
        <f>'Insert Data'!Q160</f>
        <v>-1.0729115935312594</v>
      </c>
      <c r="AB168" s="30">
        <f>'Insert Data'!R160</f>
        <v>-0.71478380987289691</v>
      </c>
      <c r="AC168" s="30">
        <f>'Insert Data'!S160</f>
        <v>-1.6187127081215622</v>
      </c>
      <c r="AD168" s="30">
        <f t="shared" si="22"/>
        <v>0</v>
      </c>
      <c r="AE168" s="30">
        <f t="shared" si="23"/>
        <v>-2.1682722737746722</v>
      </c>
      <c r="AF168" s="30">
        <f t="shared" si="24"/>
        <v>-1.0776019728152653</v>
      </c>
      <c r="AG168" s="30">
        <f t="shared" si="25"/>
        <v>7.1139131769724768</v>
      </c>
      <c r="AH168" s="87">
        <f t="shared" si="20"/>
        <v>0.10442470631859577</v>
      </c>
      <c r="AI168" s="73">
        <f t="shared" si="21"/>
        <v>0.74286829428133949</v>
      </c>
    </row>
    <row r="169" spans="15:35" x14ac:dyDescent="0.2">
      <c r="O169" s="30">
        <f>'Insert Data'!B161</f>
        <v>0</v>
      </c>
      <c r="P169" s="30">
        <f>'Insert Data'!C161</f>
        <v>0</v>
      </c>
      <c r="Q169" s="30">
        <f>'Insert Data'!D161</f>
        <v>0</v>
      </c>
      <c r="R169" s="30">
        <f>'Insert Data'!E161</f>
        <v>0</v>
      </c>
      <c r="S169" s="30">
        <f>'Insert Data'!F161</f>
        <v>0</v>
      </c>
      <c r="T169" s="30">
        <f>'Insert Data'!G161</f>
        <v>0</v>
      </c>
      <c r="U169" s="30">
        <f>'Insert Data'!H161</f>
        <v>0</v>
      </c>
      <c r="V169" s="30">
        <f>'Insert Data'!I161</f>
        <v>0</v>
      </c>
      <c r="W169" s="30">
        <f>'Insert Data'!M161</f>
        <v>-3.8493130590442908</v>
      </c>
      <c r="X169" s="30">
        <f>'Insert Data'!N161</f>
        <v>-6.9317833359981682</v>
      </c>
      <c r="Y169" s="30">
        <f>'Insert Data'!O161</f>
        <v>-10.538398958928209</v>
      </c>
      <c r="Z169" s="30">
        <f>'Insert Data'!P161</f>
        <v>-0.66875206536680776</v>
      </c>
      <c r="AA169" s="30">
        <f>'Insert Data'!Q161</f>
        <v>-1.0729115935312594</v>
      </c>
      <c r="AB169" s="30">
        <f>'Insert Data'!R161</f>
        <v>-0.71478380987289691</v>
      </c>
      <c r="AC169" s="30">
        <f>'Insert Data'!S161</f>
        <v>-1.6187127081215622</v>
      </c>
      <c r="AD169" s="30">
        <f t="shared" si="22"/>
        <v>0</v>
      </c>
      <c r="AE169" s="30">
        <f t="shared" si="23"/>
        <v>-2.1682722737746722</v>
      </c>
      <c r="AF169" s="30">
        <f t="shared" si="24"/>
        <v>-1.0776019728152653</v>
      </c>
      <c r="AG169" s="30">
        <f t="shared" si="25"/>
        <v>7.1139131769724768</v>
      </c>
      <c r="AH169" s="87">
        <f t="shared" si="20"/>
        <v>0.10442470631859577</v>
      </c>
      <c r="AI169" s="73">
        <f t="shared" si="21"/>
        <v>0.74286829428133949</v>
      </c>
    </row>
    <row r="170" spans="15:35" x14ac:dyDescent="0.2">
      <c r="O170" s="30">
        <f>'Insert Data'!B162</f>
        <v>0</v>
      </c>
      <c r="P170" s="30">
        <f>'Insert Data'!C162</f>
        <v>0</v>
      </c>
      <c r="Q170" s="30">
        <f>'Insert Data'!D162</f>
        <v>0</v>
      </c>
      <c r="R170" s="30">
        <f>'Insert Data'!E162</f>
        <v>0</v>
      </c>
      <c r="S170" s="30">
        <f>'Insert Data'!F162</f>
        <v>0</v>
      </c>
      <c r="T170" s="30">
        <f>'Insert Data'!G162</f>
        <v>0</v>
      </c>
      <c r="U170" s="30">
        <f>'Insert Data'!H162</f>
        <v>0</v>
      </c>
      <c r="V170" s="30">
        <f>'Insert Data'!I162</f>
        <v>0</v>
      </c>
      <c r="W170" s="30">
        <f>'Insert Data'!M162</f>
        <v>-3.8493130590442908</v>
      </c>
      <c r="X170" s="30">
        <f>'Insert Data'!N162</f>
        <v>-6.9317833359981682</v>
      </c>
      <c r="Y170" s="30">
        <f>'Insert Data'!O162</f>
        <v>-10.538398958928209</v>
      </c>
      <c r="Z170" s="30">
        <f>'Insert Data'!P162</f>
        <v>-0.66875206536680776</v>
      </c>
      <c r="AA170" s="30">
        <f>'Insert Data'!Q162</f>
        <v>-1.0729115935312594</v>
      </c>
      <c r="AB170" s="30">
        <f>'Insert Data'!R162</f>
        <v>-0.71478380987289691</v>
      </c>
      <c r="AC170" s="30">
        <f>'Insert Data'!S162</f>
        <v>-1.6187127081215622</v>
      </c>
      <c r="AD170" s="30">
        <f t="shared" si="22"/>
        <v>0</v>
      </c>
      <c r="AE170" s="30">
        <f t="shared" si="23"/>
        <v>-2.1682722737746722</v>
      </c>
      <c r="AF170" s="30">
        <f t="shared" si="24"/>
        <v>-1.0776019728152653</v>
      </c>
      <c r="AG170" s="30">
        <f t="shared" si="25"/>
        <v>7.1139131769724768</v>
      </c>
      <c r="AH170" s="87">
        <f t="shared" si="20"/>
        <v>0.10442470631859577</v>
      </c>
      <c r="AI170" s="73">
        <f t="shared" si="21"/>
        <v>0.74286829428133949</v>
      </c>
    </row>
    <row r="171" spans="15:35" x14ac:dyDescent="0.2">
      <c r="O171" s="30">
        <f>'Insert Data'!B163</f>
        <v>0</v>
      </c>
      <c r="P171" s="30">
        <f>'Insert Data'!C163</f>
        <v>0</v>
      </c>
      <c r="Q171" s="30">
        <f>'Insert Data'!D163</f>
        <v>0</v>
      </c>
      <c r="R171" s="30">
        <f>'Insert Data'!E163</f>
        <v>0</v>
      </c>
      <c r="S171" s="30">
        <f>'Insert Data'!F163</f>
        <v>0</v>
      </c>
      <c r="T171" s="30">
        <f>'Insert Data'!G163</f>
        <v>0</v>
      </c>
      <c r="U171" s="30">
        <f>'Insert Data'!H163</f>
        <v>0</v>
      </c>
      <c r="V171" s="30">
        <f>'Insert Data'!I163</f>
        <v>0</v>
      </c>
      <c r="W171" s="30">
        <f>'Insert Data'!M163</f>
        <v>-3.8493130590442908</v>
      </c>
      <c r="X171" s="30">
        <f>'Insert Data'!N163</f>
        <v>-6.9317833359981682</v>
      </c>
      <c r="Y171" s="30">
        <f>'Insert Data'!O163</f>
        <v>-10.538398958928209</v>
      </c>
      <c r="Z171" s="30">
        <f>'Insert Data'!P163</f>
        <v>-0.66875206536680776</v>
      </c>
      <c r="AA171" s="30">
        <f>'Insert Data'!Q163</f>
        <v>-1.0729115935312594</v>
      </c>
      <c r="AB171" s="30">
        <f>'Insert Data'!R163</f>
        <v>-0.71478380987289691</v>
      </c>
      <c r="AC171" s="30">
        <f>'Insert Data'!S163</f>
        <v>-1.6187127081215622</v>
      </c>
      <c r="AD171" s="30">
        <f t="shared" si="22"/>
        <v>0</v>
      </c>
      <c r="AE171" s="30">
        <f t="shared" si="23"/>
        <v>-2.1682722737746722</v>
      </c>
      <c r="AF171" s="30">
        <f t="shared" si="24"/>
        <v>-1.0776019728152653</v>
      </c>
      <c r="AG171" s="30">
        <f t="shared" si="25"/>
        <v>7.1139131769724768</v>
      </c>
      <c r="AH171" s="87">
        <f t="shared" si="20"/>
        <v>0.10442470631859577</v>
      </c>
      <c r="AI171" s="73">
        <f t="shared" si="21"/>
        <v>0.74286829428133949</v>
      </c>
    </row>
    <row r="172" spans="15:35" x14ac:dyDescent="0.2">
      <c r="O172" s="30">
        <f>'Insert Data'!B164</f>
        <v>0</v>
      </c>
      <c r="P172" s="30">
        <f>'Insert Data'!C164</f>
        <v>0</v>
      </c>
      <c r="Q172" s="30">
        <f>'Insert Data'!D164</f>
        <v>0</v>
      </c>
      <c r="R172" s="30">
        <f>'Insert Data'!E164</f>
        <v>0</v>
      </c>
      <c r="S172" s="30">
        <f>'Insert Data'!F164</f>
        <v>0</v>
      </c>
      <c r="T172" s="30">
        <f>'Insert Data'!G164</f>
        <v>0</v>
      </c>
      <c r="U172" s="30">
        <f>'Insert Data'!H164</f>
        <v>0</v>
      </c>
      <c r="V172" s="30">
        <f>'Insert Data'!I164</f>
        <v>0</v>
      </c>
      <c r="W172" s="30">
        <f>'Insert Data'!M164</f>
        <v>-3.8493130590442908</v>
      </c>
      <c r="X172" s="30">
        <f>'Insert Data'!N164</f>
        <v>-6.9317833359981682</v>
      </c>
      <c r="Y172" s="30">
        <f>'Insert Data'!O164</f>
        <v>-10.538398958928209</v>
      </c>
      <c r="Z172" s="30">
        <f>'Insert Data'!P164</f>
        <v>-0.66875206536680776</v>
      </c>
      <c r="AA172" s="30">
        <f>'Insert Data'!Q164</f>
        <v>-1.0729115935312594</v>
      </c>
      <c r="AB172" s="30">
        <f>'Insert Data'!R164</f>
        <v>-0.71478380987289691</v>
      </c>
      <c r="AC172" s="30">
        <f>'Insert Data'!S164</f>
        <v>-1.6187127081215622</v>
      </c>
      <c r="AD172" s="30">
        <f t="shared" si="22"/>
        <v>0</v>
      </c>
      <c r="AE172" s="30">
        <f t="shared" si="23"/>
        <v>-2.1682722737746722</v>
      </c>
      <c r="AF172" s="30">
        <f t="shared" si="24"/>
        <v>-1.0776019728152653</v>
      </c>
      <c r="AG172" s="30">
        <f t="shared" si="25"/>
        <v>7.1139131769724768</v>
      </c>
      <c r="AH172" s="87">
        <f t="shared" si="20"/>
        <v>0.10442470631859577</v>
      </c>
      <c r="AI172" s="73">
        <f t="shared" si="21"/>
        <v>0.74286829428133949</v>
      </c>
    </row>
    <row r="173" spans="15:35" x14ac:dyDescent="0.2">
      <c r="O173" s="30">
        <f>'Insert Data'!B165</f>
        <v>0</v>
      </c>
      <c r="P173" s="30">
        <f>'Insert Data'!C165</f>
        <v>0</v>
      </c>
      <c r="Q173" s="30">
        <f>'Insert Data'!D165</f>
        <v>0</v>
      </c>
      <c r="R173" s="30">
        <f>'Insert Data'!E165</f>
        <v>0</v>
      </c>
      <c r="S173" s="30">
        <f>'Insert Data'!F165</f>
        <v>0</v>
      </c>
      <c r="T173" s="30">
        <f>'Insert Data'!G165</f>
        <v>0</v>
      </c>
      <c r="U173" s="30">
        <f>'Insert Data'!H165</f>
        <v>0</v>
      </c>
      <c r="V173" s="30">
        <f>'Insert Data'!I165</f>
        <v>0</v>
      </c>
      <c r="W173" s="30">
        <f>'Insert Data'!M165</f>
        <v>-3.8493130590442908</v>
      </c>
      <c r="X173" s="30">
        <f>'Insert Data'!N165</f>
        <v>-6.9317833359981682</v>
      </c>
      <c r="Y173" s="30">
        <f>'Insert Data'!O165</f>
        <v>-10.538398958928209</v>
      </c>
      <c r="Z173" s="30">
        <f>'Insert Data'!P165</f>
        <v>-0.66875206536680776</v>
      </c>
      <c r="AA173" s="30">
        <f>'Insert Data'!Q165</f>
        <v>-1.0729115935312594</v>
      </c>
      <c r="AB173" s="30">
        <f>'Insert Data'!R165</f>
        <v>-0.71478380987289691</v>
      </c>
      <c r="AC173" s="30">
        <f>'Insert Data'!S165</f>
        <v>-1.6187127081215622</v>
      </c>
      <c r="AD173" s="30">
        <f t="shared" si="22"/>
        <v>0</v>
      </c>
      <c r="AE173" s="30">
        <f t="shared" si="23"/>
        <v>-2.1682722737746722</v>
      </c>
      <c r="AF173" s="30">
        <f t="shared" si="24"/>
        <v>-1.0776019728152653</v>
      </c>
      <c r="AG173" s="30">
        <f t="shared" si="25"/>
        <v>7.1139131769724768</v>
      </c>
      <c r="AH173" s="87">
        <f t="shared" si="20"/>
        <v>0.10442470631859577</v>
      </c>
      <c r="AI173" s="73">
        <f t="shared" si="21"/>
        <v>0.74286829428133949</v>
      </c>
    </row>
    <row r="174" spans="15:35" x14ac:dyDescent="0.2">
      <c r="O174" s="30">
        <f>'Insert Data'!B166</f>
        <v>0</v>
      </c>
      <c r="P174" s="30">
        <f>'Insert Data'!C166</f>
        <v>0</v>
      </c>
      <c r="Q174" s="30">
        <f>'Insert Data'!D166</f>
        <v>0</v>
      </c>
      <c r="R174" s="30">
        <f>'Insert Data'!E166</f>
        <v>0</v>
      </c>
      <c r="S174" s="30">
        <f>'Insert Data'!F166</f>
        <v>0</v>
      </c>
      <c r="T174" s="30">
        <f>'Insert Data'!G166</f>
        <v>0</v>
      </c>
      <c r="U174" s="30">
        <f>'Insert Data'!H166</f>
        <v>0</v>
      </c>
      <c r="V174" s="30">
        <f>'Insert Data'!I166</f>
        <v>0</v>
      </c>
      <c r="W174" s="30">
        <f>'Insert Data'!M166</f>
        <v>-3.8493130590442908</v>
      </c>
      <c r="X174" s="30">
        <f>'Insert Data'!N166</f>
        <v>-6.9317833359981682</v>
      </c>
      <c r="Y174" s="30">
        <f>'Insert Data'!O166</f>
        <v>-10.538398958928209</v>
      </c>
      <c r="Z174" s="30">
        <f>'Insert Data'!P166</f>
        <v>-0.66875206536680776</v>
      </c>
      <c r="AA174" s="30">
        <f>'Insert Data'!Q166</f>
        <v>-1.0729115935312594</v>
      </c>
      <c r="AB174" s="30">
        <f>'Insert Data'!R166</f>
        <v>-0.71478380987289691</v>
      </c>
      <c r="AC174" s="30">
        <f>'Insert Data'!S166</f>
        <v>-1.6187127081215622</v>
      </c>
      <c r="AD174" s="30">
        <f t="shared" si="22"/>
        <v>0</v>
      </c>
      <c r="AE174" s="30">
        <f t="shared" si="23"/>
        <v>-2.1682722737746722</v>
      </c>
      <c r="AF174" s="30">
        <f t="shared" si="24"/>
        <v>-1.0776019728152653</v>
      </c>
      <c r="AG174" s="30">
        <f t="shared" si="25"/>
        <v>7.1139131769724768</v>
      </c>
      <c r="AH174" s="87">
        <f t="shared" si="20"/>
        <v>0.10442470631859577</v>
      </c>
      <c r="AI174" s="73">
        <f t="shared" si="21"/>
        <v>0.74286829428133949</v>
      </c>
    </row>
    <row r="175" spans="15:35" x14ac:dyDescent="0.2">
      <c r="O175" s="30">
        <f>'Insert Data'!B167</f>
        <v>0</v>
      </c>
      <c r="P175" s="30">
        <f>'Insert Data'!C167</f>
        <v>0</v>
      </c>
      <c r="Q175" s="30">
        <f>'Insert Data'!D167</f>
        <v>0</v>
      </c>
      <c r="R175" s="30">
        <f>'Insert Data'!E167</f>
        <v>0</v>
      </c>
      <c r="S175" s="30">
        <f>'Insert Data'!F167</f>
        <v>0</v>
      </c>
      <c r="T175" s="30">
        <f>'Insert Data'!G167</f>
        <v>0</v>
      </c>
      <c r="U175" s="30">
        <f>'Insert Data'!H167</f>
        <v>0</v>
      </c>
      <c r="V175" s="30">
        <f>'Insert Data'!I167</f>
        <v>0</v>
      </c>
      <c r="W175" s="30">
        <f>'Insert Data'!M167</f>
        <v>-3.8493130590442908</v>
      </c>
      <c r="X175" s="30">
        <f>'Insert Data'!N167</f>
        <v>-6.9317833359981682</v>
      </c>
      <c r="Y175" s="30">
        <f>'Insert Data'!O167</f>
        <v>-10.538398958928209</v>
      </c>
      <c r="Z175" s="30">
        <f>'Insert Data'!P167</f>
        <v>-0.66875206536680776</v>
      </c>
      <c r="AA175" s="30">
        <f>'Insert Data'!Q167</f>
        <v>-1.0729115935312594</v>
      </c>
      <c r="AB175" s="30">
        <f>'Insert Data'!R167</f>
        <v>-0.71478380987289691</v>
      </c>
      <c r="AC175" s="30">
        <f>'Insert Data'!S167</f>
        <v>-1.6187127081215622</v>
      </c>
      <c r="AD175" s="30">
        <f t="shared" si="22"/>
        <v>0</v>
      </c>
      <c r="AE175" s="30">
        <f t="shared" si="23"/>
        <v>-2.1682722737746722</v>
      </c>
      <c r="AF175" s="30">
        <f t="shared" si="24"/>
        <v>-1.0776019728152653</v>
      </c>
      <c r="AG175" s="30">
        <f t="shared" si="25"/>
        <v>7.1139131769724768</v>
      </c>
      <c r="AH175" s="87">
        <f t="shared" si="20"/>
        <v>0.10442470631859577</v>
      </c>
      <c r="AI175" s="73">
        <f t="shared" si="21"/>
        <v>0.74286829428133949</v>
      </c>
    </row>
    <row r="176" spans="15:35" x14ac:dyDescent="0.2">
      <c r="O176" s="30">
        <f>'Insert Data'!B168</f>
        <v>0</v>
      </c>
      <c r="P176" s="30">
        <f>'Insert Data'!C168</f>
        <v>0</v>
      </c>
      <c r="Q176" s="30">
        <f>'Insert Data'!D168</f>
        <v>0</v>
      </c>
      <c r="R176" s="30">
        <f>'Insert Data'!E168</f>
        <v>0</v>
      </c>
      <c r="S176" s="30">
        <f>'Insert Data'!F168</f>
        <v>0</v>
      </c>
      <c r="T176" s="30">
        <f>'Insert Data'!G168</f>
        <v>0</v>
      </c>
      <c r="U176" s="30">
        <f>'Insert Data'!H168</f>
        <v>0</v>
      </c>
      <c r="V176" s="30">
        <f>'Insert Data'!I168</f>
        <v>0</v>
      </c>
      <c r="W176" s="30">
        <f>'Insert Data'!M168</f>
        <v>-3.8493130590442908</v>
      </c>
      <c r="X176" s="30">
        <f>'Insert Data'!N168</f>
        <v>-6.9317833359981682</v>
      </c>
      <c r="Y176" s="30">
        <f>'Insert Data'!O168</f>
        <v>-10.538398958928209</v>
      </c>
      <c r="Z176" s="30">
        <f>'Insert Data'!P168</f>
        <v>-0.66875206536680776</v>
      </c>
      <c r="AA176" s="30">
        <f>'Insert Data'!Q168</f>
        <v>-1.0729115935312594</v>
      </c>
      <c r="AB176" s="30">
        <f>'Insert Data'!R168</f>
        <v>-0.71478380987289691</v>
      </c>
      <c r="AC176" s="30">
        <f>'Insert Data'!S168</f>
        <v>-1.6187127081215622</v>
      </c>
      <c r="AD176" s="30">
        <f t="shared" si="22"/>
        <v>0</v>
      </c>
      <c r="AE176" s="30">
        <f t="shared" si="23"/>
        <v>-2.1682722737746722</v>
      </c>
      <c r="AF176" s="30">
        <f t="shared" si="24"/>
        <v>-1.0776019728152653</v>
      </c>
      <c r="AG176" s="30">
        <f t="shared" si="25"/>
        <v>7.1139131769724768</v>
      </c>
      <c r="AH176" s="87">
        <f t="shared" si="20"/>
        <v>0.10442470631859577</v>
      </c>
      <c r="AI176" s="73">
        <f t="shared" si="21"/>
        <v>0.74286829428133949</v>
      </c>
    </row>
    <row r="177" spans="15:35" x14ac:dyDescent="0.2">
      <c r="O177" s="30">
        <f>'Insert Data'!B169</f>
        <v>0</v>
      </c>
      <c r="P177" s="30">
        <f>'Insert Data'!C169</f>
        <v>0</v>
      </c>
      <c r="Q177" s="30">
        <f>'Insert Data'!D169</f>
        <v>0</v>
      </c>
      <c r="R177" s="30">
        <f>'Insert Data'!E169</f>
        <v>0</v>
      </c>
      <c r="S177" s="30">
        <f>'Insert Data'!F169</f>
        <v>0</v>
      </c>
      <c r="T177" s="30">
        <f>'Insert Data'!G169</f>
        <v>0</v>
      </c>
      <c r="U177" s="30">
        <f>'Insert Data'!H169</f>
        <v>0</v>
      </c>
      <c r="V177" s="30">
        <f>'Insert Data'!I169</f>
        <v>0</v>
      </c>
      <c r="W177" s="30">
        <f>'Insert Data'!M169</f>
        <v>-3.8493130590442908</v>
      </c>
      <c r="X177" s="30">
        <f>'Insert Data'!N169</f>
        <v>-6.9317833359981682</v>
      </c>
      <c r="Y177" s="30">
        <f>'Insert Data'!O169</f>
        <v>-10.538398958928209</v>
      </c>
      <c r="Z177" s="30">
        <f>'Insert Data'!P169</f>
        <v>-0.66875206536680776</v>
      </c>
      <c r="AA177" s="30">
        <f>'Insert Data'!Q169</f>
        <v>-1.0729115935312594</v>
      </c>
      <c r="AB177" s="30">
        <f>'Insert Data'!R169</f>
        <v>-0.71478380987289691</v>
      </c>
      <c r="AC177" s="30">
        <f>'Insert Data'!S169</f>
        <v>-1.6187127081215622</v>
      </c>
      <c r="AD177" s="30">
        <f t="shared" si="22"/>
        <v>0</v>
      </c>
      <c r="AE177" s="30">
        <f t="shared" si="23"/>
        <v>-2.1682722737746722</v>
      </c>
      <c r="AF177" s="30">
        <f t="shared" si="24"/>
        <v>-1.0776019728152653</v>
      </c>
      <c r="AG177" s="30">
        <f t="shared" si="25"/>
        <v>7.1139131769724768</v>
      </c>
      <c r="AH177" s="87">
        <f t="shared" si="20"/>
        <v>0.10442470631859577</v>
      </c>
      <c r="AI177" s="73">
        <f t="shared" si="21"/>
        <v>0.74286829428133949</v>
      </c>
    </row>
    <row r="178" spans="15:35" x14ac:dyDescent="0.2">
      <c r="O178" s="30">
        <f>'Insert Data'!B170</f>
        <v>0</v>
      </c>
      <c r="P178" s="30">
        <f>'Insert Data'!C170</f>
        <v>0</v>
      </c>
      <c r="Q178" s="30">
        <f>'Insert Data'!D170</f>
        <v>0</v>
      </c>
      <c r="R178" s="30">
        <f>'Insert Data'!E170</f>
        <v>0</v>
      </c>
      <c r="S178" s="30">
        <f>'Insert Data'!F170</f>
        <v>0</v>
      </c>
      <c r="T178" s="30">
        <f>'Insert Data'!G170</f>
        <v>0</v>
      </c>
      <c r="U178" s="30">
        <f>'Insert Data'!H170</f>
        <v>0</v>
      </c>
      <c r="V178" s="30">
        <f>'Insert Data'!I170</f>
        <v>0</v>
      </c>
      <c r="W178" s="30">
        <f>'Insert Data'!M170</f>
        <v>-3.8493130590442908</v>
      </c>
      <c r="X178" s="30">
        <f>'Insert Data'!N170</f>
        <v>-6.9317833359981682</v>
      </c>
      <c r="Y178" s="30">
        <f>'Insert Data'!O170</f>
        <v>-10.538398958928209</v>
      </c>
      <c r="Z178" s="30">
        <f>'Insert Data'!P170</f>
        <v>-0.66875206536680776</v>
      </c>
      <c r="AA178" s="30">
        <f>'Insert Data'!Q170</f>
        <v>-1.0729115935312594</v>
      </c>
      <c r="AB178" s="30">
        <f>'Insert Data'!R170</f>
        <v>-0.71478380987289691</v>
      </c>
      <c r="AC178" s="30">
        <f>'Insert Data'!S170</f>
        <v>-1.6187127081215622</v>
      </c>
      <c r="AD178" s="30">
        <f t="shared" si="22"/>
        <v>0</v>
      </c>
      <c r="AE178" s="30">
        <f t="shared" si="23"/>
        <v>-2.1682722737746722</v>
      </c>
      <c r="AF178" s="30">
        <f t="shared" si="24"/>
        <v>-1.0776019728152653</v>
      </c>
      <c r="AG178" s="30">
        <f t="shared" si="25"/>
        <v>7.1139131769724768</v>
      </c>
      <c r="AH178" s="87">
        <f t="shared" si="20"/>
        <v>0.10442470631859577</v>
      </c>
      <c r="AI178" s="73">
        <f t="shared" si="21"/>
        <v>0.74286829428133949</v>
      </c>
    </row>
    <row r="179" spans="15:35" x14ac:dyDescent="0.2">
      <c r="O179" s="30">
        <f>'Insert Data'!B171</f>
        <v>0</v>
      </c>
      <c r="P179" s="30">
        <f>'Insert Data'!C171</f>
        <v>0</v>
      </c>
      <c r="Q179" s="30">
        <f>'Insert Data'!D171</f>
        <v>0</v>
      </c>
      <c r="R179" s="30">
        <f>'Insert Data'!E171</f>
        <v>0</v>
      </c>
      <c r="S179" s="30">
        <f>'Insert Data'!F171</f>
        <v>0</v>
      </c>
      <c r="T179" s="30">
        <f>'Insert Data'!G171</f>
        <v>0</v>
      </c>
      <c r="U179" s="30">
        <f>'Insert Data'!H171</f>
        <v>0</v>
      </c>
      <c r="V179" s="30">
        <f>'Insert Data'!I171</f>
        <v>0</v>
      </c>
      <c r="W179" s="30">
        <f>'Insert Data'!M171</f>
        <v>-3.8493130590442908</v>
      </c>
      <c r="X179" s="30">
        <f>'Insert Data'!N171</f>
        <v>-6.9317833359981682</v>
      </c>
      <c r="Y179" s="30">
        <f>'Insert Data'!O171</f>
        <v>-10.538398958928209</v>
      </c>
      <c r="Z179" s="30">
        <f>'Insert Data'!P171</f>
        <v>-0.66875206536680776</v>
      </c>
      <c r="AA179" s="30">
        <f>'Insert Data'!Q171</f>
        <v>-1.0729115935312594</v>
      </c>
      <c r="AB179" s="30">
        <f>'Insert Data'!R171</f>
        <v>-0.71478380987289691</v>
      </c>
      <c r="AC179" s="30">
        <f>'Insert Data'!S171</f>
        <v>-1.6187127081215622</v>
      </c>
      <c r="AD179" s="30">
        <f t="shared" si="22"/>
        <v>0</v>
      </c>
      <c r="AE179" s="30">
        <f t="shared" si="23"/>
        <v>-2.1682722737746722</v>
      </c>
      <c r="AF179" s="30">
        <f t="shared" si="24"/>
        <v>-1.0776019728152653</v>
      </c>
      <c r="AG179" s="30">
        <f t="shared" si="25"/>
        <v>7.1139131769724768</v>
      </c>
      <c r="AH179" s="87">
        <f t="shared" si="20"/>
        <v>0.10442470631859577</v>
      </c>
      <c r="AI179" s="73">
        <f t="shared" si="21"/>
        <v>0.74286829428133949</v>
      </c>
    </row>
    <row r="180" spans="15:35" x14ac:dyDescent="0.2">
      <c r="O180" s="30">
        <f>'Insert Data'!B172</f>
        <v>0</v>
      </c>
      <c r="P180" s="30">
        <f>'Insert Data'!C172</f>
        <v>0</v>
      </c>
      <c r="Q180" s="30">
        <f>'Insert Data'!D172</f>
        <v>0</v>
      </c>
      <c r="R180" s="30">
        <f>'Insert Data'!E172</f>
        <v>0</v>
      </c>
      <c r="S180" s="30">
        <f>'Insert Data'!F172</f>
        <v>0</v>
      </c>
      <c r="T180" s="30">
        <f>'Insert Data'!G172</f>
        <v>0</v>
      </c>
      <c r="U180" s="30">
        <f>'Insert Data'!H172</f>
        <v>0</v>
      </c>
      <c r="V180" s="30">
        <f>'Insert Data'!I172</f>
        <v>0</v>
      </c>
      <c r="W180" s="30">
        <f>'Insert Data'!M172</f>
        <v>-3.8493130590442908</v>
      </c>
      <c r="X180" s="30">
        <f>'Insert Data'!N172</f>
        <v>-6.9317833359981682</v>
      </c>
      <c r="Y180" s="30">
        <f>'Insert Data'!O172</f>
        <v>-10.538398958928209</v>
      </c>
      <c r="Z180" s="30">
        <f>'Insert Data'!P172</f>
        <v>-0.66875206536680776</v>
      </c>
      <c r="AA180" s="30">
        <f>'Insert Data'!Q172</f>
        <v>-1.0729115935312594</v>
      </c>
      <c r="AB180" s="30">
        <f>'Insert Data'!R172</f>
        <v>-0.71478380987289691</v>
      </c>
      <c r="AC180" s="30">
        <f>'Insert Data'!S172</f>
        <v>-1.6187127081215622</v>
      </c>
      <c r="AD180" s="30">
        <f t="shared" si="22"/>
        <v>0</v>
      </c>
      <c r="AE180" s="30">
        <f t="shared" si="23"/>
        <v>-2.1682722737746722</v>
      </c>
      <c r="AF180" s="30">
        <f t="shared" si="24"/>
        <v>-1.0776019728152653</v>
      </c>
      <c r="AG180" s="30">
        <f t="shared" si="25"/>
        <v>7.1139131769724768</v>
      </c>
      <c r="AH180" s="87">
        <f t="shared" si="20"/>
        <v>0.10442470631859577</v>
      </c>
      <c r="AI180" s="73">
        <f t="shared" si="21"/>
        <v>0.74286829428133949</v>
      </c>
    </row>
    <row r="181" spans="15:35" x14ac:dyDescent="0.2">
      <c r="O181" s="30">
        <f>'Insert Data'!B173</f>
        <v>0</v>
      </c>
      <c r="P181" s="30">
        <f>'Insert Data'!C173</f>
        <v>0</v>
      </c>
      <c r="Q181" s="30">
        <f>'Insert Data'!D173</f>
        <v>0</v>
      </c>
      <c r="R181" s="30">
        <f>'Insert Data'!E173</f>
        <v>0</v>
      </c>
      <c r="S181" s="30">
        <f>'Insert Data'!F173</f>
        <v>0</v>
      </c>
      <c r="T181" s="30">
        <f>'Insert Data'!G173</f>
        <v>0</v>
      </c>
      <c r="U181" s="30">
        <f>'Insert Data'!H173</f>
        <v>0</v>
      </c>
      <c r="V181" s="30">
        <f>'Insert Data'!I173</f>
        <v>0</v>
      </c>
      <c r="W181" s="30">
        <f>'Insert Data'!M173</f>
        <v>-3.8493130590442908</v>
      </c>
      <c r="X181" s="30">
        <f>'Insert Data'!N173</f>
        <v>-6.9317833359981682</v>
      </c>
      <c r="Y181" s="30">
        <f>'Insert Data'!O173</f>
        <v>-10.538398958928209</v>
      </c>
      <c r="Z181" s="30">
        <f>'Insert Data'!P173</f>
        <v>-0.66875206536680776</v>
      </c>
      <c r="AA181" s="30">
        <f>'Insert Data'!Q173</f>
        <v>-1.0729115935312594</v>
      </c>
      <c r="AB181" s="30">
        <f>'Insert Data'!R173</f>
        <v>-0.71478380987289691</v>
      </c>
      <c r="AC181" s="30">
        <f>'Insert Data'!S173</f>
        <v>-1.6187127081215622</v>
      </c>
      <c r="AD181" s="30">
        <f t="shared" si="22"/>
        <v>0</v>
      </c>
      <c r="AE181" s="30">
        <f t="shared" si="23"/>
        <v>-2.1682722737746722</v>
      </c>
      <c r="AF181" s="30">
        <f t="shared" si="24"/>
        <v>-1.0776019728152653</v>
      </c>
      <c r="AG181" s="30">
        <f t="shared" si="25"/>
        <v>7.1139131769724768</v>
      </c>
      <c r="AH181" s="87">
        <f t="shared" si="20"/>
        <v>0.10442470631859577</v>
      </c>
      <c r="AI181" s="73">
        <f t="shared" si="21"/>
        <v>0.74286829428133949</v>
      </c>
    </row>
    <row r="182" spans="15:35" x14ac:dyDescent="0.2">
      <c r="O182" s="30">
        <f>'Insert Data'!B174</f>
        <v>0</v>
      </c>
      <c r="P182" s="30">
        <f>'Insert Data'!C174</f>
        <v>0</v>
      </c>
      <c r="Q182" s="30">
        <f>'Insert Data'!D174</f>
        <v>0</v>
      </c>
      <c r="R182" s="30">
        <f>'Insert Data'!E174</f>
        <v>0</v>
      </c>
      <c r="S182" s="30">
        <f>'Insert Data'!F174</f>
        <v>0</v>
      </c>
      <c r="T182" s="30">
        <f>'Insert Data'!G174</f>
        <v>0</v>
      </c>
      <c r="U182" s="30">
        <f>'Insert Data'!H174</f>
        <v>0</v>
      </c>
      <c r="V182" s="30">
        <f>'Insert Data'!I174</f>
        <v>0</v>
      </c>
      <c r="W182" s="30">
        <f>'Insert Data'!M174</f>
        <v>-3.8493130590442908</v>
      </c>
      <c r="X182" s="30">
        <f>'Insert Data'!N174</f>
        <v>-6.9317833359981682</v>
      </c>
      <c r="Y182" s="30">
        <f>'Insert Data'!O174</f>
        <v>-10.538398958928209</v>
      </c>
      <c r="Z182" s="30">
        <f>'Insert Data'!P174</f>
        <v>-0.66875206536680776</v>
      </c>
      <c r="AA182" s="30">
        <f>'Insert Data'!Q174</f>
        <v>-1.0729115935312594</v>
      </c>
      <c r="AB182" s="30">
        <f>'Insert Data'!R174</f>
        <v>-0.71478380987289691</v>
      </c>
      <c r="AC182" s="30">
        <f>'Insert Data'!S174</f>
        <v>-1.6187127081215622</v>
      </c>
      <c r="AD182" s="30">
        <f t="shared" si="22"/>
        <v>0</v>
      </c>
      <c r="AE182" s="30">
        <f t="shared" si="23"/>
        <v>-2.1682722737746722</v>
      </c>
      <c r="AF182" s="30">
        <f t="shared" si="24"/>
        <v>-1.0776019728152653</v>
      </c>
      <c r="AG182" s="30">
        <f t="shared" si="25"/>
        <v>7.1139131769724768</v>
      </c>
      <c r="AH182" s="87">
        <f t="shared" si="20"/>
        <v>0.10442470631859577</v>
      </c>
      <c r="AI182" s="73">
        <f t="shared" si="21"/>
        <v>0.74286829428133949</v>
      </c>
    </row>
    <row r="183" spans="15:35" x14ac:dyDescent="0.2">
      <c r="O183" s="30">
        <f>'Insert Data'!B175</f>
        <v>0</v>
      </c>
      <c r="P183" s="30">
        <f>'Insert Data'!C175</f>
        <v>0</v>
      </c>
      <c r="Q183" s="30">
        <f>'Insert Data'!D175</f>
        <v>0</v>
      </c>
      <c r="R183" s="30">
        <f>'Insert Data'!E175</f>
        <v>0</v>
      </c>
      <c r="S183" s="30">
        <f>'Insert Data'!F175</f>
        <v>0</v>
      </c>
      <c r="T183" s="30">
        <f>'Insert Data'!G175</f>
        <v>0</v>
      </c>
      <c r="U183" s="30">
        <f>'Insert Data'!H175</f>
        <v>0</v>
      </c>
      <c r="V183" s="30">
        <f>'Insert Data'!I175</f>
        <v>0</v>
      </c>
      <c r="W183" s="30">
        <f>'Insert Data'!M175</f>
        <v>-3.8493130590442908</v>
      </c>
      <c r="X183" s="30">
        <f>'Insert Data'!N175</f>
        <v>-6.9317833359981682</v>
      </c>
      <c r="Y183" s="30">
        <f>'Insert Data'!O175</f>
        <v>-10.538398958928209</v>
      </c>
      <c r="Z183" s="30">
        <f>'Insert Data'!P175</f>
        <v>-0.66875206536680776</v>
      </c>
      <c r="AA183" s="30">
        <f>'Insert Data'!Q175</f>
        <v>-1.0729115935312594</v>
      </c>
      <c r="AB183" s="30">
        <f>'Insert Data'!R175</f>
        <v>-0.71478380987289691</v>
      </c>
      <c r="AC183" s="30">
        <f>'Insert Data'!S175</f>
        <v>-1.6187127081215622</v>
      </c>
      <c r="AD183" s="30">
        <f t="shared" si="22"/>
        <v>0</v>
      </c>
      <c r="AE183" s="30">
        <f t="shared" si="23"/>
        <v>-2.1682722737746722</v>
      </c>
      <c r="AF183" s="30">
        <f t="shared" si="24"/>
        <v>-1.0776019728152653</v>
      </c>
      <c r="AG183" s="30">
        <f t="shared" si="25"/>
        <v>7.1139131769724768</v>
      </c>
      <c r="AH183" s="87">
        <f t="shared" si="20"/>
        <v>0.10442470631859577</v>
      </c>
      <c r="AI183" s="73">
        <f t="shared" si="21"/>
        <v>0.74286829428133949</v>
      </c>
    </row>
    <row r="184" spans="15:35" x14ac:dyDescent="0.2">
      <c r="O184" s="30">
        <f>'Insert Data'!B176</f>
        <v>0</v>
      </c>
      <c r="P184" s="30">
        <f>'Insert Data'!C176</f>
        <v>0</v>
      </c>
      <c r="Q184" s="30">
        <f>'Insert Data'!D176</f>
        <v>0</v>
      </c>
      <c r="R184" s="30">
        <f>'Insert Data'!E176</f>
        <v>0</v>
      </c>
      <c r="S184" s="30">
        <f>'Insert Data'!F176</f>
        <v>0</v>
      </c>
      <c r="T184" s="30">
        <f>'Insert Data'!G176</f>
        <v>0</v>
      </c>
      <c r="U184" s="30">
        <f>'Insert Data'!H176</f>
        <v>0</v>
      </c>
      <c r="V184" s="30">
        <f>'Insert Data'!I176</f>
        <v>0</v>
      </c>
      <c r="W184" s="30">
        <f>'Insert Data'!M176</f>
        <v>-3.8493130590442908</v>
      </c>
      <c r="X184" s="30">
        <f>'Insert Data'!N176</f>
        <v>-6.9317833359981682</v>
      </c>
      <c r="Y184" s="30">
        <f>'Insert Data'!O176</f>
        <v>-10.538398958928209</v>
      </c>
      <c r="Z184" s="30">
        <f>'Insert Data'!P176</f>
        <v>-0.66875206536680776</v>
      </c>
      <c r="AA184" s="30">
        <f>'Insert Data'!Q176</f>
        <v>-1.0729115935312594</v>
      </c>
      <c r="AB184" s="30">
        <f>'Insert Data'!R176</f>
        <v>-0.71478380987289691</v>
      </c>
      <c r="AC184" s="30">
        <f>'Insert Data'!S176</f>
        <v>-1.6187127081215622</v>
      </c>
      <c r="AD184" s="30">
        <f t="shared" si="22"/>
        <v>0</v>
      </c>
      <c r="AE184" s="30">
        <f t="shared" si="23"/>
        <v>-2.1682722737746722</v>
      </c>
      <c r="AF184" s="30">
        <f t="shared" si="24"/>
        <v>-1.0776019728152653</v>
      </c>
      <c r="AG184" s="30">
        <f t="shared" si="25"/>
        <v>7.1139131769724768</v>
      </c>
      <c r="AH184" s="87">
        <f t="shared" si="20"/>
        <v>0.10442470631859577</v>
      </c>
      <c r="AI184" s="73">
        <f t="shared" si="21"/>
        <v>0.74286829428133949</v>
      </c>
    </row>
    <row r="185" spans="15:35" x14ac:dyDescent="0.2">
      <c r="O185" s="30">
        <f>'Insert Data'!B177</f>
        <v>0</v>
      </c>
      <c r="P185" s="30">
        <f>'Insert Data'!C177</f>
        <v>0</v>
      </c>
      <c r="Q185" s="30">
        <f>'Insert Data'!D177</f>
        <v>0</v>
      </c>
      <c r="R185" s="30">
        <f>'Insert Data'!E177</f>
        <v>0</v>
      </c>
      <c r="S185" s="30">
        <f>'Insert Data'!F177</f>
        <v>0</v>
      </c>
      <c r="T185" s="30">
        <f>'Insert Data'!G177</f>
        <v>0</v>
      </c>
      <c r="U185" s="30">
        <f>'Insert Data'!H177</f>
        <v>0</v>
      </c>
      <c r="V185" s="30">
        <f>'Insert Data'!I177</f>
        <v>0</v>
      </c>
      <c r="W185" s="30">
        <f>'Insert Data'!M177</f>
        <v>-3.8493130590442908</v>
      </c>
      <c r="X185" s="30">
        <f>'Insert Data'!N177</f>
        <v>-6.9317833359981682</v>
      </c>
      <c r="Y185" s="30">
        <f>'Insert Data'!O177</f>
        <v>-10.538398958928209</v>
      </c>
      <c r="Z185" s="30">
        <f>'Insert Data'!P177</f>
        <v>-0.66875206536680776</v>
      </c>
      <c r="AA185" s="30">
        <f>'Insert Data'!Q177</f>
        <v>-1.0729115935312594</v>
      </c>
      <c r="AB185" s="30">
        <f>'Insert Data'!R177</f>
        <v>-0.71478380987289691</v>
      </c>
      <c r="AC185" s="30">
        <f>'Insert Data'!S177</f>
        <v>-1.6187127081215622</v>
      </c>
      <c r="AD185" s="30">
        <f t="shared" si="22"/>
        <v>0</v>
      </c>
      <c r="AE185" s="30">
        <f t="shared" si="23"/>
        <v>-2.1682722737746722</v>
      </c>
      <c r="AF185" s="30">
        <f t="shared" si="24"/>
        <v>-1.0776019728152653</v>
      </c>
      <c r="AG185" s="30">
        <f t="shared" si="25"/>
        <v>7.1139131769724768</v>
      </c>
      <c r="AH185" s="87">
        <f t="shared" si="20"/>
        <v>0.10442470631859577</v>
      </c>
      <c r="AI185" s="73">
        <f t="shared" si="21"/>
        <v>0.74286829428133949</v>
      </c>
    </row>
    <row r="186" spans="15:35" x14ac:dyDescent="0.2">
      <c r="O186" s="30">
        <f>'Insert Data'!B178</f>
        <v>0</v>
      </c>
      <c r="P186" s="30">
        <f>'Insert Data'!C178</f>
        <v>0</v>
      </c>
      <c r="Q186" s="30">
        <f>'Insert Data'!D178</f>
        <v>0</v>
      </c>
      <c r="R186" s="30">
        <f>'Insert Data'!E178</f>
        <v>0</v>
      </c>
      <c r="S186" s="30">
        <f>'Insert Data'!F178</f>
        <v>0</v>
      </c>
      <c r="T186" s="30">
        <f>'Insert Data'!G178</f>
        <v>0</v>
      </c>
      <c r="U186" s="30">
        <f>'Insert Data'!H178</f>
        <v>0</v>
      </c>
      <c r="V186" s="30">
        <f>'Insert Data'!I178</f>
        <v>0</v>
      </c>
      <c r="W186" s="30">
        <f>'Insert Data'!M178</f>
        <v>-3.8493130590442908</v>
      </c>
      <c r="X186" s="30">
        <f>'Insert Data'!N178</f>
        <v>-6.9317833359981682</v>
      </c>
      <c r="Y186" s="30">
        <f>'Insert Data'!O178</f>
        <v>-10.538398958928209</v>
      </c>
      <c r="Z186" s="30">
        <f>'Insert Data'!P178</f>
        <v>-0.66875206536680776</v>
      </c>
      <c r="AA186" s="30">
        <f>'Insert Data'!Q178</f>
        <v>-1.0729115935312594</v>
      </c>
      <c r="AB186" s="30">
        <f>'Insert Data'!R178</f>
        <v>-0.71478380987289691</v>
      </c>
      <c r="AC186" s="30">
        <f>'Insert Data'!S178</f>
        <v>-1.6187127081215622</v>
      </c>
      <c r="AD186" s="30">
        <f t="shared" si="22"/>
        <v>0</v>
      </c>
      <c r="AE186" s="30">
        <f t="shared" si="23"/>
        <v>-2.1682722737746722</v>
      </c>
      <c r="AF186" s="30">
        <f t="shared" si="24"/>
        <v>-1.0776019728152653</v>
      </c>
      <c r="AG186" s="30">
        <f t="shared" si="25"/>
        <v>7.1139131769724768</v>
      </c>
      <c r="AH186" s="87">
        <f t="shared" si="20"/>
        <v>0.10442470631859577</v>
      </c>
      <c r="AI186" s="73">
        <f t="shared" si="21"/>
        <v>0.74286829428133949</v>
      </c>
    </row>
    <row r="187" spans="15:35" x14ac:dyDescent="0.2">
      <c r="O187" s="30">
        <f>'Insert Data'!B179</f>
        <v>0</v>
      </c>
      <c r="P187" s="30">
        <f>'Insert Data'!C179</f>
        <v>0</v>
      </c>
      <c r="Q187" s="30">
        <f>'Insert Data'!D179</f>
        <v>0</v>
      </c>
      <c r="R187" s="30">
        <f>'Insert Data'!E179</f>
        <v>0</v>
      </c>
      <c r="S187" s="30">
        <f>'Insert Data'!F179</f>
        <v>0</v>
      </c>
      <c r="T187" s="30">
        <f>'Insert Data'!G179</f>
        <v>0</v>
      </c>
      <c r="U187" s="30">
        <f>'Insert Data'!H179</f>
        <v>0</v>
      </c>
      <c r="V187" s="30">
        <f>'Insert Data'!I179</f>
        <v>0</v>
      </c>
      <c r="W187" s="30">
        <f>'Insert Data'!M179</f>
        <v>-3.8493130590442908</v>
      </c>
      <c r="X187" s="30">
        <f>'Insert Data'!N179</f>
        <v>-6.9317833359981682</v>
      </c>
      <c r="Y187" s="30">
        <f>'Insert Data'!O179</f>
        <v>-10.538398958928209</v>
      </c>
      <c r="Z187" s="30">
        <f>'Insert Data'!P179</f>
        <v>-0.66875206536680776</v>
      </c>
      <c r="AA187" s="30">
        <f>'Insert Data'!Q179</f>
        <v>-1.0729115935312594</v>
      </c>
      <c r="AB187" s="30">
        <f>'Insert Data'!R179</f>
        <v>-0.71478380987289691</v>
      </c>
      <c r="AC187" s="30">
        <f>'Insert Data'!S179</f>
        <v>-1.6187127081215622</v>
      </c>
      <c r="AD187" s="30">
        <f t="shared" si="22"/>
        <v>0</v>
      </c>
      <c r="AE187" s="30">
        <f t="shared" si="23"/>
        <v>-2.1682722737746722</v>
      </c>
      <c r="AF187" s="30">
        <f t="shared" si="24"/>
        <v>-1.0776019728152653</v>
      </c>
      <c r="AG187" s="30">
        <f t="shared" si="25"/>
        <v>7.1139131769724768</v>
      </c>
      <c r="AH187" s="87">
        <f t="shared" si="20"/>
        <v>0.10442470631859577</v>
      </c>
      <c r="AI187" s="73">
        <f t="shared" si="21"/>
        <v>0.74286829428133949</v>
      </c>
    </row>
    <row r="188" spans="15:35" x14ac:dyDescent="0.2">
      <c r="O188" s="30">
        <f>'Insert Data'!B180</f>
        <v>0</v>
      </c>
      <c r="P188" s="30">
        <f>'Insert Data'!C180</f>
        <v>0</v>
      </c>
      <c r="Q188" s="30">
        <f>'Insert Data'!D180</f>
        <v>0</v>
      </c>
      <c r="R188" s="30">
        <f>'Insert Data'!E180</f>
        <v>0</v>
      </c>
      <c r="S188" s="30">
        <f>'Insert Data'!F180</f>
        <v>0</v>
      </c>
      <c r="T188" s="30">
        <f>'Insert Data'!G180</f>
        <v>0</v>
      </c>
      <c r="U188" s="30">
        <f>'Insert Data'!H180</f>
        <v>0</v>
      </c>
      <c r="V188" s="30">
        <f>'Insert Data'!I180</f>
        <v>0</v>
      </c>
      <c r="W188" s="30">
        <f>'Insert Data'!M180</f>
        <v>-3.8493130590442908</v>
      </c>
      <c r="X188" s="30">
        <f>'Insert Data'!N180</f>
        <v>-6.9317833359981682</v>
      </c>
      <c r="Y188" s="30">
        <f>'Insert Data'!O180</f>
        <v>-10.538398958928209</v>
      </c>
      <c r="Z188" s="30">
        <f>'Insert Data'!P180</f>
        <v>-0.66875206536680776</v>
      </c>
      <c r="AA188" s="30">
        <f>'Insert Data'!Q180</f>
        <v>-1.0729115935312594</v>
      </c>
      <c r="AB188" s="30">
        <f>'Insert Data'!R180</f>
        <v>-0.71478380987289691</v>
      </c>
      <c r="AC188" s="30">
        <f>'Insert Data'!S180</f>
        <v>-1.6187127081215622</v>
      </c>
      <c r="AD188" s="30">
        <f t="shared" si="22"/>
        <v>0</v>
      </c>
      <c r="AE188" s="30">
        <f t="shared" si="23"/>
        <v>-2.1682722737746722</v>
      </c>
      <c r="AF188" s="30">
        <f t="shared" si="24"/>
        <v>-1.0776019728152653</v>
      </c>
      <c r="AG188" s="30">
        <f t="shared" si="25"/>
        <v>7.1139131769724768</v>
      </c>
      <c r="AH188" s="87">
        <f t="shared" si="20"/>
        <v>0.10442470631859577</v>
      </c>
      <c r="AI188" s="73">
        <f t="shared" si="21"/>
        <v>0.74286829428133949</v>
      </c>
    </row>
    <row r="189" spans="15:35" x14ac:dyDescent="0.2">
      <c r="O189" s="30">
        <f>'Insert Data'!B181</f>
        <v>0</v>
      </c>
      <c r="P189" s="30">
        <f>'Insert Data'!C181</f>
        <v>0</v>
      </c>
      <c r="Q189" s="30">
        <f>'Insert Data'!D181</f>
        <v>0</v>
      </c>
      <c r="R189" s="30">
        <f>'Insert Data'!E181</f>
        <v>0</v>
      </c>
      <c r="S189" s="30">
        <f>'Insert Data'!F181</f>
        <v>0</v>
      </c>
      <c r="T189" s="30">
        <f>'Insert Data'!G181</f>
        <v>0</v>
      </c>
      <c r="U189" s="30">
        <f>'Insert Data'!H181</f>
        <v>0</v>
      </c>
      <c r="V189" s="30">
        <f>'Insert Data'!I181</f>
        <v>0</v>
      </c>
      <c r="W189" s="30">
        <f>'Insert Data'!M181</f>
        <v>-3.8493130590442908</v>
      </c>
      <c r="X189" s="30">
        <f>'Insert Data'!N181</f>
        <v>-6.9317833359981682</v>
      </c>
      <c r="Y189" s="30">
        <f>'Insert Data'!O181</f>
        <v>-10.538398958928209</v>
      </c>
      <c r="Z189" s="30">
        <f>'Insert Data'!P181</f>
        <v>-0.66875206536680776</v>
      </c>
      <c r="AA189" s="30">
        <f>'Insert Data'!Q181</f>
        <v>-1.0729115935312594</v>
      </c>
      <c r="AB189" s="30">
        <f>'Insert Data'!R181</f>
        <v>-0.71478380987289691</v>
      </c>
      <c r="AC189" s="30">
        <f>'Insert Data'!S181</f>
        <v>-1.6187127081215622</v>
      </c>
      <c r="AD189" s="30">
        <f t="shared" si="22"/>
        <v>0</v>
      </c>
      <c r="AE189" s="30">
        <f t="shared" si="23"/>
        <v>-2.1682722737746722</v>
      </c>
      <c r="AF189" s="30">
        <f t="shared" si="24"/>
        <v>-1.0776019728152653</v>
      </c>
      <c r="AG189" s="30">
        <f t="shared" si="25"/>
        <v>7.1139131769724768</v>
      </c>
      <c r="AH189" s="87">
        <f t="shared" si="20"/>
        <v>0.10442470631859577</v>
      </c>
      <c r="AI189" s="73">
        <f t="shared" si="21"/>
        <v>0.74286829428133949</v>
      </c>
    </row>
    <row r="190" spans="15:35" x14ac:dyDescent="0.2">
      <c r="O190" s="30">
        <f>'Insert Data'!B182</f>
        <v>0</v>
      </c>
      <c r="P190" s="30">
        <f>'Insert Data'!C182</f>
        <v>0</v>
      </c>
      <c r="Q190" s="30">
        <f>'Insert Data'!D182</f>
        <v>0</v>
      </c>
      <c r="R190" s="30">
        <f>'Insert Data'!E182</f>
        <v>0</v>
      </c>
      <c r="S190" s="30">
        <f>'Insert Data'!F182</f>
        <v>0</v>
      </c>
      <c r="T190" s="30">
        <f>'Insert Data'!G182</f>
        <v>0</v>
      </c>
      <c r="U190" s="30">
        <f>'Insert Data'!H182</f>
        <v>0</v>
      </c>
      <c r="V190" s="30">
        <f>'Insert Data'!I182</f>
        <v>0</v>
      </c>
      <c r="W190" s="30">
        <f>'Insert Data'!M182</f>
        <v>-3.8493130590442908</v>
      </c>
      <c r="X190" s="30">
        <f>'Insert Data'!N182</f>
        <v>-6.9317833359981682</v>
      </c>
      <c r="Y190" s="30">
        <f>'Insert Data'!O182</f>
        <v>-10.538398958928209</v>
      </c>
      <c r="Z190" s="30">
        <f>'Insert Data'!P182</f>
        <v>-0.66875206536680776</v>
      </c>
      <c r="AA190" s="30">
        <f>'Insert Data'!Q182</f>
        <v>-1.0729115935312594</v>
      </c>
      <c r="AB190" s="30">
        <f>'Insert Data'!R182</f>
        <v>-0.71478380987289691</v>
      </c>
      <c r="AC190" s="30">
        <f>'Insert Data'!S182</f>
        <v>-1.6187127081215622</v>
      </c>
      <c r="AD190" s="30">
        <f t="shared" si="22"/>
        <v>0</v>
      </c>
      <c r="AE190" s="30">
        <f t="shared" si="23"/>
        <v>-2.1682722737746722</v>
      </c>
      <c r="AF190" s="30">
        <f t="shared" si="24"/>
        <v>-1.0776019728152653</v>
      </c>
      <c r="AG190" s="30">
        <f t="shared" si="25"/>
        <v>7.1139131769724768</v>
      </c>
      <c r="AH190" s="87">
        <f t="shared" si="20"/>
        <v>0.10442470631859577</v>
      </c>
      <c r="AI190" s="73">
        <f t="shared" si="21"/>
        <v>0.74286829428133949</v>
      </c>
    </row>
    <row r="191" spans="15:35" x14ac:dyDescent="0.2">
      <c r="O191" s="30">
        <f>'Insert Data'!B183</f>
        <v>0</v>
      </c>
      <c r="P191" s="30">
        <f>'Insert Data'!C183</f>
        <v>0</v>
      </c>
      <c r="Q191" s="30">
        <f>'Insert Data'!D183</f>
        <v>0</v>
      </c>
      <c r="R191" s="30">
        <f>'Insert Data'!E183</f>
        <v>0</v>
      </c>
      <c r="S191" s="30">
        <f>'Insert Data'!F183</f>
        <v>0</v>
      </c>
      <c r="T191" s="30">
        <f>'Insert Data'!G183</f>
        <v>0</v>
      </c>
      <c r="U191" s="30">
        <f>'Insert Data'!H183</f>
        <v>0</v>
      </c>
      <c r="V191" s="30">
        <f>'Insert Data'!I183</f>
        <v>0</v>
      </c>
      <c r="W191" s="30">
        <f>'Insert Data'!M183</f>
        <v>-3.8493130590442908</v>
      </c>
      <c r="X191" s="30">
        <f>'Insert Data'!N183</f>
        <v>-6.9317833359981682</v>
      </c>
      <c r="Y191" s="30">
        <f>'Insert Data'!O183</f>
        <v>-10.538398958928209</v>
      </c>
      <c r="Z191" s="30">
        <f>'Insert Data'!P183</f>
        <v>-0.66875206536680776</v>
      </c>
      <c r="AA191" s="30">
        <f>'Insert Data'!Q183</f>
        <v>-1.0729115935312594</v>
      </c>
      <c r="AB191" s="30">
        <f>'Insert Data'!R183</f>
        <v>-0.71478380987289691</v>
      </c>
      <c r="AC191" s="30">
        <f>'Insert Data'!S183</f>
        <v>-1.6187127081215622</v>
      </c>
      <c r="AD191" s="30">
        <f t="shared" si="22"/>
        <v>0</v>
      </c>
      <c r="AE191" s="30">
        <f t="shared" si="23"/>
        <v>-2.1682722737746722</v>
      </c>
      <c r="AF191" s="30">
        <f t="shared" si="24"/>
        <v>-1.0776019728152653</v>
      </c>
      <c r="AG191" s="30">
        <f t="shared" si="25"/>
        <v>7.1139131769724768</v>
      </c>
      <c r="AH191" s="87">
        <f t="shared" si="20"/>
        <v>0.10442470631859577</v>
      </c>
      <c r="AI191" s="73">
        <f t="shared" si="21"/>
        <v>0.74286829428133949</v>
      </c>
    </row>
    <row r="192" spans="15:35" x14ac:dyDescent="0.2">
      <c r="O192" s="30">
        <f>'Insert Data'!B184</f>
        <v>0</v>
      </c>
      <c r="P192" s="30">
        <f>'Insert Data'!C184</f>
        <v>0</v>
      </c>
      <c r="Q192" s="30">
        <f>'Insert Data'!D184</f>
        <v>0</v>
      </c>
      <c r="R192" s="30">
        <f>'Insert Data'!E184</f>
        <v>0</v>
      </c>
      <c r="S192" s="30">
        <f>'Insert Data'!F184</f>
        <v>0</v>
      </c>
      <c r="T192" s="30">
        <f>'Insert Data'!G184</f>
        <v>0</v>
      </c>
      <c r="U192" s="30">
        <f>'Insert Data'!H184</f>
        <v>0</v>
      </c>
      <c r="V192" s="30">
        <f>'Insert Data'!I184</f>
        <v>0</v>
      </c>
      <c r="W192" s="30">
        <f>'Insert Data'!M184</f>
        <v>-3.8493130590442908</v>
      </c>
      <c r="X192" s="30">
        <f>'Insert Data'!N184</f>
        <v>-6.9317833359981682</v>
      </c>
      <c r="Y192" s="30">
        <f>'Insert Data'!O184</f>
        <v>-10.538398958928209</v>
      </c>
      <c r="Z192" s="30">
        <f>'Insert Data'!P184</f>
        <v>-0.66875206536680776</v>
      </c>
      <c r="AA192" s="30">
        <f>'Insert Data'!Q184</f>
        <v>-1.0729115935312594</v>
      </c>
      <c r="AB192" s="30">
        <f>'Insert Data'!R184</f>
        <v>-0.71478380987289691</v>
      </c>
      <c r="AC192" s="30">
        <f>'Insert Data'!S184</f>
        <v>-1.6187127081215622</v>
      </c>
      <c r="AD192" s="30">
        <f t="shared" si="22"/>
        <v>0</v>
      </c>
      <c r="AE192" s="30">
        <f t="shared" si="23"/>
        <v>-2.1682722737746722</v>
      </c>
      <c r="AF192" s="30">
        <f t="shared" si="24"/>
        <v>-1.0776019728152653</v>
      </c>
      <c r="AG192" s="30">
        <f t="shared" si="25"/>
        <v>7.1139131769724768</v>
      </c>
      <c r="AH192" s="87">
        <f t="shared" si="20"/>
        <v>0.10442470631859577</v>
      </c>
      <c r="AI192" s="73">
        <f t="shared" si="21"/>
        <v>0.74286829428133949</v>
      </c>
    </row>
    <row r="193" spans="15:35" x14ac:dyDescent="0.2">
      <c r="O193" s="30">
        <f>'Insert Data'!B185</f>
        <v>0</v>
      </c>
      <c r="P193" s="30">
        <f>'Insert Data'!C185</f>
        <v>0</v>
      </c>
      <c r="Q193" s="30">
        <f>'Insert Data'!D185</f>
        <v>0</v>
      </c>
      <c r="R193" s="30">
        <f>'Insert Data'!E185</f>
        <v>0</v>
      </c>
      <c r="S193" s="30">
        <f>'Insert Data'!F185</f>
        <v>0</v>
      </c>
      <c r="T193" s="30">
        <f>'Insert Data'!G185</f>
        <v>0</v>
      </c>
      <c r="U193" s="30">
        <f>'Insert Data'!H185</f>
        <v>0</v>
      </c>
      <c r="V193" s="30">
        <f>'Insert Data'!I185</f>
        <v>0</v>
      </c>
      <c r="W193" s="30">
        <f>'Insert Data'!M185</f>
        <v>-3.8493130590442908</v>
      </c>
      <c r="X193" s="30">
        <f>'Insert Data'!N185</f>
        <v>-6.9317833359981682</v>
      </c>
      <c r="Y193" s="30">
        <f>'Insert Data'!O185</f>
        <v>-10.538398958928209</v>
      </c>
      <c r="Z193" s="30">
        <f>'Insert Data'!P185</f>
        <v>-0.66875206536680776</v>
      </c>
      <c r="AA193" s="30">
        <f>'Insert Data'!Q185</f>
        <v>-1.0729115935312594</v>
      </c>
      <c r="AB193" s="30">
        <f>'Insert Data'!R185</f>
        <v>-0.71478380987289691</v>
      </c>
      <c r="AC193" s="30">
        <f>'Insert Data'!S185</f>
        <v>-1.6187127081215622</v>
      </c>
      <c r="AD193" s="30">
        <f t="shared" si="22"/>
        <v>0</v>
      </c>
      <c r="AE193" s="30">
        <f t="shared" si="23"/>
        <v>-2.1682722737746722</v>
      </c>
      <c r="AF193" s="30">
        <f t="shared" si="24"/>
        <v>-1.0776019728152653</v>
      </c>
      <c r="AG193" s="30">
        <f t="shared" si="25"/>
        <v>7.1139131769724768</v>
      </c>
      <c r="AH193" s="87">
        <f t="shared" si="20"/>
        <v>0.10442470631859577</v>
      </c>
      <c r="AI193" s="73">
        <f t="shared" si="21"/>
        <v>0.74286829428133949</v>
      </c>
    </row>
    <row r="194" spans="15:35" x14ac:dyDescent="0.2">
      <c r="O194" s="30">
        <f>'Insert Data'!B186</f>
        <v>0</v>
      </c>
      <c r="P194" s="30">
        <f>'Insert Data'!C186</f>
        <v>0</v>
      </c>
      <c r="Q194" s="30">
        <f>'Insert Data'!D186</f>
        <v>0</v>
      </c>
      <c r="R194" s="30">
        <f>'Insert Data'!E186</f>
        <v>0</v>
      </c>
      <c r="S194" s="30">
        <f>'Insert Data'!F186</f>
        <v>0</v>
      </c>
      <c r="T194" s="30">
        <f>'Insert Data'!G186</f>
        <v>0</v>
      </c>
      <c r="U194" s="30">
        <f>'Insert Data'!H186</f>
        <v>0</v>
      </c>
      <c r="V194" s="30">
        <f>'Insert Data'!I186</f>
        <v>0</v>
      </c>
      <c r="W194" s="30">
        <f>'Insert Data'!M186</f>
        <v>-3.8493130590442908</v>
      </c>
      <c r="X194" s="30">
        <f>'Insert Data'!N186</f>
        <v>-6.9317833359981682</v>
      </c>
      <c r="Y194" s="30">
        <f>'Insert Data'!O186</f>
        <v>-10.538398958928209</v>
      </c>
      <c r="Z194" s="30">
        <f>'Insert Data'!P186</f>
        <v>-0.66875206536680776</v>
      </c>
      <c r="AA194" s="30">
        <f>'Insert Data'!Q186</f>
        <v>-1.0729115935312594</v>
      </c>
      <c r="AB194" s="30">
        <f>'Insert Data'!R186</f>
        <v>-0.71478380987289691</v>
      </c>
      <c r="AC194" s="30">
        <f>'Insert Data'!S186</f>
        <v>-1.6187127081215622</v>
      </c>
      <c r="AD194" s="30">
        <f t="shared" si="22"/>
        <v>0</v>
      </c>
      <c r="AE194" s="30">
        <f t="shared" si="23"/>
        <v>-2.1682722737746722</v>
      </c>
      <c r="AF194" s="30">
        <f t="shared" si="24"/>
        <v>-1.0776019728152653</v>
      </c>
      <c r="AG194" s="30">
        <f t="shared" si="25"/>
        <v>7.1139131769724768</v>
      </c>
      <c r="AH194" s="87">
        <f t="shared" si="20"/>
        <v>0.10442470631859577</v>
      </c>
      <c r="AI194" s="73">
        <f t="shared" si="21"/>
        <v>0.74286829428133949</v>
      </c>
    </row>
    <row r="195" spans="15:35" x14ac:dyDescent="0.2">
      <c r="O195" s="30">
        <f>'Insert Data'!B187</f>
        <v>0</v>
      </c>
      <c r="P195" s="30">
        <f>'Insert Data'!C187</f>
        <v>0</v>
      </c>
      <c r="Q195" s="30">
        <f>'Insert Data'!D187</f>
        <v>0</v>
      </c>
      <c r="R195" s="30">
        <f>'Insert Data'!E187</f>
        <v>0</v>
      </c>
      <c r="S195" s="30">
        <f>'Insert Data'!F187</f>
        <v>0</v>
      </c>
      <c r="T195" s="30">
        <f>'Insert Data'!G187</f>
        <v>0</v>
      </c>
      <c r="U195" s="30">
        <f>'Insert Data'!H187</f>
        <v>0</v>
      </c>
      <c r="V195" s="30">
        <f>'Insert Data'!I187</f>
        <v>0</v>
      </c>
      <c r="W195" s="30">
        <f>'Insert Data'!M187</f>
        <v>-3.8493130590442908</v>
      </c>
      <c r="X195" s="30">
        <f>'Insert Data'!N187</f>
        <v>-6.9317833359981682</v>
      </c>
      <c r="Y195" s="30">
        <f>'Insert Data'!O187</f>
        <v>-10.538398958928209</v>
      </c>
      <c r="Z195" s="30">
        <f>'Insert Data'!P187</f>
        <v>-0.66875206536680776</v>
      </c>
      <c r="AA195" s="30">
        <f>'Insert Data'!Q187</f>
        <v>-1.0729115935312594</v>
      </c>
      <c r="AB195" s="30">
        <f>'Insert Data'!R187</f>
        <v>-0.71478380987289691</v>
      </c>
      <c r="AC195" s="30">
        <f>'Insert Data'!S187</f>
        <v>-1.6187127081215622</v>
      </c>
      <c r="AD195" s="30">
        <f t="shared" si="22"/>
        <v>0</v>
      </c>
      <c r="AE195" s="30">
        <f t="shared" si="23"/>
        <v>-2.1682722737746722</v>
      </c>
      <c r="AF195" s="30">
        <f t="shared" si="24"/>
        <v>-1.0776019728152653</v>
      </c>
      <c r="AG195" s="30">
        <f t="shared" si="25"/>
        <v>7.1139131769724768</v>
      </c>
      <c r="AH195" s="87">
        <f t="shared" si="20"/>
        <v>0.10442470631859577</v>
      </c>
      <c r="AI195" s="73">
        <f t="shared" si="21"/>
        <v>0.74286829428133949</v>
      </c>
    </row>
    <row r="196" spans="15:35" x14ac:dyDescent="0.2">
      <c r="O196" s="30">
        <f>'Insert Data'!B188</f>
        <v>0</v>
      </c>
      <c r="P196" s="30">
        <f>'Insert Data'!C188</f>
        <v>0</v>
      </c>
      <c r="Q196" s="30">
        <f>'Insert Data'!D188</f>
        <v>0</v>
      </c>
      <c r="R196" s="30">
        <f>'Insert Data'!E188</f>
        <v>0</v>
      </c>
      <c r="S196" s="30">
        <f>'Insert Data'!F188</f>
        <v>0</v>
      </c>
      <c r="T196" s="30">
        <f>'Insert Data'!G188</f>
        <v>0</v>
      </c>
      <c r="U196" s="30">
        <f>'Insert Data'!H188</f>
        <v>0</v>
      </c>
      <c r="V196" s="30">
        <f>'Insert Data'!I188</f>
        <v>0</v>
      </c>
      <c r="W196" s="30">
        <f>'Insert Data'!M188</f>
        <v>-3.8493130590442908</v>
      </c>
      <c r="X196" s="30">
        <f>'Insert Data'!N188</f>
        <v>-6.9317833359981682</v>
      </c>
      <c r="Y196" s="30">
        <f>'Insert Data'!O188</f>
        <v>-10.538398958928209</v>
      </c>
      <c r="Z196" s="30">
        <f>'Insert Data'!P188</f>
        <v>-0.66875206536680776</v>
      </c>
      <c r="AA196" s="30">
        <f>'Insert Data'!Q188</f>
        <v>-1.0729115935312594</v>
      </c>
      <c r="AB196" s="30">
        <f>'Insert Data'!R188</f>
        <v>-0.71478380987289691</v>
      </c>
      <c r="AC196" s="30">
        <f>'Insert Data'!S188</f>
        <v>-1.6187127081215622</v>
      </c>
      <c r="AD196" s="30">
        <f t="shared" si="22"/>
        <v>0</v>
      </c>
      <c r="AE196" s="30">
        <f t="shared" si="23"/>
        <v>-2.1682722737746722</v>
      </c>
      <c r="AF196" s="30">
        <f t="shared" si="24"/>
        <v>-1.0776019728152653</v>
      </c>
      <c r="AG196" s="30">
        <f t="shared" si="25"/>
        <v>7.1139131769724768</v>
      </c>
      <c r="AH196" s="87">
        <f t="shared" si="20"/>
        <v>0.10442470631859577</v>
      </c>
      <c r="AI196" s="73">
        <f t="shared" si="21"/>
        <v>0.74286829428133949</v>
      </c>
    </row>
    <row r="197" spans="15:35" x14ac:dyDescent="0.2">
      <c r="O197" s="30">
        <f>'Insert Data'!B189</f>
        <v>0</v>
      </c>
      <c r="P197" s="30">
        <f>'Insert Data'!C189</f>
        <v>0</v>
      </c>
      <c r="Q197" s="30">
        <f>'Insert Data'!D189</f>
        <v>0</v>
      </c>
      <c r="R197" s="30">
        <f>'Insert Data'!E189</f>
        <v>0</v>
      </c>
      <c r="S197" s="30">
        <f>'Insert Data'!F189</f>
        <v>0</v>
      </c>
      <c r="T197" s="30">
        <f>'Insert Data'!G189</f>
        <v>0</v>
      </c>
      <c r="U197" s="30">
        <f>'Insert Data'!H189</f>
        <v>0</v>
      </c>
      <c r="V197" s="30">
        <f>'Insert Data'!I189</f>
        <v>0</v>
      </c>
      <c r="W197" s="30">
        <f>'Insert Data'!M189</f>
        <v>-3.8493130590442908</v>
      </c>
      <c r="X197" s="30">
        <f>'Insert Data'!N189</f>
        <v>-6.9317833359981682</v>
      </c>
      <c r="Y197" s="30">
        <f>'Insert Data'!O189</f>
        <v>-10.538398958928209</v>
      </c>
      <c r="Z197" s="30">
        <f>'Insert Data'!P189</f>
        <v>-0.66875206536680776</v>
      </c>
      <c r="AA197" s="30">
        <f>'Insert Data'!Q189</f>
        <v>-1.0729115935312594</v>
      </c>
      <c r="AB197" s="30">
        <f>'Insert Data'!R189</f>
        <v>-0.71478380987289691</v>
      </c>
      <c r="AC197" s="30">
        <f>'Insert Data'!S189</f>
        <v>-1.6187127081215622</v>
      </c>
      <c r="AD197" s="30">
        <f t="shared" si="22"/>
        <v>0</v>
      </c>
      <c r="AE197" s="30">
        <f t="shared" si="23"/>
        <v>-2.1682722737746722</v>
      </c>
      <c r="AF197" s="30">
        <f t="shared" si="24"/>
        <v>-1.0776019728152653</v>
      </c>
      <c r="AG197" s="30">
        <f t="shared" si="25"/>
        <v>7.1139131769724768</v>
      </c>
      <c r="AH197" s="87">
        <f t="shared" si="20"/>
        <v>0.10442470631859577</v>
      </c>
      <c r="AI197" s="73">
        <f t="shared" si="21"/>
        <v>0.74286829428133949</v>
      </c>
    </row>
    <row r="198" spans="15:35" x14ac:dyDescent="0.2">
      <c r="O198" s="30">
        <f>'Insert Data'!B190</f>
        <v>0</v>
      </c>
      <c r="P198" s="30">
        <f>'Insert Data'!C190</f>
        <v>0</v>
      </c>
      <c r="Q198" s="30">
        <f>'Insert Data'!D190</f>
        <v>0</v>
      </c>
      <c r="R198" s="30">
        <f>'Insert Data'!E190</f>
        <v>0</v>
      </c>
      <c r="S198" s="30">
        <f>'Insert Data'!F190</f>
        <v>0</v>
      </c>
      <c r="T198" s="30">
        <f>'Insert Data'!G190</f>
        <v>0</v>
      </c>
      <c r="U198" s="30">
        <f>'Insert Data'!H190</f>
        <v>0</v>
      </c>
      <c r="V198" s="30">
        <f>'Insert Data'!I190</f>
        <v>0</v>
      </c>
      <c r="W198" s="30">
        <f>'Insert Data'!M190</f>
        <v>-3.8493130590442908</v>
      </c>
      <c r="X198" s="30">
        <f>'Insert Data'!N190</f>
        <v>-6.9317833359981682</v>
      </c>
      <c r="Y198" s="30">
        <f>'Insert Data'!O190</f>
        <v>-10.538398958928209</v>
      </c>
      <c r="Z198" s="30">
        <f>'Insert Data'!P190</f>
        <v>-0.66875206536680776</v>
      </c>
      <c r="AA198" s="30">
        <f>'Insert Data'!Q190</f>
        <v>-1.0729115935312594</v>
      </c>
      <c r="AB198" s="30">
        <f>'Insert Data'!R190</f>
        <v>-0.71478380987289691</v>
      </c>
      <c r="AC198" s="30">
        <f>'Insert Data'!S190</f>
        <v>-1.6187127081215622</v>
      </c>
      <c r="AD198" s="30">
        <f t="shared" si="22"/>
        <v>0</v>
      </c>
      <c r="AE198" s="30">
        <f t="shared" si="23"/>
        <v>-2.1682722737746722</v>
      </c>
      <c r="AF198" s="30">
        <f t="shared" si="24"/>
        <v>-1.0776019728152653</v>
      </c>
      <c r="AG198" s="30">
        <f t="shared" si="25"/>
        <v>7.1139131769724768</v>
      </c>
      <c r="AH198" s="87">
        <f t="shared" si="20"/>
        <v>0.10442470631859577</v>
      </c>
      <c r="AI198" s="73">
        <f t="shared" si="21"/>
        <v>0.74286829428133949</v>
      </c>
    </row>
    <row r="199" spans="15:35" x14ac:dyDescent="0.2">
      <c r="O199" s="30">
        <f>'Insert Data'!B191</f>
        <v>0</v>
      </c>
      <c r="P199" s="30">
        <f>'Insert Data'!C191</f>
        <v>0</v>
      </c>
      <c r="Q199" s="30">
        <f>'Insert Data'!D191</f>
        <v>0</v>
      </c>
      <c r="R199" s="30">
        <f>'Insert Data'!E191</f>
        <v>0</v>
      </c>
      <c r="S199" s="30">
        <f>'Insert Data'!F191</f>
        <v>0</v>
      </c>
      <c r="T199" s="30">
        <f>'Insert Data'!G191</f>
        <v>0</v>
      </c>
      <c r="U199" s="30">
        <f>'Insert Data'!H191</f>
        <v>0</v>
      </c>
      <c r="V199" s="30">
        <f>'Insert Data'!I191</f>
        <v>0</v>
      </c>
      <c r="W199" s="30">
        <f>'Insert Data'!M191</f>
        <v>-3.8493130590442908</v>
      </c>
      <c r="X199" s="30">
        <f>'Insert Data'!N191</f>
        <v>-6.9317833359981682</v>
      </c>
      <c r="Y199" s="30">
        <f>'Insert Data'!O191</f>
        <v>-10.538398958928209</v>
      </c>
      <c r="Z199" s="30">
        <f>'Insert Data'!P191</f>
        <v>-0.66875206536680776</v>
      </c>
      <c r="AA199" s="30">
        <f>'Insert Data'!Q191</f>
        <v>-1.0729115935312594</v>
      </c>
      <c r="AB199" s="30">
        <f>'Insert Data'!R191</f>
        <v>-0.71478380987289691</v>
      </c>
      <c r="AC199" s="30">
        <f>'Insert Data'!S191</f>
        <v>-1.6187127081215622</v>
      </c>
      <c r="AD199" s="30">
        <f t="shared" si="22"/>
        <v>0</v>
      </c>
      <c r="AE199" s="30">
        <f t="shared" si="23"/>
        <v>-2.1682722737746722</v>
      </c>
      <c r="AF199" s="30">
        <f t="shared" si="24"/>
        <v>-1.0776019728152653</v>
      </c>
      <c r="AG199" s="30">
        <f t="shared" si="25"/>
        <v>7.1139131769724768</v>
      </c>
      <c r="AH199" s="87">
        <f t="shared" si="20"/>
        <v>0.10442470631859577</v>
      </c>
      <c r="AI199" s="73">
        <f t="shared" si="21"/>
        <v>0.74286829428133949</v>
      </c>
    </row>
    <row r="200" spans="15:35" x14ac:dyDescent="0.2">
      <c r="O200" s="30">
        <f>'Insert Data'!B192</f>
        <v>0</v>
      </c>
      <c r="P200" s="30">
        <f>'Insert Data'!C192</f>
        <v>0</v>
      </c>
      <c r="Q200" s="30">
        <f>'Insert Data'!D192</f>
        <v>0</v>
      </c>
      <c r="R200" s="30">
        <f>'Insert Data'!E192</f>
        <v>0</v>
      </c>
      <c r="S200" s="30">
        <f>'Insert Data'!F192</f>
        <v>0</v>
      </c>
      <c r="T200" s="30">
        <f>'Insert Data'!G192</f>
        <v>0</v>
      </c>
      <c r="U200" s="30">
        <f>'Insert Data'!H192</f>
        <v>0</v>
      </c>
      <c r="V200" s="30">
        <f>'Insert Data'!I192</f>
        <v>0</v>
      </c>
      <c r="W200" s="30">
        <f>'Insert Data'!M192</f>
        <v>-3.8493130590442908</v>
      </c>
      <c r="X200" s="30">
        <f>'Insert Data'!N192</f>
        <v>-6.9317833359981682</v>
      </c>
      <c r="Y200" s="30">
        <f>'Insert Data'!O192</f>
        <v>-10.538398958928209</v>
      </c>
      <c r="Z200" s="30">
        <f>'Insert Data'!P192</f>
        <v>-0.66875206536680776</v>
      </c>
      <c r="AA200" s="30">
        <f>'Insert Data'!Q192</f>
        <v>-1.0729115935312594</v>
      </c>
      <c r="AB200" s="30">
        <f>'Insert Data'!R192</f>
        <v>-0.71478380987289691</v>
      </c>
      <c r="AC200" s="30">
        <f>'Insert Data'!S192</f>
        <v>-1.6187127081215622</v>
      </c>
      <c r="AD200" s="30">
        <f t="shared" si="22"/>
        <v>0</v>
      </c>
      <c r="AE200" s="30">
        <f t="shared" si="23"/>
        <v>-2.1682722737746722</v>
      </c>
      <c r="AF200" s="30">
        <f t="shared" si="24"/>
        <v>-1.0776019728152653</v>
      </c>
      <c r="AG200" s="30">
        <f t="shared" si="25"/>
        <v>7.1139131769724768</v>
      </c>
      <c r="AH200" s="87">
        <f t="shared" ref="AH200:AH263" si="26">$AH$6</f>
        <v>0.10442470631859577</v>
      </c>
      <c r="AI200" s="73">
        <f t="shared" si="21"/>
        <v>0.74286829428133949</v>
      </c>
    </row>
    <row r="201" spans="15:35" x14ac:dyDescent="0.2">
      <c r="O201" s="30">
        <f>'Insert Data'!B193</f>
        <v>0</v>
      </c>
      <c r="P201" s="30">
        <f>'Insert Data'!C193</f>
        <v>0</v>
      </c>
      <c r="Q201" s="30">
        <f>'Insert Data'!D193</f>
        <v>0</v>
      </c>
      <c r="R201" s="30">
        <f>'Insert Data'!E193</f>
        <v>0</v>
      </c>
      <c r="S201" s="30">
        <f>'Insert Data'!F193</f>
        <v>0</v>
      </c>
      <c r="T201" s="30">
        <f>'Insert Data'!G193</f>
        <v>0</v>
      </c>
      <c r="U201" s="30">
        <f>'Insert Data'!H193</f>
        <v>0</v>
      </c>
      <c r="V201" s="30">
        <f>'Insert Data'!I193</f>
        <v>0</v>
      </c>
      <c r="W201" s="30">
        <f>'Insert Data'!M193</f>
        <v>-3.8493130590442908</v>
      </c>
      <c r="X201" s="30">
        <f>'Insert Data'!N193</f>
        <v>-6.9317833359981682</v>
      </c>
      <c r="Y201" s="30">
        <f>'Insert Data'!O193</f>
        <v>-10.538398958928209</v>
      </c>
      <c r="Z201" s="30">
        <f>'Insert Data'!P193</f>
        <v>-0.66875206536680776</v>
      </c>
      <c r="AA201" s="30">
        <f>'Insert Data'!Q193</f>
        <v>-1.0729115935312594</v>
      </c>
      <c r="AB201" s="30">
        <f>'Insert Data'!R193</f>
        <v>-0.71478380987289691</v>
      </c>
      <c r="AC201" s="30">
        <f>'Insert Data'!S193</f>
        <v>-1.6187127081215622</v>
      </c>
      <c r="AD201" s="30">
        <f t="shared" si="22"/>
        <v>0</v>
      </c>
      <c r="AE201" s="30">
        <f t="shared" si="23"/>
        <v>-2.1682722737746722</v>
      </c>
      <c r="AF201" s="30">
        <f t="shared" si="24"/>
        <v>-1.0776019728152653</v>
      </c>
      <c r="AG201" s="30">
        <f t="shared" si="25"/>
        <v>7.1139131769724768</v>
      </c>
      <c r="AH201" s="87">
        <f t="shared" si="26"/>
        <v>0.10442470631859577</v>
      </c>
      <c r="AI201" s="73">
        <f t="shared" si="21"/>
        <v>0.74286829428133949</v>
      </c>
    </row>
    <row r="202" spans="15:35" x14ac:dyDescent="0.2">
      <c r="O202" s="30">
        <f>'Insert Data'!B194</f>
        <v>0</v>
      </c>
      <c r="P202" s="30">
        <f>'Insert Data'!C194</f>
        <v>0</v>
      </c>
      <c r="Q202" s="30">
        <f>'Insert Data'!D194</f>
        <v>0</v>
      </c>
      <c r="R202" s="30">
        <f>'Insert Data'!E194</f>
        <v>0</v>
      </c>
      <c r="S202" s="30">
        <f>'Insert Data'!F194</f>
        <v>0</v>
      </c>
      <c r="T202" s="30">
        <f>'Insert Data'!G194</f>
        <v>0</v>
      </c>
      <c r="U202" s="30">
        <f>'Insert Data'!H194</f>
        <v>0</v>
      </c>
      <c r="V202" s="30">
        <f>'Insert Data'!I194</f>
        <v>0</v>
      </c>
      <c r="W202" s="30">
        <f>'Insert Data'!M194</f>
        <v>-3.8493130590442908</v>
      </c>
      <c r="X202" s="30">
        <f>'Insert Data'!N194</f>
        <v>-6.9317833359981682</v>
      </c>
      <c r="Y202" s="30">
        <f>'Insert Data'!O194</f>
        <v>-10.538398958928209</v>
      </c>
      <c r="Z202" s="30">
        <f>'Insert Data'!P194</f>
        <v>-0.66875206536680776</v>
      </c>
      <c r="AA202" s="30">
        <f>'Insert Data'!Q194</f>
        <v>-1.0729115935312594</v>
      </c>
      <c r="AB202" s="30">
        <f>'Insert Data'!R194</f>
        <v>-0.71478380987289691</v>
      </c>
      <c r="AC202" s="30">
        <f>'Insert Data'!S194</f>
        <v>-1.6187127081215622</v>
      </c>
      <c r="AD202" s="30">
        <f t="shared" si="22"/>
        <v>0</v>
      </c>
      <c r="AE202" s="30">
        <f t="shared" si="23"/>
        <v>-2.1682722737746722</v>
      </c>
      <c r="AF202" s="30">
        <f t="shared" si="24"/>
        <v>-1.0776019728152653</v>
      </c>
      <c r="AG202" s="30">
        <f t="shared" si="25"/>
        <v>7.1139131769724768</v>
      </c>
      <c r="AH202" s="87">
        <f t="shared" si="26"/>
        <v>0.10442470631859577</v>
      </c>
      <c r="AI202" s="73">
        <f t="shared" ref="AI202:AI265" si="27">$AG202*$AH202</f>
        <v>0.74286829428133949</v>
      </c>
    </row>
    <row r="203" spans="15:35" x14ac:dyDescent="0.2">
      <c r="O203" s="30">
        <f>'Insert Data'!B195</f>
        <v>0</v>
      </c>
      <c r="P203" s="30">
        <f>'Insert Data'!C195</f>
        <v>0</v>
      </c>
      <c r="Q203" s="30">
        <f>'Insert Data'!D195</f>
        <v>0</v>
      </c>
      <c r="R203" s="30">
        <f>'Insert Data'!E195</f>
        <v>0</v>
      </c>
      <c r="S203" s="30">
        <f>'Insert Data'!F195</f>
        <v>0</v>
      </c>
      <c r="T203" s="30">
        <f>'Insert Data'!G195</f>
        <v>0</v>
      </c>
      <c r="U203" s="30">
        <f>'Insert Data'!H195</f>
        <v>0</v>
      </c>
      <c r="V203" s="30">
        <f>'Insert Data'!I195</f>
        <v>0</v>
      </c>
      <c r="W203" s="30">
        <f>'Insert Data'!M195</f>
        <v>-3.8493130590442908</v>
      </c>
      <c r="X203" s="30">
        <f>'Insert Data'!N195</f>
        <v>-6.9317833359981682</v>
      </c>
      <c r="Y203" s="30">
        <f>'Insert Data'!O195</f>
        <v>-10.538398958928209</v>
      </c>
      <c r="Z203" s="30">
        <f>'Insert Data'!P195</f>
        <v>-0.66875206536680776</v>
      </c>
      <c r="AA203" s="30">
        <f>'Insert Data'!Q195</f>
        <v>-1.0729115935312594</v>
      </c>
      <c r="AB203" s="30">
        <f>'Insert Data'!R195</f>
        <v>-0.71478380987289691</v>
      </c>
      <c r="AC203" s="30">
        <f>'Insert Data'!S195</f>
        <v>-1.6187127081215622</v>
      </c>
      <c r="AD203" s="30">
        <f t="shared" si="22"/>
        <v>0</v>
      </c>
      <c r="AE203" s="30">
        <f t="shared" si="23"/>
        <v>-2.1682722737746722</v>
      </c>
      <c r="AF203" s="30">
        <f t="shared" si="24"/>
        <v>-1.0776019728152653</v>
      </c>
      <c r="AG203" s="30">
        <f t="shared" si="25"/>
        <v>7.1139131769724768</v>
      </c>
      <c r="AH203" s="87">
        <f t="shared" si="26"/>
        <v>0.10442470631859577</v>
      </c>
      <c r="AI203" s="73">
        <f t="shared" si="27"/>
        <v>0.74286829428133949</v>
      </c>
    </row>
    <row r="204" spans="15:35" x14ac:dyDescent="0.2">
      <c r="O204" s="30">
        <f>'Insert Data'!B196</f>
        <v>0</v>
      </c>
      <c r="P204" s="30">
        <f>'Insert Data'!C196</f>
        <v>0</v>
      </c>
      <c r="Q204" s="30">
        <f>'Insert Data'!D196</f>
        <v>0</v>
      </c>
      <c r="R204" s="30">
        <f>'Insert Data'!E196</f>
        <v>0</v>
      </c>
      <c r="S204" s="30">
        <f>'Insert Data'!F196</f>
        <v>0</v>
      </c>
      <c r="T204" s="30">
        <f>'Insert Data'!G196</f>
        <v>0</v>
      </c>
      <c r="U204" s="30">
        <f>'Insert Data'!H196</f>
        <v>0</v>
      </c>
      <c r="V204" s="30">
        <f>'Insert Data'!I196</f>
        <v>0</v>
      </c>
      <c r="W204" s="30">
        <f>'Insert Data'!M196</f>
        <v>-3.8493130590442908</v>
      </c>
      <c r="X204" s="30">
        <f>'Insert Data'!N196</f>
        <v>-6.9317833359981682</v>
      </c>
      <c r="Y204" s="30">
        <f>'Insert Data'!O196</f>
        <v>-10.538398958928209</v>
      </c>
      <c r="Z204" s="30">
        <f>'Insert Data'!P196</f>
        <v>-0.66875206536680776</v>
      </c>
      <c r="AA204" s="30">
        <f>'Insert Data'!Q196</f>
        <v>-1.0729115935312594</v>
      </c>
      <c r="AB204" s="30">
        <f>'Insert Data'!R196</f>
        <v>-0.71478380987289691</v>
      </c>
      <c r="AC204" s="30">
        <f>'Insert Data'!S196</f>
        <v>-1.6187127081215622</v>
      </c>
      <c r="AD204" s="30">
        <f t="shared" si="22"/>
        <v>0</v>
      </c>
      <c r="AE204" s="30">
        <f t="shared" si="23"/>
        <v>-2.1682722737746722</v>
      </c>
      <c r="AF204" s="30">
        <f t="shared" si="24"/>
        <v>-1.0776019728152653</v>
      </c>
      <c r="AG204" s="30">
        <f t="shared" si="25"/>
        <v>7.1139131769724768</v>
      </c>
      <c r="AH204" s="87">
        <f t="shared" si="26"/>
        <v>0.10442470631859577</v>
      </c>
      <c r="AI204" s="73">
        <f t="shared" si="27"/>
        <v>0.74286829428133949</v>
      </c>
    </row>
    <row r="205" spans="15:35" x14ac:dyDescent="0.2">
      <c r="O205" s="30">
        <f>'Insert Data'!B197</f>
        <v>0</v>
      </c>
      <c r="P205" s="30">
        <f>'Insert Data'!C197</f>
        <v>0</v>
      </c>
      <c r="Q205" s="30">
        <f>'Insert Data'!D197</f>
        <v>0</v>
      </c>
      <c r="R205" s="30">
        <f>'Insert Data'!E197</f>
        <v>0</v>
      </c>
      <c r="S205" s="30">
        <f>'Insert Data'!F197</f>
        <v>0</v>
      </c>
      <c r="T205" s="30">
        <f>'Insert Data'!G197</f>
        <v>0</v>
      </c>
      <c r="U205" s="30">
        <f>'Insert Data'!H197</f>
        <v>0</v>
      </c>
      <c r="V205" s="30">
        <f>'Insert Data'!I197</f>
        <v>0</v>
      </c>
      <c r="W205" s="30">
        <f>'Insert Data'!M197</f>
        <v>-3.8493130590442908</v>
      </c>
      <c r="X205" s="30">
        <f>'Insert Data'!N197</f>
        <v>-6.9317833359981682</v>
      </c>
      <c r="Y205" s="30">
        <f>'Insert Data'!O197</f>
        <v>-10.538398958928209</v>
      </c>
      <c r="Z205" s="30">
        <f>'Insert Data'!P197</f>
        <v>-0.66875206536680776</v>
      </c>
      <c r="AA205" s="30">
        <f>'Insert Data'!Q197</f>
        <v>-1.0729115935312594</v>
      </c>
      <c r="AB205" s="30">
        <f>'Insert Data'!R197</f>
        <v>-0.71478380987289691</v>
      </c>
      <c r="AC205" s="30">
        <f>'Insert Data'!S197</f>
        <v>-1.6187127081215622</v>
      </c>
      <c r="AD205" s="30">
        <f t="shared" si="22"/>
        <v>0</v>
      </c>
      <c r="AE205" s="30">
        <f t="shared" si="23"/>
        <v>-2.1682722737746722</v>
      </c>
      <c r="AF205" s="30">
        <f t="shared" si="24"/>
        <v>-1.0776019728152653</v>
      </c>
      <c r="AG205" s="30">
        <f t="shared" si="25"/>
        <v>7.1139131769724768</v>
      </c>
      <c r="AH205" s="87">
        <f t="shared" si="26"/>
        <v>0.10442470631859577</v>
      </c>
      <c r="AI205" s="73">
        <f t="shared" si="27"/>
        <v>0.74286829428133949</v>
      </c>
    </row>
    <row r="206" spans="15:35" x14ac:dyDescent="0.2">
      <c r="O206" s="30">
        <f>'Insert Data'!B198</f>
        <v>0</v>
      </c>
      <c r="P206" s="30">
        <f>'Insert Data'!C198</f>
        <v>0</v>
      </c>
      <c r="Q206" s="30">
        <f>'Insert Data'!D198</f>
        <v>0</v>
      </c>
      <c r="R206" s="30">
        <f>'Insert Data'!E198</f>
        <v>0</v>
      </c>
      <c r="S206" s="30">
        <f>'Insert Data'!F198</f>
        <v>0</v>
      </c>
      <c r="T206" s="30">
        <f>'Insert Data'!G198</f>
        <v>0</v>
      </c>
      <c r="U206" s="30">
        <f>'Insert Data'!H198</f>
        <v>0</v>
      </c>
      <c r="V206" s="30">
        <f>'Insert Data'!I198</f>
        <v>0</v>
      </c>
      <c r="W206" s="30">
        <f>'Insert Data'!M198</f>
        <v>-3.8493130590442908</v>
      </c>
      <c r="X206" s="30">
        <f>'Insert Data'!N198</f>
        <v>-6.9317833359981682</v>
      </c>
      <c r="Y206" s="30">
        <f>'Insert Data'!O198</f>
        <v>-10.538398958928209</v>
      </c>
      <c r="Z206" s="30">
        <f>'Insert Data'!P198</f>
        <v>-0.66875206536680776</v>
      </c>
      <c r="AA206" s="30">
        <f>'Insert Data'!Q198</f>
        <v>-1.0729115935312594</v>
      </c>
      <c r="AB206" s="30">
        <f>'Insert Data'!R198</f>
        <v>-0.71478380987289691</v>
      </c>
      <c r="AC206" s="30">
        <f>'Insert Data'!S198</f>
        <v>-1.6187127081215622</v>
      </c>
      <c r="AD206" s="30">
        <f t="shared" si="22"/>
        <v>0</v>
      </c>
      <c r="AE206" s="30">
        <f t="shared" si="23"/>
        <v>-2.1682722737746722</v>
      </c>
      <c r="AF206" s="30">
        <f t="shared" si="24"/>
        <v>-1.0776019728152653</v>
      </c>
      <c r="AG206" s="30">
        <f t="shared" si="25"/>
        <v>7.1139131769724768</v>
      </c>
      <c r="AH206" s="87">
        <f t="shared" si="26"/>
        <v>0.10442470631859577</v>
      </c>
      <c r="AI206" s="73">
        <f t="shared" si="27"/>
        <v>0.74286829428133949</v>
      </c>
    </row>
    <row r="207" spans="15:35" x14ac:dyDescent="0.2">
      <c r="O207" s="30">
        <f>'Insert Data'!B199</f>
        <v>0</v>
      </c>
      <c r="P207" s="30">
        <f>'Insert Data'!C199</f>
        <v>0</v>
      </c>
      <c r="Q207" s="30">
        <f>'Insert Data'!D199</f>
        <v>0</v>
      </c>
      <c r="R207" s="30">
        <f>'Insert Data'!E199</f>
        <v>0</v>
      </c>
      <c r="S207" s="30">
        <f>'Insert Data'!F199</f>
        <v>0</v>
      </c>
      <c r="T207" s="30">
        <f>'Insert Data'!G199</f>
        <v>0</v>
      </c>
      <c r="U207" s="30">
        <f>'Insert Data'!H199</f>
        <v>0</v>
      </c>
      <c r="V207" s="30">
        <f>'Insert Data'!I199</f>
        <v>0</v>
      </c>
      <c r="W207" s="30">
        <f>'Insert Data'!M199</f>
        <v>-3.8493130590442908</v>
      </c>
      <c r="X207" s="30">
        <f>'Insert Data'!N199</f>
        <v>-6.9317833359981682</v>
      </c>
      <c r="Y207" s="30">
        <f>'Insert Data'!O199</f>
        <v>-10.538398958928209</v>
      </c>
      <c r="Z207" s="30">
        <f>'Insert Data'!P199</f>
        <v>-0.66875206536680776</v>
      </c>
      <c r="AA207" s="30">
        <f>'Insert Data'!Q199</f>
        <v>-1.0729115935312594</v>
      </c>
      <c r="AB207" s="30">
        <f>'Insert Data'!R199</f>
        <v>-0.71478380987289691</v>
      </c>
      <c r="AC207" s="30">
        <f>'Insert Data'!S199</f>
        <v>-1.6187127081215622</v>
      </c>
      <c r="AD207" s="30">
        <f t="shared" si="22"/>
        <v>0</v>
      </c>
      <c r="AE207" s="30">
        <f t="shared" si="23"/>
        <v>-2.1682722737746722</v>
      </c>
      <c r="AF207" s="30">
        <f t="shared" si="24"/>
        <v>-1.0776019728152653</v>
      </c>
      <c r="AG207" s="30">
        <f t="shared" si="25"/>
        <v>7.1139131769724768</v>
      </c>
      <c r="AH207" s="87">
        <f t="shared" si="26"/>
        <v>0.10442470631859577</v>
      </c>
      <c r="AI207" s="73">
        <f t="shared" si="27"/>
        <v>0.74286829428133949</v>
      </c>
    </row>
    <row r="208" spans="15:35" x14ac:dyDescent="0.2">
      <c r="O208" s="30">
        <f>'Insert Data'!B200</f>
        <v>0</v>
      </c>
      <c r="P208" s="30">
        <f>'Insert Data'!C200</f>
        <v>0</v>
      </c>
      <c r="Q208" s="30">
        <f>'Insert Data'!D200</f>
        <v>0</v>
      </c>
      <c r="R208" s="30">
        <f>'Insert Data'!E200</f>
        <v>0</v>
      </c>
      <c r="S208" s="30">
        <f>'Insert Data'!F200</f>
        <v>0</v>
      </c>
      <c r="T208" s="30">
        <f>'Insert Data'!G200</f>
        <v>0</v>
      </c>
      <c r="U208" s="30">
        <f>'Insert Data'!H200</f>
        <v>0</v>
      </c>
      <c r="V208" s="30">
        <f>'Insert Data'!I200</f>
        <v>0</v>
      </c>
      <c r="W208" s="30">
        <f>'Insert Data'!M200</f>
        <v>-3.8493130590442908</v>
      </c>
      <c r="X208" s="30">
        <f>'Insert Data'!N200</f>
        <v>-6.9317833359981682</v>
      </c>
      <c r="Y208" s="30">
        <f>'Insert Data'!O200</f>
        <v>-10.538398958928209</v>
      </c>
      <c r="Z208" s="30">
        <f>'Insert Data'!P200</f>
        <v>-0.66875206536680776</v>
      </c>
      <c r="AA208" s="30">
        <f>'Insert Data'!Q200</f>
        <v>-1.0729115935312594</v>
      </c>
      <c r="AB208" s="30">
        <f>'Insert Data'!R200</f>
        <v>-0.71478380987289691</v>
      </c>
      <c r="AC208" s="30">
        <f>'Insert Data'!S200</f>
        <v>-1.6187127081215622</v>
      </c>
      <c r="AD208" s="30">
        <f t="shared" si="22"/>
        <v>0</v>
      </c>
      <c r="AE208" s="30">
        <f t="shared" si="23"/>
        <v>-2.1682722737746722</v>
      </c>
      <c r="AF208" s="30">
        <f t="shared" si="24"/>
        <v>-1.0776019728152653</v>
      </c>
      <c r="AG208" s="30">
        <f t="shared" si="25"/>
        <v>7.1139131769724768</v>
      </c>
      <c r="AH208" s="87">
        <f t="shared" si="26"/>
        <v>0.10442470631859577</v>
      </c>
      <c r="AI208" s="73">
        <f t="shared" si="27"/>
        <v>0.74286829428133949</v>
      </c>
    </row>
    <row r="209" spans="15:35" x14ac:dyDescent="0.2">
      <c r="O209" s="30">
        <f>'Insert Data'!B201</f>
        <v>0</v>
      </c>
      <c r="P209" s="30">
        <f>'Insert Data'!C201</f>
        <v>0</v>
      </c>
      <c r="Q209" s="30">
        <f>'Insert Data'!D201</f>
        <v>0</v>
      </c>
      <c r="R209" s="30">
        <f>'Insert Data'!E201</f>
        <v>0</v>
      </c>
      <c r="S209" s="30">
        <f>'Insert Data'!F201</f>
        <v>0</v>
      </c>
      <c r="T209" s="30">
        <f>'Insert Data'!G201</f>
        <v>0</v>
      </c>
      <c r="U209" s="30">
        <f>'Insert Data'!H201</f>
        <v>0</v>
      </c>
      <c r="V209" s="30">
        <f>'Insert Data'!I201</f>
        <v>0</v>
      </c>
      <c r="W209" s="30">
        <f>'Insert Data'!M201</f>
        <v>-3.8493130590442908</v>
      </c>
      <c r="X209" s="30">
        <f>'Insert Data'!N201</f>
        <v>-6.9317833359981682</v>
      </c>
      <c r="Y209" s="30">
        <f>'Insert Data'!O201</f>
        <v>-10.538398958928209</v>
      </c>
      <c r="Z209" s="30">
        <f>'Insert Data'!P201</f>
        <v>-0.66875206536680776</v>
      </c>
      <c r="AA209" s="30">
        <f>'Insert Data'!Q201</f>
        <v>-1.0729115935312594</v>
      </c>
      <c r="AB209" s="30">
        <f>'Insert Data'!R201</f>
        <v>-0.71478380987289691</v>
      </c>
      <c r="AC209" s="30">
        <f>'Insert Data'!S201</f>
        <v>-1.6187127081215622</v>
      </c>
      <c r="AD209" s="30">
        <f t="shared" ref="AD209:AD272" si="28">V209</f>
        <v>0</v>
      </c>
      <c r="AE209" s="30">
        <f t="shared" ref="AE209:AE272" si="29">(W209*$B$22)+(X209*$B$23)+(Y209*$B$24)+(AA209*$B$26)+(AB209*$B$27)+(AC209*$B$28)</f>
        <v>-2.1682722737746722</v>
      </c>
      <c r="AF209" s="30">
        <f t="shared" ref="AF209:AF272" si="30">(X209*$C$23)+(Z209*$C$25)+(AA209*$C$26)+(AB209*$C$27)+(AC209*$C$28)</f>
        <v>-1.0776019728152653</v>
      </c>
      <c r="AG209" s="30">
        <f t="shared" ref="AG209:AG272" si="31">EXP($I$29+($I$30*AE209)+($I$31*AF209)+($I$32*V209))</f>
        <v>7.1139131769724768</v>
      </c>
      <c r="AH209" s="87">
        <f t="shared" si="26"/>
        <v>0.10442470631859577</v>
      </c>
      <c r="AI209" s="73">
        <f t="shared" si="27"/>
        <v>0.74286829428133949</v>
      </c>
    </row>
    <row r="210" spans="15:35" x14ac:dyDescent="0.2">
      <c r="O210" s="30">
        <f>'Insert Data'!B202</f>
        <v>0</v>
      </c>
      <c r="P210" s="30">
        <f>'Insert Data'!C202</f>
        <v>0</v>
      </c>
      <c r="Q210" s="30">
        <f>'Insert Data'!D202</f>
        <v>0</v>
      </c>
      <c r="R210" s="30">
        <f>'Insert Data'!E202</f>
        <v>0</v>
      </c>
      <c r="S210" s="30">
        <f>'Insert Data'!F202</f>
        <v>0</v>
      </c>
      <c r="T210" s="30">
        <f>'Insert Data'!G202</f>
        <v>0</v>
      </c>
      <c r="U210" s="30">
        <f>'Insert Data'!H202</f>
        <v>0</v>
      </c>
      <c r="V210" s="30">
        <f>'Insert Data'!I202</f>
        <v>0</v>
      </c>
      <c r="W210" s="30">
        <f>'Insert Data'!M202</f>
        <v>-3.8493130590442908</v>
      </c>
      <c r="X210" s="30">
        <f>'Insert Data'!N202</f>
        <v>-6.9317833359981682</v>
      </c>
      <c r="Y210" s="30">
        <f>'Insert Data'!O202</f>
        <v>-10.538398958928209</v>
      </c>
      <c r="Z210" s="30">
        <f>'Insert Data'!P202</f>
        <v>-0.66875206536680776</v>
      </c>
      <c r="AA210" s="30">
        <f>'Insert Data'!Q202</f>
        <v>-1.0729115935312594</v>
      </c>
      <c r="AB210" s="30">
        <f>'Insert Data'!R202</f>
        <v>-0.71478380987289691</v>
      </c>
      <c r="AC210" s="30">
        <f>'Insert Data'!S202</f>
        <v>-1.6187127081215622</v>
      </c>
      <c r="AD210" s="30">
        <f t="shared" si="28"/>
        <v>0</v>
      </c>
      <c r="AE210" s="30">
        <f t="shared" si="29"/>
        <v>-2.1682722737746722</v>
      </c>
      <c r="AF210" s="30">
        <f t="shared" si="30"/>
        <v>-1.0776019728152653</v>
      </c>
      <c r="AG210" s="30">
        <f t="shared" si="31"/>
        <v>7.1139131769724768</v>
      </c>
      <c r="AH210" s="87">
        <f t="shared" si="26"/>
        <v>0.10442470631859577</v>
      </c>
      <c r="AI210" s="73">
        <f t="shared" si="27"/>
        <v>0.74286829428133949</v>
      </c>
    </row>
    <row r="211" spans="15:35" x14ac:dyDescent="0.2">
      <c r="O211" s="30">
        <f>'Insert Data'!B203</f>
        <v>0</v>
      </c>
      <c r="P211" s="30">
        <f>'Insert Data'!C203</f>
        <v>0</v>
      </c>
      <c r="Q211" s="30">
        <f>'Insert Data'!D203</f>
        <v>0</v>
      </c>
      <c r="R211" s="30">
        <f>'Insert Data'!E203</f>
        <v>0</v>
      </c>
      <c r="S211" s="30">
        <f>'Insert Data'!F203</f>
        <v>0</v>
      </c>
      <c r="T211" s="30">
        <f>'Insert Data'!G203</f>
        <v>0</v>
      </c>
      <c r="U211" s="30">
        <f>'Insert Data'!H203</f>
        <v>0</v>
      </c>
      <c r="V211" s="30">
        <f>'Insert Data'!I203</f>
        <v>0</v>
      </c>
      <c r="W211" s="30">
        <f>'Insert Data'!M203</f>
        <v>-3.8493130590442908</v>
      </c>
      <c r="X211" s="30">
        <f>'Insert Data'!N203</f>
        <v>-6.9317833359981682</v>
      </c>
      <c r="Y211" s="30">
        <f>'Insert Data'!O203</f>
        <v>-10.538398958928209</v>
      </c>
      <c r="Z211" s="30">
        <f>'Insert Data'!P203</f>
        <v>-0.66875206536680776</v>
      </c>
      <c r="AA211" s="30">
        <f>'Insert Data'!Q203</f>
        <v>-1.0729115935312594</v>
      </c>
      <c r="AB211" s="30">
        <f>'Insert Data'!R203</f>
        <v>-0.71478380987289691</v>
      </c>
      <c r="AC211" s="30">
        <f>'Insert Data'!S203</f>
        <v>-1.6187127081215622</v>
      </c>
      <c r="AD211" s="30">
        <f t="shared" si="28"/>
        <v>0</v>
      </c>
      <c r="AE211" s="30">
        <f t="shared" si="29"/>
        <v>-2.1682722737746722</v>
      </c>
      <c r="AF211" s="30">
        <f t="shared" si="30"/>
        <v>-1.0776019728152653</v>
      </c>
      <c r="AG211" s="30">
        <f t="shared" si="31"/>
        <v>7.1139131769724768</v>
      </c>
      <c r="AH211" s="87">
        <f t="shared" si="26"/>
        <v>0.10442470631859577</v>
      </c>
      <c r="AI211" s="73">
        <f t="shared" si="27"/>
        <v>0.74286829428133949</v>
      </c>
    </row>
    <row r="212" spans="15:35" x14ac:dyDescent="0.2">
      <c r="O212" s="30">
        <f>'Insert Data'!B204</f>
        <v>0</v>
      </c>
      <c r="P212" s="30">
        <f>'Insert Data'!C204</f>
        <v>0</v>
      </c>
      <c r="Q212" s="30">
        <f>'Insert Data'!D204</f>
        <v>0</v>
      </c>
      <c r="R212" s="30">
        <f>'Insert Data'!E204</f>
        <v>0</v>
      </c>
      <c r="S212" s="30">
        <f>'Insert Data'!F204</f>
        <v>0</v>
      </c>
      <c r="T212" s="30">
        <f>'Insert Data'!G204</f>
        <v>0</v>
      </c>
      <c r="U212" s="30">
        <f>'Insert Data'!H204</f>
        <v>0</v>
      </c>
      <c r="V212" s="30">
        <f>'Insert Data'!I204</f>
        <v>0</v>
      </c>
      <c r="W212" s="30">
        <f>'Insert Data'!M204</f>
        <v>-3.8493130590442908</v>
      </c>
      <c r="X212" s="30">
        <f>'Insert Data'!N204</f>
        <v>-6.9317833359981682</v>
      </c>
      <c r="Y212" s="30">
        <f>'Insert Data'!O204</f>
        <v>-10.538398958928209</v>
      </c>
      <c r="Z212" s="30">
        <f>'Insert Data'!P204</f>
        <v>-0.66875206536680776</v>
      </c>
      <c r="AA212" s="30">
        <f>'Insert Data'!Q204</f>
        <v>-1.0729115935312594</v>
      </c>
      <c r="AB212" s="30">
        <f>'Insert Data'!R204</f>
        <v>-0.71478380987289691</v>
      </c>
      <c r="AC212" s="30">
        <f>'Insert Data'!S204</f>
        <v>-1.6187127081215622</v>
      </c>
      <c r="AD212" s="30">
        <f t="shared" si="28"/>
        <v>0</v>
      </c>
      <c r="AE212" s="30">
        <f t="shared" si="29"/>
        <v>-2.1682722737746722</v>
      </c>
      <c r="AF212" s="30">
        <f t="shared" si="30"/>
        <v>-1.0776019728152653</v>
      </c>
      <c r="AG212" s="30">
        <f t="shared" si="31"/>
        <v>7.1139131769724768</v>
      </c>
      <c r="AH212" s="87">
        <f t="shared" si="26"/>
        <v>0.10442470631859577</v>
      </c>
      <c r="AI212" s="73">
        <f t="shared" si="27"/>
        <v>0.74286829428133949</v>
      </c>
    </row>
    <row r="213" spans="15:35" x14ac:dyDescent="0.2">
      <c r="O213" s="30">
        <f>'Insert Data'!B205</f>
        <v>0</v>
      </c>
      <c r="P213" s="30">
        <f>'Insert Data'!C205</f>
        <v>0</v>
      </c>
      <c r="Q213" s="30">
        <f>'Insert Data'!D205</f>
        <v>0</v>
      </c>
      <c r="R213" s="30">
        <f>'Insert Data'!E205</f>
        <v>0</v>
      </c>
      <c r="S213" s="30">
        <f>'Insert Data'!F205</f>
        <v>0</v>
      </c>
      <c r="T213" s="30">
        <f>'Insert Data'!G205</f>
        <v>0</v>
      </c>
      <c r="U213" s="30">
        <f>'Insert Data'!H205</f>
        <v>0</v>
      </c>
      <c r="V213" s="30">
        <f>'Insert Data'!I205</f>
        <v>0</v>
      </c>
      <c r="W213" s="30">
        <f>'Insert Data'!M205</f>
        <v>-3.8493130590442908</v>
      </c>
      <c r="X213" s="30">
        <f>'Insert Data'!N205</f>
        <v>-6.9317833359981682</v>
      </c>
      <c r="Y213" s="30">
        <f>'Insert Data'!O205</f>
        <v>-10.538398958928209</v>
      </c>
      <c r="Z213" s="30">
        <f>'Insert Data'!P205</f>
        <v>-0.66875206536680776</v>
      </c>
      <c r="AA213" s="30">
        <f>'Insert Data'!Q205</f>
        <v>-1.0729115935312594</v>
      </c>
      <c r="AB213" s="30">
        <f>'Insert Data'!R205</f>
        <v>-0.71478380987289691</v>
      </c>
      <c r="AC213" s="30">
        <f>'Insert Data'!S205</f>
        <v>-1.6187127081215622</v>
      </c>
      <c r="AD213" s="30">
        <f t="shared" si="28"/>
        <v>0</v>
      </c>
      <c r="AE213" s="30">
        <f t="shared" si="29"/>
        <v>-2.1682722737746722</v>
      </c>
      <c r="AF213" s="30">
        <f t="shared" si="30"/>
        <v>-1.0776019728152653</v>
      </c>
      <c r="AG213" s="30">
        <f t="shared" si="31"/>
        <v>7.1139131769724768</v>
      </c>
      <c r="AH213" s="87">
        <f t="shared" si="26"/>
        <v>0.10442470631859577</v>
      </c>
      <c r="AI213" s="73">
        <f t="shared" si="27"/>
        <v>0.74286829428133949</v>
      </c>
    </row>
    <row r="214" spans="15:35" x14ac:dyDescent="0.2">
      <c r="O214" s="30">
        <f>'Insert Data'!B206</f>
        <v>0</v>
      </c>
      <c r="P214" s="30">
        <f>'Insert Data'!C206</f>
        <v>0</v>
      </c>
      <c r="Q214" s="30">
        <f>'Insert Data'!D206</f>
        <v>0</v>
      </c>
      <c r="R214" s="30">
        <f>'Insert Data'!E206</f>
        <v>0</v>
      </c>
      <c r="S214" s="30">
        <f>'Insert Data'!F206</f>
        <v>0</v>
      </c>
      <c r="T214" s="30">
        <f>'Insert Data'!G206</f>
        <v>0</v>
      </c>
      <c r="U214" s="30">
        <f>'Insert Data'!H206</f>
        <v>0</v>
      </c>
      <c r="V214" s="30">
        <f>'Insert Data'!I206</f>
        <v>0</v>
      </c>
      <c r="W214" s="30">
        <f>'Insert Data'!M206</f>
        <v>-3.8493130590442908</v>
      </c>
      <c r="X214" s="30">
        <f>'Insert Data'!N206</f>
        <v>-6.9317833359981682</v>
      </c>
      <c r="Y214" s="30">
        <f>'Insert Data'!O206</f>
        <v>-10.538398958928209</v>
      </c>
      <c r="Z214" s="30">
        <f>'Insert Data'!P206</f>
        <v>-0.66875206536680776</v>
      </c>
      <c r="AA214" s="30">
        <f>'Insert Data'!Q206</f>
        <v>-1.0729115935312594</v>
      </c>
      <c r="AB214" s="30">
        <f>'Insert Data'!R206</f>
        <v>-0.71478380987289691</v>
      </c>
      <c r="AC214" s="30">
        <f>'Insert Data'!S206</f>
        <v>-1.6187127081215622</v>
      </c>
      <c r="AD214" s="30">
        <f t="shared" si="28"/>
        <v>0</v>
      </c>
      <c r="AE214" s="30">
        <f t="shared" si="29"/>
        <v>-2.1682722737746722</v>
      </c>
      <c r="AF214" s="30">
        <f t="shared" si="30"/>
        <v>-1.0776019728152653</v>
      </c>
      <c r="AG214" s="30">
        <f t="shared" si="31"/>
        <v>7.1139131769724768</v>
      </c>
      <c r="AH214" s="87">
        <f t="shared" si="26"/>
        <v>0.10442470631859577</v>
      </c>
      <c r="AI214" s="73">
        <f t="shared" si="27"/>
        <v>0.74286829428133949</v>
      </c>
    </row>
    <row r="215" spans="15:35" x14ac:dyDescent="0.2">
      <c r="O215" s="30">
        <f>'Insert Data'!B207</f>
        <v>0</v>
      </c>
      <c r="P215" s="30">
        <f>'Insert Data'!C207</f>
        <v>0</v>
      </c>
      <c r="Q215" s="30">
        <f>'Insert Data'!D207</f>
        <v>0</v>
      </c>
      <c r="R215" s="30">
        <f>'Insert Data'!E207</f>
        <v>0</v>
      </c>
      <c r="S215" s="30">
        <f>'Insert Data'!F207</f>
        <v>0</v>
      </c>
      <c r="T215" s="30">
        <f>'Insert Data'!G207</f>
        <v>0</v>
      </c>
      <c r="U215" s="30">
        <f>'Insert Data'!H207</f>
        <v>0</v>
      </c>
      <c r="V215" s="30">
        <f>'Insert Data'!I207</f>
        <v>0</v>
      </c>
      <c r="W215" s="30">
        <f>'Insert Data'!M207</f>
        <v>-3.8493130590442908</v>
      </c>
      <c r="X215" s="30">
        <f>'Insert Data'!N207</f>
        <v>-6.9317833359981682</v>
      </c>
      <c r="Y215" s="30">
        <f>'Insert Data'!O207</f>
        <v>-10.538398958928209</v>
      </c>
      <c r="Z215" s="30">
        <f>'Insert Data'!P207</f>
        <v>-0.66875206536680776</v>
      </c>
      <c r="AA215" s="30">
        <f>'Insert Data'!Q207</f>
        <v>-1.0729115935312594</v>
      </c>
      <c r="AB215" s="30">
        <f>'Insert Data'!R207</f>
        <v>-0.71478380987289691</v>
      </c>
      <c r="AC215" s="30">
        <f>'Insert Data'!S207</f>
        <v>-1.6187127081215622</v>
      </c>
      <c r="AD215" s="30">
        <f t="shared" si="28"/>
        <v>0</v>
      </c>
      <c r="AE215" s="30">
        <f t="shared" si="29"/>
        <v>-2.1682722737746722</v>
      </c>
      <c r="AF215" s="30">
        <f t="shared" si="30"/>
        <v>-1.0776019728152653</v>
      </c>
      <c r="AG215" s="30">
        <f t="shared" si="31"/>
        <v>7.1139131769724768</v>
      </c>
      <c r="AH215" s="87">
        <f t="shared" si="26"/>
        <v>0.10442470631859577</v>
      </c>
      <c r="AI215" s="73">
        <f t="shared" si="27"/>
        <v>0.74286829428133949</v>
      </c>
    </row>
    <row r="216" spans="15:35" x14ac:dyDescent="0.2">
      <c r="O216" s="30">
        <f>'Insert Data'!B208</f>
        <v>0</v>
      </c>
      <c r="P216" s="30">
        <f>'Insert Data'!C208</f>
        <v>0</v>
      </c>
      <c r="Q216" s="30">
        <f>'Insert Data'!D208</f>
        <v>0</v>
      </c>
      <c r="R216" s="30">
        <f>'Insert Data'!E208</f>
        <v>0</v>
      </c>
      <c r="S216" s="30">
        <f>'Insert Data'!F208</f>
        <v>0</v>
      </c>
      <c r="T216" s="30">
        <f>'Insert Data'!G208</f>
        <v>0</v>
      </c>
      <c r="U216" s="30">
        <f>'Insert Data'!H208</f>
        <v>0</v>
      </c>
      <c r="V216" s="30">
        <f>'Insert Data'!I208</f>
        <v>0</v>
      </c>
      <c r="W216" s="30">
        <f>'Insert Data'!M208</f>
        <v>-3.8493130590442908</v>
      </c>
      <c r="X216" s="30">
        <f>'Insert Data'!N208</f>
        <v>-6.9317833359981682</v>
      </c>
      <c r="Y216" s="30">
        <f>'Insert Data'!O208</f>
        <v>-10.538398958928209</v>
      </c>
      <c r="Z216" s="30">
        <f>'Insert Data'!P208</f>
        <v>-0.66875206536680776</v>
      </c>
      <c r="AA216" s="30">
        <f>'Insert Data'!Q208</f>
        <v>-1.0729115935312594</v>
      </c>
      <c r="AB216" s="30">
        <f>'Insert Data'!R208</f>
        <v>-0.71478380987289691</v>
      </c>
      <c r="AC216" s="30">
        <f>'Insert Data'!S208</f>
        <v>-1.6187127081215622</v>
      </c>
      <c r="AD216" s="30">
        <f t="shared" si="28"/>
        <v>0</v>
      </c>
      <c r="AE216" s="30">
        <f t="shared" si="29"/>
        <v>-2.1682722737746722</v>
      </c>
      <c r="AF216" s="30">
        <f t="shared" si="30"/>
        <v>-1.0776019728152653</v>
      </c>
      <c r="AG216" s="30">
        <f t="shared" si="31"/>
        <v>7.1139131769724768</v>
      </c>
      <c r="AH216" s="87">
        <f t="shared" si="26"/>
        <v>0.10442470631859577</v>
      </c>
      <c r="AI216" s="73">
        <f t="shared" si="27"/>
        <v>0.74286829428133949</v>
      </c>
    </row>
    <row r="217" spans="15:35" x14ac:dyDescent="0.2">
      <c r="O217" s="30">
        <f>'Insert Data'!B209</f>
        <v>0</v>
      </c>
      <c r="P217" s="30">
        <f>'Insert Data'!C209</f>
        <v>0</v>
      </c>
      <c r="Q217" s="30">
        <f>'Insert Data'!D209</f>
        <v>0</v>
      </c>
      <c r="R217" s="30">
        <f>'Insert Data'!E209</f>
        <v>0</v>
      </c>
      <c r="S217" s="30">
        <f>'Insert Data'!F209</f>
        <v>0</v>
      </c>
      <c r="T217" s="30">
        <f>'Insert Data'!G209</f>
        <v>0</v>
      </c>
      <c r="U217" s="30">
        <f>'Insert Data'!H209</f>
        <v>0</v>
      </c>
      <c r="V217" s="30">
        <f>'Insert Data'!I209</f>
        <v>0</v>
      </c>
      <c r="W217" s="30">
        <f>'Insert Data'!M209</f>
        <v>-3.8493130590442908</v>
      </c>
      <c r="X217" s="30">
        <f>'Insert Data'!N209</f>
        <v>-6.9317833359981682</v>
      </c>
      <c r="Y217" s="30">
        <f>'Insert Data'!O209</f>
        <v>-10.538398958928209</v>
      </c>
      <c r="Z217" s="30">
        <f>'Insert Data'!P209</f>
        <v>-0.66875206536680776</v>
      </c>
      <c r="AA217" s="30">
        <f>'Insert Data'!Q209</f>
        <v>-1.0729115935312594</v>
      </c>
      <c r="AB217" s="30">
        <f>'Insert Data'!R209</f>
        <v>-0.71478380987289691</v>
      </c>
      <c r="AC217" s="30">
        <f>'Insert Data'!S209</f>
        <v>-1.6187127081215622</v>
      </c>
      <c r="AD217" s="30">
        <f t="shared" si="28"/>
        <v>0</v>
      </c>
      <c r="AE217" s="30">
        <f t="shared" si="29"/>
        <v>-2.1682722737746722</v>
      </c>
      <c r="AF217" s="30">
        <f t="shared" si="30"/>
        <v>-1.0776019728152653</v>
      </c>
      <c r="AG217" s="30">
        <f t="shared" si="31"/>
        <v>7.1139131769724768</v>
      </c>
      <c r="AH217" s="87">
        <f t="shared" si="26"/>
        <v>0.10442470631859577</v>
      </c>
      <c r="AI217" s="73">
        <f t="shared" si="27"/>
        <v>0.74286829428133949</v>
      </c>
    </row>
    <row r="218" spans="15:35" x14ac:dyDescent="0.2">
      <c r="O218" s="30">
        <f>'Insert Data'!B210</f>
        <v>0</v>
      </c>
      <c r="P218" s="30">
        <f>'Insert Data'!C210</f>
        <v>0</v>
      </c>
      <c r="Q218" s="30">
        <f>'Insert Data'!D210</f>
        <v>0</v>
      </c>
      <c r="R218" s="30">
        <f>'Insert Data'!E210</f>
        <v>0</v>
      </c>
      <c r="S218" s="30">
        <f>'Insert Data'!F210</f>
        <v>0</v>
      </c>
      <c r="T218" s="30">
        <f>'Insert Data'!G210</f>
        <v>0</v>
      </c>
      <c r="U218" s="30">
        <f>'Insert Data'!H210</f>
        <v>0</v>
      </c>
      <c r="V218" s="30">
        <f>'Insert Data'!I210</f>
        <v>0</v>
      </c>
      <c r="W218" s="30">
        <f>'Insert Data'!M210</f>
        <v>-3.8493130590442908</v>
      </c>
      <c r="X218" s="30">
        <f>'Insert Data'!N210</f>
        <v>-6.9317833359981682</v>
      </c>
      <c r="Y218" s="30">
        <f>'Insert Data'!O210</f>
        <v>-10.538398958928209</v>
      </c>
      <c r="Z218" s="30">
        <f>'Insert Data'!P210</f>
        <v>-0.66875206536680776</v>
      </c>
      <c r="AA218" s="30">
        <f>'Insert Data'!Q210</f>
        <v>-1.0729115935312594</v>
      </c>
      <c r="AB218" s="30">
        <f>'Insert Data'!R210</f>
        <v>-0.71478380987289691</v>
      </c>
      <c r="AC218" s="30">
        <f>'Insert Data'!S210</f>
        <v>-1.6187127081215622</v>
      </c>
      <c r="AD218" s="30">
        <f t="shared" si="28"/>
        <v>0</v>
      </c>
      <c r="AE218" s="30">
        <f t="shared" si="29"/>
        <v>-2.1682722737746722</v>
      </c>
      <c r="AF218" s="30">
        <f t="shared" si="30"/>
        <v>-1.0776019728152653</v>
      </c>
      <c r="AG218" s="30">
        <f t="shared" si="31"/>
        <v>7.1139131769724768</v>
      </c>
      <c r="AH218" s="87">
        <f t="shared" si="26"/>
        <v>0.10442470631859577</v>
      </c>
      <c r="AI218" s="73">
        <f t="shared" si="27"/>
        <v>0.74286829428133949</v>
      </c>
    </row>
    <row r="219" spans="15:35" x14ac:dyDescent="0.2">
      <c r="O219" s="30">
        <f>'Insert Data'!B211</f>
        <v>0</v>
      </c>
      <c r="P219" s="30">
        <f>'Insert Data'!C211</f>
        <v>0</v>
      </c>
      <c r="Q219" s="30">
        <f>'Insert Data'!D211</f>
        <v>0</v>
      </c>
      <c r="R219" s="30">
        <f>'Insert Data'!E211</f>
        <v>0</v>
      </c>
      <c r="S219" s="30">
        <f>'Insert Data'!F211</f>
        <v>0</v>
      </c>
      <c r="T219" s="30">
        <f>'Insert Data'!G211</f>
        <v>0</v>
      </c>
      <c r="U219" s="30">
        <f>'Insert Data'!H211</f>
        <v>0</v>
      </c>
      <c r="V219" s="30">
        <f>'Insert Data'!I211</f>
        <v>0</v>
      </c>
      <c r="W219" s="30">
        <f>'Insert Data'!M211</f>
        <v>-3.8493130590442908</v>
      </c>
      <c r="X219" s="30">
        <f>'Insert Data'!N211</f>
        <v>-6.9317833359981682</v>
      </c>
      <c r="Y219" s="30">
        <f>'Insert Data'!O211</f>
        <v>-10.538398958928209</v>
      </c>
      <c r="Z219" s="30">
        <f>'Insert Data'!P211</f>
        <v>-0.66875206536680776</v>
      </c>
      <c r="AA219" s="30">
        <f>'Insert Data'!Q211</f>
        <v>-1.0729115935312594</v>
      </c>
      <c r="AB219" s="30">
        <f>'Insert Data'!R211</f>
        <v>-0.71478380987289691</v>
      </c>
      <c r="AC219" s="30">
        <f>'Insert Data'!S211</f>
        <v>-1.6187127081215622</v>
      </c>
      <c r="AD219" s="30">
        <f t="shared" si="28"/>
        <v>0</v>
      </c>
      <c r="AE219" s="30">
        <f t="shared" si="29"/>
        <v>-2.1682722737746722</v>
      </c>
      <c r="AF219" s="30">
        <f t="shared" si="30"/>
        <v>-1.0776019728152653</v>
      </c>
      <c r="AG219" s="30">
        <f t="shared" si="31"/>
        <v>7.1139131769724768</v>
      </c>
      <c r="AH219" s="87">
        <f t="shared" si="26"/>
        <v>0.10442470631859577</v>
      </c>
      <c r="AI219" s="73">
        <f t="shared" si="27"/>
        <v>0.74286829428133949</v>
      </c>
    </row>
    <row r="220" spans="15:35" x14ac:dyDescent="0.2">
      <c r="O220" s="30">
        <f>'Insert Data'!B212</f>
        <v>0</v>
      </c>
      <c r="P220" s="30">
        <f>'Insert Data'!C212</f>
        <v>0</v>
      </c>
      <c r="Q220" s="30">
        <f>'Insert Data'!D212</f>
        <v>0</v>
      </c>
      <c r="R220" s="30">
        <f>'Insert Data'!E212</f>
        <v>0</v>
      </c>
      <c r="S220" s="30">
        <f>'Insert Data'!F212</f>
        <v>0</v>
      </c>
      <c r="T220" s="30">
        <f>'Insert Data'!G212</f>
        <v>0</v>
      </c>
      <c r="U220" s="30">
        <f>'Insert Data'!H212</f>
        <v>0</v>
      </c>
      <c r="V220" s="30">
        <f>'Insert Data'!I212</f>
        <v>0</v>
      </c>
      <c r="W220" s="30">
        <f>'Insert Data'!M212</f>
        <v>-3.8493130590442908</v>
      </c>
      <c r="X220" s="30">
        <f>'Insert Data'!N212</f>
        <v>-6.9317833359981682</v>
      </c>
      <c r="Y220" s="30">
        <f>'Insert Data'!O212</f>
        <v>-10.538398958928209</v>
      </c>
      <c r="Z220" s="30">
        <f>'Insert Data'!P212</f>
        <v>-0.66875206536680776</v>
      </c>
      <c r="AA220" s="30">
        <f>'Insert Data'!Q212</f>
        <v>-1.0729115935312594</v>
      </c>
      <c r="AB220" s="30">
        <f>'Insert Data'!R212</f>
        <v>-0.71478380987289691</v>
      </c>
      <c r="AC220" s="30">
        <f>'Insert Data'!S212</f>
        <v>-1.6187127081215622</v>
      </c>
      <c r="AD220" s="30">
        <f t="shared" si="28"/>
        <v>0</v>
      </c>
      <c r="AE220" s="30">
        <f t="shared" si="29"/>
        <v>-2.1682722737746722</v>
      </c>
      <c r="AF220" s="30">
        <f t="shared" si="30"/>
        <v>-1.0776019728152653</v>
      </c>
      <c r="AG220" s="30">
        <f t="shared" si="31"/>
        <v>7.1139131769724768</v>
      </c>
      <c r="AH220" s="87">
        <f t="shared" si="26"/>
        <v>0.10442470631859577</v>
      </c>
      <c r="AI220" s="73">
        <f t="shared" si="27"/>
        <v>0.74286829428133949</v>
      </c>
    </row>
    <row r="221" spans="15:35" x14ac:dyDescent="0.2">
      <c r="O221" s="30">
        <f>'Insert Data'!B213</f>
        <v>0</v>
      </c>
      <c r="P221" s="30">
        <f>'Insert Data'!C213</f>
        <v>0</v>
      </c>
      <c r="Q221" s="30">
        <f>'Insert Data'!D213</f>
        <v>0</v>
      </c>
      <c r="R221" s="30">
        <f>'Insert Data'!E213</f>
        <v>0</v>
      </c>
      <c r="S221" s="30">
        <f>'Insert Data'!F213</f>
        <v>0</v>
      </c>
      <c r="T221" s="30">
        <f>'Insert Data'!G213</f>
        <v>0</v>
      </c>
      <c r="U221" s="30">
        <f>'Insert Data'!H213</f>
        <v>0</v>
      </c>
      <c r="V221" s="30">
        <f>'Insert Data'!I213</f>
        <v>0</v>
      </c>
      <c r="W221" s="30">
        <f>'Insert Data'!M213</f>
        <v>-3.8493130590442908</v>
      </c>
      <c r="X221" s="30">
        <f>'Insert Data'!N213</f>
        <v>-6.9317833359981682</v>
      </c>
      <c r="Y221" s="30">
        <f>'Insert Data'!O213</f>
        <v>-10.538398958928209</v>
      </c>
      <c r="Z221" s="30">
        <f>'Insert Data'!P213</f>
        <v>-0.66875206536680776</v>
      </c>
      <c r="AA221" s="30">
        <f>'Insert Data'!Q213</f>
        <v>-1.0729115935312594</v>
      </c>
      <c r="AB221" s="30">
        <f>'Insert Data'!R213</f>
        <v>-0.71478380987289691</v>
      </c>
      <c r="AC221" s="30">
        <f>'Insert Data'!S213</f>
        <v>-1.6187127081215622</v>
      </c>
      <c r="AD221" s="30">
        <f t="shared" si="28"/>
        <v>0</v>
      </c>
      <c r="AE221" s="30">
        <f t="shared" si="29"/>
        <v>-2.1682722737746722</v>
      </c>
      <c r="AF221" s="30">
        <f t="shared" si="30"/>
        <v>-1.0776019728152653</v>
      </c>
      <c r="AG221" s="30">
        <f t="shared" si="31"/>
        <v>7.1139131769724768</v>
      </c>
      <c r="AH221" s="87">
        <f t="shared" si="26"/>
        <v>0.10442470631859577</v>
      </c>
      <c r="AI221" s="73">
        <f t="shared" si="27"/>
        <v>0.74286829428133949</v>
      </c>
    </row>
    <row r="222" spans="15:35" x14ac:dyDescent="0.2">
      <c r="O222" s="30">
        <f>'Insert Data'!B214</f>
        <v>0</v>
      </c>
      <c r="P222" s="30">
        <f>'Insert Data'!C214</f>
        <v>0</v>
      </c>
      <c r="Q222" s="30">
        <f>'Insert Data'!D214</f>
        <v>0</v>
      </c>
      <c r="R222" s="30">
        <f>'Insert Data'!E214</f>
        <v>0</v>
      </c>
      <c r="S222" s="30">
        <f>'Insert Data'!F214</f>
        <v>0</v>
      </c>
      <c r="T222" s="30">
        <f>'Insert Data'!G214</f>
        <v>0</v>
      </c>
      <c r="U222" s="30">
        <f>'Insert Data'!H214</f>
        <v>0</v>
      </c>
      <c r="V222" s="30">
        <f>'Insert Data'!I214</f>
        <v>0</v>
      </c>
      <c r="W222" s="30">
        <f>'Insert Data'!M214</f>
        <v>-3.8493130590442908</v>
      </c>
      <c r="X222" s="30">
        <f>'Insert Data'!N214</f>
        <v>-6.9317833359981682</v>
      </c>
      <c r="Y222" s="30">
        <f>'Insert Data'!O214</f>
        <v>-10.538398958928209</v>
      </c>
      <c r="Z222" s="30">
        <f>'Insert Data'!P214</f>
        <v>-0.66875206536680776</v>
      </c>
      <c r="AA222" s="30">
        <f>'Insert Data'!Q214</f>
        <v>-1.0729115935312594</v>
      </c>
      <c r="AB222" s="30">
        <f>'Insert Data'!R214</f>
        <v>-0.71478380987289691</v>
      </c>
      <c r="AC222" s="30">
        <f>'Insert Data'!S214</f>
        <v>-1.6187127081215622</v>
      </c>
      <c r="AD222" s="30">
        <f t="shared" si="28"/>
        <v>0</v>
      </c>
      <c r="AE222" s="30">
        <f t="shared" si="29"/>
        <v>-2.1682722737746722</v>
      </c>
      <c r="AF222" s="30">
        <f t="shared" si="30"/>
        <v>-1.0776019728152653</v>
      </c>
      <c r="AG222" s="30">
        <f t="shared" si="31"/>
        <v>7.1139131769724768</v>
      </c>
      <c r="AH222" s="87">
        <f t="shared" si="26"/>
        <v>0.10442470631859577</v>
      </c>
      <c r="AI222" s="73">
        <f t="shared" si="27"/>
        <v>0.74286829428133949</v>
      </c>
    </row>
    <row r="223" spans="15:35" x14ac:dyDescent="0.2">
      <c r="O223" s="30">
        <f>'Insert Data'!B215</f>
        <v>0</v>
      </c>
      <c r="P223" s="30">
        <f>'Insert Data'!C215</f>
        <v>0</v>
      </c>
      <c r="Q223" s="30">
        <f>'Insert Data'!D215</f>
        <v>0</v>
      </c>
      <c r="R223" s="30">
        <f>'Insert Data'!E215</f>
        <v>0</v>
      </c>
      <c r="S223" s="30">
        <f>'Insert Data'!F215</f>
        <v>0</v>
      </c>
      <c r="T223" s="30">
        <f>'Insert Data'!G215</f>
        <v>0</v>
      </c>
      <c r="U223" s="30">
        <f>'Insert Data'!H215</f>
        <v>0</v>
      </c>
      <c r="V223" s="30">
        <f>'Insert Data'!I215</f>
        <v>0</v>
      </c>
      <c r="W223" s="30">
        <f>'Insert Data'!M215</f>
        <v>-3.8493130590442908</v>
      </c>
      <c r="X223" s="30">
        <f>'Insert Data'!N215</f>
        <v>-6.9317833359981682</v>
      </c>
      <c r="Y223" s="30">
        <f>'Insert Data'!O215</f>
        <v>-10.538398958928209</v>
      </c>
      <c r="Z223" s="30">
        <f>'Insert Data'!P215</f>
        <v>-0.66875206536680776</v>
      </c>
      <c r="AA223" s="30">
        <f>'Insert Data'!Q215</f>
        <v>-1.0729115935312594</v>
      </c>
      <c r="AB223" s="30">
        <f>'Insert Data'!R215</f>
        <v>-0.71478380987289691</v>
      </c>
      <c r="AC223" s="30">
        <f>'Insert Data'!S215</f>
        <v>-1.6187127081215622</v>
      </c>
      <c r="AD223" s="30">
        <f t="shared" si="28"/>
        <v>0</v>
      </c>
      <c r="AE223" s="30">
        <f t="shared" si="29"/>
        <v>-2.1682722737746722</v>
      </c>
      <c r="AF223" s="30">
        <f t="shared" si="30"/>
        <v>-1.0776019728152653</v>
      </c>
      <c r="AG223" s="30">
        <f t="shared" si="31"/>
        <v>7.1139131769724768</v>
      </c>
      <c r="AH223" s="87">
        <f t="shared" si="26"/>
        <v>0.10442470631859577</v>
      </c>
      <c r="AI223" s="73">
        <f t="shared" si="27"/>
        <v>0.74286829428133949</v>
      </c>
    </row>
    <row r="224" spans="15:35" x14ac:dyDescent="0.2">
      <c r="O224" s="30">
        <f>'Insert Data'!B216</f>
        <v>0</v>
      </c>
      <c r="P224" s="30">
        <f>'Insert Data'!C216</f>
        <v>0</v>
      </c>
      <c r="Q224" s="30">
        <f>'Insert Data'!D216</f>
        <v>0</v>
      </c>
      <c r="R224" s="30">
        <f>'Insert Data'!E216</f>
        <v>0</v>
      </c>
      <c r="S224" s="30">
        <f>'Insert Data'!F216</f>
        <v>0</v>
      </c>
      <c r="T224" s="30">
        <f>'Insert Data'!G216</f>
        <v>0</v>
      </c>
      <c r="U224" s="30">
        <f>'Insert Data'!H216</f>
        <v>0</v>
      </c>
      <c r="V224" s="30">
        <f>'Insert Data'!I216</f>
        <v>0</v>
      </c>
      <c r="W224" s="30">
        <f>'Insert Data'!M216</f>
        <v>-3.8493130590442908</v>
      </c>
      <c r="X224" s="30">
        <f>'Insert Data'!N216</f>
        <v>-6.9317833359981682</v>
      </c>
      <c r="Y224" s="30">
        <f>'Insert Data'!O216</f>
        <v>-10.538398958928209</v>
      </c>
      <c r="Z224" s="30">
        <f>'Insert Data'!P216</f>
        <v>-0.66875206536680776</v>
      </c>
      <c r="AA224" s="30">
        <f>'Insert Data'!Q216</f>
        <v>-1.0729115935312594</v>
      </c>
      <c r="AB224" s="30">
        <f>'Insert Data'!R216</f>
        <v>-0.71478380987289691</v>
      </c>
      <c r="AC224" s="30">
        <f>'Insert Data'!S216</f>
        <v>-1.6187127081215622</v>
      </c>
      <c r="AD224" s="30">
        <f t="shared" si="28"/>
        <v>0</v>
      </c>
      <c r="AE224" s="30">
        <f t="shared" si="29"/>
        <v>-2.1682722737746722</v>
      </c>
      <c r="AF224" s="30">
        <f t="shared" si="30"/>
        <v>-1.0776019728152653</v>
      </c>
      <c r="AG224" s="30">
        <f t="shared" si="31"/>
        <v>7.1139131769724768</v>
      </c>
      <c r="AH224" s="87">
        <f t="shared" si="26"/>
        <v>0.10442470631859577</v>
      </c>
      <c r="AI224" s="73">
        <f t="shared" si="27"/>
        <v>0.74286829428133949</v>
      </c>
    </row>
    <row r="225" spans="15:35" x14ac:dyDescent="0.2">
      <c r="O225" s="30">
        <f>'Insert Data'!B217</f>
        <v>0</v>
      </c>
      <c r="P225" s="30">
        <f>'Insert Data'!C217</f>
        <v>0</v>
      </c>
      <c r="Q225" s="30">
        <f>'Insert Data'!D217</f>
        <v>0</v>
      </c>
      <c r="R225" s="30">
        <f>'Insert Data'!E217</f>
        <v>0</v>
      </c>
      <c r="S225" s="30">
        <f>'Insert Data'!F217</f>
        <v>0</v>
      </c>
      <c r="T225" s="30">
        <f>'Insert Data'!G217</f>
        <v>0</v>
      </c>
      <c r="U225" s="30">
        <f>'Insert Data'!H217</f>
        <v>0</v>
      </c>
      <c r="V225" s="30">
        <f>'Insert Data'!I217</f>
        <v>0</v>
      </c>
      <c r="W225" s="30">
        <f>'Insert Data'!M217</f>
        <v>-3.8493130590442908</v>
      </c>
      <c r="X225" s="30">
        <f>'Insert Data'!N217</f>
        <v>-6.9317833359981682</v>
      </c>
      <c r="Y225" s="30">
        <f>'Insert Data'!O217</f>
        <v>-10.538398958928209</v>
      </c>
      <c r="Z225" s="30">
        <f>'Insert Data'!P217</f>
        <v>-0.66875206536680776</v>
      </c>
      <c r="AA225" s="30">
        <f>'Insert Data'!Q217</f>
        <v>-1.0729115935312594</v>
      </c>
      <c r="AB225" s="30">
        <f>'Insert Data'!R217</f>
        <v>-0.71478380987289691</v>
      </c>
      <c r="AC225" s="30">
        <f>'Insert Data'!S217</f>
        <v>-1.6187127081215622</v>
      </c>
      <c r="AD225" s="30">
        <f t="shared" si="28"/>
        <v>0</v>
      </c>
      <c r="AE225" s="30">
        <f t="shared" si="29"/>
        <v>-2.1682722737746722</v>
      </c>
      <c r="AF225" s="30">
        <f t="shared" si="30"/>
        <v>-1.0776019728152653</v>
      </c>
      <c r="AG225" s="30">
        <f t="shared" si="31"/>
        <v>7.1139131769724768</v>
      </c>
      <c r="AH225" s="87">
        <f t="shared" si="26"/>
        <v>0.10442470631859577</v>
      </c>
      <c r="AI225" s="73">
        <f t="shared" si="27"/>
        <v>0.74286829428133949</v>
      </c>
    </row>
    <row r="226" spans="15:35" x14ac:dyDescent="0.2">
      <c r="O226" s="30">
        <f>'Insert Data'!B218</f>
        <v>0</v>
      </c>
      <c r="P226" s="30">
        <f>'Insert Data'!C218</f>
        <v>0</v>
      </c>
      <c r="Q226" s="30">
        <f>'Insert Data'!D218</f>
        <v>0</v>
      </c>
      <c r="R226" s="30">
        <f>'Insert Data'!E218</f>
        <v>0</v>
      </c>
      <c r="S226" s="30">
        <f>'Insert Data'!F218</f>
        <v>0</v>
      </c>
      <c r="T226" s="30">
        <f>'Insert Data'!G218</f>
        <v>0</v>
      </c>
      <c r="U226" s="30">
        <f>'Insert Data'!H218</f>
        <v>0</v>
      </c>
      <c r="V226" s="30">
        <f>'Insert Data'!I218</f>
        <v>0</v>
      </c>
      <c r="W226" s="30">
        <f>'Insert Data'!M218</f>
        <v>-3.8493130590442908</v>
      </c>
      <c r="X226" s="30">
        <f>'Insert Data'!N218</f>
        <v>-6.9317833359981682</v>
      </c>
      <c r="Y226" s="30">
        <f>'Insert Data'!O218</f>
        <v>-10.538398958928209</v>
      </c>
      <c r="Z226" s="30">
        <f>'Insert Data'!P218</f>
        <v>-0.66875206536680776</v>
      </c>
      <c r="AA226" s="30">
        <f>'Insert Data'!Q218</f>
        <v>-1.0729115935312594</v>
      </c>
      <c r="AB226" s="30">
        <f>'Insert Data'!R218</f>
        <v>-0.71478380987289691</v>
      </c>
      <c r="AC226" s="30">
        <f>'Insert Data'!S218</f>
        <v>-1.6187127081215622</v>
      </c>
      <c r="AD226" s="30">
        <f t="shared" si="28"/>
        <v>0</v>
      </c>
      <c r="AE226" s="30">
        <f t="shared" si="29"/>
        <v>-2.1682722737746722</v>
      </c>
      <c r="AF226" s="30">
        <f t="shared" si="30"/>
        <v>-1.0776019728152653</v>
      </c>
      <c r="AG226" s="30">
        <f t="shared" si="31"/>
        <v>7.1139131769724768</v>
      </c>
      <c r="AH226" s="87">
        <f t="shared" si="26"/>
        <v>0.10442470631859577</v>
      </c>
      <c r="AI226" s="73">
        <f t="shared" si="27"/>
        <v>0.74286829428133949</v>
      </c>
    </row>
    <row r="227" spans="15:35" x14ac:dyDescent="0.2">
      <c r="O227" s="30">
        <f>'Insert Data'!B219</f>
        <v>0</v>
      </c>
      <c r="P227" s="30">
        <f>'Insert Data'!C219</f>
        <v>0</v>
      </c>
      <c r="Q227" s="30">
        <f>'Insert Data'!D219</f>
        <v>0</v>
      </c>
      <c r="R227" s="30">
        <f>'Insert Data'!E219</f>
        <v>0</v>
      </c>
      <c r="S227" s="30">
        <f>'Insert Data'!F219</f>
        <v>0</v>
      </c>
      <c r="T227" s="30">
        <f>'Insert Data'!G219</f>
        <v>0</v>
      </c>
      <c r="U227" s="30">
        <f>'Insert Data'!H219</f>
        <v>0</v>
      </c>
      <c r="V227" s="30">
        <f>'Insert Data'!I219</f>
        <v>0</v>
      </c>
      <c r="W227" s="30">
        <f>'Insert Data'!M219</f>
        <v>-3.8493130590442908</v>
      </c>
      <c r="X227" s="30">
        <f>'Insert Data'!N219</f>
        <v>-6.9317833359981682</v>
      </c>
      <c r="Y227" s="30">
        <f>'Insert Data'!O219</f>
        <v>-10.538398958928209</v>
      </c>
      <c r="Z227" s="30">
        <f>'Insert Data'!P219</f>
        <v>-0.66875206536680776</v>
      </c>
      <c r="AA227" s="30">
        <f>'Insert Data'!Q219</f>
        <v>-1.0729115935312594</v>
      </c>
      <c r="AB227" s="30">
        <f>'Insert Data'!R219</f>
        <v>-0.71478380987289691</v>
      </c>
      <c r="AC227" s="30">
        <f>'Insert Data'!S219</f>
        <v>-1.6187127081215622</v>
      </c>
      <c r="AD227" s="30">
        <f t="shared" si="28"/>
        <v>0</v>
      </c>
      <c r="AE227" s="30">
        <f t="shared" si="29"/>
        <v>-2.1682722737746722</v>
      </c>
      <c r="AF227" s="30">
        <f t="shared" si="30"/>
        <v>-1.0776019728152653</v>
      </c>
      <c r="AG227" s="30">
        <f t="shared" si="31"/>
        <v>7.1139131769724768</v>
      </c>
      <c r="AH227" s="87">
        <f t="shared" si="26"/>
        <v>0.10442470631859577</v>
      </c>
      <c r="AI227" s="73">
        <f t="shared" si="27"/>
        <v>0.74286829428133949</v>
      </c>
    </row>
    <row r="228" spans="15:35" x14ac:dyDescent="0.2">
      <c r="O228" s="30">
        <f>'Insert Data'!B220</f>
        <v>0</v>
      </c>
      <c r="P228" s="30">
        <f>'Insert Data'!C220</f>
        <v>0</v>
      </c>
      <c r="Q228" s="30">
        <f>'Insert Data'!D220</f>
        <v>0</v>
      </c>
      <c r="R228" s="30">
        <f>'Insert Data'!E220</f>
        <v>0</v>
      </c>
      <c r="S228" s="30">
        <f>'Insert Data'!F220</f>
        <v>0</v>
      </c>
      <c r="T228" s="30">
        <f>'Insert Data'!G220</f>
        <v>0</v>
      </c>
      <c r="U228" s="30">
        <f>'Insert Data'!H220</f>
        <v>0</v>
      </c>
      <c r="V228" s="30">
        <f>'Insert Data'!I220</f>
        <v>0</v>
      </c>
      <c r="W228" s="30">
        <f>'Insert Data'!M220</f>
        <v>-3.8493130590442908</v>
      </c>
      <c r="X228" s="30">
        <f>'Insert Data'!N220</f>
        <v>-6.9317833359981682</v>
      </c>
      <c r="Y228" s="30">
        <f>'Insert Data'!O220</f>
        <v>-10.538398958928209</v>
      </c>
      <c r="Z228" s="30">
        <f>'Insert Data'!P220</f>
        <v>-0.66875206536680776</v>
      </c>
      <c r="AA228" s="30">
        <f>'Insert Data'!Q220</f>
        <v>-1.0729115935312594</v>
      </c>
      <c r="AB228" s="30">
        <f>'Insert Data'!R220</f>
        <v>-0.71478380987289691</v>
      </c>
      <c r="AC228" s="30">
        <f>'Insert Data'!S220</f>
        <v>-1.6187127081215622</v>
      </c>
      <c r="AD228" s="30">
        <f t="shared" si="28"/>
        <v>0</v>
      </c>
      <c r="AE228" s="30">
        <f t="shared" si="29"/>
        <v>-2.1682722737746722</v>
      </c>
      <c r="AF228" s="30">
        <f t="shared" si="30"/>
        <v>-1.0776019728152653</v>
      </c>
      <c r="AG228" s="30">
        <f t="shared" si="31"/>
        <v>7.1139131769724768</v>
      </c>
      <c r="AH228" s="87">
        <f t="shared" si="26"/>
        <v>0.10442470631859577</v>
      </c>
      <c r="AI228" s="73">
        <f t="shared" si="27"/>
        <v>0.74286829428133949</v>
      </c>
    </row>
    <row r="229" spans="15:35" x14ac:dyDescent="0.2">
      <c r="O229" s="30">
        <f>'Insert Data'!B221</f>
        <v>0</v>
      </c>
      <c r="P229" s="30">
        <f>'Insert Data'!C221</f>
        <v>0</v>
      </c>
      <c r="Q229" s="30">
        <f>'Insert Data'!D221</f>
        <v>0</v>
      </c>
      <c r="R229" s="30">
        <f>'Insert Data'!E221</f>
        <v>0</v>
      </c>
      <c r="S229" s="30">
        <f>'Insert Data'!F221</f>
        <v>0</v>
      </c>
      <c r="T229" s="30">
        <f>'Insert Data'!G221</f>
        <v>0</v>
      </c>
      <c r="U229" s="30">
        <f>'Insert Data'!H221</f>
        <v>0</v>
      </c>
      <c r="V229" s="30">
        <f>'Insert Data'!I221</f>
        <v>0</v>
      </c>
      <c r="W229" s="30">
        <f>'Insert Data'!M221</f>
        <v>-3.8493130590442908</v>
      </c>
      <c r="X229" s="30">
        <f>'Insert Data'!N221</f>
        <v>-6.9317833359981682</v>
      </c>
      <c r="Y229" s="30">
        <f>'Insert Data'!O221</f>
        <v>-10.538398958928209</v>
      </c>
      <c r="Z229" s="30">
        <f>'Insert Data'!P221</f>
        <v>-0.66875206536680776</v>
      </c>
      <c r="AA229" s="30">
        <f>'Insert Data'!Q221</f>
        <v>-1.0729115935312594</v>
      </c>
      <c r="AB229" s="30">
        <f>'Insert Data'!R221</f>
        <v>-0.71478380987289691</v>
      </c>
      <c r="AC229" s="30">
        <f>'Insert Data'!S221</f>
        <v>-1.6187127081215622</v>
      </c>
      <c r="AD229" s="30">
        <f t="shared" si="28"/>
        <v>0</v>
      </c>
      <c r="AE229" s="30">
        <f t="shared" si="29"/>
        <v>-2.1682722737746722</v>
      </c>
      <c r="AF229" s="30">
        <f t="shared" si="30"/>
        <v>-1.0776019728152653</v>
      </c>
      <c r="AG229" s="30">
        <f t="shared" si="31"/>
        <v>7.1139131769724768</v>
      </c>
      <c r="AH229" s="87">
        <f t="shared" si="26"/>
        <v>0.10442470631859577</v>
      </c>
      <c r="AI229" s="73">
        <f t="shared" si="27"/>
        <v>0.74286829428133949</v>
      </c>
    </row>
    <row r="230" spans="15:35" x14ac:dyDescent="0.2">
      <c r="O230" s="30">
        <f>'Insert Data'!B222</f>
        <v>0</v>
      </c>
      <c r="P230" s="30">
        <f>'Insert Data'!C222</f>
        <v>0</v>
      </c>
      <c r="Q230" s="30">
        <f>'Insert Data'!D222</f>
        <v>0</v>
      </c>
      <c r="R230" s="30">
        <f>'Insert Data'!E222</f>
        <v>0</v>
      </c>
      <c r="S230" s="30">
        <f>'Insert Data'!F222</f>
        <v>0</v>
      </c>
      <c r="T230" s="30">
        <f>'Insert Data'!G222</f>
        <v>0</v>
      </c>
      <c r="U230" s="30">
        <f>'Insert Data'!H222</f>
        <v>0</v>
      </c>
      <c r="V230" s="30">
        <f>'Insert Data'!I222</f>
        <v>0</v>
      </c>
      <c r="W230" s="30">
        <f>'Insert Data'!M222</f>
        <v>-3.8493130590442908</v>
      </c>
      <c r="X230" s="30">
        <f>'Insert Data'!N222</f>
        <v>-6.9317833359981682</v>
      </c>
      <c r="Y230" s="30">
        <f>'Insert Data'!O222</f>
        <v>-10.538398958928209</v>
      </c>
      <c r="Z230" s="30">
        <f>'Insert Data'!P222</f>
        <v>-0.66875206536680776</v>
      </c>
      <c r="AA230" s="30">
        <f>'Insert Data'!Q222</f>
        <v>-1.0729115935312594</v>
      </c>
      <c r="AB230" s="30">
        <f>'Insert Data'!R222</f>
        <v>-0.71478380987289691</v>
      </c>
      <c r="AC230" s="30">
        <f>'Insert Data'!S222</f>
        <v>-1.6187127081215622</v>
      </c>
      <c r="AD230" s="30">
        <f t="shared" si="28"/>
        <v>0</v>
      </c>
      <c r="AE230" s="30">
        <f t="shared" si="29"/>
        <v>-2.1682722737746722</v>
      </c>
      <c r="AF230" s="30">
        <f t="shared" si="30"/>
        <v>-1.0776019728152653</v>
      </c>
      <c r="AG230" s="30">
        <f t="shared" si="31"/>
        <v>7.1139131769724768</v>
      </c>
      <c r="AH230" s="87">
        <f t="shared" si="26"/>
        <v>0.10442470631859577</v>
      </c>
      <c r="AI230" s="73">
        <f t="shared" si="27"/>
        <v>0.74286829428133949</v>
      </c>
    </row>
    <row r="231" spans="15:35" x14ac:dyDescent="0.2">
      <c r="O231" s="30">
        <f>'Insert Data'!B223</f>
        <v>0</v>
      </c>
      <c r="P231" s="30">
        <f>'Insert Data'!C223</f>
        <v>0</v>
      </c>
      <c r="Q231" s="30">
        <f>'Insert Data'!D223</f>
        <v>0</v>
      </c>
      <c r="R231" s="30">
        <f>'Insert Data'!E223</f>
        <v>0</v>
      </c>
      <c r="S231" s="30">
        <f>'Insert Data'!F223</f>
        <v>0</v>
      </c>
      <c r="T231" s="30">
        <f>'Insert Data'!G223</f>
        <v>0</v>
      </c>
      <c r="U231" s="30">
        <f>'Insert Data'!H223</f>
        <v>0</v>
      </c>
      <c r="V231" s="30">
        <f>'Insert Data'!I223</f>
        <v>0</v>
      </c>
      <c r="W231" s="30">
        <f>'Insert Data'!M223</f>
        <v>-3.8493130590442908</v>
      </c>
      <c r="X231" s="30">
        <f>'Insert Data'!N223</f>
        <v>-6.9317833359981682</v>
      </c>
      <c r="Y231" s="30">
        <f>'Insert Data'!O223</f>
        <v>-10.538398958928209</v>
      </c>
      <c r="Z231" s="30">
        <f>'Insert Data'!P223</f>
        <v>-0.66875206536680776</v>
      </c>
      <c r="AA231" s="30">
        <f>'Insert Data'!Q223</f>
        <v>-1.0729115935312594</v>
      </c>
      <c r="AB231" s="30">
        <f>'Insert Data'!R223</f>
        <v>-0.71478380987289691</v>
      </c>
      <c r="AC231" s="30">
        <f>'Insert Data'!S223</f>
        <v>-1.6187127081215622</v>
      </c>
      <c r="AD231" s="30">
        <f t="shared" si="28"/>
        <v>0</v>
      </c>
      <c r="AE231" s="30">
        <f t="shared" si="29"/>
        <v>-2.1682722737746722</v>
      </c>
      <c r="AF231" s="30">
        <f t="shared" si="30"/>
        <v>-1.0776019728152653</v>
      </c>
      <c r="AG231" s="30">
        <f t="shared" si="31"/>
        <v>7.1139131769724768</v>
      </c>
      <c r="AH231" s="87">
        <f t="shared" si="26"/>
        <v>0.10442470631859577</v>
      </c>
      <c r="AI231" s="73">
        <f t="shared" si="27"/>
        <v>0.74286829428133949</v>
      </c>
    </row>
    <row r="232" spans="15:35" x14ac:dyDescent="0.2">
      <c r="O232" s="30">
        <f>'Insert Data'!B224</f>
        <v>0</v>
      </c>
      <c r="P232" s="30">
        <f>'Insert Data'!C224</f>
        <v>0</v>
      </c>
      <c r="Q232" s="30">
        <f>'Insert Data'!D224</f>
        <v>0</v>
      </c>
      <c r="R232" s="30">
        <f>'Insert Data'!E224</f>
        <v>0</v>
      </c>
      <c r="S232" s="30">
        <f>'Insert Data'!F224</f>
        <v>0</v>
      </c>
      <c r="T232" s="30">
        <f>'Insert Data'!G224</f>
        <v>0</v>
      </c>
      <c r="U232" s="30">
        <f>'Insert Data'!H224</f>
        <v>0</v>
      </c>
      <c r="V232" s="30">
        <f>'Insert Data'!I224</f>
        <v>0</v>
      </c>
      <c r="W232" s="30">
        <f>'Insert Data'!M224</f>
        <v>-3.8493130590442908</v>
      </c>
      <c r="X232" s="30">
        <f>'Insert Data'!N224</f>
        <v>-6.9317833359981682</v>
      </c>
      <c r="Y232" s="30">
        <f>'Insert Data'!O224</f>
        <v>-10.538398958928209</v>
      </c>
      <c r="Z232" s="30">
        <f>'Insert Data'!P224</f>
        <v>-0.66875206536680776</v>
      </c>
      <c r="AA232" s="30">
        <f>'Insert Data'!Q224</f>
        <v>-1.0729115935312594</v>
      </c>
      <c r="AB232" s="30">
        <f>'Insert Data'!R224</f>
        <v>-0.71478380987289691</v>
      </c>
      <c r="AC232" s="30">
        <f>'Insert Data'!S224</f>
        <v>-1.6187127081215622</v>
      </c>
      <c r="AD232" s="30">
        <f t="shared" si="28"/>
        <v>0</v>
      </c>
      <c r="AE232" s="30">
        <f t="shared" si="29"/>
        <v>-2.1682722737746722</v>
      </c>
      <c r="AF232" s="30">
        <f t="shared" si="30"/>
        <v>-1.0776019728152653</v>
      </c>
      <c r="AG232" s="30">
        <f t="shared" si="31"/>
        <v>7.1139131769724768</v>
      </c>
      <c r="AH232" s="87">
        <f t="shared" si="26"/>
        <v>0.10442470631859577</v>
      </c>
      <c r="AI232" s="73">
        <f t="shared" si="27"/>
        <v>0.74286829428133949</v>
      </c>
    </row>
    <row r="233" spans="15:35" x14ac:dyDescent="0.2">
      <c r="O233" s="30">
        <f>'Insert Data'!B225</f>
        <v>0</v>
      </c>
      <c r="P233" s="30">
        <f>'Insert Data'!C225</f>
        <v>0</v>
      </c>
      <c r="Q233" s="30">
        <f>'Insert Data'!D225</f>
        <v>0</v>
      </c>
      <c r="R233" s="30">
        <f>'Insert Data'!E225</f>
        <v>0</v>
      </c>
      <c r="S233" s="30">
        <f>'Insert Data'!F225</f>
        <v>0</v>
      </c>
      <c r="T233" s="30">
        <f>'Insert Data'!G225</f>
        <v>0</v>
      </c>
      <c r="U233" s="30">
        <f>'Insert Data'!H225</f>
        <v>0</v>
      </c>
      <c r="V233" s="30">
        <f>'Insert Data'!I225</f>
        <v>0</v>
      </c>
      <c r="W233" s="30">
        <f>'Insert Data'!M225</f>
        <v>-3.8493130590442908</v>
      </c>
      <c r="X233" s="30">
        <f>'Insert Data'!N225</f>
        <v>-6.9317833359981682</v>
      </c>
      <c r="Y233" s="30">
        <f>'Insert Data'!O225</f>
        <v>-10.538398958928209</v>
      </c>
      <c r="Z233" s="30">
        <f>'Insert Data'!P225</f>
        <v>-0.66875206536680776</v>
      </c>
      <c r="AA233" s="30">
        <f>'Insert Data'!Q225</f>
        <v>-1.0729115935312594</v>
      </c>
      <c r="AB233" s="30">
        <f>'Insert Data'!R225</f>
        <v>-0.71478380987289691</v>
      </c>
      <c r="AC233" s="30">
        <f>'Insert Data'!S225</f>
        <v>-1.6187127081215622</v>
      </c>
      <c r="AD233" s="30">
        <f t="shared" si="28"/>
        <v>0</v>
      </c>
      <c r="AE233" s="30">
        <f t="shared" si="29"/>
        <v>-2.1682722737746722</v>
      </c>
      <c r="AF233" s="30">
        <f t="shared" si="30"/>
        <v>-1.0776019728152653</v>
      </c>
      <c r="AG233" s="30">
        <f t="shared" si="31"/>
        <v>7.1139131769724768</v>
      </c>
      <c r="AH233" s="87">
        <f t="shared" si="26"/>
        <v>0.10442470631859577</v>
      </c>
      <c r="AI233" s="73">
        <f t="shared" si="27"/>
        <v>0.74286829428133949</v>
      </c>
    </row>
    <row r="234" spans="15:35" x14ac:dyDescent="0.2">
      <c r="O234" s="30">
        <f>'Insert Data'!B226</f>
        <v>0</v>
      </c>
      <c r="P234" s="30">
        <f>'Insert Data'!C226</f>
        <v>0</v>
      </c>
      <c r="Q234" s="30">
        <f>'Insert Data'!D226</f>
        <v>0</v>
      </c>
      <c r="R234" s="30">
        <f>'Insert Data'!E226</f>
        <v>0</v>
      </c>
      <c r="S234" s="30">
        <f>'Insert Data'!F226</f>
        <v>0</v>
      </c>
      <c r="T234" s="30">
        <f>'Insert Data'!G226</f>
        <v>0</v>
      </c>
      <c r="U234" s="30">
        <f>'Insert Data'!H226</f>
        <v>0</v>
      </c>
      <c r="V234" s="30">
        <f>'Insert Data'!I226</f>
        <v>0</v>
      </c>
      <c r="W234" s="30">
        <f>'Insert Data'!M226</f>
        <v>-3.8493130590442908</v>
      </c>
      <c r="X234" s="30">
        <f>'Insert Data'!N226</f>
        <v>-6.9317833359981682</v>
      </c>
      <c r="Y234" s="30">
        <f>'Insert Data'!O226</f>
        <v>-10.538398958928209</v>
      </c>
      <c r="Z234" s="30">
        <f>'Insert Data'!P226</f>
        <v>-0.66875206536680776</v>
      </c>
      <c r="AA234" s="30">
        <f>'Insert Data'!Q226</f>
        <v>-1.0729115935312594</v>
      </c>
      <c r="AB234" s="30">
        <f>'Insert Data'!R226</f>
        <v>-0.71478380987289691</v>
      </c>
      <c r="AC234" s="30">
        <f>'Insert Data'!S226</f>
        <v>-1.6187127081215622</v>
      </c>
      <c r="AD234" s="30">
        <f t="shared" si="28"/>
        <v>0</v>
      </c>
      <c r="AE234" s="30">
        <f t="shared" si="29"/>
        <v>-2.1682722737746722</v>
      </c>
      <c r="AF234" s="30">
        <f t="shared" si="30"/>
        <v>-1.0776019728152653</v>
      </c>
      <c r="AG234" s="30">
        <f t="shared" si="31"/>
        <v>7.1139131769724768</v>
      </c>
      <c r="AH234" s="87">
        <f t="shared" si="26"/>
        <v>0.10442470631859577</v>
      </c>
      <c r="AI234" s="73">
        <f t="shared" si="27"/>
        <v>0.74286829428133949</v>
      </c>
    </row>
    <row r="235" spans="15:35" x14ac:dyDescent="0.2">
      <c r="O235" s="30">
        <f>'Insert Data'!B227</f>
        <v>0</v>
      </c>
      <c r="P235" s="30">
        <f>'Insert Data'!C227</f>
        <v>0</v>
      </c>
      <c r="Q235" s="30">
        <f>'Insert Data'!D227</f>
        <v>0</v>
      </c>
      <c r="R235" s="30">
        <f>'Insert Data'!E227</f>
        <v>0</v>
      </c>
      <c r="S235" s="30">
        <f>'Insert Data'!F227</f>
        <v>0</v>
      </c>
      <c r="T235" s="30">
        <f>'Insert Data'!G227</f>
        <v>0</v>
      </c>
      <c r="U235" s="30">
        <f>'Insert Data'!H227</f>
        <v>0</v>
      </c>
      <c r="V235" s="30">
        <f>'Insert Data'!I227</f>
        <v>0</v>
      </c>
      <c r="W235" s="30">
        <f>'Insert Data'!M227</f>
        <v>-3.8493130590442908</v>
      </c>
      <c r="X235" s="30">
        <f>'Insert Data'!N227</f>
        <v>-6.9317833359981682</v>
      </c>
      <c r="Y235" s="30">
        <f>'Insert Data'!O227</f>
        <v>-10.538398958928209</v>
      </c>
      <c r="Z235" s="30">
        <f>'Insert Data'!P227</f>
        <v>-0.66875206536680776</v>
      </c>
      <c r="AA235" s="30">
        <f>'Insert Data'!Q227</f>
        <v>-1.0729115935312594</v>
      </c>
      <c r="AB235" s="30">
        <f>'Insert Data'!R227</f>
        <v>-0.71478380987289691</v>
      </c>
      <c r="AC235" s="30">
        <f>'Insert Data'!S227</f>
        <v>-1.6187127081215622</v>
      </c>
      <c r="AD235" s="30">
        <f t="shared" si="28"/>
        <v>0</v>
      </c>
      <c r="AE235" s="30">
        <f t="shared" si="29"/>
        <v>-2.1682722737746722</v>
      </c>
      <c r="AF235" s="30">
        <f t="shared" si="30"/>
        <v>-1.0776019728152653</v>
      </c>
      <c r="AG235" s="30">
        <f t="shared" si="31"/>
        <v>7.1139131769724768</v>
      </c>
      <c r="AH235" s="87">
        <f t="shared" si="26"/>
        <v>0.10442470631859577</v>
      </c>
      <c r="AI235" s="73">
        <f t="shared" si="27"/>
        <v>0.74286829428133949</v>
      </c>
    </row>
    <row r="236" spans="15:35" x14ac:dyDescent="0.2">
      <c r="O236" s="30">
        <f>'Insert Data'!B228</f>
        <v>0</v>
      </c>
      <c r="P236" s="30">
        <f>'Insert Data'!C228</f>
        <v>0</v>
      </c>
      <c r="Q236" s="30">
        <f>'Insert Data'!D228</f>
        <v>0</v>
      </c>
      <c r="R236" s="30">
        <f>'Insert Data'!E228</f>
        <v>0</v>
      </c>
      <c r="S236" s="30">
        <f>'Insert Data'!F228</f>
        <v>0</v>
      </c>
      <c r="T236" s="30">
        <f>'Insert Data'!G228</f>
        <v>0</v>
      </c>
      <c r="U236" s="30">
        <f>'Insert Data'!H228</f>
        <v>0</v>
      </c>
      <c r="V236" s="30">
        <f>'Insert Data'!I228</f>
        <v>0</v>
      </c>
      <c r="W236" s="30">
        <f>'Insert Data'!M228</f>
        <v>-3.8493130590442908</v>
      </c>
      <c r="X236" s="30">
        <f>'Insert Data'!N228</f>
        <v>-6.9317833359981682</v>
      </c>
      <c r="Y236" s="30">
        <f>'Insert Data'!O228</f>
        <v>-10.538398958928209</v>
      </c>
      <c r="Z236" s="30">
        <f>'Insert Data'!P228</f>
        <v>-0.66875206536680776</v>
      </c>
      <c r="AA236" s="30">
        <f>'Insert Data'!Q228</f>
        <v>-1.0729115935312594</v>
      </c>
      <c r="AB236" s="30">
        <f>'Insert Data'!R228</f>
        <v>-0.71478380987289691</v>
      </c>
      <c r="AC236" s="30">
        <f>'Insert Data'!S228</f>
        <v>-1.6187127081215622</v>
      </c>
      <c r="AD236" s="30">
        <f t="shared" si="28"/>
        <v>0</v>
      </c>
      <c r="AE236" s="30">
        <f t="shared" si="29"/>
        <v>-2.1682722737746722</v>
      </c>
      <c r="AF236" s="30">
        <f t="shared" si="30"/>
        <v>-1.0776019728152653</v>
      </c>
      <c r="AG236" s="30">
        <f t="shared" si="31"/>
        <v>7.1139131769724768</v>
      </c>
      <c r="AH236" s="87">
        <f t="shared" si="26"/>
        <v>0.10442470631859577</v>
      </c>
      <c r="AI236" s="73">
        <f t="shared" si="27"/>
        <v>0.74286829428133949</v>
      </c>
    </row>
    <row r="237" spans="15:35" x14ac:dyDescent="0.2">
      <c r="O237" s="30">
        <f>'Insert Data'!B229</f>
        <v>0</v>
      </c>
      <c r="P237" s="30">
        <f>'Insert Data'!C229</f>
        <v>0</v>
      </c>
      <c r="Q237" s="30">
        <f>'Insert Data'!D229</f>
        <v>0</v>
      </c>
      <c r="R237" s="30">
        <f>'Insert Data'!E229</f>
        <v>0</v>
      </c>
      <c r="S237" s="30">
        <f>'Insert Data'!F229</f>
        <v>0</v>
      </c>
      <c r="T237" s="30">
        <f>'Insert Data'!G229</f>
        <v>0</v>
      </c>
      <c r="U237" s="30">
        <f>'Insert Data'!H229</f>
        <v>0</v>
      </c>
      <c r="V237" s="30">
        <f>'Insert Data'!I229</f>
        <v>0</v>
      </c>
      <c r="W237" s="30">
        <f>'Insert Data'!M229</f>
        <v>-3.8493130590442908</v>
      </c>
      <c r="X237" s="30">
        <f>'Insert Data'!N229</f>
        <v>-6.9317833359981682</v>
      </c>
      <c r="Y237" s="30">
        <f>'Insert Data'!O229</f>
        <v>-10.538398958928209</v>
      </c>
      <c r="Z237" s="30">
        <f>'Insert Data'!P229</f>
        <v>-0.66875206536680776</v>
      </c>
      <c r="AA237" s="30">
        <f>'Insert Data'!Q229</f>
        <v>-1.0729115935312594</v>
      </c>
      <c r="AB237" s="30">
        <f>'Insert Data'!R229</f>
        <v>-0.71478380987289691</v>
      </c>
      <c r="AC237" s="30">
        <f>'Insert Data'!S229</f>
        <v>-1.6187127081215622</v>
      </c>
      <c r="AD237" s="30">
        <f t="shared" si="28"/>
        <v>0</v>
      </c>
      <c r="AE237" s="30">
        <f t="shared" si="29"/>
        <v>-2.1682722737746722</v>
      </c>
      <c r="AF237" s="30">
        <f t="shared" si="30"/>
        <v>-1.0776019728152653</v>
      </c>
      <c r="AG237" s="30">
        <f t="shared" si="31"/>
        <v>7.1139131769724768</v>
      </c>
      <c r="AH237" s="87">
        <f t="shared" si="26"/>
        <v>0.10442470631859577</v>
      </c>
      <c r="AI237" s="73">
        <f t="shared" si="27"/>
        <v>0.74286829428133949</v>
      </c>
    </row>
    <row r="238" spans="15:35" x14ac:dyDescent="0.2">
      <c r="O238" s="30">
        <f>'Insert Data'!B230</f>
        <v>0</v>
      </c>
      <c r="P238" s="30">
        <f>'Insert Data'!C230</f>
        <v>0</v>
      </c>
      <c r="Q238" s="30">
        <f>'Insert Data'!D230</f>
        <v>0</v>
      </c>
      <c r="R238" s="30">
        <f>'Insert Data'!E230</f>
        <v>0</v>
      </c>
      <c r="S238" s="30">
        <f>'Insert Data'!F230</f>
        <v>0</v>
      </c>
      <c r="T238" s="30">
        <f>'Insert Data'!G230</f>
        <v>0</v>
      </c>
      <c r="U238" s="30">
        <f>'Insert Data'!H230</f>
        <v>0</v>
      </c>
      <c r="V238" s="30">
        <f>'Insert Data'!I230</f>
        <v>0</v>
      </c>
      <c r="W238" s="30">
        <f>'Insert Data'!M230</f>
        <v>-3.8493130590442908</v>
      </c>
      <c r="X238" s="30">
        <f>'Insert Data'!N230</f>
        <v>-6.9317833359981682</v>
      </c>
      <c r="Y238" s="30">
        <f>'Insert Data'!O230</f>
        <v>-10.538398958928209</v>
      </c>
      <c r="Z238" s="30">
        <f>'Insert Data'!P230</f>
        <v>-0.66875206536680776</v>
      </c>
      <c r="AA238" s="30">
        <f>'Insert Data'!Q230</f>
        <v>-1.0729115935312594</v>
      </c>
      <c r="AB238" s="30">
        <f>'Insert Data'!R230</f>
        <v>-0.71478380987289691</v>
      </c>
      <c r="AC238" s="30">
        <f>'Insert Data'!S230</f>
        <v>-1.6187127081215622</v>
      </c>
      <c r="AD238" s="30">
        <f t="shared" si="28"/>
        <v>0</v>
      </c>
      <c r="AE238" s="30">
        <f t="shared" si="29"/>
        <v>-2.1682722737746722</v>
      </c>
      <c r="AF238" s="30">
        <f t="shared" si="30"/>
        <v>-1.0776019728152653</v>
      </c>
      <c r="AG238" s="30">
        <f t="shared" si="31"/>
        <v>7.1139131769724768</v>
      </c>
      <c r="AH238" s="87">
        <f t="shared" si="26"/>
        <v>0.10442470631859577</v>
      </c>
      <c r="AI238" s="73">
        <f t="shared" si="27"/>
        <v>0.74286829428133949</v>
      </c>
    </row>
    <row r="239" spans="15:35" x14ac:dyDescent="0.2">
      <c r="O239" s="30">
        <f>'Insert Data'!B231</f>
        <v>0</v>
      </c>
      <c r="P239" s="30">
        <f>'Insert Data'!C231</f>
        <v>0</v>
      </c>
      <c r="Q239" s="30">
        <f>'Insert Data'!D231</f>
        <v>0</v>
      </c>
      <c r="R239" s="30">
        <f>'Insert Data'!E231</f>
        <v>0</v>
      </c>
      <c r="S239" s="30">
        <f>'Insert Data'!F231</f>
        <v>0</v>
      </c>
      <c r="T239" s="30">
        <f>'Insert Data'!G231</f>
        <v>0</v>
      </c>
      <c r="U239" s="30">
        <f>'Insert Data'!H231</f>
        <v>0</v>
      </c>
      <c r="V239" s="30">
        <f>'Insert Data'!I231</f>
        <v>0</v>
      </c>
      <c r="W239" s="30">
        <f>'Insert Data'!M231</f>
        <v>-3.8493130590442908</v>
      </c>
      <c r="X239" s="30">
        <f>'Insert Data'!N231</f>
        <v>-6.9317833359981682</v>
      </c>
      <c r="Y239" s="30">
        <f>'Insert Data'!O231</f>
        <v>-10.538398958928209</v>
      </c>
      <c r="Z239" s="30">
        <f>'Insert Data'!P231</f>
        <v>-0.66875206536680776</v>
      </c>
      <c r="AA239" s="30">
        <f>'Insert Data'!Q231</f>
        <v>-1.0729115935312594</v>
      </c>
      <c r="AB239" s="30">
        <f>'Insert Data'!R231</f>
        <v>-0.71478380987289691</v>
      </c>
      <c r="AC239" s="30">
        <f>'Insert Data'!S231</f>
        <v>-1.6187127081215622</v>
      </c>
      <c r="AD239" s="30">
        <f t="shared" si="28"/>
        <v>0</v>
      </c>
      <c r="AE239" s="30">
        <f t="shared" si="29"/>
        <v>-2.1682722737746722</v>
      </c>
      <c r="AF239" s="30">
        <f t="shared" si="30"/>
        <v>-1.0776019728152653</v>
      </c>
      <c r="AG239" s="30">
        <f t="shared" si="31"/>
        <v>7.1139131769724768</v>
      </c>
      <c r="AH239" s="87">
        <f t="shared" si="26"/>
        <v>0.10442470631859577</v>
      </c>
      <c r="AI239" s="73">
        <f t="shared" si="27"/>
        <v>0.74286829428133949</v>
      </c>
    </row>
    <row r="240" spans="15:35" x14ac:dyDescent="0.2">
      <c r="O240" s="30">
        <f>'Insert Data'!B232</f>
        <v>0</v>
      </c>
      <c r="P240" s="30">
        <f>'Insert Data'!C232</f>
        <v>0</v>
      </c>
      <c r="Q240" s="30">
        <f>'Insert Data'!D232</f>
        <v>0</v>
      </c>
      <c r="R240" s="30">
        <f>'Insert Data'!E232</f>
        <v>0</v>
      </c>
      <c r="S240" s="30">
        <f>'Insert Data'!F232</f>
        <v>0</v>
      </c>
      <c r="T240" s="30">
        <f>'Insert Data'!G232</f>
        <v>0</v>
      </c>
      <c r="U240" s="30">
        <f>'Insert Data'!H232</f>
        <v>0</v>
      </c>
      <c r="V240" s="30">
        <f>'Insert Data'!I232</f>
        <v>0</v>
      </c>
      <c r="W240" s="30">
        <f>'Insert Data'!M232</f>
        <v>-3.8493130590442908</v>
      </c>
      <c r="X240" s="30">
        <f>'Insert Data'!N232</f>
        <v>-6.9317833359981682</v>
      </c>
      <c r="Y240" s="30">
        <f>'Insert Data'!O232</f>
        <v>-10.538398958928209</v>
      </c>
      <c r="Z240" s="30">
        <f>'Insert Data'!P232</f>
        <v>-0.66875206536680776</v>
      </c>
      <c r="AA240" s="30">
        <f>'Insert Data'!Q232</f>
        <v>-1.0729115935312594</v>
      </c>
      <c r="AB240" s="30">
        <f>'Insert Data'!R232</f>
        <v>-0.71478380987289691</v>
      </c>
      <c r="AC240" s="30">
        <f>'Insert Data'!S232</f>
        <v>-1.6187127081215622</v>
      </c>
      <c r="AD240" s="30">
        <f t="shared" si="28"/>
        <v>0</v>
      </c>
      <c r="AE240" s="30">
        <f t="shared" si="29"/>
        <v>-2.1682722737746722</v>
      </c>
      <c r="AF240" s="30">
        <f t="shared" si="30"/>
        <v>-1.0776019728152653</v>
      </c>
      <c r="AG240" s="30">
        <f t="shared" si="31"/>
        <v>7.1139131769724768</v>
      </c>
      <c r="AH240" s="87">
        <f t="shared" si="26"/>
        <v>0.10442470631859577</v>
      </c>
      <c r="AI240" s="73">
        <f t="shared" si="27"/>
        <v>0.74286829428133949</v>
      </c>
    </row>
    <row r="241" spans="15:35" x14ac:dyDescent="0.2">
      <c r="O241" s="30">
        <f>'Insert Data'!B233</f>
        <v>0</v>
      </c>
      <c r="P241" s="30">
        <f>'Insert Data'!C233</f>
        <v>0</v>
      </c>
      <c r="Q241" s="30">
        <f>'Insert Data'!D233</f>
        <v>0</v>
      </c>
      <c r="R241" s="30">
        <f>'Insert Data'!E233</f>
        <v>0</v>
      </c>
      <c r="S241" s="30">
        <f>'Insert Data'!F233</f>
        <v>0</v>
      </c>
      <c r="T241" s="30">
        <f>'Insert Data'!G233</f>
        <v>0</v>
      </c>
      <c r="U241" s="30">
        <f>'Insert Data'!H233</f>
        <v>0</v>
      </c>
      <c r="V241" s="30">
        <f>'Insert Data'!I233</f>
        <v>0</v>
      </c>
      <c r="W241" s="30">
        <f>'Insert Data'!M233</f>
        <v>-3.8493130590442908</v>
      </c>
      <c r="X241" s="30">
        <f>'Insert Data'!N233</f>
        <v>-6.9317833359981682</v>
      </c>
      <c r="Y241" s="30">
        <f>'Insert Data'!O233</f>
        <v>-10.538398958928209</v>
      </c>
      <c r="Z241" s="30">
        <f>'Insert Data'!P233</f>
        <v>-0.66875206536680776</v>
      </c>
      <c r="AA241" s="30">
        <f>'Insert Data'!Q233</f>
        <v>-1.0729115935312594</v>
      </c>
      <c r="AB241" s="30">
        <f>'Insert Data'!R233</f>
        <v>-0.71478380987289691</v>
      </c>
      <c r="AC241" s="30">
        <f>'Insert Data'!S233</f>
        <v>-1.6187127081215622</v>
      </c>
      <c r="AD241" s="30">
        <f t="shared" si="28"/>
        <v>0</v>
      </c>
      <c r="AE241" s="30">
        <f t="shared" si="29"/>
        <v>-2.1682722737746722</v>
      </c>
      <c r="AF241" s="30">
        <f t="shared" si="30"/>
        <v>-1.0776019728152653</v>
      </c>
      <c r="AG241" s="30">
        <f t="shared" si="31"/>
        <v>7.1139131769724768</v>
      </c>
      <c r="AH241" s="87">
        <f t="shared" si="26"/>
        <v>0.10442470631859577</v>
      </c>
      <c r="AI241" s="73">
        <f t="shared" si="27"/>
        <v>0.74286829428133949</v>
      </c>
    </row>
    <row r="242" spans="15:35" x14ac:dyDescent="0.2">
      <c r="O242" s="30">
        <f>'Insert Data'!B234</f>
        <v>0</v>
      </c>
      <c r="P242" s="30">
        <f>'Insert Data'!C234</f>
        <v>0</v>
      </c>
      <c r="Q242" s="30">
        <f>'Insert Data'!D234</f>
        <v>0</v>
      </c>
      <c r="R242" s="30">
        <f>'Insert Data'!E234</f>
        <v>0</v>
      </c>
      <c r="S242" s="30">
        <f>'Insert Data'!F234</f>
        <v>0</v>
      </c>
      <c r="T242" s="30">
        <f>'Insert Data'!G234</f>
        <v>0</v>
      </c>
      <c r="U242" s="30">
        <f>'Insert Data'!H234</f>
        <v>0</v>
      </c>
      <c r="V242" s="30">
        <f>'Insert Data'!I234</f>
        <v>0</v>
      </c>
      <c r="W242" s="30">
        <f>'Insert Data'!M234</f>
        <v>-3.8493130590442908</v>
      </c>
      <c r="X242" s="30">
        <f>'Insert Data'!N234</f>
        <v>-6.9317833359981682</v>
      </c>
      <c r="Y242" s="30">
        <f>'Insert Data'!O234</f>
        <v>-10.538398958928209</v>
      </c>
      <c r="Z242" s="30">
        <f>'Insert Data'!P234</f>
        <v>-0.66875206536680776</v>
      </c>
      <c r="AA242" s="30">
        <f>'Insert Data'!Q234</f>
        <v>-1.0729115935312594</v>
      </c>
      <c r="AB242" s="30">
        <f>'Insert Data'!R234</f>
        <v>-0.71478380987289691</v>
      </c>
      <c r="AC242" s="30">
        <f>'Insert Data'!S234</f>
        <v>-1.6187127081215622</v>
      </c>
      <c r="AD242" s="30">
        <f t="shared" si="28"/>
        <v>0</v>
      </c>
      <c r="AE242" s="30">
        <f t="shared" si="29"/>
        <v>-2.1682722737746722</v>
      </c>
      <c r="AF242" s="30">
        <f t="shared" si="30"/>
        <v>-1.0776019728152653</v>
      </c>
      <c r="AG242" s="30">
        <f t="shared" si="31"/>
        <v>7.1139131769724768</v>
      </c>
      <c r="AH242" s="87">
        <f t="shared" si="26"/>
        <v>0.10442470631859577</v>
      </c>
      <c r="AI242" s="73">
        <f t="shared" si="27"/>
        <v>0.74286829428133949</v>
      </c>
    </row>
    <row r="243" spans="15:35" x14ac:dyDescent="0.2">
      <c r="O243" s="30">
        <f>'Insert Data'!B235</f>
        <v>0</v>
      </c>
      <c r="P243" s="30">
        <f>'Insert Data'!C235</f>
        <v>0</v>
      </c>
      <c r="Q243" s="30">
        <f>'Insert Data'!D235</f>
        <v>0</v>
      </c>
      <c r="R243" s="30">
        <f>'Insert Data'!E235</f>
        <v>0</v>
      </c>
      <c r="S243" s="30">
        <f>'Insert Data'!F235</f>
        <v>0</v>
      </c>
      <c r="T243" s="30">
        <f>'Insert Data'!G235</f>
        <v>0</v>
      </c>
      <c r="U243" s="30">
        <f>'Insert Data'!H235</f>
        <v>0</v>
      </c>
      <c r="V243" s="30">
        <f>'Insert Data'!I235</f>
        <v>0</v>
      </c>
      <c r="W243" s="30">
        <f>'Insert Data'!M235</f>
        <v>-3.8493130590442908</v>
      </c>
      <c r="X243" s="30">
        <f>'Insert Data'!N235</f>
        <v>-6.9317833359981682</v>
      </c>
      <c r="Y243" s="30">
        <f>'Insert Data'!O235</f>
        <v>-10.538398958928209</v>
      </c>
      <c r="Z243" s="30">
        <f>'Insert Data'!P235</f>
        <v>-0.66875206536680776</v>
      </c>
      <c r="AA243" s="30">
        <f>'Insert Data'!Q235</f>
        <v>-1.0729115935312594</v>
      </c>
      <c r="AB243" s="30">
        <f>'Insert Data'!R235</f>
        <v>-0.71478380987289691</v>
      </c>
      <c r="AC243" s="30">
        <f>'Insert Data'!S235</f>
        <v>-1.6187127081215622</v>
      </c>
      <c r="AD243" s="30">
        <f t="shared" si="28"/>
        <v>0</v>
      </c>
      <c r="AE243" s="30">
        <f t="shared" si="29"/>
        <v>-2.1682722737746722</v>
      </c>
      <c r="AF243" s="30">
        <f t="shared" si="30"/>
        <v>-1.0776019728152653</v>
      </c>
      <c r="AG243" s="30">
        <f t="shared" si="31"/>
        <v>7.1139131769724768</v>
      </c>
      <c r="AH243" s="87">
        <f t="shared" si="26"/>
        <v>0.10442470631859577</v>
      </c>
      <c r="AI243" s="73">
        <f t="shared" si="27"/>
        <v>0.74286829428133949</v>
      </c>
    </row>
    <row r="244" spans="15:35" x14ac:dyDescent="0.2">
      <c r="O244" s="30">
        <f>'Insert Data'!B236</f>
        <v>0</v>
      </c>
      <c r="P244" s="30">
        <f>'Insert Data'!C236</f>
        <v>0</v>
      </c>
      <c r="Q244" s="30">
        <f>'Insert Data'!D236</f>
        <v>0</v>
      </c>
      <c r="R244" s="30">
        <f>'Insert Data'!E236</f>
        <v>0</v>
      </c>
      <c r="S244" s="30">
        <f>'Insert Data'!F236</f>
        <v>0</v>
      </c>
      <c r="T244" s="30">
        <f>'Insert Data'!G236</f>
        <v>0</v>
      </c>
      <c r="U244" s="30">
        <f>'Insert Data'!H236</f>
        <v>0</v>
      </c>
      <c r="V244" s="30">
        <f>'Insert Data'!I236</f>
        <v>0</v>
      </c>
      <c r="W244" s="30">
        <f>'Insert Data'!M236</f>
        <v>-3.8493130590442908</v>
      </c>
      <c r="X244" s="30">
        <f>'Insert Data'!N236</f>
        <v>-6.9317833359981682</v>
      </c>
      <c r="Y244" s="30">
        <f>'Insert Data'!O236</f>
        <v>-10.538398958928209</v>
      </c>
      <c r="Z244" s="30">
        <f>'Insert Data'!P236</f>
        <v>-0.66875206536680776</v>
      </c>
      <c r="AA244" s="30">
        <f>'Insert Data'!Q236</f>
        <v>-1.0729115935312594</v>
      </c>
      <c r="AB244" s="30">
        <f>'Insert Data'!R236</f>
        <v>-0.71478380987289691</v>
      </c>
      <c r="AC244" s="30">
        <f>'Insert Data'!S236</f>
        <v>-1.6187127081215622</v>
      </c>
      <c r="AD244" s="30">
        <f t="shared" si="28"/>
        <v>0</v>
      </c>
      <c r="AE244" s="30">
        <f t="shared" si="29"/>
        <v>-2.1682722737746722</v>
      </c>
      <c r="AF244" s="30">
        <f t="shared" si="30"/>
        <v>-1.0776019728152653</v>
      </c>
      <c r="AG244" s="30">
        <f t="shared" si="31"/>
        <v>7.1139131769724768</v>
      </c>
      <c r="AH244" s="87">
        <f t="shared" si="26"/>
        <v>0.10442470631859577</v>
      </c>
      <c r="AI244" s="73">
        <f t="shared" si="27"/>
        <v>0.74286829428133949</v>
      </c>
    </row>
    <row r="245" spans="15:35" x14ac:dyDescent="0.2">
      <c r="O245" s="30">
        <f>'Insert Data'!B237</f>
        <v>0</v>
      </c>
      <c r="P245" s="30">
        <f>'Insert Data'!C237</f>
        <v>0</v>
      </c>
      <c r="Q245" s="30">
        <f>'Insert Data'!D237</f>
        <v>0</v>
      </c>
      <c r="R245" s="30">
        <f>'Insert Data'!E237</f>
        <v>0</v>
      </c>
      <c r="S245" s="30">
        <f>'Insert Data'!F237</f>
        <v>0</v>
      </c>
      <c r="T245" s="30">
        <f>'Insert Data'!G237</f>
        <v>0</v>
      </c>
      <c r="U245" s="30">
        <f>'Insert Data'!H237</f>
        <v>0</v>
      </c>
      <c r="V245" s="30">
        <f>'Insert Data'!I237</f>
        <v>0</v>
      </c>
      <c r="W245" s="30">
        <f>'Insert Data'!M237</f>
        <v>-3.8493130590442908</v>
      </c>
      <c r="X245" s="30">
        <f>'Insert Data'!N237</f>
        <v>-6.9317833359981682</v>
      </c>
      <c r="Y245" s="30">
        <f>'Insert Data'!O237</f>
        <v>-10.538398958928209</v>
      </c>
      <c r="Z245" s="30">
        <f>'Insert Data'!P237</f>
        <v>-0.66875206536680776</v>
      </c>
      <c r="AA245" s="30">
        <f>'Insert Data'!Q237</f>
        <v>-1.0729115935312594</v>
      </c>
      <c r="AB245" s="30">
        <f>'Insert Data'!R237</f>
        <v>-0.71478380987289691</v>
      </c>
      <c r="AC245" s="30">
        <f>'Insert Data'!S237</f>
        <v>-1.6187127081215622</v>
      </c>
      <c r="AD245" s="30">
        <f t="shared" si="28"/>
        <v>0</v>
      </c>
      <c r="AE245" s="30">
        <f t="shared" si="29"/>
        <v>-2.1682722737746722</v>
      </c>
      <c r="AF245" s="30">
        <f t="shared" si="30"/>
        <v>-1.0776019728152653</v>
      </c>
      <c r="AG245" s="30">
        <f t="shared" si="31"/>
        <v>7.1139131769724768</v>
      </c>
      <c r="AH245" s="87">
        <f t="shared" si="26"/>
        <v>0.10442470631859577</v>
      </c>
      <c r="AI245" s="73">
        <f t="shared" si="27"/>
        <v>0.74286829428133949</v>
      </c>
    </row>
    <row r="246" spans="15:35" x14ac:dyDescent="0.2">
      <c r="O246" s="30">
        <f>'Insert Data'!B238</f>
        <v>0</v>
      </c>
      <c r="P246" s="30">
        <f>'Insert Data'!C238</f>
        <v>0</v>
      </c>
      <c r="Q246" s="30">
        <f>'Insert Data'!D238</f>
        <v>0</v>
      </c>
      <c r="R246" s="30">
        <f>'Insert Data'!E238</f>
        <v>0</v>
      </c>
      <c r="S246" s="30">
        <f>'Insert Data'!F238</f>
        <v>0</v>
      </c>
      <c r="T246" s="30">
        <f>'Insert Data'!G238</f>
        <v>0</v>
      </c>
      <c r="U246" s="30">
        <f>'Insert Data'!H238</f>
        <v>0</v>
      </c>
      <c r="V246" s="30">
        <f>'Insert Data'!I238</f>
        <v>0</v>
      </c>
      <c r="W246" s="30">
        <f>'Insert Data'!M238</f>
        <v>-3.8493130590442908</v>
      </c>
      <c r="X246" s="30">
        <f>'Insert Data'!N238</f>
        <v>-6.9317833359981682</v>
      </c>
      <c r="Y246" s="30">
        <f>'Insert Data'!O238</f>
        <v>-10.538398958928209</v>
      </c>
      <c r="Z246" s="30">
        <f>'Insert Data'!P238</f>
        <v>-0.66875206536680776</v>
      </c>
      <c r="AA246" s="30">
        <f>'Insert Data'!Q238</f>
        <v>-1.0729115935312594</v>
      </c>
      <c r="AB246" s="30">
        <f>'Insert Data'!R238</f>
        <v>-0.71478380987289691</v>
      </c>
      <c r="AC246" s="30">
        <f>'Insert Data'!S238</f>
        <v>-1.6187127081215622</v>
      </c>
      <c r="AD246" s="30">
        <f t="shared" si="28"/>
        <v>0</v>
      </c>
      <c r="AE246" s="30">
        <f t="shared" si="29"/>
        <v>-2.1682722737746722</v>
      </c>
      <c r="AF246" s="30">
        <f t="shared" si="30"/>
        <v>-1.0776019728152653</v>
      </c>
      <c r="AG246" s="30">
        <f t="shared" si="31"/>
        <v>7.1139131769724768</v>
      </c>
      <c r="AH246" s="87">
        <f t="shared" si="26"/>
        <v>0.10442470631859577</v>
      </c>
      <c r="AI246" s="73">
        <f t="shared" si="27"/>
        <v>0.74286829428133949</v>
      </c>
    </row>
    <row r="247" spans="15:35" x14ac:dyDescent="0.2">
      <c r="O247" s="30">
        <f>'Insert Data'!B239</f>
        <v>0</v>
      </c>
      <c r="P247" s="30">
        <f>'Insert Data'!C239</f>
        <v>0</v>
      </c>
      <c r="Q247" s="30">
        <f>'Insert Data'!D239</f>
        <v>0</v>
      </c>
      <c r="R247" s="30">
        <f>'Insert Data'!E239</f>
        <v>0</v>
      </c>
      <c r="S247" s="30">
        <f>'Insert Data'!F239</f>
        <v>0</v>
      </c>
      <c r="T247" s="30">
        <f>'Insert Data'!G239</f>
        <v>0</v>
      </c>
      <c r="U247" s="30">
        <f>'Insert Data'!H239</f>
        <v>0</v>
      </c>
      <c r="V247" s="30">
        <f>'Insert Data'!I239</f>
        <v>0</v>
      </c>
      <c r="W247" s="30">
        <f>'Insert Data'!M239</f>
        <v>-3.8493130590442908</v>
      </c>
      <c r="X247" s="30">
        <f>'Insert Data'!N239</f>
        <v>-6.9317833359981682</v>
      </c>
      <c r="Y247" s="30">
        <f>'Insert Data'!O239</f>
        <v>-10.538398958928209</v>
      </c>
      <c r="Z247" s="30">
        <f>'Insert Data'!P239</f>
        <v>-0.66875206536680776</v>
      </c>
      <c r="AA247" s="30">
        <f>'Insert Data'!Q239</f>
        <v>-1.0729115935312594</v>
      </c>
      <c r="AB247" s="30">
        <f>'Insert Data'!R239</f>
        <v>-0.71478380987289691</v>
      </c>
      <c r="AC247" s="30">
        <f>'Insert Data'!S239</f>
        <v>-1.6187127081215622</v>
      </c>
      <c r="AD247" s="30">
        <f t="shared" si="28"/>
        <v>0</v>
      </c>
      <c r="AE247" s="30">
        <f t="shared" si="29"/>
        <v>-2.1682722737746722</v>
      </c>
      <c r="AF247" s="30">
        <f t="shared" si="30"/>
        <v>-1.0776019728152653</v>
      </c>
      <c r="AG247" s="30">
        <f t="shared" si="31"/>
        <v>7.1139131769724768</v>
      </c>
      <c r="AH247" s="87">
        <f t="shared" si="26"/>
        <v>0.10442470631859577</v>
      </c>
      <c r="AI247" s="73">
        <f t="shared" si="27"/>
        <v>0.74286829428133949</v>
      </c>
    </row>
    <row r="248" spans="15:35" x14ac:dyDescent="0.2">
      <c r="O248" s="30">
        <f>'Insert Data'!B240</f>
        <v>0</v>
      </c>
      <c r="P248" s="30">
        <f>'Insert Data'!C240</f>
        <v>0</v>
      </c>
      <c r="Q248" s="30">
        <f>'Insert Data'!D240</f>
        <v>0</v>
      </c>
      <c r="R248" s="30">
        <f>'Insert Data'!E240</f>
        <v>0</v>
      </c>
      <c r="S248" s="30">
        <f>'Insert Data'!F240</f>
        <v>0</v>
      </c>
      <c r="T248" s="30">
        <f>'Insert Data'!G240</f>
        <v>0</v>
      </c>
      <c r="U248" s="30">
        <f>'Insert Data'!H240</f>
        <v>0</v>
      </c>
      <c r="V248" s="30">
        <f>'Insert Data'!I240</f>
        <v>0</v>
      </c>
      <c r="W248" s="30">
        <f>'Insert Data'!M240</f>
        <v>-3.8493130590442908</v>
      </c>
      <c r="X248" s="30">
        <f>'Insert Data'!N240</f>
        <v>-6.9317833359981682</v>
      </c>
      <c r="Y248" s="30">
        <f>'Insert Data'!O240</f>
        <v>-10.538398958928209</v>
      </c>
      <c r="Z248" s="30">
        <f>'Insert Data'!P240</f>
        <v>-0.66875206536680776</v>
      </c>
      <c r="AA248" s="30">
        <f>'Insert Data'!Q240</f>
        <v>-1.0729115935312594</v>
      </c>
      <c r="AB248" s="30">
        <f>'Insert Data'!R240</f>
        <v>-0.71478380987289691</v>
      </c>
      <c r="AC248" s="30">
        <f>'Insert Data'!S240</f>
        <v>-1.6187127081215622</v>
      </c>
      <c r="AD248" s="30">
        <f t="shared" si="28"/>
        <v>0</v>
      </c>
      <c r="AE248" s="30">
        <f t="shared" si="29"/>
        <v>-2.1682722737746722</v>
      </c>
      <c r="AF248" s="30">
        <f t="shared" si="30"/>
        <v>-1.0776019728152653</v>
      </c>
      <c r="AG248" s="30">
        <f t="shared" si="31"/>
        <v>7.1139131769724768</v>
      </c>
      <c r="AH248" s="87">
        <f t="shared" si="26"/>
        <v>0.10442470631859577</v>
      </c>
      <c r="AI248" s="73">
        <f t="shared" si="27"/>
        <v>0.74286829428133949</v>
      </c>
    </row>
    <row r="249" spans="15:35" x14ac:dyDescent="0.2">
      <c r="O249" s="30">
        <f>'Insert Data'!B241</f>
        <v>0</v>
      </c>
      <c r="P249" s="30">
        <f>'Insert Data'!C241</f>
        <v>0</v>
      </c>
      <c r="Q249" s="30">
        <f>'Insert Data'!D241</f>
        <v>0</v>
      </c>
      <c r="R249" s="30">
        <f>'Insert Data'!E241</f>
        <v>0</v>
      </c>
      <c r="S249" s="30">
        <f>'Insert Data'!F241</f>
        <v>0</v>
      </c>
      <c r="T249" s="30">
        <f>'Insert Data'!G241</f>
        <v>0</v>
      </c>
      <c r="U249" s="30">
        <f>'Insert Data'!H241</f>
        <v>0</v>
      </c>
      <c r="V249" s="30">
        <f>'Insert Data'!I241</f>
        <v>0</v>
      </c>
      <c r="W249" s="30">
        <f>'Insert Data'!M241</f>
        <v>-3.8493130590442908</v>
      </c>
      <c r="X249" s="30">
        <f>'Insert Data'!N241</f>
        <v>-6.9317833359981682</v>
      </c>
      <c r="Y249" s="30">
        <f>'Insert Data'!O241</f>
        <v>-10.538398958928209</v>
      </c>
      <c r="Z249" s="30">
        <f>'Insert Data'!P241</f>
        <v>-0.66875206536680776</v>
      </c>
      <c r="AA249" s="30">
        <f>'Insert Data'!Q241</f>
        <v>-1.0729115935312594</v>
      </c>
      <c r="AB249" s="30">
        <f>'Insert Data'!R241</f>
        <v>-0.71478380987289691</v>
      </c>
      <c r="AC249" s="30">
        <f>'Insert Data'!S241</f>
        <v>-1.6187127081215622</v>
      </c>
      <c r="AD249" s="30">
        <f t="shared" si="28"/>
        <v>0</v>
      </c>
      <c r="AE249" s="30">
        <f t="shared" si="29"/>
        <v>-2.1682722737746722</v>
      </c>
      <c r="AF249" s="30">
        <f t="shared" si="30"/>
        <v>-1.0776019728152653</v>
      </c>
      <c r="AG249" s="30">
        <f t="shared" si="31"/>
        <v>7.1139131769724768</v>
      </c>
      <c r="AH249" s="87">
        <f t="shared" si="26"/>
        <v>0.10442470631859577</v>
      </c>
      <c r="AI249" s="73">
        <f t="shared" si="27"/>
        <v>0.74286829428133949</v>
      </c>
    </row>
    <row r="250" spans="15:35" x14ac:dyDescent="0.2">
      <c r="O250" s="30">
        <f>'Insert Data'!B242</f>
        <v>0</v>
      </c>
      <c r="P250" s="30">
        <f>'Insert Data'!C242</f>
        <v>0</v>
      </c>
      <c r="Q250" s="30">
        <f>'Insert Data'!D242</f>
        <v>0</v>
      </c>
      <c r="R250" s="30">
        <f>'Insert Data'!E242</f>
        <v>0</v>
      </c>
      <c r="S250" s="30">
        <f>'Insert Data'!F242</f>
        <v>0</v>
      </c>
      <c r="T250" s="30">
        <f>'Insert Data'!G242</f>
        <v>0</v>
      </c>
      <c r="U250" s="30">
        <f>'Insert Data'!H242</f>
        <v>0</v>
      </c>
      <c r="V250" s="30">
        <f>'Insert Data'!I242</f>
        <v>0</v>
      </c>
      <c r="W250" s="30">
        <f>'Insert Data'!M242</f>
        <v>-3.8493130590442908</v>
      </c>
      <c r="X250" s="30">
        <f>'Insert Data'!N242</f>
        <v>-6.9317833359981682</v>
      </c>
      <c r="Y250" s="30">
        <f>'Insert Data'!O242</f>
        <v>-10.538398958928209</v>
      </c>
      <c r="Z250" s="30">
        <f>'Insert Data'!P242</f>
        <v>-0.66875206536680776</v>
      </c>
      <c r="AA250" s="30">
        <f>'Insert Data'!Q242</f>
        <v>-1.0729115935312594</v>
      </c>
      <c r="AB250" s="30">
        <f>'Insert Data'!R242</f>
        <v>-0.71478380987289691</v>
      </c>
      <c r="AC250" s="30">
        <f>'Insert Data'!S242</f>
        <v>-1.6187127081215622</v>
      </c>
      <c r="AD250" s="30">
        <f t="shared" si="28"/>
        <v>0</v>
      </c>
      <c r="AE250" s="30">
        <f t="shared" si="29"/>
        <v>-2.1682722737746722</v>
      </c>
      <c r="AF250" s="30">
        <f t="shared" si="30"/>
        <v>-1.0776019728152653</v>
      </c>
      <c r="AG250" s="30">
        <f t="shared" si="31"/>
        <v>7.1139131769724768</v>
      </c>
      <c r="AH250" s="87">
        <f t="shared" si="26"/>
        <v>0.10442470631859577</v>
      </c>
      <c r="AI250" s="73">
        <f t="shared" si="27"/>
        <v>0.74286829428133949</v>
      </c>
    </row>
    <row r="251" spans="15:35" x14ac:dyDescent="0.2">
      <c r="O251" s="30">
        <f>'Insert Data'!B243</f>
        <v>0</v>
      </c>
      <c r="P251" s="30">
        <f>'Insert Data'!C243</f>
        <v>0</v>
      </c>
      <c r="Q251" s="30">
        <f>'Insert Data'!D243</f>
        <v>0</v>
      </c>
      <c r="R251" s="30">
        <f>'Insert Data'!E243</f>
        <v>0</v>
      </c>
      <c r="S251" s="30">
        <f>'Insert Data'!F243</f>
        <v>0</v>
      </c>
      <c r="T251" s="30">
        <f>'Insert Data'!G243</f>
        <v>0</v>
      </c>
      <c r="U251" s="30">
        <f>'Insert Data'!H243</f>
        <v>0</v>
      </c>
      <c r="V251" s="30">
        <f>'Insert Data'!I243</f>
        <v>0</v>
      </c>
      <c r="W251" s="30">
        <f>'Insert Data'!M243</f>
        <v>-3.8493130590442908</v>
      </c>
      <c r="X251" s="30">
        <f>'Insert Data'!N243</f>
        <v>-6.9317833359981682</v>
      </c>
      <c r="Y251" s="30">
        <f>'Insert Data'!O243</f>
        <v>-10.538398958928209</v>
      </c>
      <c r="Z251" s="30">
        <f>'Insert Data'!P243</f>
        <v>-0.66875206536680776</v>
      </c>
      <c r="AA251" s="30">
        <f>'Insert Data'!Q243</f>
        <v>-1.0729115935312594</v>
      </c>
      <c r="AB251" s="30">
        <f>'Insert Data'!R243</f>
        <v>-0.71478380987289691</v>
      </c>
      <c r="AC251" s="30">
        <f>'Insert Data'!S243</f>
        <v>-1.6187127081215622</v>
      </c>
      <c r="AD251" s="30">
        <f t="shared" si="28"/>
        <v>0</v>
      </c>
      <c r="AE251" s="30">
        <f t="shared" si="29"/>
        <v>-2.1682722737746722</v>
      </c>
      <c r="AF251" s="30">
        <f t="shared" si="30"/>
        <v>-1.0776019728152653</v>
      </c>
      <c r="AG251" s="30">
        <f t="shared" si="31"/>
        <v>7.1139131769724768</v>
      </c>
      <c r="AH251" s="87">
        <f t="shared" si="26"/>
        <v>0.10442470631859577</v>
      </c>
      <c r="AI251" s="73">
        <f t="shared" si="27"/>
        <v>0.74286829428133949</v>
      </c>
    </row>
    <row r="252" spans="15:35" x14ac:dyDescent="0.2">
      <c r="O252" s="30">
        <f>'Insert Data'!B244</f>
        <v>0</v>
      </c>
      <c r="P252" s="30">
        <f>'Insert Data'!C244</f>
        <v>0</v>
      </c>
      <c r="Q252" s="30">
        <f>'Insert Data'!D244</f>
        <v>0</v>
      </c>
      <c r="R252" s="30">
        <f>'Insert Data'!E244</f>
        <v>0</v>
      </c>
      <c r="S252" s="30">
        <f>'Insert Data'!F244</f>
        <v>0</v>
      </c>
      <c r="T252" s="30">
        <f>'Insert Data'!G244</f>
        <v>0</v>
      </c>
      <c r="U252" s="30">
        <f>'Insert Data'!H244</f>
        <v>0</v>
      </c>
      <c r="V252" s="30">
        <f>'Insert Data'!I244</f>
        <v>0</v>
      </c>
      <c r="W252" s="30">
        <f>'Insert Data'!M244</f>
        <v>-3.8493130590442908</v>
      </c>
      <c r="X252" s="30">
        <f>'Insert Data'!N244</f>
        <v>-6.9317833359981682</v>
      </c>
      <c r="Y252" s="30">
        <f>'Insert Data'!O244</f>
        <v>-10.538398958928209</v>
      </c>
      <c r="Z252" s="30">
        <f>'Insert Data'!P244</f>
        <v>-0.66875206536680776</v>
      </c>
      <c r="AA252" s="30">
        <f>'Insert Data'!Q244</f>
        <v>-1.0729115935312594</v>
      </c>
      <c r="AB252" s="30">
        <f>'Insert Data'!R244</f>
        <v>-0.71478380987289691</v>
      </c>
      <c r="AC252" s="30">
        <f>'Insert Data'!S244</f>
        <v>-1.6187127081215622</v>
      </c>
      <c r="AD252" s="30">
        <f t="shared" si="28"/>
        <v>0</v>
      </c>
      <c r="AE252" s="30">
        <f t="shared" si="29"/>
        <v>-2.1682722737746722</v>
      </c>
      <c r="AF252" s="30">
        <f t="shared" si="30"/>
        <v>-1.0776019728152653</v>
      </c>
      <c r="AG252" s="30">
        <f t="shared" si="31"/>
        <v>7.1139131769724768</v>
      </c>
      <c r="AH252" s="87">
        <f t="shared" si="26"/>
        <v>0.10442470631859577</v>
      </c>
      <c r="AI252" s="73">
        <f t="shared" si="27"/>
        <v>0.74286829428133949</v>
      </c>
    </row>
    <row r="253" spans="15:35" x14ac:dyDescent="0.2">
      <c r="O253" s="30">
        <f>'Insert Data'!B245</f>
        <v>0</v>
      </c>
      <c r="P253" s="30">
        <f>'Insert Data'!C245</f>
        <v>0</v>
      </c>
      <c r="Q253" s="30">
        <f>'Insert Data'!D245</f>
        <v>0</v>
      </c>
      <c r="R253" s="30">
        <f>'Insert Data'!E245</f>
        <v>0</v>
      </c>
      <c r="S253" s="30">
        <f>'Insert Data'!F245</f>
        <v>0</v>
      </c>
      <c r="T253" s="30">
        <f>'Insert Data'!G245</f>
        <v>0</v>
      </c>
      <c r="U253" s="30">
        <f>'Insert Data'!H245</f>
        <v>0</v>
      </c>
      <c r="V253" s="30">
        <f>'Insert Data'!I245</f>
        <v>0</v>
      </c>
      <c r="W253" s="30">
        <f>'Insert Data'!M245</f>
        <v>-3.8493130590442908</v>
      </c>
      <c r="X253" s="30">
        <f>'Insert Data'!N245</f>
        <v>-6.9317833359981682</v>
      </c>
      <c r="Y253" s="30">
        <f>'Insert Data'!O245</f>
        <v>-10.538398958928209</v>
      </c>
      <c r="Z253" s="30">
        <f>'Insert Data'!P245</f>
        <v>-0.66875206536680776</v>
      </c>
      <c r="AA253" s="30">
        <f>'Insert Data'!Q245</f>
        <v>-1.0729115935312594</v>
      </c>
      <c r="AB253" s="30">
        <f>'Insert Data'!R245</f>
        <v>-0.71478380987289691</v>
      </c>
      <c r="AC253" s="30">
        <f>'Insert Data'!S245</f>
        <v>-1.6187127081215622</v>
      </c>
      <c r="AD253" s="30">
        <f t="shared" si="28"/>
        <v>0</v>
      </c>
      <c r="AE253" s="30">
        <f t="shared" si="29"/>
        <v>-2.1682722737746722</v>
      </c>
      <c r="AF253" s="30">
        <f t="shared" si="30"/>
        <v>-1.0776019728152653</v>
      </c>
      <c r="AG253" s="30">
        <f t="shared" si="31"/>
        <v>7.1139131769724768</v>
      </c>
      <c r="AH253" s="87">
        <f t="shared" si="26"/>
        <v>0.10442470631859577</v>
      </c>
      <c r="AI253" s="73">
        <f t="shared" si="27"/>
        <v>0.74286829428133949</v>
      </c>
    </row>
    <row r="254" spans="15:35" x14ac:dyDescent="0.2">
      <c r="O254" s="30">
        <f>'Insert Data'!B246</f>
        <v>0</v>
      </c>
      <c r="P254" s="30">
        <f>'Insert Data'!C246</f>
        <v>0</v>
      </c>
      <c r="Q254" s="30">
        <f>'Insert Data'!D246</f>
        <v>0</v>
      </c>
      <c r="R254" s="30">
        <f>'Insert Data'!E246</f>
        <v>0</v>
      </c>
      <c r="S254" s="30">
        <f>'Insert Data'!F246</f>
        <v>0</v>
      </c>
      <c r="T254" s="30">
        <f>'Insert Data'!G246</f>
        <v>0</v>
      </c>
      <c r="U254" s="30">
        <f>'Insert Data'!H246</f>
        <v>0</v>
      </c>
      <c r="V254" s="30">
        <f>'Insert Data'!I246</f>
        <v>0</v>
      </c>
      <c r="W254" s="30">
        <f>'Insert Data'!M246</f>
        <v>-3.8493130590442908</v>
      </c>
      <c r="X254" s="30">
        <f>'Insert Data'!N246</f>
        <v>-6.9317833359981682</v>
      </c>
      <c r="Y254" s="30">
        <f>'Insert Data'!O246</f>
        <v>-10.538398958928209</v>
      </c>
      <c r="Z254" s="30">
        <f>'Insert Data'!P246</f>
        <v>-0.66875206536680776</v>
      </c>
      <c r="AA254" s="30">
        <f>'Insert Data'!Q246</f>
        <v>-1.0729115935312594</v>
      </c>
      <c r="AB254" s="30">
        <f>'Insert Data'!R246</f>
        <v>-0.71478380987289691</v>
      </c>
      <c r="AC254" s="30">
        <f>'Insert Data'!S246</f>
        <v>-1.6187127081215622</v>
      </c>
      <c r="AD254" s="30">
        <f t="shared" si="28"/>
        <v>0</v>
      </c>
      <c r="AE254" s="30">
        <f t="shared" si="29"/>
        <v>-2.1682722737746722</v>
      </c>
      <c r="AF254" s="30">
        <f t="shared" si="30"/>
        <v>-1.0776019728152653</v>
      </c>
      <c r="AG254" s="30">
        <f t="shared" si="31"/>
        <v>7.1139131769724768</v>
      </c>
      <c r="AH254" s="87">
        <f t="shared" si="26"/>
        <v>0.10442470631859577</v>
      </c>
      <c r="AI254" s="73">
        <f t="shared" si="27"/>
        <v>0.74286829428133949</v>
      </c>
    </row>
    <row r="255" spans="15:35" x14ac:dyDescent="0.2">
      <c r="O255" s="30">
        <f>'Insert Data'!B247</f>
        <v>0</v>
      </c>
      <c r="P255" s="30">
        <f>'Insert Data'!C247</f>
        <v>0</v>
      </c>
      <c r="Q255" s="30">
        <f>'Insert Data'!D247</f>
        <v>0</v>
      </c>
      <c r="R255" s="30">
        <f>'Insert Data'!E247</f>
        <v>0</v>
      </c>
      <c r="S255" s="30">
        <f>'Insert Data'!F247</f>
        <v>0</v>
      </c>
      <c r="T255" s="30">
        <f>'Insert Data'!G247</f>
        <v>0</v>
      </c>
      <c r="U255" s="30">
        <f>'Insert Data'!H247</f>
        <v>0</v>
      </c>
      <c r="V255" s="30">
        <f>'Insert Data'!I247</f>
        <v>0</v>
      </c>
      <c r="W255" s="30">
        <f>'Insert Data'!M247</f>
        <v>-3.8493130590442908</v>
      </c>
      <c r="X255" s="30">
        <f>'Insert Data'!N247</f>
        <v>-6.9317833359981682</v>
      </c>
      <c r="Y255" s="30">
        <f>'Insert Data'!O247</f>
        <v>-10.538398958928209</v>
      </c>
      <c r="Z255" s="30">
        <f>'Insert Data'!P247</f>
        <v>-0.66875206536680776</v>
      </c>
      <c r="AA255" s="30">
        <f>'Insert Data'!Q247</f>
        <v>-1.0729115935312594</v>
      </c>
      <c r="AB255" s="30">
        <f>'Insert Data'!R247</f>
        <v>-0.71478380987289691</v>
      </c>
      <c r="AC255" s="30">
        <f>'Insert Data'!S247</f>
        <v>-1.6187127081215622</v>
      </c>
      <c r="AD255" s="30">
        <f t="shared" si="28"/>
        <v>0</v>
      </c>
      <c r="AE255" s="30">
        <f t="shared" si="29"/>
        <v>-2.1682722737746722</v>
      </c>
      <c r="AF255" s="30">
        <f t="shared" si="30"/>
        <v>-1.0776019728152653</v>
      </c>
      <c r="AG255" s="30">
        <f t="shared" si="31"/>
        <v>7.1139131769724768</v>
      </c>
      <c r="AH255" s="87">
        <f t="shared" si="26"/>
        <v>0.10442470631859577</v>
      </c>
      <c r="AI255" s="73">
        <f t="shared" si="27"/>
        <v>0.74286829428133949</v>
      </c>
    </row>
    <row r="256" spans="15:35" x14ac:dyDescent="0.2">
      <c r="O256" s="30">
        <f>'Insert Data'!B248</f>
        <v>0</v>
      </c>
      <c r="P256" s="30">
        <f>'Insert Data'!C248</f>
        <v>0</v>
      </c>
      <c r="Q256" s="30">
        <f>'Insert Data'!D248</f>
        <v>0</v>
      </c>
      <c r="R256" s="30">
        <f>'Insert Data'!E248</f>
        <v>0</v>
      </c>
      <c r="S256" s="30">
        <f>'Insert Data'!F248</f>
        <v>0</v>
      </c>
      <c r="T256" s="30">
        <f>'Insert Data'!G248</f>
        <v>0</v>
      </c>
      <c r="U256" s="30">
        <f>'Insert Data'!H248</f>
        <v>0</v>
      </c>
      <c r="V256" s="30">
        <f>'Insert Data'!I248</f>
        <v>0</v>
      </c>
      <c r="W256" s="30">
        <f>'Insert Data'!M248</f>
        <v>-3.8493130590442908</v>
      </c>
      <c r="X256" s="30">
        <f>'Insert Data'!N248</f>
        <v>-6.9317833359981682</v>
      </c>
      <c r="Y256" s="30">
        <f>'Insert Data'!O248</f>
        <v>-10.538398958928209</v>
      </c>
      <c r="Z256" s="30">
        <f>'Insert Data'!P248</f>
        <v>-0.66875206536680776</v>
      </c>
      <c r="AA256" s="30">
        <f>'Insert Data'!Q248</f>
        <v>-1.0729115935312594</v>
      </c>
      <c r="AB256" s="30">
        <f>'Insert Data'!R248</f>
        <v>-0.71478380987289691</v>
      </c>
      <c r="AC256" s="30">
        <f>'Insert Data'!S248</f>
        <v>-1.6187127081215622</v>
      </c>
      <c r="AD256" s="30">
        <f t="shared" si="28"/>
        <v>0</v>
      </c>
      <c r="AE256" s="30">
        <f t="shared" si="29"/>
        <v>-2.1682722737746722</v>
      </c>
      <c r="AF256" s="30">
        <f t="shared" si="30"/>
        <v>-1.0776019728152653</v>
      </c>
      <c r="AG256" s="30">
        <f t="shared" si="31"/>
        <v>7.1139131769724768</v>
      </c>
      <c r="AH256" s="87">
        <f t="shared" si="26"/>
        <v>0.10442470631859577</v>
      </c>
      <c r="AI256" s="73">
        <f t="shared" si="27"/>
        <v>0.74286829428133949</v>
      </c>
    </row>
    <row r="257" spans="15:35" x14ac:dyDescent="0.2">
      <c r="O257" s="30">
        <f>'Insert Data'!B249</f>
        <v>0</v>
      </c>
      <c r="P257" s="30">
        <f>'Insert Data'!C249</f>
        <v>0</v>
      </c>
      <c r="Q257" s="30">
        <f>'Insert Data'!D249</f>
        <v>0</v>
      </c>
      <c r="R257" s="30">
        <f>'Insert Data'!E249</f>
        <v>0</v>
      </c>
      <c r="S257" s="30">
        <f>'Insert Data'!F249</f>
        <v>0</v>
      </c>
      <c r="T257" s="30">
        <f>'Insert Data'!G249</f>
        <v>0</v>
      </c>
      <c r="U257" s="30">
        <f>'Insert Data'!H249</f>
        <v>0</v>
      </c>
      <c r="V257" s="30">
        <f>'Insert Data'!I249</f>
        <v>0</v>
      </c>
      <c r="W257" s="30">
        <f>'Insert Data'!M249</f>
        <v>-3.8493130590442908</v>
      </c>
      <c r="X257" s="30">
        <f>'Insert Data'!N249</f>
        <v>-6.9317833359981682</v>
      </c>
      <c r="Y257" s="30">
        <f>'Insert Data'!O249</f>
        <v>-10.538398958928209</v>
      </c>
      <c r="Z257" s="30">
        <f>'Insert Data'!P249</f>
        <v>-0.66875206536680776</v>
      </c>
      <c r="AA257" s="30">
        <f>'Insert Data'!Q249</f>
        <v>-1.0729115935312594</v>
      </c>
      <c r="AB257" s="30">
        <f>'Insert Data'!R249</f>
        <v>-0.71478380987289691</v>
      </c>
      <c r="AC257" s="30">
        <f>'Insert Data'!S249</f>
        <v>-1.6187127081215622</v>
      </c>
      <c r="AD257" s="30">
        <f t="shared" si="28"/>
        <v>0</v>
      </c>
      <c r="AE257" s="30">
        <f t="shared" si="29"/>
        <v>-2.1682722737746722</v>
      </c>
      <c r="AF257" s="30">
        <f t="shared" si="30"/>
        <v>-1.0776019728152653</v>
      </c>
      <c r="AG257" s="30">
        <f t="shared" si="31"/>
        <v>7.1139131769724768</v>
      </c>
      <c r="AH257" s="87">
        <f t="shared" si="26"/>
        <v>0.10442470631859577</v>
      </c>
      <c r="AI257" s="73">
        <f t="shared" si="27"/>
        <v>0.74286829428133949</v>
      </c>
    </row>
    <row r="258" spans="15:35" x14ac:dyDescent="0.2">
      <c r="O258" s="30">
        <f>'Insert Data'!B250</f>
        <v>0</v>
      </c>
      <c r="P258" s="30">
        <f>'Insert Data'!C250</f>
        <v>0</v>
      </c>
      <c r="Q258" s="30">
        <f>'Insert Data'!D250</f>
        <v>0</v>
      </c>
      <c r="R258" s="30">
        <f>'Insert Data'!E250</f>
        <v>0</v>
      </c>
      <c r="S258" s="30">
        <f>'Insert Data'!F250</f>
        <v>0</v>
      </c>
      <c r="T258" s="30">
        <f>'Insert Data'!G250</f>
        <v>0</v>
      </c>
      <c r="U258" s="30">
        <f>'Insert Data'!H250</f>
        <v>0</v>
      </c>
      <c r="V258" s="30">
        <f>'Insert Data'!I250</f>
        <v>0</v>
      </c>
      <c r="W258" s="30">
        <f>'Insert Data'!M250</f>
        <v>-3.8493130590442908</v>
      </c>
      <c r="X258" s="30">
        <f>'Insert Data'!N250</f>
        <v>-6.9317833359981682</v>
      </c>
      <c r="Y258" s="30">
        <f>'Insert Data'!O250</f>
        <v>-10.538398958928209</v>
      </c>
      <c r="Z258" s="30">
        <f>'Insert Data'!P250</f>
        <v>-0.66875206536680776</v>
      </c>
      <c r="AA258" s="30">
        <f>'Insert Data'!Q250</f>
        <v>-1.0729115935312594</v>
      </c>
      <c r="AB258" s="30">
        <f>'Insert Data'!R250</f>
        <v>-0.71478380987289691</v>
      </c>
      <c r="AC258" s="30">
        <f>'Insert Data'!S250</f>
        <v>-1.6187127081215622</v>
      </c>
      <c r="AD258" s="30">
        <f t="shared" si="28"/>
        <v>0</v>
      </c>
      <c r="AE258" s="30">
        <f t="shared" si="29"/>
        <v>-2.1682722737746722</v>
      </c>
      <c r="AF258" s="30">
        <f t="shared" si="30"/>
        <v>-1.0776019728152653</v>
      </c>
      <c r="AG258" s="30">
        <f t="shared" si="31"/>
        <v>7.1139131769724768</v>
      </c>
      <c r="AH258" s="87">
        <f t="shared" si="26"/>
        <v>0.10442470631859577</v>
      </c>
      <c r="AI258" s="73">
        <f t="shared" si="27"/>
        <v>0.74286829428133949</v>
      </c>
    </row>
    <row r="259" spans="15:35" x14ac:dyDescent="0.2">
      <c r="O259" s="30">
        <f>'Insert Data'!B251</f>
        <v>0</v>
      </c>
      <c r="P259" s="30">
        <f>'Insert Data'!C251</f>
        <v>0</v>
      </c>
      <c r="Q259" s="30">
        <f>'Insert Data'!D251</f>
        <v>0</v>
      </c>
      <c r="R259" s="30">
        <f>'Insert Data'!E251</f>
        <v>0</v>
      </c>
      <c r="S259" s="30">
        <f>'Insert Data'!F251</f>
        <v>0</v>
      </c>
      <c r="T259" s="30">
        <f>'Insert Data'!G251</f>
        <v>0</v>
      </c>
      <c r="U259" s="30">
        <f>'Insert Data'!H251</f>
        <v>0</v>
      </c>
      <c r="V259" s="30">
        <f>'Insert Data'!I251</f>
        <v>0</v>
      </c>
      <c r="W259" s="30">
        <f>'Insert Data'!M251</f>
        <v>-3.8493130590442908</v>
      </c>
      <c r="X259" s="30">
        <f>'Insert Data'!N251</f>
        <v>-6.9317833359981682</v>
      </c>
      <c r="Y259" s="30">
        <f>'Insert Data'!O251</f>
        <v>-10.538398958928209</v>
      </c>
      <c r="Z259" s="30">
        <f>'Insert Data'!P251</f>
        <v>-0.66875206536680776</v>
      </c>
      <c r="AA259" s="30">
        <f>'Insert Data'!Q251</f>
        <v>-1.0729115935312594</v>
      </c>
      <c r="AB259" s="30">
        <f>'Insert Data'!R251</f>
        <v>-0.71478380987289691</v>
      </c>
      <c r="AC259" s="30">
        <f>'Insert Data'!S251</f>
        <v>-1.6187127081215622</v>
      </c>
      <c r="AD259" s="30">
        <f t="shared" si="28"/>
        <v>0</v>
      </c>
      <c r="AE259" s="30">
        <f t="shared" si="29"/>
        <v>-2.1682722737746722</v>
      </c>
      <c r="AF259" s="30">
        <f t="shared" si="30"/>
        <v>-1.0776019728152653</v>
      </c>
      <c r="AG259" s="30">
        <f t="shared" si="31"/>
        <v>7.1139131769724768</v>
      </c>
      <c r="AH259" s="87">
        <f t="shared" si="26"/>
        <v>0.10442470631859577</v>
      </c>
      <c r="AI259" s="73">
        <f t="shared" si="27"/>
        <v>0.74286829428133949</v>
      </c>
    </row>
    <row r="260" spans="15:35" x14ac:dyDescent="0.2">
      <c r="O260" s="30">
        <f>'Insert Data'!B252</f>
        <v>0</v>
      </c>
      <c r="P260" s="30">
        <f>'Insert Data'!C252</f>
        <v>0</v>
      </c>
      <c r="Q260" s="30">
        <f>'Insert Data'!D252</f>
        <v>0</v>
      </c>
      <c r="R260" s="30">
        <f>'Insert Data'!E252</f>
        <v>0</v>
      </c>
      <c r="S260" s="30">
        <f>'Insert Data'!F252</f>
        <v>0</v>
      </c>
      <c r="T260" s="30">
        <f>'Insert Data'!G252</f>
        <v>0</v>
      </c>
      <c r="U260" s="30">
        <f>'Insert Data'!H252</f>
        <v>0</v>
      </c>
      <c r="V260" s="30">
        <f>'Insert Data'!I252</f>
        <v>0</v>
      </c>
      <c r="W260" s="30">
        <f>'Insert Data'!M252</f>
        <v>-3.8493130590442908</v>
      </c>
      <c r="X260" s="30">
        <f>'Insert Data'!N252</f>
        <v>-6.9317833359981682</v>
      </c>
      <c r="Y260" s="30">
        <f>'Insert Data'!O252</f>
        <v>-10.538398958928209</v>
      </c>
      <c r="Z260" s="30">
        <f>'Insert Data'!P252</f>
        <v>-0.66875206536680776</v>
      </c>
      <c r="AA260" s="30">
        <f>'Insert Data'!Q252</f>
        <v>-1.0729115935312594</v>
      </c>
      <c r="AB260" s="30">
        <f>'Insert Data'!R252</f>
        <v>-0.71478380987289691</v>
      </c>
      <c r="AC260" s="30">
        <f>'Insert Data'!S252</f>
        <v>-1.6187127081215622</v>
      </c>
      <c r="AD260" s="30">
        <f t="shared" si="28"/>
        <v>0</v>
      </c>
      <c r="AE260" s="30">
        <f t="shared" si="29"/>
        <v>-2.1682722737746722</v>
      </c>
      <c r="AF260" s="30">
        <f t="shared" si="30"/>
        <v>-1.0776019728152653</v>
      </c>
      <c r="AG260" s="30">
        <f t="shared" si="31"/>
        <v>7.1139131769724768</v>
      </c>
      <c r="AH260" s="87">
        <f t="shared" si="26"/>
        <v>0.10442470631859577</v>
      </c>
      <c r="AI260" s="73">
        <f t="shared" si="27"/>
        <v>0.74286829428133949</v>
      </c>
    </row>
    <row r="261" spans="15:35" x14ac:dyDescent="0.2">
      <c r="O261" s="30">
        <f>'Insert Data'!B253</f>
        <v>0</v>
      </c>
      <c r="P261" s="30">
        <f>'Insert Data'!C253</f>
        <v>0</v>
      </c>
      <c r="Q261" s="30">
        <f>'Insert Data'!D253</f>
        <v>0</v>
      </c>
      <c r="R261" s="30">
        <f>'Insert Data'!E253</f>
        <v>0</v>
      </c>
      <c r="S261" s="30">
        <f>'Insert Data'!F253</f>
        <v>0</v>
      </c>
      <c r="T261" s="30">
        <f>'Insert Data'!G253</f>
        <v>0</v>
      </c>
      <c r="U261" s="30">
        <f>'Insert Data'!H253</f>
        <v>0</v>
      </c>
      <c r="V261" s="30">
        <f>'Insert Data'!I253</f>
        <v>0</v>
      </c>
      <c r="W261" s="30">
        <f>'Insert Data'!M253</f>
        <v>-3.8493130590442908</v>
      </c>
      <c r="X261" s="30">
        <f>'Insert Data'!N253</f>
        <v>-6.9317833359981682</v>
      </c>
      <c r="Y261" s="30">
        <f>'Insert Data'!O253</f>
        <v>-10.538398958928209</v>
      </c>
      <c r="Z261" s="30">
        <f>'Insert Data'!P253</f>
        <v>-0.66875206536680776</v>
      </c>
      <c r="AA261" s="30">
        <f>'Insert Data'!Q253</f>
        <v>-1.0729115935312594</v>
      </c>
      <c r="AB261" s="30">
        <f>'Insert Data'!R253</f>
        <v>-0.71478380987289691</v>
      </c>
      <c r="AC261" s="30">
        <f>'Insert Data'!S253</f>
        <v>-1.6187127081215622</v>
      </c>
      <c r="AD261" s="30">
        <f t="shared" si="28"/>
        <v>0</v>
      </c>
      <c r="AE261" s="30">
        <f t="shared" si="29"/>
        <v>-2.1682722737746722</v>
      </c>
      <c r="AF261" s="30">
        <f t="shared" si="30"/>
        <v>-1.0776019728152653</v>
      </c>
      <c r="AG261" s="30">
        <f t="shared" si="31"/>
        <v>7.1139131769724768</v>
      </c>
      <c r="AH261" s="87">
        <f t="shared" si="26"/>
        <v>0.10442470631859577</v>
      </c>
      <c r="AI261" s="73">
        <f t="shared" si="27"/>
        <v>0.74286829428133949</v>
      </c>
    </row>
    <row r="262" spans="15:35" x14ac:dyDescent="0.2">
      <c r="O262" s="30">
        <f>'Insert Data'!B254</f>
        <v>0</v>
      </c>
      <c r="P262" s="30">
        <f>'Insert Data'!C254</f>
        <v>0</v>
      </c>
      <c r="Q262" s="30">
        <f>'Insert Data'!D254</f>
        <v>0</v>
      </c>
      <c r="R262" s="30">
        <f>'Insert Data'!E254</f>
        <v>0</v>
      </c>
      <c r="S262" s="30">
        <f>'Insert Data'!F254</f>
        <v>0</v>
      </c>
      <c r="T262" s="30">
        <f>'Insert Data'!G254</f>
        <v>0</v>
      </c>
      <c r="U262" s="30">
        <f>'Insert Data'!H254</f>
        <v>0</v>
      </c>
      <c r="V262" s="30">
        <f>'Insert Data'!I254</f>
        <v>0</v>
      </c>
      <c r="W262" s="30">
        <f>'Insert Data'!M254</f>
        <v>-3.8493130590442908</v>
      </c>
      <c r="X262" s="30">
        <f>'Insert Data'!N254</f>
        <v>-6.9317833359981682</v>
      </c>
      <c r="Y262" s="30">
        <f>'Insert Data'!O254</f>
        <v>-10.538398958928209</v>
      </c>
      <c r="Z262" s="30">
        <f>'Insert Data'!P254</f>
        <v>-0.66875206536680776</v>
      </c>
      <c r="AA262" s="30">
        <f>'Insert Data'!Q254</f>
        <v>-1.0729115935312594</v>
      </c>
      <c r="AB262" s="30">
        <f>'Insert Data'!R254</f>
        <v>-0.71478380987289691</v>
      </c>
      <c r="AC262" s="30">
        <f>'Insert Data'!S254</f>
        <v>-1.6187127081215622</v>
      </c>
      <c r="AD262" s="30">
        <f t="shared" si="28"/>
        <v>0</v>
      </c>
      <c r="AE262" s="30">
        <f t="shared" si="29"/>
        <v>-2.1682722737746722</v>
      </c>
      <c r="AF262" s="30">
        <f t="shared" si="30"/>
        <v>-1.0776019728152653</v>
      </c>
      <c r="AG262" s="30">
        <f t="shared" si="31"/>
        <v>7.1139131769724768</v>
      </c>
      <c r="AH262" s="87">
        <f t="shared" si="26"/>
        <v>0.10442470631859577</v>
      </c>
      <c r="AI262" s="73">
        <f t="shared" si="27"/>
        <v>0.74286829428133949</v>
      </c>
    </row>
    <row r="263" spans="15:35" x14ac:dyDescent="0.2">
      <c r="O263" s="30">
        <f>'Insert Data'!B255</f>
        <v>0</v>
      </c>
      <c r="P263" s="30">
        <f>'Insert Data'!C255</f>
        <v>0</v>
      </c>
      <c r="Q263" s="30">
        <f>'Insert Data'!D255</f>
        <v>0</v>
      </c>
      <c r="R263" s="30">
        <f>'Insert Data'!E255</f>
        <v>0</v>
      </c>
      <c r="S263" s="30">
        <f>'Insert Data'!F255</f>
        <v>0</v>
      </c>
      <c r="T263" s="30">
        <f>'Insert Data'!G255</f>
        <v>0</v>
      </c>
      <c r="U263" s="30">
        <f>'Insert Data'!H255</f>
        <v>0</v>
      </c>
      <c r="V263" s="30">
        <f>'Insert Data'!I255</f>
        <v>0</v>
      </c>
      <c r="W263" s="30">
        <f>'Insert Data'!M255</f>
        <v>-3.8493130590442908</v>
      </c>
      <c r="X263" s="30">
        <f>'Insert Data'!N255</f>
        <v>-6.9317833359981682</v>
      </c>
      <c r="Y263" s="30">
        <f>'Insert Data'!O255</f>
        <v>-10.538398958928209</v>
      </c>
      <c r="Z263" s="30">
        <f>'Insert Data'!P255</f>
        <v>-0.66875206536680776</v>
      </c>
      <c r="AA263" s="30">
        <f>'Insert Data'!Q255</f>
        <v>-1.0729115935312594</v>
      </c>
      <c r="AB263" s="30">
        <f>'Insert Data'!R255</f>
        <v>-0.71478380987289691</v>
      </c>
      <c r="AC263" s="30">
        <f>'Insert Data'!S255</f>
        <v>-1.6187127081215622</v>
      </c>
      <c r="AD263" s="30">
        <f t="shared" si="28"/>
        <v>0</v>
      </c>
      <c r="AE263" s="30">
        <f t="shared" si="29"/>
        <v>-2.1682722737746722</v>
      </c>
      <c r="AF263" s="30">
        <f t="shared" si="30"/>
        <v>-1.0776019728152653</v>
      </c>
      <c r="AG263" s="30">
        <f t="shared" si="31"/>
        <v>7.1139131769724768</v>
      </c>
      <c r="AH263" s="87">
        <f t="shared" si="26"/>
        <v>0.10442470631859577</v>
      </c>
      <c r="AI263" s="73">
        <f t="shared" si="27"/>
        <v>0.74286829428133949</v>
      </c>
    </row>
    <row r="264" spans="15:35" x14ac:dyDescent="0.2">
      <c r="O264" s="30">
        <f>'Insert Data'!B256</f>
        <v>0</v>
      </c>
      <c r="P264" s="30">
        <f>'Insert Data'!C256</f>
        <v>0</v>
      </c>
      <c r="Q264" s="30">
        <f>'Insert Data'!D256</f>
        <v>0</v>
      </c>
      <c r="R264" s="30">
        <f>'Insert Data'!E256</f>
        <v>0</v>
      </c>
      <c r="S264" s="30">
        <f>'Insert Data'!F256</f>
        <v>0</v>
      </c>
      <c r="T264" s="30">
        <f>'Insert Data'!G256</f>
        <v>0</v>
      </c>
      <c r="U264" s="30">
        <f>'Insert Data'!H256</f>
        <v>0</v>
      </c>
      <c r="V264" s="30">
        <f>'Insert Data'!I256</f>
        <v>0</v>
      </c>
      <c r="W264" s="30">
        <f>'Insert Data'!M256</f>
        <v>-3.8493130590442908</v>
      </c>
      <c r="X264" s="30">
        <f>'Insert Data'!N256</f>
        <v>-6.9317833359981682</v>
      </c>
      <c r="Y264" s="30">
        <f>'Insert Data'!O256</f>
        <v>-10.538398958928209</v>
      </c>
      <c r="Z264" s="30">
        <f>'Insert Data'!P256</f>
        <v>-0.66875206536680776</v>
      </c>
      <c r="AA264" s="30">
        <f>'Insert Data'!Q256</f>
        <v>-1.0729115935312594</v>
      </c>
      <c r="AB264" s="30">
        <f>'Insert Data'!R256</f>
        <v>-0.71478380987289691</v>
      </c>
      <c r="AC264" s="30">
        <f>'Insert Data'!S256</f>
        <v>-1.6187127081215622</v>
      </c>
      <c r="AD264" s="30">
        <f t="shared" si="28"/>
        <v>0</v>
      </c>
      <c r="AE264" s="30">
        <f t="shared" si="29"/>
        <v>-2.1682722737746722</v>
      </c>
      <c r="AF264" s="30">
        <f t="shared" si="30"/>
        <v>-1.0776019728152653</v>
      </c>
      <c r="AG264" s="30">
        <f t="shared" si="31"/>
        <v>7.1139131769724768</v>
      </c>
      <c r="AH264" s="87">
        <f t="shared" ref="AH264:AH300" si="32">$AH$6</f>
        <v>0.10442470631859577</v>
      </c>
      <c r="AI264" s="73">
        <f t="shared" si="27"/>
        <v>0.74286829428133949</v>
      </c>
    </row>
    <row r="265" spans="15:35" x14ac:dyDescent="0.2">
      <c r="O265" s="30">
        <f>'Insert Data'!B257</f>
        <v>0</v>
      </c>
      <c r="P265" s="30">
        <f>'Insert Data'!C257</f>
        <v>0</v>
      </c>
      <c r="Q265" s="30">
        <f>'Insert Data'!D257</f>
        <v>0</v>
      </c>
      <c r="R265" s="30">
        <f>'Insert Data'!E257</f>
        <v>0</v>
      </c>
      <c r="S265" s="30">
        <f>'Insert Data'!F257</f>
        <v>0</v>
      </c>
      <c r="T265" s="30">
        <f>'Insert Data'!G257</f>
        <v>0</v>
      </c>
      <c r="U265" s="30">
        <f>'Insert Data'!H257</f>
        <v>0</v>
      </c>
      <c r="V265" s="30">
        <f>'Insert Data'!I257</f>
        <v>0</v>
      </c>
      <c r="W265" s="30">
        <f>'Insert Data'!M257</f>
        <v>-3.8493130590442908</v>
      </c>
      <c r="X265" s="30">
        <f>'Insert Data'!N257</f>
        <v>-6.9317833359981682</v>
      </c>
      <c r="Y265" s="30">
        <f>'Insert Data'!O257</f>
        <v>-10.538398958928209</v>
      </c>
      <c r="Z265" s="30">
        <f>'Insert Data'!P257</f>
        <v>-0.66875206536680776</v>
      </c>
      <c r="AA265" s="30">
        <f>'Insert Data'!Q257</f>
        <v>-1.0729115935312594</v>
      </c>
      <c r="AB265" s="30">
        <f>'Insert Data'!R257</f>
        <v>-0.71478380987289691</v>
      </c>
      <c r="AC265" s="30">
        <f>'Insert Data'!S257</f>
        <v>-1.6187127081215622</v>
      </c>
      <c r="AD265" s="30">
        <f t="shared" si="28"/>
        <v>0</v>
      </c>
      <c r="AE265" s="30">
        <f t="shared" si="29"/>
        <v>-2.1682722737746722</v>
      </c>
      <c r="AF265" s="30">
        <f t="shared" si="30"/>
        <v>-1.0776019728152653</v>
      </c>
      <c r="AG265" s="30">
        <f t="shared" si="31"/>
        <v>7.1139131769724768</v>
      </c>
      <c r="AH265" s="87">
        <f t="shared" si="32"/>
        <v>0.10442470631859577</v>
      </c>
      <c r="AI265" s="73">
        <f t="shared" si="27"/>
        <v>0.74286829428133949</v>
      </c>
    </row>
    <row r="266" spans="15:35" x14ac:dyDescent="0.2">
      <c r="O266" s="30">
        <f>'Insert Data'!B258</f>
        <v>0</v>
      </c>
      <c r="P266" s="30">
        <f>'Insert Data'!C258</f>
        <v>0</v>
      </c>
      <c r="Q266" s="30">
        <f>'Insert Data'!D258</f>
        <v>0</v>
      </c>
      <c r="R266" s="30">
        <f>'Insert Data'!E258</f>
        <v>0</v>
      </c>
      <c r="S266" s="30">
        <f>'Insert Data'!F258</f>
        <v>0</v>
      </c>
      <c r="T266" s="30">
        <f>'Insert Data'!G258</f>
        <v>0</v>
      </c>
      <c r="U266" s="30">
        <f>'Insert Data'!H258</f>
        <v>0</v>
      </c>
      <c r="V266" s="30">
        <f>'Insert Data'!I258</f>
        <v>0</v>
      </c>
      <c r="W266" s="30">
        <f>'Insert Data'!M258</f>
        <v>-3.8493130590442908</v>
      </c>
      <c r="X266" s="30">
        <f>'Insert Data'!N258</f>
        <v>-6.9317833359981682</v>
      </c>
      <c r="Y266" s="30">
        <f>'Insert Data'!O258</f>
        <v>-10.538398958928209</v>
      </c>
      <c r="Z266" s="30">
        <f>'Insert Data'!P258</f>
        <v>-0.66875206536680776</v>
      </c>
      <c r="AA266" s="30">
        <f>'Insert Data'!Q258</f>
        <v>-1.0729115935312594</v>
      </c>
      <c r="AB266" s="30">
        <f>'Insert Data'!R258</f>
        <v>-0.71478380987289691</v>
      </c>
      <c r="AC266" s="30">
        <f>'Insert Data'!S258</f>
        <v>-1.6187127081215622</v>
      </c>
      <c r="AD266" s="30">
        <f t="shared" si="28"/>
        <v>0</v>
      </c>
      <c r="AE266" s="30">
        <f t="shared" si="29"/>
        <v>-2.1682722737746722</v>
      </c>
      <c r="AF266" s="30">
        <f t="shared" si="30"/>
        <v>-1.0776019728152653</v>
      </c>
      <c r="AG266" s="30">
        <f t="shared" si="31"/>
        <v>7.1139131769724768</v>
      </c>
      <c r="AH266" s="87">
        <f t="shared" si="32"/>
        <v>0.10442470631859577</v>
      </c>
      <c r="AI266" s="73">
        <f t="shared" ref="AI266:AI300" si="33">$AG266*$AH266</f>
        <v>0.74286829428133949</v>
      </c>
    </row>
    <row r="267" spans="15:35" x14ac:dyDescent="0.2">
      <c r="O267" s="30">
        <f>'Insert Data'!B259</f>
        <v>0</v>
      </c>
      <c r="P267" s="30">
        <f>'Insert Data'!C259</f>
        <v>0</v>
      </c>
      <c r="Q267" s="30">
        <f>'Insert Data'!D259</f>
        <v>0</v>
      </c>
      <c r="R267" s="30">
        <f>'Insert Data'!E259</f>
        <v>0</v>
      </c>
      <c r="S267" s="30">
        <f>'Insert Data'!F259</f>
        <v>0</v>
      </c>
      <c r="T267" s="30">
        <f>'Insert Data'!G259</f>
        <v>0</v>
      </c>
      <c r="U267" s="30">
        <f>'Insert Data'!H259</f>
        <v>0</v>
      </c>
      <c r="V267" s="30">
        <f>'Insert Data'!I259</f>
        <v>0</v>
      </c>
      <c r="W267" s="30">
        <f>'Insert Data'!M259</f>
        <v>-3.8493130590442908</v>
      </c>
      <c r="X267" s="30">
        <f>'Insert Data'!N259</f>
        <v>-6.9317833359981682</v>
      </c>
      <c r="Y267" s="30">
        <f>'Insert Data'!O259</f>
        <v>-10.538398958928209</v>
      </c>
      <c r="Z267" s="30">
        <f>'Insert Data'!P259</f>
        <v>-0.66875206536680776</v>
      </c>
      <c r="AA267" s="30">
        <f>'Insert Data'!Q259</f>
        <v>-1.0729115935312594</v>
      </c>
      <c r="AB267" s="30">
        <f>'Insert Data'!R259</f>
        <v>-0.71478380987289691</v>
      </c>
      <c r="AC267" s="30">
        <f>'Insert Data'!S259</f>
        <v>-1.6187127081215622</v>
      </c>
      <c r="AD267" s="30">
        <f t="shared" si="28"/>
        <v>0</v>
      </c>
      <c r="AE267" s="30">
        <f t="shared" si="29"/>
        <v>-2.1682722737746722</v>
      </c>
      <c r="AF267" s="30">
        <f t="shared" si="30"/>
        <v>-1.0776019728152653</v>
      </c>
      <c r="AG267" s="30">
        <f t="shared" si="31"/>
        <v>7.1139131769724768</v>
      </c>
      <c r="AH267" s="87">
        <f t="shared" si="32"/>
        <v>0.10442470631859577</v>
      </c>
      <c r="AI267" s="73">
        <f t="shared" si="33"/>
        <v>0.74286829428133949</v>
      </c>
    </row>
    <row r="268" spans="15:35" x14ac:dyDescent="0.2">
      <c r="O268" s="30">
        <f>'Insert Data'!B260</f>
        <v>0</v>
      </c>
      <c r="P268" s="30">
        <f>'Insert Data'!C260</f>
        <v>0</v>
      </c>
      <c r="Q268" s="30">
        <f>'Insert Data'!D260</f>
        <v>0</v>
      </c>
      <c r="R268" s="30">
        <f>'Insert Data'!E260</f>
        <v>0</v>
      </c>
      <c r="S268" s="30">
        <f>'Insert Data'!F260</f>
        <v>0</v>
      </c>
      <c r="T268" s="30">
        <f>'Insert Data'!G260</f>
        <v>0</v>
      </c>
      <c r="U268" s="30">
        <f>'Insert Data'!H260</f>
        <v>0</v>
      </c>
      <c r="V268" s="30">
        <f>'Insert Data'!I260</f>
        <v>0</v>
      </c>
      <c r="W268" s="30">
        <f>'Insert Data'!M260</f>
        <v>-3.8493130590442908</v>
      </c>
      <c r="X268" s="30">
        <f>'Insert Data'!N260</f>
        <v>-6.9317833359981682</v>
      </c>
      <c r="Y268" s="30">
        <f>'Insert Data'!O260</f>
        <v>-10.538398958928209</v>
      </c>
      <c r="Z268" s="30">
        <f>'Insert Data'!P260</f>
        <v>-0.66875206536680776</v>
      </c>
      <c r="AA268" s="30">
        <f>'Insert Data'!Q260</f>
        <v>-1.0729115935312594</v>
      </c>
      <c r="AB268" s="30">
        <f>'Insert Data'!R260</f>
        <v>-0.71478380987289691</v>
      </c>
      <c r="AC268" s="30">
        <f>'Insert Data'!S260</f>
        <v>-1.6187127081215622</v>
      </c>
      <c r="AD268" s="30">
        <f t="shared" si="28"/>
        <v>0</v>
      </c>
      <c r="AE268" s="30">
        <f t="shared" si="29"/>
        <v>-2.1682722737746722</v>
      </c>
      <c r="AF268" s="30">
        <f t="shared" si="30"/>
        <v>-1.0776019728152653</v>
      </c>
      <c r="AG268" s="30">
        <f t="shared" si="31"/>
        <v>7.1139131769724768</v>
      </c>
      <c r="AH268" s="87">
        <f t="shared" si="32"/>
        <v>0.10442470631859577</v>
      </c>
      <c r="AI268" s="73">
        <f t="shared" si="33"/>
        <v>0.74286829428133949</v>
      </c>
    </row>
    <row r="269" spans="15:35" x14ac:dyDescent="0.2">
      <c r="O269" s="30">
        <f>'Insert Data'!B261</f>
        <v>0</v>
      </c>
      <c r="P269" s="30">
        <f>'Insert Data'!C261</f>
        <v>0</v>
      </c>
      <c r="Q269" s="30">
        <f>'Insert Data'!D261</f>
        <v>0</v>
      </c>
      <c r="R269" s="30">
        <f>'Insert Data'!E261</f>
        <v>0</v>
      </c>
      <c r="S269" s="30">
        <f>'Insert Data'!F261</f>
        <v>0</v>
      </c>
      <c r="T269" s="30">
        <f>'Insert Data'!G261</f>
        <v>0</v>
      </c>
      <c r="U269" s="30">
        <f>'Insert Data'!H261</f>
        <v>0</v>
      </c>
      <c r="V269" s="30">
        <f>'Insert Data'!I261</f>
        <v>0</v>
      </c>
      <c r="W269" s="30">
        <f>'Insert Data'!M261</f>
        <v>-3.8493130590442908</v>
      </c>
      <c r="X269" s="30">
        <f>'Insert Data'!N261</f>
        <v>-6.9317833359981682</v>
      </c>
      <c r="Y269" s="30">
        <f>'Insert Data'!O261</f>
        <v>-10.538398958928209</v>
      </c>
      <c r="Z269" s="30">
        <f>'Insert Data'!P261</f>
        <v>-0.66875206536680776</v>
      </c>
      <c r="AA269" s="30">
        <f>'Insert Data'!Q261</f>
        <v>-1.0729115935312594</v>
      </c>
      <c r="AB269" s="30">
        <f>'Insert Data'!R261</f>
        <v>-0.71478380987289691</v>
      </c>
      <c r="AC269" s="30">
        <f>'Insert Data'!S261</f>
        <v>-1.6187127081215622</v>
      </c>
      <c r="AD269" s="30">
        <f t="shared" si="28"/>
        <v>0</v>
      </c>
      <c r="AE269" s="30">
        <f t="shared" si="29"/>
        <v>-2.1682722737746722</v>
      </c>
      <c r="AF269" s="30">
        <f t="shared" si="30"/>
        <v>-1.0776019728152653</v>
      </c>
      <c r="AG269" s="30">
        <f t="shared" si="31"/>
        <v>7.1139131769724768</v>
      </c>
      <c r="AH269" s="87">
        <f t="shared" si="32"/>
        <v>0.10442470631859577</v>
      </c>
      <c r="AI269" s="73">
        <f t="shared" si="33"/>
        <v>0.74286829428133949</v>
      </c>
    </row>
    <row r="270" spans="15:35" x14ac:dyDescent="0.2">
      <c r="O270" s="30">
        <f>'Insert Data'!B262</f>
        <v>0</v>
      </c>
      <c r="P270" s="30">
        <f>'Insert Data'!C262</f>
        <v>0</v>
      </c>
      <c r="Q270" s="30">
        <f>'Insert Data'!D262</f>
        <v>0</v>
      </c>
      <c r="R270" s="30">
        <f>'Insert Data'!E262</f>
        <v>0</v>
      </c>
      <c r="S270" s="30">
        <f>'Insert Data'!F262</f>
        <v>0</v>
      </c>
      <c r="T270" s="30">
        <f>'Insert Data'!G262</f>
        <v>0</v>
      </c>
      <c r="U270" s="30">
        <f>'Insert Data'!H262</f>
        <v>0</v>
      </c>
      <c r="V270" s="30">
        <f>'Insert Data'!I262</f>
        <v>0</v>
      </c>
      <c r="W270" s="30">
        <f>'Insert Data'!M262</f>
        <v>-3.8493130590442908</v>
      </c>
      <c r="X270" s="30">
        <f>'Insert Data'!N262</f>
        <v>-6.9317833359981682</v>
      </c>
      <c r="Y270" s="30">
        <f>'Insert Data'!O262</f>
        <v>-10.538398958928209</v>
      </c>
      <c r="Z270" s="30">
        <f>'Insert Data'!P262</f>
        <v>-0.66875206536680776</v>
      </c>
      <c r="AA270" s="30">
        <f>'Insert Data'!Q262</f>
        <v>-1.0729115935312594</v>
      </c>
      <c r="AB270" s="30">
        <f>'Insert Data'!R262</f>
        <v>-0.71478380987289691</v>
      </c>
      <c r="AC270" s="30">
        <f>'Insert Data'!S262</f>
        <v>-1.6187127081215622</v>
      </c>
      <c r="AD270" s="30">
        <f t="shared" si="28"/>
        <v>0</v>
      </c>
      <c r="AE270" s="30">
        <f t="shared" si="29"/>
        <v>-2.1682722737746722</v>
      </c>
      <c r="AF270" s="30">
        <f t="shared" si="30"/>
        <v>-1.0776019728152653</v>
      </c>
      <c r="AG270" s="30">
        <f t="shared" si="31"/>
        <v>7.1139131769724768</v>
      </c>
      <c r="AH270" s="87">
        <f t="shared" si="32"/>
        <v>0.10442470631859577</v>
      </c>
      <c r="AI270" s="73">
        <f t="shared" si="33"/>
        <v>0.74286829428133949</v>
      </c>
    </row>
    <row r="271" spans="15:35" x14ac:dyDescent="0.2">
      <c r="O271" s="30">
        <f>'Insert Data'!B263</f>
        <v>0</v>
      </c>
      <c r="P271" s="30">
        <f>'Insert Data'!C263</f>
        <v>0</v>
      </c>
      <c r="Q271" s="30">
        <f>'Insert Data'!D263</f>
        <v>0</v>
      </c>
      <c r="R271" s="30">
        <f>'Insert Data'!E263</f>
        <v>0</v>
      </c>
      <c r="S271" s="30">
        <f>'Insert Data'!F263</f>
        <v>0</v>
      </c>
      <c r="T271" s="30">
        <f>'Insert Data'!G263</f>
        <v>0</v>
      </c>
      <c r="U271" s="30">
        <f>'Insert Data'!H263</f>
        <v>0</v>
      </c>
      <c r="V271" s="30">
        <f>'Insert Data'!I263</f>
        <v>0</v>
      </c>
      <c r="W271" s="30">
        <f>'Insert Data'!M263</f>
        <v>-3.8493130590442908</v>
      </c>
      <c r="X271" s="30">
        <f>'Insert Data'!N263</f>
        <v>-6.9317833359981682</v>
      </c>
      <c r="Y271" s="30">
        <f>'Insert Data'!O263</f>
        <v>-10.538398958928209</v>
      </c>
      <c r="Z271" s="30">
        <f>'Insert Data'!P263</f>
        <v>-0.66875206536680776</v>
      </c>
      <c r="AA271" s="30">
        <f>'Insert Data'!Q263</f>
        <v>-1.0729115935312594</v>
      </c>
      <c r="AB271" s="30">
        <f>'Insert Data'!R263</f>
        <v>-0.71478380987289691</v>
      </c>
      <c r="AC271" s="30">
        <f>'Insert Data'!S263</f>
        <v>-1.6187127081215622</v>
      </c>
      <c r="AD271" s="30">
        <f t="shared" si="28"/>
        <v>0</v>
      </c>
      <c r="AE271" s="30">
        <f t="shared" si="29"/>
        <v>-2.1682722737746722</v>
      </c>
      <c r="AF271" s="30">
        <f t="shared" si="30"/>
        <v>-1.0776019728152653</v>
      </c>
      <c r="AG271" s="30">
        <f t="shared" si="31"/>
        <v>7.1139131769724768</v>
      </c>
      <c r="AH271" s="87">
        <f t="shared" si="32"/>
        <v>0.10442470631859577</v>
      </c>
      <c r="AI271" s="73">
        <f t="shared" si="33"/>
        <v>0.74286829428133949</v>
      </c>
    </row>
    <row r="272" spans="15:35" x14ac:dyDescent="0.2">
      <c r="O272" s="30">
        <f>'Insert Data'!B264</f>
        <v>0</v>
      </c>
      <c r="P272" s="30">
        <f>'Insert Data'!C264</f>
        <v>0</v>
      </c>
      <c r="Q272" s="30">
        <f>'Insert Data'!D264</f>
        <v>0</v>
      </c>
      <c r="R272" s="30">
        <f>'Insert Data'!E264</f>
        <v>0</v>
      </c>
      <c r="S272" s="30">
        <f>'Insert Data'!F264</f>
        <v>0</v>
      </c>
      <c r="T272" s="30">
        <f>'Insert Data'!G264</f>
        <v>0</v>
      </c>
      <c r="U272" s="30">
        <f>'Insert Data'!H264</f>
        <v>0</v>
      </c>
      <c r="V272" s="30">
        <f>'Insert Data'!I264</f>
        <v>0</v>
      </c>
      <c r="W272" s="30">
        <f>'Insert Data'!M264</f>
        <v>-3.8493130590442908</v>
      </c>
      <c r="X272" s="30">
        <f>'Insert Data'!N264</f>
        <v>-6.9317833359981682</v>
      </c>
      <c r="Y272" s="30">
        <f>'Insert Data'!O264</f>
        <v>-10.538398958928209</v>
      </c>
      <c r="Z272" s="30">
        <f>'Insert Data'!P264</f>
        <v>-0.66875206536680776</v>
      </c>
      <c r="AA272" s="30">
        <f>'Insert Data'!Q264</f>
        <v>-1.0729115935312594</v>
      </c>
      <c r="AB272" s="30">
        <f>'Insert Data'!R264</f>
        <v>-0.71478380987289691</v>
      </c>
      <c r="AC272" s="30">
        <f>'Insert Data'!S264</f>
        <v>-1.6187127081215622</v>
      </c>
      <c r="AD272" s="30">
        <f t="shared" si="28"/>
        <v>0</v>
      </c>
      <c r="AE272" s="30">
        <f t="shared" si="29"/>
        <v>-2.1682722737746722</v>
      </c>
      <c r="AF272" s="30">
        <f t="shared" si="30"/>
        <v>-1.0776019728152653</v>
      </c>
      <c r="AG272" s="30">
        <f t="shared" si="31"/>
        <v>7.1139131769724768</v>
      </c>
      <c r="AH272" s="87">
        <f t="shared" si="32"/>
        <v>0.10442470631859577</v>
      </c>
      <c r="AI272" s="73">
        <f t="shared" si="33"/>
        <v>0.74286829428133949</v>
      </c>
    </row>
    <row r="273" spans="15:35" x14ac:dyDescent="0.2">
      <c r="O273" s="30">
        <f>'Insert Data'!B265</f>
        <v>0</v>
      </c>
      <c r="P273" s="30">
        <f>'Insert Data'!C265</f>
        <v>0</v>
      </c>
      <c r="Q273" s="30">
        <f>'Insert Data'!D265</f>
        <v>0</v>
      </c>
      <c r="R273" s="30">
        <f>'Insert Data'!E265</f>
        <v>0</v>
      </c>
      <c r="S273" s="30">
        <f>'Insert Data'!F265</f>
        <v>0</v>
      </c>
      <c r="T273" s="30">
        <f>'Insert Data'!G265</f>
        <v>0</v>
      </c>
      <c r="U273" s="30">
        <f>'Insert Data'!H265</f>
        <v>0</v>
      </c>
      <c r="V273" s="30">
        <f>'Insert Data'!I265</f>
        <v>0</v>
      </c>
      <c r="W273" s="30">
        <f>'Insert Data'!M265</f>
        <v>-3.8493130590442908</v>
      </c>
      <c r="X273" s="30">
        <f>'Insert Data'!N265</f>
        <v>-6.9317833359981682</v>
      </c>
      <c r="Y273" s="30">
        <f>'Insert Data'!O265</f>
        <v>-10.538398958928209</v>
      </c>
      <c r="Z273" s="30">
        <f>'Insert Data'!P265</f>
        <v>-0.66875206536680776</v>
      </c>
      <c r="AA273" s="30">
        <f>'Insert Data'!Q265</f>
        <v>-1.0729115935312594</v>
      </c>
      <c r="AB273" s="30">
        <f>'Insert Data'!R265</f>
        <v>-0.71478380987289691</v>
      </c>
      <c r="AC273" s="30">
        <f>'Insert Data'!S265</f>
        <v>-1.6187127081215622</v>
      </c>
      <c r="AD273" s="30">
        <f t="shared" ref="AD273:AD300" si="34">V273</f>
        <v>0</v>
      </c>
      <c r="AE273" s="30">
        <f t="shared" ref="AE273:AE300" si="35">(W273*$B$22)+(X273*$B$23)+(Y273*$B$24)+(AA273*$B$26)+(AB273*$B$27)+(AC273*$B$28)</f>
        <v>-2.1682722737746722</v>
      </c>
      <c r="AF273" s="30">
        <f t="shared" ref="AF273:AF300" si="36">(X273*$C$23)+(Z273*$C$25)+(AA273*$C$26)+(AB273*$C$27)+(AC273*$C$28)</f>
        <v>-1.0776019728152653</v>
      </c>
      <c r="AG273" s="30">
        <f t="shared" ref="AG273:AG300" si="37">EXP($I$29+($I$30*AE273)+($I$31*AF273)+($I$32*V273))</f>
        <v>7.1139131769724768</v>
      </c>
      <c r="AH273" s="87">
        <f t="shared" si="32"/>
        <v>0.10442470631859577</v>
      </c>
      <c r="AI273" s="73">
        <f t="shared" si="33"/>
        <v>0.74286829428133949</v>
      </c>
    </row>
    <row r="274" spans="15:35" x14ac:dyDescent="0.2">
      <c r="O274" s="30">
        <f>'Insert Data'!B266</f>
        <v>0</v>
      </c>
      <c r="P274" s="30">
        <f>'Insert Data'!C266</f>
        <v>0</v>
      </c>
      <c r="Q274" s="30">
        <f>'Insert Data'!D266</f>
        <v>0</v>
      </c>
      <c r="R274" s="30">
        <f>'Insert Data'!E266</f>
        <v>0</v>
      </c>
      <c r="S274" s="30">
        <f>'Insert Data'!F266</f>
        <v>0</v>
      </c>
      <c r="T274" s="30">
        <f>'Insert Data'!G266</f>
        <v>0</v>
      </c>
      <c r="U274" s="30">
        <f>'Insert Data'!H266</f>
        <v>0</v>
      </c>
      <c r="V274" s="30">
        <f>'Insert Data'!I266</f>
        <v>0</v>
      </c>
      <c r="W274" s="30">
        <f>'Insert Data'!M266</f>
        <v>-3.8493130590442908</v>
      </c>
      <c r="X274" s="30">
        <f>'Insert Data'!N266</f>
        <v>-6.9317833359981682</v>
      </c>
      <c r="Y274" s="30">
        <f>'Insert Data'!O266</f>
        <v>-10.538398958928209</v>
      </c>
      <c r="Z274" s="30">
        <f>'Insert Data'!P266</f>
        <v>-0.66875206536680776</v>
      </c>
      <c r="AA274" s="30">
        <f>'Insert Data'!Q266</f>
        <v>-1.0729115935312594</v>
      </c>
      <c r="AB274" s="30">
        <f>'Insert Data'!R266</f>
        <v>-0.71478380987289691</v>
      </c>
      <c r="AC274" s="30">
        <f>'Insert Data'!S266</f>
        <v>-1.6187127081215622</v>
      </c>
      <c r="AD274" s="30">
        <f t="shared" si="34"/>
        <v>0</v>
      </c>
      <c r="AE274" s="30">
        <f t="shared" si="35"/>
        <v>-2.1682722737746722</v>
      </c>
      <c r="AF274" s="30">
        <f t="shared" si="36"/>
        <v>-1.0776019728152653</v>
      </c>
      <c r="AG274" s="30">
        <f t="shared" si="37"/>
        <v>7.1139131769724768</v>
      </c>
      <c r="AH274" s="87">
        <f t="shared" si="32"/>
        <v>0.10442470631859577</v>
      </c>
      <c r="AI274" s="73">
        <f t="shared" si="33"/>
        <v>0.74286829428133949</v>
      </c>
    </row>
    <row r="275" spans="15:35" x14ac:dyDescent="0.2">
      <c r="O275" s="30">
        <f>'Insert Data'!B267</f>
        <v>0</v>
      </c>
      <c r="P275" s="30">
        <f>'Insert Data'!C267</f>
        <v>0</v>
      </c>
      <c r="Q275" s="30">
        <f>'Insert Data'!D267</f>
        <v>0</v>
      </c>
      <c r="R275" s="30">
        <f>'Insert Data'!E267</f>
        <v>0</v>
      </c>
      <c r="S275" s="30">
        <f>'Insert Data'!F267</f>
        <v>0</v>
      </c>
      <c r="T275" s="30">
        <f>'Insert Data'!G267</f>
        <v>0</v>
      </c>
      <c r="U275" s="30">
        <f>'Insert Data'!H267</f>
        <v>0</v>
      </c>
      <c r="V275" s="30">
        <f>'Insert Data'!I267</f>
        <v>0</v>
      </c>
      <c r="W275" s="30">
        <f>'Insert Data'!M267</f>
        <v>-3.8493130590442908</v>
      </c>
      <c r="X275" s="30">
        <f>'Insert Data'!N267</f>
        <v>-6.9317833359981682</v>
      </c>
      <c r="Y275" s="30">
        <f>'Insert Data'!O267</f>
        <v>-10.538398958928209</v>
      </c>
      <c r="Z275" s="30">
        <f>'Insert Data'!P267</f>
        <v>-0.66875206536680776</v>
      </c>
      <c r="AA275" s="30">
        <f>'Insert Data'!Q267</f>
        <v>-1.0729115935312594</v>
      </c>
      <c r="AB275" s="30">
        <f>'Insert Data'!R267</f>
        <v>-0.71478380987289691</v>
      </c>
      <c r="AC275" s="30">
        <f>'Insert Data'!S267</f>
        <v>-1.6187127081215622</v>
      </c>
      <c r="AD275" s="30">
        <f t="shared" si="34"/>
        <v>0</v>
      </c>
      <c r="AE275" s="30">
        <f t="shared" si="35"/>
        <v>-2.1682722737746722</v>
      </c>
      <c r="AF275" s="30">
        <f t="shared" si="36"/>
        <v>-1.0776019728152653</v>
      </c>
      <c r="AG275" s="30">
        <f t="shared" si="37"/>
        <v>7.1139131769724768</v>
      </c>
      <c r="AH275" s="87">
        <f t="shared" si="32"/>
        <v>0.10442470631859577</v>
      </c>
      <c r="AI275" s="73">
        <f t="shared" si="33"/>
        <v>0.74286829428133949</v>
      </c>
    </row>
    <row r="276" spans="15:35" x14ac:dyDescent="0.2">
      <c r="O276" s="30">
        <f>'Insert Data'!B268</f>
        <v>0</v>
      </c>
      <c r="P276" s="30">
        <f>'Insert Data'!C268</f>
        <v>0</v>
      </c>
      <c r="Q276" s="30">
        <f>'Insert Data'!D268</f>
        <v>0</v>
      </c>
      <c r="R276" s="30">
        <f>'Insert Data'!E268</f>
        <v>0</v>
      </c>
      <c r="S276" s="30">
        <f>'Insert Data'!F268</f>
        <v>0</v>
      </c>
      <c r="T276" s="30">
        <f>'Insert Data'!G268</f>
        <v>0</v>
      </c>
      <c r="U276" s="30">
        <f>'Insert Data'!H268</f>
        <v>0</v>
      </c>
      <c r="V276" s="30">
        <f>'Insert Data'!I268</f>
        <v>0</v>
      </c>
      <c r="W276" s="30">
        <f>'Insert Data'!M268</f>
        <v>-3.8493130590442908</v>
      </c>
      <c r="X276" s="30">
        <f>'Insert Data'!N268</f>
        <v>-6.9317833359981682</v>
      </c>
      <c r="Y276" s="30">
        <f>'Insert Data'!O268</f>
        <v>-10.538398958928209</v>
      </c>
      <c r="Z276" s="30">
        <f>'Insert Data'!P268</f>
        <v>-0.66875206536680776</v>
      </c>
      <c r="AA276" s="30">
        <f>'Insert Data'!Q268</f>
        <v>-1.0729115935312594</v>
      </c>
      <c r="AB276" s="30">
        <f>'Insert Data'!R268</f>
        <v>-0.71478380987289691</v>
      </c>
      <c r="AC276" s="30">
        <f>'Insert Data'!S268</f>
        <v>-1.6187127081215622</v>
      </c>
      <c r="AD276" s="30">
        <f t="shared" si="34"/>
        <v>0</v>
      </c>
      <c r="AE276" s="30">
        <f t="shared" si="35"/>
        <v>-2.1682722737746722</v>
      </c>
      <c r="AF276" s="30">
        <f t="shared" si="36"/>
        <v>-1.0776019728152653</v>
      </c>
      <c r="AG276" s="30">
        <f t="shared" si="37"/>
        <v>7.1139131769724768</v>
      </c>
      <c r="AH276" s="87">
        <f t="shared" si="32"/>
        <v>0.10442470631859577</v>
      </c>
      <c r="AI276" s="73">
        <f t="shared" si="33"/>
        <v>0.74286829428133949</v>
      </c>
    </row>
    <row r="277" spans="15:35" x14ac:dyDescent="0.2">
      <c r="O277" s="30">
        <f>'Insert Data'!B269</f>
        <v>0</v>
      </c>
      <c r="P277" s="30">
        <f>'Insert Data'!C269</f>
        <v>0</v>
      </c>
      <c r="Q277" s="30">
        <f>'Insert Data'!D269</f>
        <v>0</v>
      </c>
      <c r="R277" s="30">
        <f>'Insert Data'!E269</f>
        <v>0</v>
      </c>
      <c r="S277" s="30">
        <f>'Insert Data'!F269</f>
        <v>0</v>
      </c>
      <c r="T277" s="30">
        <f>'Insert Data'!G269</f>
        <v>0</v>
      </c>
      <c r="U277" s="30">
        <f>'Insert Data'!H269</f>
        <v>0</v>
      </c>
      <c r="V277" s="30">
        <f>'Insert Data'!I269</f>
        <v>0</v>
      </c>
      <c r="W277" s="30">
        <f>'Insert Data'!M269</f>
        <v>-3.8493130590442908</v>
      </c>
      <c r="X277" s="30">
        <f>'Insert Data'!N269</f>
        <v>-6.9317833359981682</v>
      </c>
      <c r="Y277" s="30">
        <f>'Insert Data'!O269</f>
        <v>-10.538398958928209</v>
      </c>
      <c r="Z277" s="30">
        <f>'Insert Data'!P269</f>
        <v>-0.66875206536680776</v>
      </c>
      <c r="AA277" s="30">
        <f>'Insert Data'!Q269</f>
        <v>-1.0729115935312594</v>
      </c>
      <c r="AB277" s="30">
        <f>'Insert Data'!R269</f>
        <v>-0.71478380987289691</v>
      </c>
      <c r="AC277" s="30">
        <f>'Insert Data'!S269</f>
        <v>-1.6187127081215622</v>
      </c>
      <c r="AD277" s="30">
        <f t="shared" si="34"/>
        <v>0</v>
      </c>
      <c r="AE277" s="30">
        <f t="shared" si="35"/>
        <v>-2.1682722737746722</v>
      </c>
      <c r="AF277" s="30">
        <f t="shared" si="36"/>
        <v>-1.0776019728152653</v>
      </c>
      <c r="AG277" s="30">
        <f t="shared" si="37"/>
        <v>7.1139131769724768</v>
      </c>
      <c r="AH277" s="87">
        <f t="shared" si="32"/>
        <v>0.10442470631859577</v>
      </c>
      <c r="AI277" s="73">
        <f t="shared" si="33"/>
        <v>0.74286829428133949</v>
      </c>
    </row>
    <row r="278" spans="15:35" x14ac:dyDescent="0.2">
      <c r="O278" s="30">
        <f>'Insert Data'!B270</f>
        <v>0</v>
      </c>
      <c r="P278" s="30">
        <f>'Insert Data'!C270</f>
        <v>0</v>
      </c>
      <c r="Q278" s="30">
        <f>'Insert Data'!D270</f>
        <v>0</v>
      </c>
      <c r="R278" s="30">
        <f>'Insert Data'!E270</f>
        <v>0</v>
      </c>
      <c r="S278" s="30">
        <f>'Insert Data'!F270</f>
        <v>0</v>
      </c>
      <c r="T278" s="30">
        <f>'Insert Data'!G270</f>
        <v>0</v>
      </c>
      <c r="U278" s="30">
        <f>'Insert Data'!H270</f>
        <v>0</v>
      </c>
      <c r="V278" s="30">
        <f>'Insert Data'!I270</f>
        <v>0</v>
      </c>
      <c r="W278" s="30">
        <f>'Insert Data'!M270</f>
        <v>-3.8493130590442908</v>
      </c>
      <c r="X278" s="30">
        <f>'Insert Data'!N270</f>
        <v>-6.9317833359981682</v>
      </c>
      <c r="Y278" s="30">
        <f>'Insert Data'!O270</f>
        <v>-10.538398958928209</v>
      </c>
      <c r="Z278" s="30">
        <f>'Insert Data'!P270</f>
        <v>-0.66875206536680776</v>
      </c>
      <c r="AA278" s="30">
        <f>'Insert Data'!Q270</f>
        <v>-1.0729115935312594</v>
      </c>
      <c r="AB278" s="30">
        <f>'Insert Data'!R270</f>
        <v>-0.71478380987289691</v>
      </c>
      <c r="AC278" s="30">
        <f>'Insert Data'!S270</f>
        <v>-1.6187127081215622</v>
      </c>
      <c r="AD278" s="30">
        <f t="shared" si="34"/>
        <v>0</v>
      </c>
      <c r="AE278" s="30">
        <f t="shared" si="35"/>
        <v>-2.1682722737746722</v>
      </c>
      <c r="AF278" s="30">
        <f t="shared" si="36"/>
        <v>-1.0776019728152653</v>
      </c>
      <c r="AG278" s="30">
        <f t="shared" si="37"/>
        <v>7.1139131769724768</v>
      </c>
      <c r="AH278" s="87">
        <f t="shared" si="32"/>
        <v>0.10442470631859577</v>
      </c>
      <c r="AI278" s="73">
        <f t="shared" si="33"/>
        <v>0.74286829428133949</v>
      </c>
    </row>
    <row r="279" spans="15:35" x14ac:dyDescent="0.2">
      <c r="O279" s="30">
        <f>'Insert Data'!B271</f>
        <v>0</v>
      </c>
      <c r="P279" s="30">
        <f>'Insert Data'!C271</f>
        <v>0</v>
      </c>
      <c r="Q279" s="30">
        <f>'Insert Data'!D271</f>
        <v>0</v>
      </c>
      <c r="R279" s="30">
        <f>'Insert Data'!E271</f>
        <v>0</v>
      </c>
      <c r="S279" s="30">
        <f>'Insert Data'!F271</f>
        <v>0</v>
      </c>
      <c r="T279" s="30">
        <f>'Insert Data'!G271</f>
        <v>0</v>
      </c>
      <c r="U279" s="30">
        <f>'Insert Data'!H271</f>
        <v>0</v>
      </c>
      <c r="V279" s="30">
        <f>'Insert Data'!I271</f>
        <v>0</v>
      </c>
      <c r="W279" s="30">
        <f>'Insert Data'!M271</f>
        <v>-3.8493130590442908</v>
      </c>
      <c r="X279" s="30">
        <f>'Insert Data'!N271</f>
        <v>-6.9317833359981682</v>
      </c>
      <c r="Y279" s="30">
        <f>'Insert Data'!O271</f>
        <v>-10.538398958928209</v>
      </c>
      <c r="Z279" s="30">
        <f>'Insert Data'!P271</f>
        <v>-0.66875206536680776</v>
      </c>
      <c r="AA279" s="30">
        <f>'Insert Data'!Q271</f>
        <v>-1.0729115935312594</v>
      </c>
      <c r="AB279" s="30">
        <f>'Insert Data'!R271</f>
        <v>-0.71478380987289691</v>
      </c>
      <c r="AC279" s="30">
        <f>'Insert Data'!S271</f>
        <v>-1.6187127081215622</v>
      </c>
      <c r="AD279" s="30">
        <f t="shared" si="34"/>
        <v>0</v>
      </c>
      <c r="AE279" s="30">
        <f t="shared" si="35"/>
        <v>-2.1682722737746722</v>
      </c>
      <c r="AF279" s="30">
        <f t="shared" si="36"/>
        <v>-1.0776019728152653</v>
      </c>
      <c r="AG279" s="30">
        <f t="shared" si="37"/>
        <v>7.1139131769724768</v>
      </c>
      <c r="AH279" s="87">
        <f t="shared" si="32"/>
        <v>0.10442470631859577</v>
      </c>
      <c r="AI279" s="73">
        <f t="shared" si="33"/>
        <v>0.74286829428133949</v>
      </c>
    </row>
    <row r="280" spans="15:35" x14ac:dyDescent="0.2">
      <c r="O280" s="30">
        <f>'Insert Data'!B272</f>
        <v>0</v>
      </c>
      <c r="P280" s="30">
        <f>'Insert Data'!C272</f>
        <v>0</v>
      </c>
      <c r="Q280" s="30">
        <f>'Insert Data'!D272</f>
        <v>0</v>
      </c>
      <c r="R280" s="30">
        <f>'Insert Data'!E272</f>
        <v>0</v>
      </c>
      <c r="S280" s="30">
        <f>'Insert Data'!F272</f>
        <v>0</v>
      </c>
      <c r="T280" s="30">
        <f>'Insert Data'!G272</f>
        <v>0</v>
      </c>
      <c r="U280" s="30">
        <f>'Insert Data'!H272</f>
        <v>0</v>
      </c>
      <c r="V280" s="30">
        <f>'Insert Data'!I272</f>
        <v>0</v>
      </c>
      <c r="W280" s="30">
        <f>'Insert Data'!M272</f>
        <v>-3.8493130590442908</v>
      </c>
      <c r="X280" s="30">
        <f>'Insert Data'!N272</f>
        <v>-6.9317833359981682</v>
      </c>
      <c r="Y280" s="30">
        <f>'Insert Data'!O272</f>
        <v>-10.538398958928209</v>
      </c>
      <c r="Z280" s="30">
        <f>'Insert Data'!P272</f>
        <v>-0.66875206536680776</v>
      </c>
      <c r="AA280" s="30">
        <f>'Insert Data'!Q272</f>
        <v>-1.0729115935312594</v>
      </c>
      <c r="AB280" s="30">
        <f>'Insert Data'!R272</f>
        <v>-0.71478380987289691</v>
      </c>
      <c r="AC280" s="30">
        <f>'Insert Data'!S272</f>
        <v>-1.6187127081215622</v>
      </c>
      <c r="AD280" s="30">
        <f t="shared" si="34"/>
        <v>0</v>
      </c>
      <c r="AE280" s="30">
        <f t="shared" si="35"/>
        <v>-2.1682722737746722</v>
      </c>
      <c r="AF280" s="30">
        <f t="shared" si="36"/>
        <v>-1.0776019728152653</v>
      </c>
      <c r="AG280" s="30">
        <f t="shared" si="37"/>
        <v>7.1139131769724768</v>
      </c>
      <c r="AH280" s="87">
        <f t="shared" si="32"/>
        <v>0.10442470631859577</v>
      </c>
      <c r="AI280" s="73">
        <f t="shared" si="33"/>
        <v>0.74286829428133949</v>
      </c>
    </row>
    <row r="281" spans="15:35" x14ac:dyDescent="0.2">
      <c r="O281" s="30">
        <f>'Insert Data'!B273</f>
        <v>0</v>
      </c>
      <c r="P281" s="30">
        <f>'Insert Data'!C273</f>
        <v>0</v>
      </c>
      <c r="Q281" s="30">
        <f>'Insert Data'!D273</f>
        <v>0</v>
      </c>
      <c r="R281" s="30">
        <f>'Insert Data'!E273</f>
        <v>0</v>
      </c>
      <c r="S281" s="30">
        <f>'Insert Data'!F273</f>
        <v>0</v>
      </c>
      <c r="T281" s="30">
        <f>'Insert Data'!G273</f>
        <v>0</v>
      </c>
      <c r="U281" s="30">
        <f>'Insert Data'!H273</f>
        <v>0</v>
      </c>
      <c r="V281" s="30">
        <f>'Insert Data'!I273</f>
        <v>0</v>
      </c>
      <c r="W281" s="30">
        <f>'Insert Data'!M273</f>
        <v>-3.8493130590442908</v>
      </c>
      <c r="X281" s="30">
        <f>'Insert Data'!N273</f>
        <v>-6.9317833359981682</v>
      </c>
      <c r="Y281" s="30">
        <f>'Insert Data'!O273</f>
        <v>-10.538398958928209</v>
      </c>
      <c r="Z281" s="30">
        <f>'Insert Data'!P273</f>
        <v>-0.66875206536680776</v>
      </c>
      <c r="AA281" s="30">
        <f>'Insert Data'!Q273</f>
        <v>-1.0729115935312594</v>
      </c>
      <c r="AB281" s="30">
        <f>'Insert Data'!R273</f>
        <v>-0.71478380987289691</v>
      </c>
      <c r="AC281" s="30">
        <f>'Insert Data'!S273</f>
        <v>-1.6187127081215622</v>
      </c>
      <c r="AD281" s="30">
        <f t="shared" si="34"/>
        <v>0</v>
      </c>
      <c r="AE281" s="30">
        <f t="shared" si="35"/>
        <v>-2.1682722737746722</v>
      </c>
      <c r="AF281" s="30">
        <f t="shared" si="36"/>
        <v>-1.0776019728152653</v>
      </c>
      <c r="AG281" s="30">
        <f t="shared" si="37"/>
        <v>7.1139131769724768</v>
      </c>
      <c r="AH281" s="87">
        <f t="shared" si="32"/>
        <v>0.10442470631859577</v>
      </c>
      <c r="AI281" s="73">
        <f t="shared" si="33"/>
        <v>0.74286829428133949</v>
      </c>
    </row>
    <row r="282" spans="15:35" x14ac:dyDescent="0.2">
      <c r="O282" s="30">
        <f>'Insert Data'!B274</f>
        <v>0</v>
      </c>
      <c r="P282" s="30">
        <f>'Insert Data'!C274</f>
        <v>0</v>
      </c>
      <c r="Q282" s="30">
        <f>'Insert Data'!D274</f>
        <v>0</v>
      </c>
      <c r="R282" s="30">
        <f>'Insert Data'!E274</f>
        <v>0</v>
      </c>
      <c r="S282" s="30">
        <f>'Insert Data'!F274</f>
        <v>0</v>
      </c>
      <c r="T282" s="30">
        <f>'Insert Data'!G274</f>
        <v>0</v>
      </c>
      <c r="U282" s="30">
        <f>'Insert Data'!H274</f>
        <v>0</v>
      </c>
      <c r="V282" s="30">
        <f>'Insert Data'!I274</f>
        <v>0</v>
      </c>
      <c r="W282" s="30">
        <f>'Insert Data'!M274</f>
        <v>-3.8493130590442908</v>
      </c>
      <c r="X282" s="30">
        <f>'Insert Data'!N274</f>
        <v>-6.9317833359981682</v>
      </c>
      <c r="Y282" s="30">
        <f>'Insert Data'!O274</f>
        <v>-10.538398958928209</v>
      </c>
      <c r="Z282" s="30">
        <f>'Insert Data'!P274</f>
        <v>-0.66875206536680776</v>
      </c>
      <c r="AA282" s="30">
        <f>'Insert Data'!Q274</f>
        <v>-1.0729115935312594</v>
      </c>
      <c r="AB282" s="30">
        <f>'Insert Data'!R274</f>
        <v>-0.71478380987289691</v>
      </c>
      <c r="AC282" s="30">
        <f>'Insert Data'!S274</f>
        <v>-1.6187127081215622</v>
      </c>
      <c r="AD282" s="30">
        <f t="shared" si="34"/>
        <v>0</v>
      </c>
      <c r="AE282" s="30">
        <f t="shared" si="35"/>
        <v>-2.1682722737746722</v>
      </c>
      <c r="AF282" s="30">
        <f t="shared" si="36"/>
        <v>-1.0776019728152653</v>
      </c>
      <c r="AG282" s="30">
        <f t="shared" si="37"/>
        <v>7.1139131769724768</v>
      </c>
      <c r="AH282" s="87">
        <f t="shared" si="32"/>
        <v>0.10442470631859577</v>
      </c>
      <c r="AI282" s="73">
        <f t="shared" si="33"/>
        <v>0.74286829428133949</v>
      </c>
    </row>
    <row r="283" spans="15:35" x14ac:dyDescent="0.2">
      <c r="O283" s="30">
        <f>'Insert Data'!B275</f>
        <v>0</v>
      </c>
      <c r="P283" s="30">
        <f>'Insert Data'!C275</f>
        <v>0</v>
      </c>
      <c r="Q283" s="30">
        <f>'Insert Data'!D275</f>
        <v>0</v>
      </c>
      <c r="R283" s="30">
        <f>'Insert Data'!E275</f>
        <v>0</v>
      </c>
      <c r="S283" s="30">
        <f>'Insert Data'!F275</f>
        <v>0</v>
      </c>
      <c r="T283" s="30">
        <f>'Insert Data'!G275</f>
        <v>0</v>
      </c>
      <c r="U283" s="30">
        <f>'Insert Data'!H275</f>
        <v>0</v>
      </c>
      <c r="V283" s="30">
        <f>'Insert Data'!I275</f>
        <v>0</v>
      </c>
      <c r="W283" s="30">
        <f>'Insert Data'!M275</f>
        <v>-3.8493130590442908</v>
      </c>
      <c r="X283" s="30">
        <f>'Insert Data'!N275</f>
        <v>-6.9317833359981682</v>
      </c>
      <c r="Y283" s="30">
        <f>'Insert Data'!O275</f>
        <v>-10.538398958928209</v>
      </c>
      <c r="Z283" s="30">
        <f>'Insert Data'!P275</f>
        <v>-0.66875206536680776</v>
      </c>
      <c r="AA283" s="30">
        <f>'Insert Data'!Q275</f>
        <v>-1.0729115935312594</v>
      </c>
      <c r="AB283" s="30">
        <f>'Insert Data'!R275</f>
        <v>-0.71478380987289691</v>
      </c>
      <c r="AC283" s="30">
        <f>'Insert Data'!S275</f>
        <v>-1.6187127081215622</v>
      </c>
      <c r="AD283" s="30">
        <f t="shared" si="34"/>
        <v>0</v>
      </c>
      <c r="AE283" s="30">
        <f t="shared" si="35"/>
        <v>-2.1682722737746722</v>
      </c>
      <c r="AF283" s="30">
        <f t="shared" si="36"/>
        <v>-1.0776019728152653</v>
      </c>
      <c r="AG283" s="30">
        <f t="shared" si="37"/>
        <v>7.1139131769724768</v>
      </c>
      <c r="AH283" s="87">
        <f t="shared" si="32"/>
        <v>0.10442470631859577</v>
      </c>
      <c r="AI283" s="73">
        <f t="shared" si="33"/>
        <v>0.74286829428133949</v>
      </c>
    </row>
    <row r="284" spans="15:35" x14ac:dyDescent="0.2">
      <c r="O284" s="30">
        <f>'Insert Data'!B276</f>
        <v>0</v>
      </c>
      <c r="P284" s="30">
        <f>'Insert Data'!C276</f>
        <v>0</v>
      </c>
      <c r="Q284" s="30">
        <f>'Insert Data'!D276</f>
        <v>0</v>
      </c>
      <c r="R284" s="30">
        <f>'Insert Data'!E276</f>
        <v>0</v>
      </c>
      <c r="S284" s="30">
        <f>'Insert Data'!F276</f>
        <v>0</v>
      </c>
      <c r="T284" s="30">
        <f>'Insert Data'!G276</f>
        <v>0</v>
      </c>
      <c r="U284" s="30">
        <f>'Insert Data'!H276</f>
        <v>0</v>
      </c>
      <c r="V284" s="30">
        <f>'Insert Data'!I276</f>
        <v>0</v>
      </c>
      <c r="W284" s="30">
        <f>'Insert Data'!M276</f>
        <v>-3.8493130590442908</v>
      </c>
      <c r="X284" s="30">
        <f>'Insert Data'!N276</f>
        <v>-6.9317833359981682</v>
      </c>
      <c r="Y284" s="30">
        <f>'Insert Data'!O276</f>
        <v>-10.538398958928209</v>
      </c>
      <c r="Z284" s="30">
        <f>'Insert Data'!P276</f>
        <v>-0.66875206536680776</v>
      </c>
      <c r="AA284" s="30">
        <f>'Insert Data'!Q276</f>
        <v>-1.0729115935312594</v>
      </c>
      <c r="AB284" s="30">
        <f>'Insert Data'!R276</f>
        <v>-0.71478380987289691</v>
      </c>
      <c r="AC284" s="30">
        <f>'Insert Data'!S276</f>
        <v>-1.6187127081215622</v>
      </c>
      <c r="AD284" s="30">
        <f t="shared" si="34"/>
        <v>0</v>
      </c>
      <c r="AE284" s="30">
        <f t="shared" si="35"/>
        <v>-2.1682722737746722</v>
      </c>
      <c r="AF284" s="30">
        <f t="shared" si="36"/>
        <v>-1.0776019728152653</v>
      </c>
      <c r="AG284" s="30">
        <f t="shared" si="37"/>
        <v>7.1139131769724768</v>
      </c>
      <c r="AH284" s="87">
        <f t="shared" si="32"/>
        <v>0.10442470631859577</v>
      </c>
      <c r="AI284" s="73">
        <f t="shared" si="33"/>
        <v>0.74286829428133949</v>
      </c>
    </row>
    <row r="285" spans="15:35" x14ac:dyDescent="0.2">
      <c r="O285" s="30">
        <f>'Insert Data'!B277</f>
        <v>0</v>
      </c>
      <c r="P285" s="30">
        <f>'Insert Data'!C277</f>
        <v>0</v>
      </c>
      <c r="Q285" s="30">
        <f>'Insert Data'!D277</f>
        <v>0</v>
      </c>
      <c r="R285" s="30">
        <f>'Insert Data'!E277</f>
        <v>0</v>
      </c>
      <c r="S285" s="30">
        <f>'Insert Data'!F277</f>
        <v>0</v>
      </c>
      <c r="T285" s="30">
        <f>'Insert Data'!G277</f>
        <v>0</v>
      </c>
      <c r="U285" s="30">
        <f>'Insert Data'!H277</f>
        <v>0</v>
      </c>
      <c r="V285" s="30">
        <f>'Insert Data'!I277</f>
        <v>0</v>
      </c>
      <c r="W285" s="30">
        <f>'Insert Data'!M277</f>
        <v>-3.8493130590442908</v>
      </c>
      <c r="X285" s="30">
        <f>'Insert Data'!N277</f>
        <v>-6.9317833359981682</v>
      </c>
      <c r="Y285" s="30">
        <f>'Insert Data'!O277</f>
        <v>-10.538398958928209</v>
      </c>
      <c r="Z285" s="30">
        <f>'Insert Data'!P277</f>
        <v>-0.66875206536680776</v>
      </c>
      <c r="AA285" s="30">
        <f>'Insert Data'!Q277</f>
        <v>-1.0729115935312594</v>
      </c>
      <c r="AB285" s="30">
        <f>'Insert Data'!R277</f>
        <v>-0.71478380987289691</v>
      </c>
      <c r="AC285" s="30">
        <f>'Insert Data'!S277</f>
        <v>-1.6187127081215622</v>
      </c>
      <c r="AD285" s="30">
        <f t="shared" si="34"/>
        <v>0</v>
      </c>
      <c r="AE285" s="30">
        <f t="shared" si="35"/>
        <v>-2.1682722737746722</v>
      </c>
      <c r="AF285" s="30">
        <f t="shared" si="36"/>
        <v>-1.0776019728152653</v>
      </c>
      <c r="AG285" s="30">
        <f t="shared" si="37"/>
        <v>7.1139131769724768</v>
      </c>
      <c r="AH285" s="87">
        <f t="shared" si="32"/>
        <v>0.10442470631859577</v>
      </c>
      <c r="AI285" s="73">
        <f t="shared" si="33"/>
        <v>0.74286829428133949</v>
      </c>
    </row>
    <row r="286" spans="15:35" x14ac:dyDescent="0.2">
      <c r="O286" s="30">
        <f>'Insert Data'!B278</f>
        <v>0</v>
      </c>
      <c r="P286" s="30">
        <f>'Insert Data'!C278</f>
        <v>0</v>
      </c>
      <c r="Q286" s="30">
        <f>'Insert Data'!D278</f>
        <v>0</v>
      </c>
      <c r="R286" s="30">
        <f>'Insert Data'!E278</f>
        <v>0</v>
      </c>
      <c r="S286" s="30">
        <f>'Insert Data'!F278</f>
        <v>0</v>
      </c>
      <c r="T286" s="30">
        <f>'Insert Data'!G278</f>
        <v>0</v>
      </c>
      <c r="U286" s="30">
        <f>'Insert Data'!H278</f>
        <v>0</v>
      </c>
      <c r="V286" s="30">
        <f>'Insert Data'!I278</f>
        <v>0</v>
      </c>
      <c r="W286" s="30">
        <f>'Insert Data'!M278</f>
        <v>-3.8493130590442908</v>
      </c>
      <c r="X286" s="30">
        <f>'Insert Data'!N278</f>
        <v>-6.9317833359981682</v>
      </c>
      <c r="Y286" s="30">
        <f>'Insert Data'!O278</f>
        <v>-10.538398958928209</v>
      </c>
      <c r="Z286" s="30">
        <f>'Insert Data'!P278</f>
        <v>-0.66875206536680776</v>
      </c>
      <c r="AA286" s="30">
        <f>'Insert Data'!Q278</f>
        <v>-1.0729115935312594</v>
      </c>
      <c r="AB286" s="30">
        <f>'Insert Data'!R278</f>
        <v>-0.71478380987289691</v>
      </c>
      <c r="AC286" s="30">
        <f>'Insert Data'!S278</f>
        <v>-1.6187127081215622</v>
      </c>
      <c r="AD286" s="30">
        <f t="shared" si="34"/>
        <v>0</v>
      </c>
      <c r="AE286" s="30">
        <f t="shared" si="35"/>
        <v>-2.1682722737746722</v>
      </c>
      <c r="AF286" s="30">
        <f t="shared" si="36"/>
        <v>-1.0776019728152653</v>
      </c>
      <c r="AG286" s="30">
        <f t="shared" si="37"/>
        <v>7.1139131769724768</v>
      </c>
      <c r="AH286" s="87">
        <f t="shared" si="32"/>
        <v>0.10442470631859577</v>
      </c>
      <c r="AI286" s="73">
        <f t="shared" si="33"/>
        <v>0.74286829428133949</v>
      </c>
    </row>
    <row r="287" spans="15:35" x14ac:dyDescent="0.2">
      <c r="O287" s="30">
        <f>'Insert Data'!B279</f>
        <v>0</v>
      </c>
      <c r="P287" s="30">
        <f>'Insert Data'!C279</f>
        <v>0</v>
      </c>
      <c r="Q287" s="30">
        <f>'Insert Data'!D279</f>
        <v>0</v>
      </c>
      <c r="R287" s="30">
        <f>'Insert Data'!E279</f>
        <v>0</v>
      </c>
      <c r="S287" s="30">
        <f>'Insert Data'!F279</f>
        <v>0</v>
      </c>
      <c r="T287" s="30">
        <f>'Insert Data'!G279</f>
        <v>0</v>
      </c>
      <c r="U287" s="30">
        <f>'Insert Data'!H279</f>
        <v>0</v>
      </c>
      <c r="V287" s="30">
        <f>'Insert Data'!I279</f>
        <v>0</v>
      </c>
      <c r="W287" s="30">
        <f>'Insert Data'!M279</f>
        <v>-3.8493130590442908</v>
      </c>
      <c r="X287" s="30">
        <f>'Insert Data'!N279</f>
        <v>-6.9317833359981682</v>
      </c>
      <c r="Y287" s="30">
        <f>'Insert Data'!O279</f>
        <v>-10.538398958928209</v>
      </c>
      <c r="Z287" s="30">
        <f>'Insert Data'!P279</f>
        <v>-0.66875206536680776</v>
      </c>
      <c r="AA287" s="30">
        <f>'Insert Data'!Q279</f>
        <v>-1.0729115935312594</v>
      </c>
      <c r="AB287" s="30">
        <f>'Insert Data'!R279</f>
        <v>-0.71478380987289691</v>
      </c>
      <c r="AC287" s="30">
        <f>'Insert Data'!S279</f>
        <v>-1.6187127081215622</v>
      </c>
      <c r="AD287" s="30">
        <f t="shared" si="34"/>
        <v>0</v>
      </c>
      <c r="AE287" s="30">
        <f t="shared" si="35"/>
        <v>-2.1682722737746722</v>
      </c>
      <c r="AF287" s="30">
        <f t="shared" si="36"/>
        <v>-1.0776019728152653</v>
      </c>
      <c r="AG287" s="30">
        <f t="shared" si="37"/>
        <v>7.1139131769724768</v>
      </c>
      <c r="AH287" s="87">
        <f t="shared" si="32"/>
        <v>0.10442470631859577</v>
      </c>
      <c r="AI287" s="73">
        <f t="shared" si="33"/>
        <v>0.74286829428133949</v>
      </c>
    </row>
    <row r="288" spans="15:35" x14ac:dyDescent="0.2">
      <c r="O288" s="30">
        <f>'Insert Data'!B280</f>
        <v>0</v>
      </c>
      <c r="P288" s="30">
        <f>'Insert Data'!C280</f>
        <v>0</v>
      </c>
      <c r="Q288" s="30">
        <f>'Insert Data'!D280</f>
        <v>0</v>
      </c>
      <c r="R288" s="30">
        <f>'Insert Data'!E280</f>
        <v>0</v>
      </c>
      <c r="S288" s="30">
        <f>'Insert Data'!F280</f>
        <v>0</v>
      </c>
      <c r="T288" s="30">
        <f>'Insert Data'!G280</f>
        <v>0</v>
      </c>
      <c r="U288" s="30">
        <f>'Insert Data'!H280</f>
        <v>0</v>
      </c>
      <c r="V288" s="30">
        <f>'Insert Data'!I280</f>
        <v>0</v>
      </c>
      <c r="W288" s="30">
        <f>'Insert Data'!M280</f>
        <v>-3.8493130590442908</v>
      </c>
      <c r="X288" s="30">
        <f>'Insert Data'!N280</f>
        <v>-6.9317833359981682</v>
      </c>
      <c r="Y288" s="30">
        <f>'Insert Data'!O280</f>
        <v>-10.538398958928209</v>
      </c>
      <c r="Z288" s="30">
        <f>'Insert Data'!P280</f>
        <v>-0.66875206536680776</v>
      </c>
      <c r="AA288" s="30">
        <f>'Insert Data'!Q280</f>
        <v>-1.0729115935312594</v>
      </c>
      <c r="AB288" s="30">
        <f>'Insert Data'!R280</f>
        <v>-0.71478380987289691</v>
      </c>
      <c r="AC288" s="30">
        <f>'Insert Data'!S280</f>
        <v>-1.6187127081215622</v>
      </c>
      <c r="AD288" s="30">
        <f t="shared" si="34"/>
        <v>0</v>
      </c>
      <c r="AE288" s="30">
        <f t="shared" si="35"/>
        <v>-2.1682722737746722</v>
      </c>
      <c r="AF288" s="30">
        <f t="shared" si="36"/>
        <v>-1.0776019728152653</v>
      </c>
      <c r="AG288" s="30">
        <f t="shared" si="37"/>
        <v>7.1139131769724768</v>
      </c>
      <c r="AH288" s="87">
        <f t="shared" si="32"/>
        <v>0.10442470631859577</v>
      </c>
      <c r="AI288" s="73">
        <f t="shared" si="33"/>
        <v>0.74286829428133949</v>
      </c>
    </row>
    <row r="289" spans="15:35" x14ac:dyDescent="0.2">
      <c r="O289" s="30">
        <f>'Insert Data'!B281</f>
        <v>0</v>
      </c>
      <c r="P289" s="30">
        <f>'Insert Data'!C281</f>
        <v>0</v>
      </c>
      <c r="Q289" s="30">
        <f>'Insert Data'!D281</f>
        <v>0</v>
      </c>
      <c r="R289" s="30">
        <f>'Insert Data'!E281</f>
        <v>0</v>
      </c>
      <c r="S289" s="30">
        <f>'Insert Data'!F281</f>
        <v>0</v>
      </c>
      <c r="T289" s="30">
        <f>'Insert Data'!G281</f>
        <v>0</v>
      </c>
      <c r="U289" s="30">
        <f>'Insert Data'!H281</f>
        <v>0</v>
      </c>
      <c r="V289" s="30">
        <f>'Insert Data'!I281</f>
        <v>0</v>
      </c>
      <c r="W289" s="30">
        <f>'Insert Data'!M281</f>
        <v>-3.8493130590442908</v>
      </c>
      <c r="X289" s="30">
        <f>'Insert Data'!N281</f>
        <v>-6.9317833359981682</v>
      </c>
      <c r="Y289" s="30">
        <f>'Insert Data'!O281</f>
        <v>-10.538398958928209</v>
      </c>
      <c r="Z289" s="30">
        <f>'Insert Data'!P281</f>
        <v>-0.66875206536680776</v>
      </c>
      <c r="AA289" s="30">
        <f>'Insert Data'!Q281</f>
        <v>-1.0729115935312594</v>
      </c>
      <c r="AB289" s="30">
        <f>'Insert Data'!R281</f>
        <v>-0.71478380987289691</v>
      </c>
      <c r="AC289" s="30">
        <f>'Insert Data'!S281</f>
        <v>-1.6187127081215622</v>
      </c>
      <c r="AD289" s="30">
        <f t="shared" si="34"/>
        <v>0</v>
      </c>
      <c r="AE289" s="30">
        <f t="shared" si="35"/>
        <v>-2.1682722737746722</v>
      </c>
      <c r="AF289" s="30">
        <f t="shared" si="36"/>
        <v>-1.0776019728152653</v>
      </c>
      <c r="AG289" s="30">
        <f t="shared" si="37"/>
        <v>7.1139131769724768</v>
      </c>
      <c r="AH289" s="87">
        <f t="shared" si="32"/>
        <v>0.10442470631859577</v>
      </c>
      <c r="AI289" s="73">
        <f t="shared" si="33"/>
        <v>0.74286829428133949</v>
      </c>
    </row>
    <row r="290" spans="15:35" x14ac:dyDescent="0.2">
      <c r="O290" s="30">
        <f>'Insert Data'!B282</f>
        <v>0</v>
      </c>
      <c r="P290" s="30">
        <f>'Insert Data'!C282</f>
        <v>0</v>
      </c>
      <c r="Q290" s="30">
        <f>'Insert Data'!D282</f>
        <v>0</v>
      </c>
      <c r="R290" s="30">
        <f>'Insert Data'!E282</f>
        <v>0</v>
      </c>
      <c r="S290" s="30">
        <f>'Insert Data'!F282</f>
        <v>0</v>
      </c>
      <c r="T290" s="30">
        <f>'Insert Data'!G282</f>
        <v>0</v>
      </c>
      <c r="U290" s="30">
        <f>'Insert Data'!H282</f>
        <v>0</v>
      </c>
      <c r="V290" s="30">
        <f>'Insert Data'!I282</f>
        <v>0</v>
      </c>
      <c r="W290" s="30">
        <f>'Insert Data'!M282</f>
        <v>-3.8493130590442908</v>
      </c>
      <c r="X290" s="30">
        <f>'Insert Data'!N282</f>
        <v>-6.9317833359981682</v>
      </c>
      <c r="Y290" s="30">
        <f>'Insert Data'!O282</f>
        <v>-10.538398958928209</v>
      </c>
      <c r="Z290" s="30">
        <f>'Insert Data'!P282</f>
        <v>-0.66875206536680776</v>
      </c>
      <c r="AA290" s="30">
        <f>'Insert Data'!Q282</f>
        <v>-1.0729115935312594</v>
      </c>
      <c r="AB290" s="30">
        <f>'Insert Data'!R282</f>
        <v>-0.71478380987289691</v>
      </c>
      <c r="AC290" s="30">
        <f>'Insert Data'!S282</f>
        <v>-1.6187127081215622</v>
      </c>
      <c r="AD290" s="30">
        <f t="shared" si="34"/>
        <v>0</v>
      </c>
      <c r="AE290" s="30">
        <f t="shared" si="35"/>
        <v>-2.1682722737746722</v>
      </c>
      <c r="AF290" s="30">
        <f t="shared" si="36"/>
        <v>-1.0776019728152653</v>
      </c>
      <c r="AG290" s="30">
        <f t="shared" si="37"/>
        <v>7.1139131769724768</v>
      </c>
      <c r="AH290" s="87">
        <f t="shared" si="32"/>
        <v>0.10442470631859577</v>
      </c>
      <c r="AI290" s="73">
        <f t="shared" si="33"/>
        <v>0.74286829428133949</v>
      </c>
    </row>
    <row r="291" spans="15:35" x14ac:dyDescent="0.2">
      <c r="O291" s="30">
        <f>'Insert Data'!B283</f>
        <v>0</v>
      </c>
      <c r="P291" s="30">
        <f>'Insert Data'!C283</f>
        <v>0</v>
      </c>
      <c r="Q291" s="30">
        <f>'Insert Data'!D283</f>
        <v>0</v>
      </c>
      <c r="R291" s="30">
        <f>'Insert Data'!E283</f>
        <v>0</v>
      </c>
      <c r="S291" s="30">
        <f>'Insert Data'!F283</f>
        <v>0</v>
      </c>
      <c r="T291" s="30">
        <f>'Insert Data'!G283</f>
        <v>0</v>
      </c>
      <c r="U291" s="30">
        <f>'Insert Data'!H283</f>
        <v>0</v>
      </c>
      <c r="V291" s="30">
        <f>'Insert Data'!I283</f>
        <v>0</v>
      </c>
      <c r="W291" s="30">
        <f>'Insert Data'!M283</f>
        <v>-3.8493130590442908</v>
      </c>
      <c r="X291" s="30">
        <f>'Insert Data'!N283</f>
        <v>-6.9317833359981682</v>
      </c>
      <c r="Y291" s="30">
        <f>'Insert Data'!O283</f>
        <v>-10.538398958928209</v>
      </c>
      <c r="Z291" s="30">
        <f>'Insert Data'!P283</f>
        <v>-0.66875206536680776</v>
      </c>
      <c r="AA291" s="30">
        <f>'Insert Data'!Q283</f>
        <v>-1.0729115935312594</v>
      </c>
      <c r="AB291" s="30">
        <f>'Insert Data'!R283</f>
        <v>-0.71478380987289691</v>
      </c>
      <c r="AC291" s="30">
        <f>'Insert Data'!S283</f>
        <v>-1.6187127081215622</v>
      </c>
      <c r="AD291" s="30">
        <f t="shared" si="34"/>
        <v>0</v>
      </c>
      <c r="AE291" s="30">
        <f t="shared" si="35"/>
        <v>-2.1682722737746722</v>
      </c>
      <c r="AF291" s="30">
        <f t="shared" si="36"/>
        <v>-1.0776019728152653</v>
      </c>
      <c r="AG291" s="30">
        <f t="shared" si="37"/>
        <v>7.1139131769724768</v>
      </c>
      <c r="AH291" s="87">
        <f t="shared" si="32"/>
        <v>0.10442470631859577</v>
      </c>
      <c r="AI291" s="73">
        <f t="shared" si="33"/>
        <v>0.74286829428133949</v>
      </c>
    </row>
    <row r="292" spans="15:35" x14ac:dyDescent="0.2">
      <c r="O292" s="30">
        <f>'Insert Data'!B284</f>
        <v>0</v>
      </c>
      <c r="P292" s="30">
        <f>'Insert Data'!C284</f>
        <v>0</v>
      </c>
      <c r="Q292" s="30">
        <f>'Insert Data'!D284</f>
        <v>0</v>
      </c>
      <c r="R292" s="30">
        <f>'Insert Data'!E284</f>
        <v>0</v>
      </c>
      <c r="S292" s="30">
        <f>'Insert Data'!F284</f>
        <v>0</v>
      </c>
      <c r="T292" s="30">
        <f>'Insert Data'!G284</f>
        <v>0</v>
      </c>
      <c r="U292" s="30">
        <f>'Insert Data'!H284</f>
        <v>0</v>
      </c>
      <c r="V292" s="30">
        <f>'Insert Data'!I284</f>
        <v>0</v>
      </c>
      <c r="W292" s="30">
        <f>'Insert Data'!M284</f>
        <v>-3.8493130590442908</v>
      </c>
      <c r="X292" s="30">
        <f>'Insert Data'!N284</f>
        <v>-6.9317833359981682</v>
      </c>
      <c r="Y292" s="30">
        <f>'Insert Data'!O284</f>
        <v>-10.538398958928209</v>
      </c>
      <c r="Z292" s="30">
        <f>'Insert Data'!P284</f>
        <v>-0.66875206536680776</v>
      </c>
      <c r="AA292" s="30">
        <f>'Insert Data'!Q284</f>
        <v>-1.0729115935312594</v>
      </c>
      <c r="AB292" s="30">
        <f>'Insert Data'!R284</f>
        <v>-0.71478380987289691</v>
      </c>
      <c r="AC292" s="30">
        <f>'Insert Data'!S284</f>
        <v>-1.6187127081215622</v>
      </c>
      <c r="AD292" s="30">
        <f t="shared" si="34"/>
        <v>0</v>
      </c>
      <c r="AE292" s="30">
        <f t="shared" si="35"/>
        <v>-2.1682722737746722</v>
      </c>
      <c r="AF292" s="30">
        <f t="shared" si="36"/>
        <v>-1.0776019728152653</v>
      </c>
      <c r="AG292" s="30">
        <f t="shared" si="37"/>
        <v>7.1139131769724768</v>
      </c>
      <c r="AH292" s="87">
        <f t="shared" si="32"/>
        <v>0.10442470631859577</v>
      </c>
      <c r="AI292" s="73">
        <f t="shared" si="33"/>
        <v>0.74286829428133949</v>
      </c>
    </row>
    <row r="293" spans="15:35" x14ac:dyDescent="0.2">
      <c r="O293" s="30">
        <f>'Insert Data'!B285</f>
        <v>0</v>
      </c>
      <c r="P293" s="30">
        <f>'Insert Data'!C285</f>
        <v>0</v>
      </c>
      <c r="Q293" s="30">
        <f>'Insert Data'!D285</f>
        <v>0</v>
      </c>
      <c r="R293" s="30">
        <f>'Insert Data'!E285</f>
        <v>0</v>
      </c>
      <c r="S293" s="30">
        <f>'Insert Data'!F285</f>
        <v>0</v>
      </c>
      <c r="T293" s="30">
        <f>'Insert Data'!G285</f>
        <v>0</v>
      </c>
      <c r="U293" s="30">
        <f>'Insert Data'!H285</f>
        <v>0</v>
      </c>
      <c r="V293" s="30">
        <f>'Insert Data'!I285</f>
        <v>0</v>
      </c>
      <c r="W293" s="30">
        <f>'Insert Data'!M285</f>
        <v>-3.8493130590442908</v>
      </c>
      <c r="X293" s="30">
        <f>'Insert Data'!N285</f>
        <v>-6.9317833359981682</v>
      </c>
      <c r="Y293" s="30">
        <f>'Insert Data'!O285</f>
        <v>-10.538398958928209</v>
      </c>
      <c r="Z293" s="30">
        <f>'Insert Data'!P285</f>
        <v>-0.66875206536680776</v>
      </c>
      <c r="AA293" s="30">
        <f>'Insert Data'!Q285</f>
        <v>-1.0729115935312594</v>
      </c>
      <c r="AB293" s="30">
        <f>'Insert Data'!R285</f>
        <v>-0.71478380987289691</v>
      </c>
      <c r="AC293" s="30">
        <f>'Insert Data'!S285</f>
        <v>-1.6187127081215622</v>
      </c>
      <c r="AD293" s="30">
        <f t="shared" si="34"/>
        <v>0</v>
      </c>
      <c r="AE293" s="30">
        <f t="shared" si="35"/>
        <v>-2.1682722737746722</v>
      </c>
      <c r="AF293" s="30">
        <f t="shared" si="36"/>
        <v>-1.0776019728152653</v>
      </c>
      <c r="AG293" s="30">
        <f t="shared" si="37"/>
        <v>7.1139131769724768</v>
      </c>
      <c r="AH293" s="87">
        <f t="shared" si="32"/>
        <v>0.10442470631859577</v>
      </c>
      <c r="AI293" s="73">
        <f t="shared" si="33"/>
        <v>0.74286829428133949</v>
      </c>
    </row>
    <row r="294" spans="15:35" x14ac:dyDescent="0.2">
      <c r="O294" s="30">
        <f>'Insert Data'!B286</f>
        <v>0</v>
      </c>
      <c r="P294" s="30">
        <f>'Insert Data'!C286</f>
        <v>0</v>
      </c>
      <c r="Q294" s="30">
        <f>'Insert Data'!D286</f>
        <v>0</v>
      </c>
      <c r="R294" s="30">
        <f>'Insert Data'!E286</f>
        <v>0</v>
      </c>
      <c r="S294" s="30">
        <f>'Insert Data'!F286</f>
        <v>0</v>
      </c>
      <c r="T294" s="30">
        <f>'Insert Data'!G286</f>
        <v>0</v>
      </c>
      <c r="U294" s="30">
        <f>'Insert Data'!H286</f>
        <v>0</v>
      </c>
      <c r="V294" s="30">
        <f>'Insert Data'!I286</f>
        <v>0</v>
      </c>
      <c r="W294" s="30">
        <f>'Insert Data'!M286</f>
        <v>-3.8493130590442908</v>
      </c>
      <c r="X294" s="30">
        <f>'Insert Data'!N286</f>
        <v>-6.9317833359981682</v>
      </c>
      <c r="Y294" s="30">
        <f>'Insert Data'!O286</f>
        <v>-10.538398958928209</v>
      </c>
      <c r="Z294" s="30">
        <f>'Insert Data'!P286</f>
        <v>-0.66875206536680776</v>
      </c>
      <c r="AA294" s="30">
        <f>'Insert Data'!Q286</f>
        <v>-1.0729115935312594</v>
      </c>
      <c r="AB294" s="30">
        <f>'Insert Data'!R286</f>
        <v>-0.71478380987289691</v>
      </c>
      <c r="AC294" s="30">
        <f>'Insert Data'!S286</f>
        <v>-1.6187127081215622</v>
      </c>
      <c r="AD294" s="30">
        <f t="shared" si="34"/>
        <v>0</v>
      </c>
      <c r="AE294" s="30">
        <f t="shared" si="35"/>
        <v>-2.1682722737746722</v>
      </c>
      <c r="AF294" s="30">
        <f t="shared" si="36"/>
        <v>-1.0776019728152653</v>
      </c>
      <c r="AG294" s="30">
        <f t="shared" si="37"/>
        <v>7.1139131769724768</v>
      </c>
      <c r="AH294" s="87">
        <f t="shared" si="32"/>
        <v>0.10442470631859577</v>
      </c>
      <c r="AI294" s="73">
        <f t="shared" si="33"/>
        <v>0.74286829428133949</v>
      </c>
    </row>
    <row r="295" spans="15:35" x14ac:dyDescent="0.2">
      <c r="O295" s="30">
        <f>'Insert Data'!B287</f>
        <v>0</v>
      </c>
      <c r="P295" s="30">
        <f>'Insert Data'!C287</f>
        <v>0</v>
      </c>
      <c r="Q295" s="30">
        <f>'Insert Data'!D287</f>
        <v>0</v>
      </c>
      <c r="R295" s="30">
        <f>'Insert Data'!E287</f>
        <v>0</v>
      </c>
      <c r="S295" s="30">
        <f>'Insert Data'!F287</f>
        <v>0</v>
      </c>
      <c r="T295" s="30">
        <f>'Insert Data'!G287</f>
        <v>0</v>
      </c>
      <c r="U295" s="30">
        <f>'Insert Data'!H287</f>
        <v>0</v>
      </c>
      <c r="V295" s="30">
        <f>'Insert Data'!I287</f>
        <v>0</v>
      </c>
      <c r="W295" s="30">
        <f>'Insert Data'!M287</f>
        <v>-3.8493130590442908</v>
      </c>
      <c r="X295" s="30">
        <f>'Insert Data'!N287</f>
        <v>-6.9317833359981682</v>
      </c>
      <c r="Y295" s="30">
        <f>'Insert Data'!O287</f>
        <v>-10.538398958928209</v>
      </c>
      <c r="Z295" s="30">
        <f>'Insert Data'!P287</f>
        <v>-0.66875206536680776</v>
      </c>
      <c r="AA295" s="30">
        <f>'Insert Data'!Q287</f>
        <v>-1.0729115935312594</v>
      </c>
      <c r="AB295" s="30">
        <f>'Insert Data'!R287</f>
        <v>-0.71478380987289691</v>
      </c>
      <c r="AC295" s="30">
        <f>'Insert Data'!S287</f>
        <v>-1.6187127081215622</v>
      </c>
      <c r="AD295" s="30">
        <f t="shared" si="34"/>
        <v>0</v>
      </c>
      <c r="AE295" s="30">
        <f t="shared" si="35"/>
        <v>-2.1682722737746722</v>
      </c>
      <c r="AF295" s="30">
        <f t="shared" si="36"/>
        <v>-1.0776019728152653</v>
      </c>
      <c r="AG295" s="30">
        <f t="shared" si="37"/>
        <v>7.1139131769724768</v>
      </c>
      <c r="AH295" s="87">
        <f t="shared" si="32"/>
        <v>0.10442470631859577</v>
      </c>
      <c r="AI295" s="73">
        <f t="shared" si="33"/>
        <v>0.74286829428133949</v>
      </c>
    </row>
    <row r="296" spans="15:35" x14ac:dyDescent="0.2">
      <c r="O296" s="30">
        <f>'Insert Data'!B288</f>
        <v>0</v>
      </c>
      <c r="P296" s="30">
        <f>'Insert Data'!C288</f>
        <v>0</v>
      </c>
      <c r="Q296" s="30">
        <f>'Insert Data'!D288</f>
        <v>0</v>
      </c>
      <c r="R296" s="30">
        <f>'Insert Data'!E288</f>
        <v>0</v>
      </c>
      <c r="S296" s="30">
        <f>'Insert Data'!F288</f>
        <v>0</v>
      </c>
      <c r="T296" s="30">
        <f>'Insert Data'!G288</f>
        <v>0</v>
      </c>
      <c r="U296" s="30">
        <f>'Insert Data'!H288</f>
        <v>0</v>
      </c>
      <c r="V296" s="30">
        <f>'Insert Data'!I288</f>
        <v>0</v>
      </c>
      <c r="W296" s="30">
        <f>'Insert Data'!M288</f>
        <v>-3.8493130590442908</v>
      </c>
      <c r="X296" s="30">
        <f>'Insert Data'!N288</f>
        <v>-6.9317833359981682</v>
      </c>
      <c r="Y296" s="30">
        <f>'Insert Data'!O288</f>
        <v>-10.538398958928209</v>
      </c>
      <c r="Z296" s="30">
        <f>'Insert Data'!P288</f>
        <v>-0.66875206536680776</v>
      </c>
      <c r="AA296" s="30">
        <f>'Insert Data'!Q288</f>
        <v>-1.0729115935312594</v>
      </c>
      <c r="AB296" s="30">
        <f>'Insert Data'!R288</f>
        <v>-0.71478380987289691</v>
      </c>
      <c r="AC296" s="30">
        <f>'Insert Data'!S288</f>
        <v>-1.6187127081215622</v>
      </c>
      <c r="AD296" s="30">
        <f t="shared" si="34"/>
        <v>0</v>
      </c>
      <c r="AE296" s="30">
        <f t="shared" si="35"/>
        <v>-2.1682722737746722</v>
      </c>
      <c r="AF296" s="30">
        <f t="shared" si="36"/>
        <v>-1.0776019728152653</v>
      </c>
      <c r="AG296" s="30">
        <f t="shared" si="37"/>
        <v>7.1139131769724768</v>
      </c>
      <c r="AH296" s="87">
        <f t="shared" si="32"/>
        <v>0.10442470631859577</v>
      </c>
      <c r="AI296" s="73">
        <f t="shared" si="33"/>
        <v>0.74286829428133949</v>
      </c>
    </row>
    <row r="297" spans="15:35" x14ac:dyDescent="0.2">
      <c r="O297" s="30">
        <f>'Insert Data'!B289</f>
        <v>0</v>
      </c>
      <c r="P297" s="30">
        <f>'Insert Data'!C289</f>
        <v>0</v>
      </c>
      <c r="Q297" s="30">
        <f>'Insert Data'!D289</f>
        <v>0</v>
      </c>
      <c r="R297" s="30">
        <f>'Insert Data'!E289</f>
        <v>0</v>
      </c>
      <c r="S297" s="30">
        <f>'Insert Data'!F289</f>
        <v>0</v>
      </c>
      <c r="T297" s="30">
        <f>'Insert Data'!G289</f>
        <v>0</v>
      </c>
      <c r="U297" s="30">
        <f>'Insert Data'!H289</f>
        <v>0</v>
      </c>
      <c r="V297" s="30">
        <f>'Insert Data'!I289</f>
        <v>0</v>
      </c>
      <c r="W297" s="30">
        <f>'Insert Data'!M289</f>
        <v>-3.8493130590442908</v>
      </c>
      <c r="X297" s="30">
        <f>'Insert Data'!N289</f>
        <v>-6.9317833359981682</v>
      </c>
      <c r="Y297" s="30">
        <f>'Insert Data'!O289</f>
        <v>-10.538398958928209</v>
      </c>
      <c r="Z297" s="30">
        <f>'Insert Data'!P289</f>
        <v>-0.66875206536680776</v>
      </c>
      <c r="AA297" s="30">
        <f>'Insert Data'!Q289</f>
        <v>-1.0729115935312594</v>
      </c>
      <c r="AB297" s="30">
        <f>'Insert Data'!R289</f>
        <v>-0.71478380987289691</v>
      </c>
      <c r="AC297" s="30">
        <f>'Insert Data'!S289</f>
        <v>-1.6187127081215622</v>
      </c>
      <c r="AD297" s="30">
        <f t="shared" si="34"/>
        <v>0</v>
      </c>
      <c r="AE297" s="30">
        <f t="shared" si="35"/>
        <v>-2.1682722737746722</v>
      </c>
      <c r="AF297" s="30">
        <f t="shared" si="36"/>
        <v>-1.0776019728152653</v>
      </c>
      <c r="AG297" s="30">
        <f t="shared" si="37"/>
        <v>7.1139131769724768</v>
      </c>
      <c r="AH297" s="87">
        <f t="shared" si="32"/>
        <v>0.10442470631859577</v>
      </c>
      <c r="AI297" s="73">
        <f t="shared" si="33"/>
        <v>0.74286829428133949</v>
      </c>
    </row>
    <row r="298" spans="15:35" x14ac:dyDescent="0.2">
      <c r="O298" s="30">
        <f>'Insert Data'!B290</f>
        <v>0</v>
      </c>
      <c r="P298" s="30">
        <f>'Insert Data'!C290</f>
        <v>0</v>
      </c>
      <c r="Q298" s="30">
        <f>'Insert Data'!D290</f>
        <v>0</v>
      </c>
      <c r="R298" s="30">
        <f>'Insert Data'!E290</f>
        <v>0</v>
      </c>
      <c r="S298" s="30">
        <f>'Insert Data'!F290</f>
        <v>0</v>
      </c>
      <c r="T298" s="30">
        <f>'Insert Data'!G290</f>
        <v>0</v>
      </c>
      <c r="U298" s="30">
        <f>'Insert Data'!H290</f>
        <v>0</v>
      </c>
      <c r="V298" s="30">
        <f>'Insert Data'!I290</f>
        <v>0</v>
      </c>
      <c r="W298" s="30">
        <f>'Insert Data'!M290</f>
        <v>-3.8493130590442908</v>
      </c>
      <c r="X298" s="30">
        <f>'Insert Data'!N290</f>
        <v>-6.9317833359981682</v>
      </c>
      <c r="Y298" s="30">
        <f>'Insert Data'!O290</f>
        <v>-10.538398958928209</v>
      </c>
      <c r="Z298" s="30">
        <f>'Insert Data'!P290</f>
        <v>-0.66875206536680776</v>
      </c>
      <c r="AA298" s="30">
        <f>'Insert Data'!Q290</f>
        <v>-1.0729115935312594</v>
      </c>
      <c r="AB298" s="30">
        <f>'Insert Data'!R290</f>
        <v>-0.71478380987289691</v>
      </c>
      <c r="AC298" s="30">
        <f>'Insert Data'!S290</f>
        <v>-1.6187127081215622</v>
      </c>
      <c r="AD298" s="30">
        <f t="shared" si="34"/>
        <v>0</v>
      </c>
      <c r="AE298" s="30">
        <f t="shared" si="35"/>
        <v>-2.1682722737746722</v>
      </c>
      <c r="AF298" s="30">
        <f t="shared" si="36"/>
        <v>-1.0776019728152653</v>
      </c>
      <c r="AG298" s="30">
        <f t="shared" si="37"/>
        <v>7.1139131769724768</v>
      </c>
      <c r="AH298" s="87">
        <f t="shared" si="32"/>
        <v>0.10442470631859577</v>
      </c>
      <c r="AI298" s="73">
        <f t="shared" si="33"/>
        <v>0.74286829428133949</v>
      </c>
    </row>
    <row r="299" spans="15:35" x14ac:dyDescent="0.2">
      <c r="O299" s="30">
        <f>'Insert Data'!B291</f>
        <v>0</v>
      </c>
      <c r="P299" s="30">
        <f>'Insert Data'!C291</f>
        <v>0</v>
      </c>
      <c r="Q299" s="30">
        <f>'Insert Data'!D291</f>
        <v>0</v>
      </c>
      <c r="R299" s="30">
        <f>'Insert Data'!E291</f>
        <v>0</v>
      </c>
      <c r="S299" s="30">
        <f>'Insert Data'!F291</f>
        <v>0</v>
      </c>
      <c r="T299" s="30">
        <f>'Insert Data'!G291</f>
        <v>0</v>
      </c>
      <c r="U299" s="30">
        <f>'Insert Data'!H291</f>
        <v>0</v>
      </c>
      <c r="V299" s="30">
        <f>'Insert Data'!I291</f>
        <v>0</v>
      </c>
      <c r="W299" s="30">
        <f>'Insert Data'!M291</f>
        <v>-3.8493130590442908</v>
      </c>
      <c r="X299" s="30">
        <f>'Insert Data'!N291</f>
        <v>-6.9317833359981682</v>
      </c>
      <c r="Y299" s="30">
        <f>'Insert Data'!O291</f>
        <v>-10.538398958928209</v>
      </c>
      <c r="Z299" s="30">
        <f>'Insert Data'!P291</f>
        <v>-0.66875206536680776</v>
      </c>
      <c r="AA299" s="30">
        <f>'Insert Data'!Q291</f>
        <v>-1.0729115935312594</v>
      </c>
      <c r="AB299" s="30">
        <f>'Insert Data'!R291</f>
        <v>-0.71478380987289691</v>
      </c>
      <c r="AC299" s="30">
        <f>'Insert Data'!S291</f>
        <v>-1.6187127081215622</v>
      </c>
      <c r="AD299" s="30">
        <f t="shared" si="34"/>
        <v>0</v>
      </c>
      <c r="AE299" s="30">
        <f t="shared" si="35"/>
        <v>-2.1682722737746722</v>
      </c>
      <c r="AF299" s="30">
        <f t="shared" si="36"/>
        <v>-1.0776019728152653</v>
      </c>
      <c r="AG299" s="30">
        <f t="shared" si="37"/>
        <v>7.1139131769724768</v>
      </c>
      <c r="AH299" s="87">
        <f t="shared" si="32"/>
        <v>0.10442470631859577</v>
      </c>
      <c r="AI299" s="73">
        <f t="shared" si="33"/>
        <v>0.74286829428133949</v>
      </c>
    </row>
    <row r="300" spans="15:35" x14ac:dyDescent="0.2">
      <c r="O300" s="30">
        <f>'Insert Data'!B292</f>
        <v>0</v>
      </c>
      <c r="P300" s="30">
        <f>'Insert Data'!C292</f>
        <v>0</v>
      </c>
      <c r="Q300" s="30">
        <f>'Insert Data'!D292</f>
        <v>0</v>
      </c>
      <c r="R300" s="30">
        <f>'Insert Data'!E292</f>
        <v>0</v>
      </c>
      <c r="S300" s="30">
        <f>'Insert Data'!F292</f>
        <v>0</v>
      </c>
      <c r="T300" s="30">
        <f>'Insert Data'!G292</f>
        <v>0</v>
      </c>
      <c r="U300" s="30">
        <f>'Insert Data'!H292</f>
        <v>0</v>
      </c>
      <c r="V300" s="30">
        <f>'Insert Data'!I292</f>
        <v>0</v>
      </c>
      <c r="W300" s="30">
        <f>'Insert Data'!M292</f>
        <v>-3.8493130590442908</v>
      </c>
      <c r="X300" s="30">
        <f>'Insert Data'!N292</f>
        <v>-6.9317833359981682</v>
      </c>
      <c r="Y300" s="30">
        <f>'Insert Data'!O292</f>
        <v>-10.538398958928209</v>
      </c>
      <c r="Z300" s="30">
        <f>'Insert Data'!P292</f>
        <v>-0.66875206536680776</v>
      </c>
      <c r="AA300" s="30">
        <f>'Insert Data'!Q292</f>
        <v>-1.0729115935312594</v>
      </c>
      <c r="AB300" s="30">
        <f>'Insert Data'!R292</f>
        <v>-0.71478380987289691</v>
      </c>
      <c r="AC300" s="30">
        <f>'Insert Data'!S292</f>
        <v>-1.6187127081215622</v>
      </c>
      <c r="AD300" s="30">
        <f t="shared" si="34"/>
        <v>0</v>
      </c>
      <c r="AE300" s="30">
        <f t="shared" si="35"/>
        <v>-2.1682722737746722</v>
      </c>
      <c r="AF300" s="30">
        <f t="shared" si="36"/>
        <v>-1.0776019728152653</v>
      </c>
      <c r="AG300" s="30">
        <f t="shared" si="37"/>
        <v>7.1139131769724768</v>
      </c>
      <c r="AH300" s="87">
        <f t="shared" si="32"/>
        <v>0.10442470631859577</v>
      </c>
      <c r="AI300" s="73">
        <f t="shared" si="33"/>
        <v>0.74286829428133949</v>
      </c>
    </row>
  </sheetData>
  <mergeCells count="64">
    <mergeCell ref="AJ8:AK8"/>
    <mergeCell ref="AJ9:AK9"/>
    <mergeCell ref="A1:E1"/>
    <mergeCell ref="A2:E2"/>
    <mergeCell ref="A5:C5"/>
    <mergeCell ref="D5:F5"/>
    <mergeCell ref="G5:I5"/>
    <mergeCell ref="A3:E3"/>
    <mergeCell ref="B4:M4"/>
    <mergeCell ref="A7:C7"/>
    <mergeCell ref="D7:F7"/>
    <mergeCell ref="G7:I7"/>
    <mergeCell ref="J7:M7"/>
    <mergeCell ref="A6:C6"/>
    <mergeCell ref="D6:F6"/>
    <mergeCell ref="G6:I6"/>
    <mergeCell ref="J6:M6"/>
    <mergeCell ref="J5:M5"/>
    <mergeCell ref="AJ5:AK5"/>
    <mergeCell ref="AJ6:AK6"/>
    <mergeCell ref="AJ7:AK7"/>
    <mergeCell ref="A9:C9"/>
    <mergeCell ref="D9:F9"/>
    <mergeCell ref="G9:I9"/>
    <mergeCell ref="J9:M9"/>
    <mergeCell ref="A8:C8"/>
    <mergeCell ref="D8:F8"/>
    <mergeCell ref="G8:I8"/>
    <mergeCell ref="J8:M8"/>
    <mergeCell ref="D13:F13"/>
    <mergeCell ref="G13:I13"/>
    <mergeCell ref="J13:M13"/>
    <mergeCell ref="A10:C10"/>
    <mergeCell ref="D10:F10"/>
    <mergeCell ref="G10:I10"/>
    <mergeCell ref="J10:M10"/>
    <mergeCell ref="A11:C11"/>
    <mergeCell ref="D11:F11"/>
    <mergeCell ref="G11:I11"/>
    <mergeCell ref="J11:M11"/>
    <mergeCell ref="A52:C52"/>
    <mergeCell ref="D52:E52"/>
    <mergeCell ref="F52:I52"/>
    <mergeCell ref="A16:C16"/>
    <mergeCell ref="D16:F16"/>
    <mergeCell ref="A17:C17"/>
    <mergeCell ref="A18:C18"/>
    <mergeCell ref="A19:M19"/>
    <mergeCell ref="AL5:BN5"/>
    <mergeCell ref="A20:C20"/>
    <mergeCell ref="H20:L20"/>
    <mergeCell ref="H25:J25"/>
    <mergeCell ref="H40:L40"/>
    <mergeCell ref="A14:C14"/>
    <mergeCell ref="D14:F14"/>
    <mergeCell ref="G14:I14"/>
    <mergeCell ref="J14:M14"/>
    <mergeCell ref="A15:C15"/>
    <mergeCell ref="D15:F15"/>
    <mergeCell ref="A12:C12"/>
    <mergeCell ref="D12:F12"/>
    <mergeCell ref="G12:I12"/>
    <mergeCell ref="J12:M12"/>
    <mergeCell ref="A13:C1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E2B4B-7681-4C4C-A7FC-517508EB181B}">
  <sheetPr>
    <tabColor rgb="FF5FAFE7"/>
  </sheetPr>
  <dimension ref="A1:BR300"/>
  <sheetViews>
    <sheetView zoomScaleNormal="100" workbookViewId="0">
      <selection activeCell="A3" sqref="A3:F3"/>
    </sheetView>
  </sheetViews>
  <sheetFormatPr baseColWidth="10" defaultRowHeight="16" x14ac:dyDescent="0.2"/>
  <cols>
    <col min="16" max="16" width="13.6640625" customWidth="1"/>
    <col min="20" max="20" width="14.83203125" customWidth="1"/>
    <col min="36" max="36" width="9.6640625" customWidth="1"/>
    <col min="37" max="37" width="8.83203125" customWidth="1"/>
    <col min="38" max="38" width="9.5" customWidth="1"/>
    <col min="39" max="39" width="11.83203125" style="74" customWidth="1"/>
  </cols>
  <sheetData>
    <row r="1" spans="1:70" ht="19" x14ac:dyDescent="0.25">
      <c r="A1" s="211" t="s">
        <v>280</v>
      </c>
      <c r="B1" s="211"/>
      <c r="C1" s="211"/>
      <c r="D1" s="211"/>
      <c r="E1" s="211"/>
      <c r="F1" s="211"/>
      <c r="G1" s="2"/>
      <c r="I1" s="2"/>
    </row>
    <row r="2" spans="1:70" x14ac:dyDescent="0.2">
      <c r="A2" s="149" t="s">
        <v>281</v>
      </c>
      <c r="B2" s="149"/>
      <c r="C2" s="149"/>
      <c r="D2" s="149"/>
      <c r="E2" s="149"/>
      <c r="F2" s="149"/>
    </row>
    <row r="3" spans="1:70" x14ac:dyDescent="0.2">
      <c r="A3" s="149" t="s">
        <v>252</v>
      </c>
      <c r="B3" s="149"/>
      <c r="C3" s="149"/>
      <c r="D3" s="149"/>
      <c r="E3" s="149"/>
      <c r="F3" s="149"/>
    </row>
    <row r="4" spans="1:70" x14ac:dyDescent="0.2">
      <c r="A4" s="150"/>
      <c r="B4" s="150"/>
      <c r="C4" s="150"/>
      <c r="D4" s="150"/>
      <c r="E4" s="150"/>
      <c r="F4" s="150"/>
      <c r="G4" s="150"/>
      <c r="H4" s="150"/>
      <c r="I4" s="150"/>
      <c r="J4" s="150"/>
      <c r="K4" s="150"/>
      <c r="L4" s="150"/>
      <c r="M4" s="150"/>
      <c r="N4" s="150"/>
      <c r="O4" s="150"/>
    </row>
    <row r="5" spans="1:70" ht="69" customHeight="1" x14ac:dyDescent="0.35">
      <c r="A5" s="129" t="s">
        <v>49</v>
      </c>
      <c r="B5" s="129"/>
      <c r="C5" s="129"/>
      <c r="D5" s="129" t="s">
        <v>50</v>
      </c>
      <c r="E5" s="129"/>
      <c r="F5" s="129"/>
      <c r="G5" s="129" t="s">
        <v>3</v>
      </c>
      <c r="H5" s="129"/>
      <c r="I5" s="129"/>
      <c r="J5" s="129" t="s">
        <v>6</v>
      </c>
      <c r="K5" s="129"/>
      <c r="L5" s="129" t="s">
        <v>5</v>
      </c>
      <c r="M5" s="129"/>
      <c r="N5" s="129"/>
      <c r="O5" s="129"/>
      <c r="P5" s="66"/>
      <c r="Q5" s="34" t="s">
        <v>78</v>
      </c>
      <c r="R5" s="34" t="s">
        <v>109</v>
      </c>
      <c r="S5" s="34" t="s">
        <v>112</v>
      </c>
      <c r="T5" s="34" t="s">
        <v>110</v>
      </c>
      <c r="U5" s="34" t="s">
        <v>111</v>
      </c>
      <c r="V5" s="34" t="s">
        <v>119</v>
      </c>
      <c r="W5" s="34" t="s">
        <v>108</v>
      </c>
      <c r="X5" s="34" t="s">
        <v>113</v>
      </c>
      <c r="Y5" s="34" t="s">
        <v>240</v>
      </c>
      <c r="Z5" s="34" t="s">
        <v>234</v>
      </c>
      <c r="AA5" s="34" t="s">
        <v>235</v>
      </c>
      <c r="AB5" s="34" t="s">
        <v>236</v>
      </c>
      <c r="AC5" s="34" t="s">
        <v>237</v>
      </c>
      <c r="AD5" s="34" t="s">
        <v>238</v>
      </c>
      <c r="AE5" s="34" t="s">
        <v>239</v>
      </c>
      <c r="AF5" s="34" t="s">
        <v>113</v>
      </c>
      <c r="AG5" s="34" t="s">
        <v>49</v>
      </c>
      <c r="AH5" s="34" t="s">
        <v>50</v>
      </c>
      <c r="AI5" s="34" t="s">
        <v>3</v>
      </c>
      <c r="AJ5" s="34" t="s">
        <v>118</v>
      </c>
      <c r="AK5" s="34" t="s">
        <v>115</v>
      </c>
      <c r="AL5" s="35" t="s">
        <v>116</v>
      </c>
      <c r="AM5" s="75" t="s">
        <v>114</v>
      </c>
      <c r="AN5" s="208" t="s">
        <v>264</v>
      </c>
      <c r="AO5" s="208"/>
      <c r="AP5" s="128" t="s">
        <v>309</v>
      </c>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row>
    <row r="6" spans="1:70" x14ac:dyDescent="0.2">
      <c r="A6" s="146" t="s">
        <v>60</v>
      </c>
      <c r="B6" s="147"/>
      <c r="C6" s="148"/>
      <c r="D6" s="146" t="s">
        <v>67</v>
      </c>
      <c r="E6" s="147"/>
      <c r="F6" s="148"/>
      <c r="G6" s="146" t="s">
        <v>4</v>
      </c>
      <c r="H6" s="147"/>
      <c r="I6" s="148"/>
      <c r="J6" s="146" t="s">
        <v>7</v>
      </c>
      <c r="K6" s="148"/>
      <c r="L6" s="130" t="s">
        <v>46</v>
      </c>
      <c r="M6" s="130"/>
      <c r="N6" s="130"/>
      <c r="O6" s="131"/>
      <c r="P6" s="44" t="s">
        <v>287</v>
      </c>
      <c r="Q6" s="16">
        <v>32.299999999999997</v>
      </c>
      <c r="R6" s="16">
        <v>23</v>
      </c>
      <c r="S6" s="16">
        <v>6.25</v>
      </c>
      <c r="T6" s="16">
        <v>7.92</v>
      </c>
      <c r="U6" s="16">
        <v>2.5399999999999999E-2</v>
      </c>
      <c r="V6" s="16">
        <v>160</v>
      </c>
      <c r="W6" s="16">
        <v>43</v>
      </c>
      <c r="X6" s="16">
        <v>0.45900000000000002</v>
      </c>
      <c r="Y6" s="16">
        <v>1.3601936833538499</v>
      </c>
      <c r="Z6" s="16">
        <v>-0.16597597549239401</v>
      </c>
      <c r="AA6" s="16">
        <v>7.4474215738985106E-2</v>
      </c>
      <c r="AB6" s="16">
        <v>0.163782339002876</v>
      </c>
      <c r="AC6" s="16">
        <v>-0.50717408325659197</v>
      </c>
      <c r="AD6" s="16">
        <v>-0.95064999496716895</v>
      </c>
      <c r="AE6" s="16">
        <v>0.32179699341144102</v>
      </c>
      <c r="AF6" s="16">
        <f>X6</f>
        <v>0.45900000000000002</v>
      </c>
      <c r="AG6" s="16">
        <f>(Y6*$B$22)+(Z6*$B$23)+(AA6*$B$24)+(AC6*$B$26)+(AD6*$B$27)+(AE6*$B$28)</f>
        <v>0.38754702127065138</v>
      </c>
      <c r="AH6" s="16">
        <f>(Z6*$C$23)+(AB6*$C$25)+(AC6*$C$26)+(AD6*$C$27)+(AE6*$C$28)</f>
        <v>0.87371928849959912</v>
      </c>
      <c r="AI6" s="16">
        <f>EXP($I$29+($I$30*AG6)+($I$31*AH6)+($I$32*X6))</f>
        <v>5167.1523315214299</v>
      </c>
      <c r="AJ6" s="16">
        <f t="shared" ref="AJ6:AJ15" ca="1" si="0">EXP($I$29+($I$30*AG6)+($I$31*AH6)+($I$32*X6)+$AK6)</f>
        <v>3029.4704201280547</v>
      </c>
      <c r="AK6" s="86">
        <f ca="1">_xlfn.NORM.INV(RAND(),0,SQRT($I$24))</f>
        <v>-0.53393390507865912</v>
      </c>
      <c r="AL6" s="87">
        <f>EXP($I$38) / (1 + EXP($I$38))</f>
        <v>0.1259778082402937</v>
      </c>
      <c r="AM6" s="81">
        <f ca="1">$AJ$6*$AL$6</f>
        <v>381.64604365653406</v>
      </c>
      <c r="AN6" s="139">
        <v>87100</v>
      </c>
      <c r="AO6" s="139"/>
    </row>
    <row r="7" spans="1:70" x14ac:dyDescent="0.2">
      <c r="A7" s="132" t="s">
        <v>61</v>
      </c>
      <c r="B7" s="133"/>
      <c r="C7" s="134"/>
      <c r="D7" s="133" t="s">
        <v>68</v>
      </c>
      <c r="E7" s="133"/>
      <c r="F7" s="134"/>
      <c r="G7" s="132" t="s">
        <v>16</v>
      </c>
      <c r="H7" s="133"/>
      <c r="I7" s="134"/>
      <c r="J7" s="132" t="s">
        <v>15</v>
      </c>
      <c r="K7" s="134"/>
      <c r="L7" s="132" t="s">
        <v>14</v>
      </c>
      <c r="M7" s="133"/>
      <c r="N7" s="133"/>
      <c r="O7" s="134"/>
      <c r="Q7" s="15">
        <v>18.5</v>
      </c>
      <c r="R7" s="15">
        <v>21.2</v>
      </c>
      <c r="S7" s="15">
        <v>6.68</v>
      </c>
      <c r="T7" s="15">
        <v>10</v>
      </c>
      <c r="U7" s="15">
        <v>0</v>
      </c>
      <c r="V7" s="15">
        <v>860</v>
      </c>
      <c r="W7" s="15">
        <v>30</v>
      </c>
      <c r="X7" s="15">
        <v>0.17299999999999999</v>
      </c>
      <c r="Y7" s="15">
        <v>-0.52902878574925705</v>
      </c>
      <c r="Z7" s="15">
        <v>-1.16602490572236</v>
      </c>
      <c r="AA7" s="15">
        <v>0.54637432047247803</v>
      </c>
      <c r="AB7" s="15">
        <v>0.30590207545771098</v>
      </c>
      <c r="AC7" s="15">
        <v>-0.52480624226780803</v>
      </c>
      <c r="AD7" s="15">
        <v>-0.63816060664233898</v>
      </c>
      <c r="AE7" s="15">
        <v>-0.30276111492794799</v>
      </c>
      <c r="AF7" s="15">
        <f>X7</f>
        <v>0.17299999999999999</v>
      </c>
      <c r="AG7" s="15">
        <f t="shared" ref="AG7:AG14" si="1">(Y7*$B$22)+(Z7*$B$23)+(AA7*$B$24)+(AC7*$B$26)+(AD7*$B$27)+(AE7*$B$28)</f>
        <v>-1.0560763596801239</v>
      </c>
      <c r="AH7" s="15">
        <f t="shared" ref="AH7:AH15" si="2">(Z7*$C$23)+(AB7*$C$25)+(AC7*$C$26)+(AD7*$C$27)+(AE7*$C$28)</f>
        <v>0.51695449207444333</v>
      </c>
      <c r="AI7" s="15">
        <f t="shared" ref="AI7:AI15" si="3">EXP($I$29+($I$30*AG7)+($I$31*AH7)+($I$32*X7))</f>
        <v>2806.7466572943345</v>
      </c>
      <c r="AJ7" s="15">
        <f t="shared" ca="1" si="0"/>
        <v>1645.5787307053981</v>
      </c>
      <c r="AK7" s="86">
        <f ca="1">$AK$6</f>
        <v>-0.53393390507865912</v>
      </c>
      <c r="AL7" s="87">
        <f>$AL$6</f>
        <v>0.1259778082402937</v>
      </c>
      <c r="AM7" s="82">
        <f ca="1">$AJ$7*$AL$7</f>
        <v>207.30640178111054</v>
      </c>
      <c r="AN7" s="142">
        <v>5768</v>
      </c>
      <c r="AO7" s="142"/>
    </row>
    <row r="8" spans="1:70" x14ac:dyDescent="0.2">
      <c r="A8" s="195" t="s">
        <v>73</v>
      </c>
      <c r="B8" s="196"/>
      <c r="C8" s="197"/>
      <c r="D8" s="191" t="s">
        <v>56</v>
      </c>
      <c r="E8" s="191"/>
      <c r="F8" s="192"/>
      <c r="G8" s="198" t="s">
        <v>8</v>
      </c>
      <c r="H8" s="199"/>
      <c r="I8" s="200"/>
      <c r="J8" s="132" t="s">
        <v>12</v>
      </c>
      <c r="K8" s="134"/>
      <c r="L8" s="169" t="s">
        <v>13</v>
      </c>
      <c r="M8" s="170"/>
      <c r="N8" s="170"/>
      <c r="O8" s="171"/>
      <c r="Q8" s="31">
        <v>7.7</v>
      </c>
      <c r="R8" s="31">
        <v>18.899999999999999</v>
      </c>
      <c r="S8" s="31">
        <v>8</v>
      </c>
      <c r="T8" s="31">
        <v>3.05</v>
      </c>
      <c r="U8" s="31">
        <v>9.7789999999999999</v>
      </c>
      <c r="V8" s="31">
        <v>860</v>
      </c>
      <c r="W8" s="31">
        <v>30</v>
      </c>
      <c r="X8" s="31">
        <v>0.49099999999999999</v>
      </c>
      <c r="Y8" s="41">
        <v>-2.0075507180908199</v>
      </c>
      <c r="Z8" s="41">
        <v>-2.4438652054606398</v>
      </c>
      <c r="AA8" s="41">
        <v>1.9949978977939</v>
      </c>
      <c r="AB8" s="41">
        <v>-0.16896915933128001</v>
      </c>
      <c r="AC8" s="41">
        <v>6.2635749770505003</v>
      </c>
      <c r="AD8" s="41">
        <v>-0.63816060664233898</v>
      </c>
      <c r="AE8" s="41">
        <v>-0.30276111492794799</v>
      </c>
      <c r="AF8" s="31">
        <f>X8</f>
        <v>0.49099999999999999</v>
      </c>
      <c r="AG8" s="43">
        <f t="shared" si="1"/>
        <v>-4.9462621149183121</v>
      </c>
      <c r="AH8" s="43">
        <f t="shared" si="2"/>
        <v>-2.3975136775453914</v>
      </c>
      <c r="AI8" s="43">
        <f t="shared" si="3"/>
        <v>708.85673036939488</v>
      </c>
      <c r="AJ8" s="43">
        <f t="shared" ca="1" si="0"/>
        <v>415.59844939397476</v>
      </c>
      <c r="AK8" s="86">
        <f t="shared" ref="AK8:AK71" ca="1" si="4">$AK$6</f>
        <v>-0.53393390507865912</v>
      </c>
      <c r="AL8" s="87">
        <f t="shared" ref="AL8:AL71" si="5">$AL$6</f>
        <v>0.1259778082402937</v>
      </c>
      <c r="AM8" s="83">
        <f ca="1">$AJ$8*$AL$8</f>
        <v>52.356181762717554</v>
      </c>
      <c r="AN8" s="186">
        <v>884</v>
      </c>
      <c r="AO8" s="186"/>
    </row>
    <row r="9" spans="1:70" x14ac:dyDescent="0.2">
      <c r="A9" s="132" t="s">
        <v>62</v>
      </c>
      <c r="B9" s="133"/>
      <c r="C9" s="134"/>
      <c r="D9" s="133" t="s">
        <v>69</v>
      </c>
      <c r="E9" s="133"/>
      <c r="F9" s="134"/>
      <c r="G9" s="201" t="s">
        <v>19</v>
      </c>
      <c r="H9" s="202"/>
      <c r="I9" s="203"/>
      <c r="J9" s="154" t="s">
        <v>117</v>
      </c>
      <c r="K9" s="155"/>
      <c r="L9" s="132"/>
      <c r="M9" s="133"/>
      <c r="N9" s="133"/>
      <c r="O9" s="134"/>
      <c r="Q9" s="28">
        <v>28.7</v>
      </c>
      <c r="R9" s="28">
        <v>24.5</v>
      </c>
      <c r="S9" s="28">
        <v>7.83</v>
      </c>
      <c r="T9" s="28">
        <v>0.66</v>
      </c>
      <c r="U9" s="28">
        <v>0</v>
      </c>
      <c r="V9" s="28">
        <v>160</v>
      </c>
      <c r="W9" s="28">
        <v>43</v>
      </c>
      <c r="X9" s="28">
        <v>0.53700000000000003</v>
      </c>
      <c r="Y9" s="42">
        <v>0.86735303923999296</v>
      </c>
      <c r="Z9" s="42">
        <v>0.667398133032574</v>
      </c>
      <c r="AA9" s="42">
        <v>1.80843274010857</v>
      </c>
      <c r="AB9" s="42">
        <v>-0.33227020266159502</v>
      </c>
      <c r="AC9" s="42">
        <v>-0.52480624226780803</v>
      </c>
      <c r="AD9" s="42">
        <v>-0.95064999496716895</v>
      </c>
      <c r="AE9" s="42">
        <v>0.32179699341144102</v>
      </c>
      <c r="AF9" s="28">
        <f>X9</f>
        <v>0.53700000000000003</v>
      </c>
      <c r="AG9" s="28">
        <f t="shared" si="1"/>
        <v>6.0310941489737077E-2</v>
      </c>
      <c r="AH9" s="28">
        <f t="shared" si="2"/>
        <v>0.67196165755313342</v>
      </c>
      <c r="AI9" s="28">
        <f t="shared" si="3"/>
        <v>5434.5498027947287</v>
      </c>
      <c r="AJ9" s="28">
        <f t="shared" ca="1" si="0"/>
        <v>3186.2439537236824</v>
      </c>
      <c r="AK9" s="86">
        <f t="shared" ca="1" si="4"/>
        <v>-0.53393390507865912</v>
      </c>
      <c r="AL9" s="87">
        <f t="shared" si="5"/>
        <v>0.1259778082402937</v>
      </c>
      <c r="AM9" s="84">
        <f ca="1">$AJ$9*$AL$9</f>
        <v>401.3960298089973</v>
      </c>
      <c r="AN9" s="207">
        <v>44</v>
      </c>
      <c r="AO9" s="207"/>
    </row>
    <row r="10" spans="1:70" x14ac:dyDescent="0.2">
      <c r="A10" s="160" t="s">
        <v>51</v>
      </c>
      <c r="B10" s="161"/>
      <c r="C10" s="162"/>
      <c r="D10" s="193" t="s">
        <v>57</v>
      </c>
      <c r="E10" s="193"/>
      <c r="F10" s="194"/>
      <c r="G10" s="132" t="s">
        <v>9</v>
      </c>
      <c r="H10" s="133"/>
      <c r="I10" s="134"/>
      <c r="J10" s="5"/>
      <c r="K10" s="4"/>
      <c r="L10" s="132"/>
      <c r="M10" s="133"/>
      <c r="N10" s="133"/>
      <c r="O10" s="134"/>
      <c r="P10" s="33" t="s">
        <v>285</v>
      </c>
      <c r="Q10" s="30">
        <f>'Insert Data'!B2</f>
        <v>20</v>
      </c>
      <c r="R10" s="30">
        <f>'Insert Data'!C2</f>
        <v>20</v>
      </c>
      <c r="S10" s="30">
        <f>'Insert Data'!D2</f>
        <v>5</v>
      </c>
      <c r="T10" s="30">
        <f>'Insert Data'!E2</f>
        <v>2</v>
      </c>
      <c r="U10" s="30">
        <f>'Insert Data'!F2</f>
        <v>2</v>
      </c>
      <c r="V10" s="30">
        <f>'Insert Data'!G2</f>
        <v>50</v>
      </c>
      <c r="W10" s="30">
        <f>'Insert Data'!H2</f>
        <v>100</v>
      </c>
      <c r="X10" s="30">
        <f>'Insert Data'!I2</f>
        <v>0.3</v>
      </c>
      <c r="Y10" s="30">
        <f>'Insert Data'!M2</f>
        <v>-1.1432933338813447</v>
      </c>
      <c r="Z10" s="30">
        <f>'Insert Data'!N2</f>
        <v>-1.0944921056839214</v>
      </c>
      <c r="AA10" s="30">
        <f>'Insert Data'!O2</f>
        <v>-1.8767011844666668</v>
      </c>
      <c r="AB10" s="30">
        <f>'Insert Data'!P2</f>
        <v>-0.62392453333462317</v>
      </c>
      <c r="AC10" s="30">
        <f>'Insert Data'!Q2</f>
        <v>1.5569885458541304</v>
      </c>
      <c r="AD10" s="30">
        <f>'Insert Data'!R2</f>
        <v>-0.69260851070414109</v>
      </c>
      <c r="AE10" s="30">
        <f>'Insert Data'!S2</f>
        <v>1.3514023526519465</v>
      </c>
      <c r="AF10" s="30">
        <f>X10</f>
        <v>0.3</v>
      </c>
      <c r="AG10" s="30">
        <f t="shared" si="1"/>
        <v>-1.7718633677247875</v>
      </c>
      <c r="AH10" s="30">
        <f t="shared" si="2"/>
        <v>-0.48090073403131478</v>
      </c>
      <c r="AI10" s="30">
        <f t="shared" si="3"/>
        <v>1508.8532563543183</v>
      </c>
      <c r="AJ10" s="30">
        <f t="shared" ca="1" si="0"/>
        <v>884.63161431383446</v>
      </c>
      <c r="AK10" s="86">
        <f t="shared" ca="1" si="4"/>
        <v>-0.53393390507865912</v>
      </c>
      <c r="AL10" s="87">
        <f t="shared" si="5"/>
        <v>0.1259778082402937</v>
      </c>
      <c r="AM10" s="85">
        <f ca="1">$AJ10*$AL10</f>
        <v>111.44395187132969</v>
      </c>
    </row>
    <row r="11" spans="1:70" x14ac:dyDescent="0.2">
      <c r="A11" s="132" t="s">
        <v>63</v>
      </c>
      <c r="B11" s="133"/>
      <c r="C11" s="134"/>
      <c r="D11" s="133" t="s">
        <v>70</v>
      </c>
      <c r="E11" s="133"/>
      <c r="F11" s="134"/>
      <c r="G11" s="204" t="s">
        <v>20</v>
      </c>
      <c r="H11" s="205"/>
      <c r="I11" s="206"/>
      <c r="J11" s="5"/>
      <c r="K11" s="4"/>
      <c r="L11" s="132"/>
      <c r="M11" s="133"/>
      <c r="N11" s="133"/>
      <c r="O11" s="134"/>
      <c r="Q11" s="30">
        <f>'Insert Data'!B3</f>
        <v>34</v>
      </c>
      <c r="R11" s="30">
        <f>'Insert Data'!C3</f>
        <v>30</v>
      </c>
      <c r="S11" s="30">
        <f>'Insert Data'!D3</f>
        <v>6</v>
      </c>
      <c r="T11" s="30">
        <f>'Insert Data'!E3</f>
        <v>5</v>
      </c>
      <c r="U11" s="30">
        <f>'Insert Data'!F3</f>
        <v>0</v>
      </c>
      <c r="V11" s="30">
        <f>'Insert Data'!G3</f>
        <v>20</v>
      </c>
      <c r="W11" s="30">
        <f>'Insert Data'!H3</f>
        <v>42</v>
      </c>
      <c r="X11" s="30">
        <f>'Insert Data'!I3</f>
        <v>0.1</v>
      </c>
      <c r="Y11" s="30">
        <f>'Insert Data'!M3</f>
        <v>0.75092047373271764</v>
      </c>
      <c r="Z11" s="30">
        <f>'Insert Data'!N3</f>
        <v>1.8241535094732022</v>
      </c>
      <c r="AA11" s="30">
        <f>'Insert Data'!O3</f>
        <v>-0.14436162957435852</v>
      </c>
      <c r="AB11" s="30">
        <f>'Insert Data'!P3</f>
        <v>-0.55668323528634622</v>
      </c>
      <c r="AC11" s="30">
        <f>'Insert Data'!Q3</f>
        <v>-1.0729115935312594</v>
      </c>
      <c r="AD11" s="30">
        <f>'Insert Data'!R3</f>
        <v>-0.70591369020539452</v>
      </c>
      <c r="AE11" s="30">
        <f>'Insert Data'!S3</f>
        <v>-0.37126438259668859</v>
      </c>
      <c r="AF11" s="30">
        <f t="shared" ref="AF11:AF14" si="6">X11</f>
        <v>0.1</v>
      </c>
      <c r="AG11" s="30">
        <f t="shared" si="1"/>
        <v>1.7110611599202683</v>
      </c>
      <c r="AH11" s="30">
        <f t="shared" si="2"/>
        <v>0.61552644263347367</v>
      </c>
      <c r="AI11" s="30">
        <f t="shared" si="3"/>
        <v>1127.5146978882181</v>
      </c>
      <c r="AJ11" s="30">
        <f t="shared" ca="1" si="0"/>
        <v>661.05510469946307</v>
      </c>
      <c r="AK11" s="86">
        <f t="shared" ca="1" si="4"/>
        <v>-0.53393390507865912</v>
      </c>
      <c r="AL11" s="87">
        <f t="shared" si="5"/>
        <v>0.1259778082402937</v>
      </c>
      <c r="AM11" s="85">
        <f t="shared" ref="AM11:AM74" ca="1" si="7">$AJ11*$AL11</f>
        <v>83.278273216096238</v>
      </c>
    </row>
    <row r="12" spans="1:70" x14ac:dyDescent="0.2">
      <c r="A12" s="163" t="s">
        <v>53</v>
      </c>
      <c r="B12" s="164"/>
      <c r="C12" s="165"/>
      <c r="D12" s="173" t="s">
        <v>58</v>
      </c>
      <c r="E12" s="173"/>
      <c r="F12" s="174"/>
      <c r="G12" s="132" t="s">
        <v>10</v>
      </c>
      <c r="H12" s="133"/>
      <c r="I12" s="134"/>
      <c r="J12" s="5"/>
      <c r="K12" s="4"/>
      <c r="L12" s="132"/>
      <c r="M12" s="133"/>
      <c r="N12" s="133"/>
      <c r="O12" s="134"/>
      <c r="Q12" s="30">
        <f>'Insert Data'!B4</f>
        <v>31</v>
      </c>
      <c r="R12" s="30">
        <f>'Insert Data'!C4</f>
        <v>26</v>
      </c>
      <c r="S12" s="30">
        <f>'Insert Data'!D4</f>
        <v>6.08</v>
      </c>
      <c r="T12" s="30">
        <f>'Insert Data'!E4</f>
        <v>6.81</v>
      </c>
      <c r="U12" s="30">
        <f>'Insert Data'!F4</f>
        <v>1.016</v>
      </c>
      <c r="V12" s="30">
        <f>'Insert Data'!G4</f>
        <v>160</v>
      </c>
      <c r="W12" s="30">
        <f>'Insert Data'!H4</f>
        <v>43</v>
      </c>
      <c r="X12" s="30">
        <f>'Insert Data'!I4</f>
        <v>0.27</v>
      </c>
      <c r="Y12" s="30">
        <f>'Insert Data'!M4</f>
        <v>0.34501751495827571</v>
      </c>
      <c r="Z12" s="30">
        <f>'Insert Data'!N4</f>
        <v>0.65669526341035278</v>
      </c>
      <c r="AA12" s="30">
        <f>'Insert Data'!O4</f>
        <v>-5.774465182973725E-3</v>
      </c>
      <c r="AB12" s="30">
        <f>'Insert Data'!P4</f>
        <v>-0.51611431879721914</v>
      </c>
      <c r="AC12" s="30">
        <f>'Insert Data'!Q4</f>
        <v>0.26307767727651854</v>
      </c>
      <c r="AD12" s="30">
        <f>'Insert Data'!R4</f>
        <v>-0.64382285253287819</v>
      </c>
      <c r="AE12" s="30">
        <f>'Insert Data'!S4</f>
        <v>-0.3415632319889535</v>
      </c>
      <c r="AF12" s="30">
        <f t="shared" si="6"/>
        <v>0.27</v>
      </c>
      <c r="AG12" s="30">
        <f t="shared" si="1"/>
        <v>0.41679194318086277</v>
      </c>
      <c r="AH12" s="30">
        <f t="shared" si="2"/>
        <v>-4.0083468364350519E-2</v>
      </c>
      <c r="AI12" s="30">
        <f t="shared" si="3"/>
        <v>1179.43306008692</v>
      </c>
      <c r="AJ12" s="30">
        <f t="shared" ca="1" si="0"/>
        <v>691.49452905762791</v>
      </c>
      <c r="AK12" s="86">
        <f t="shared" ca="1" si="4"/>
        <v>-0.53393390507865912</v>
      </c>
      <c r="AL12" s="87">
        <f t="shared" si="5"/>
        <v>0.1259778082402937</v>
      </c>
      <c r="AM12" s="85">
        <f t="shared" ca="1" si="7"/>
        <v>87.112965180834053</v>
      </c>
    </row>
    <row r="13" spans="1:70" x14ac:dyDescent="0.2">
      <c r="A13" s="132" t="s">
        <v>64</v>
      </c>
      <c r="B13" s="133"/>
      <c r="C13" s="134"/>
      <c r="D13" s="133" t="s">
        <v>71</v>
      </c>
      <c r="E13" s="133"/>
      <c r="F13" s="134"/>
      <c r="G13" s="156" t="s">
        <v>268</v>
      </c>
      <c r="H13" s="157"/>
      <c r="I13" s="158"/>
      <c r="J13" s="5"/>
      <c r="K13" s="4"/>
      <c r="L13" s="132"/>
      <c r="M13" s="133"/>
      <c r="N13" s="133"/>
      <c r="O13" s="134"/>
      <c r="P13" s="3"/>
      <c r="Q13" s="30">
        <f>'Insert Data'!B5</f>
        <v>17.2</v>
      </c>
      <c r="R13" s="30">
        <f>'Insert Data'!C5</f>
        <v>20.399999999999999</v>
      </c>
      <c r="S13" s="30">
        <f>'Insert Data'!D5</f>
        <v>6.96</v>
      </c>
      <c r="T13" s="30">
        <f>'Insert Data'!E5</f>
        <v>39.799999999999997</v>
      </c>
      <c r="U13" s="30">
        <f>'Insert Data'!F5</f>
        <v>2.5399999999999999E-2</v>
      </c>
      <c r="V13" s="30">
        <f>'Insert Data'!G5</f>
        <v>2760</v>
      </c>
      <c r="W13" s="30">
        <f>'Insert Data'!H5</f>
        <v>100</v>
      </c>
      <c r="X13" s="30">
        <f>'Insert Data'!I5</f>
        <v>0.41599999999999998</v>
      </c>
      <c r="Y13" s="30">
        <f>'Insert Data'!M5</f>
        <v>-1.5221360954041572</v>
      </c>
      <c r="Z13" s="30">
        <f>'Insert Data'!N5</f>
        <v>-0.97774628107763684</v>
      </c>
      <c r="AA13" s="30">
        <f>'Insert Data'!O5</f>
        <v>1.5186843431222574</v>
      </c>
      <c r="AB13" s="30">
        <f>'Insert Data'!P5</f>
        <v>0.22331582207366629</v>
      </c>
      <c r="AC13" s="30">
        <f>'Insert Data'!Q5</f>
        <v>-1.039511861761065</v>
      </c>
      <c r="AD13" s="30">
        <f>'Insert Data'!R5</f>
        <v>0.50929270424242601</v>
      </c>
      <c r="AE13" s="30">
        <f>'Insert Data'!S5</f>
        <v>1.3514023526519465</v>
      </c>
      <c r="AF13" s="30">
        <f t="shared" si="6"/>
        <v>0.41599999999999998</v>
      </c>
      <c r="AG13" s="30">
        <f t="shared" si="1"/>
        <v>-1.8751372790472856</v>
      </c>
      <c r="AH13" s="30">
        <f t="shared" si="2"/>
        <v>0.34017036927695288</v>
      </c>
      <c r="AI13" s="30">
        <f t="shared" si="3"/>
        <v>5153.8745318043857</v>
      </c>
      <c r="AJ13" s="30">
        <f t="shared" ca="1" si="0"/>
        <v>3021.6857257923011</v>
      </c>
      <c r="AK13" s="86">
        <f t="shared" ca="1" si="4"/>
        <v>-0.53393390507865912</v>
      </c>
      <c r="AL13" s="87">
        <f t="shared" si="5"/>
        <v>0.1259778082402937</v>
      </c>
      <c r="AM13" s="85">
        <f t="shared" ca="1" si="7"/>
        <v>380.66534492629518</v>
      </c>
    </row>
    <row r="14" spans="1:70" x14ac:dyDescent="0.2">
      <c r="A14" s="166" t="s">
        <v>54</v>
      </c>
      <c r="B14" s="167"/>
      <c r="C14" s="168"/>
      <c r="D14" s="175" t="s">
        <v>55</v>
      </c>
      <c r="E14" s="175"/>
      <c r="F14" s="176"/>
      <c r="G14" s="151" t="s">
        <v>11</v>
      </c>
      <c r="H14" s="152"/>
      <c r="I14" s="153"/>
      <c r="J14" s="6"/>
      <c r="K14" s="7"/>
      <c r="L14" s="151"/>
      <c r="M14" s="152"/>
      <c r="N14" s="152"/>
      <c r="O14" s="153"/>
      <c r="Q14" s="30">
        <f>'Insert Data'!B6</f>
        <v>30.7</v>
      </c>
      <c r="R14" s="30">
        <f>'Insert Data'!C6</f>
        <v>22.9</v>
      </c>
      <c r="S14" s="30">
        <f>'Insert Data'!D6</f>
        <v>6.17</v>
      </c>
      <c r="T14" s="30">
        <f>'Insert Data'!E6</f>
        <v>125</v>
      </c>
      <c r="U14" s="30">
        <f>'Insert Data'!F6</f>
        <v>0.33019999999999999</v>
      </c>
      <c r="V14" s="30">
        <f>'Insert Data'!G6</f>
        <v>500</v>
      </c>
      <c r="W14" s="30">
        <f>'Insert Data'!H6</f>
        <v>29</v>
      </c>
      <c r="X14" s="30">
        <f>'Insert Data'!I6</f>
        <v>0.28100000000000003</v>
      </c>
      <c r="Y14" s="30">
        <f>'Insert Data'!M6</f>
        <v>0.30442721908083142</v>
      </c>
      <c r="Z14" s="30">
        <f>'Insert Data'!N6</f>
        <v>-0.24808487728835593</v>
      </c>
      <c r="AA14" s="30">
        <f>'Insert Data'!O6</f>
        <v>0.15013609475733378</v>
      </c>
      <c r="AB14" s="30">
        <f>'Insert Data'!P6</f>
        <v>2.1329686866447313</v>
      </c>
      <c r="AC14" s="30">
        <f>'Insert Data'!Q6</f>
        <v>-0.6387150805187316</v>
      </c>
      <c r="AD14" s="30">
        <f>'Insert Data'!R6</f>
        <v>-0.49303081818533839</v>
      </c>
      <c r="AE14" s="30">
        <f>'Insert Data'!S6</f>
        <v>-0.75737934049724476</v>
      </c>
      <c r="AF14" s="30">
        <f t="shared" si="6"/>
        <v>0.28100000000000003</v>
      </c>
      <c r="AG14" s="30">
        <f t="shared" si="1"/>
        <v>0.27300408040385266</v>
      </c>
      <c r="AH14" s="30">
        <f t="shared" si="2"/>
        <v>1.775734575806603</v>
      </c>
      <c r="AI14" s="30">
        <f t="shared" si="3"/>
        <v>9925.3518822574151</v>
      </c>
      <c r="AJ14" s="30">
        <f t="shared" ca="1" si="0"/>
        <v>5819.1742777220743</v>
      </c>
      <c r="AK14" s="86">
        <f t="shared" ca="1" si="4"/>
        <v>-0.53393390507865912</v>
      </c>
      <c r="AL14" s="87">
        <f t="shared" si="5"/>
        <v>0.1259778082402937</v>
      </c>
      <c r="AM14" s="85">
        <f t="shared" ca="1" si="7"/>
        <v>733.08682127572104</v>
      </c>
    </row>
    <row r="15" spans="1:70" x14ac:dyDescent="0.2">
      <c r="A15" s="132" t="s">
        <v>65</v>
      </c>
      <c r="B15" s="133"/>
      <c r="C15" s="134"/>
      <c r="D15" s="133" t="s">
        <v>72</v>
      </c>
      <c r="E15" s="133"/>
      <c r="F15" s="134"/>
      <c r="Q15" s="30">
        <f>'Insert Data'!B7</f>
        <v>37.799999999999997</v>
      </c>
      <c r="R15" s="30">
        <f>'Insert Data'!C7</f>
        <v>23.2</v>
      </c>
      <c r="S15" s="30">
        <f>'Insert Data'!D7</f>
        <v>6.29</v>
      </c>
      <c r="T15" s="30">
        <f>'Insert Data'!E7</f>
        <v>0.41</v>
      </c>
      <c r="U15" s="30">
        <f>'Insert Data'!F7</f>
        <v>1.524</v>
      </c>
      <c r="V15" s="30">
        <f>'Insert Data'!G7</f>
        <v>6180</v>
      </c>
      <c r="W15" s="30">
        <f>'Insert Data'!H7</f>
        <v>13</v>
      </c>
      <c r="X15" s="30">
        <f>'Insert Data'!I7</f>
        <v>0.51800000000000002</v>
      </c>
      <c r="Y15" s="30">
        <f>'Insert Data'!M7</f>
        <v>1.2650642215136769</v>
      </c>
      <c r="Z15" s="30">
        <f>'Insert Data'!N7</f>
        <v>-0.160525508833642</v>
      </c>
      <c r="AA15" s="30">
        <f>'Insert Data'!O7</f>
        <v>0.35801684134441097</v>
      </c>
      <c r="AB15" s="30">
        <f>'Insert Data'!P7</f>
        <v>-0.65956242130020992</v>
      </c>
      <c r="AC15" s="30">
        <f>'Insert Data'!Q7</f>
        <v>0.93107231268040747</v>
      </c>
      <c r="AD15" s="30">
        <f>'Insert Data'!R7</f>
        <v>2.0260831673853259</v>
      </c>
      <c r="AE15" s="30">
        <f>'Insert Data'!S7</f>
        <v>-1.2325977502210061</v>
      </c>
      <c r="AF15" s="30">
        <f t="shared" ref="AF15" si="8">X15</f>
        <v>0.51800000000000002</v>
      </c>
      <c r="AG15" s="30">
        <f>(Y15*$B$22)+(Z15*$B$23)+(AA15*$B$24)+(AC15*$B$26)+(AD15*$B$27)+(AE15*$B$28)</f>
        <v>1.2461434632670876</v>
      </c>
      <c r="AH15" s="30">
        <f t="shared" si="2"/>
        <v>-2.2104471853213647</v>
      </c>
      <c r="AI15" s="30">
        <f t="shared" si="3"/>
        <v>136.88346369801755</v>
      </c>
      <c r="AJ15" s="30">
        <f t="shared" ca="1" si="0"/>
        <v>80.25395375864899</v>
      </c>
      <c r="AK15" s="86">
        <f t="shared" ca="1" si="4"/>
        <v>-0.53393390507865912</v>
      </c>
      <c r="AL15" s="87">
        <f t="shared" si="5"/>
        <v>0.1259778082402937</v>
      </c>
      <c r="AM15" s="85">
        <f t="shared" ca="1" si="7"/>
        <v>10.11021719713248</v>
      </c>
      <c r="AO15" s="44"/>
    </row>
    <row r="16" spans="1:70" x14ac:dyDescent="0.2">
      <c r="A16" s="179" t="s">
        <v>55</v>
      </c>
      <c r="B16" s="180"/>
      <c r="C16" s="181"/>
      <c r="D16" s="177" t="s">
        <v>59</v>
      </c>
      <c r="E16" s="177"/>
      <c r="F16" s="178"/>
      <c r="Q16" s="30">
        <f>'Insert Data'!B8</f>
        <v>0</v>
      </c>
      <c r="R16" s="30">
        <f>'Insert Data'!C8</f>
        <v>0</v>
      </c>
      <c r="S16" s="30">
        <f>'Insert Data'!D8</f>
        <v>0</v>
      </c>
      <c r="T16" s="30">
        <f>'Insert Data'!E8</f>
        <v>0</v>
      </c>
      <c r="U16" s="30">
        <f>'Insert Data'!F8</f>
        <v>0</v>
      </c>
      <c r="V16" s="30">
        <f>'Insert Data'!G8</f>
        <v>0</v>
      </c>
      <c r="W16" s="30">
        <f>'Insert Data'!H8</f>
        <v>0</v>
      </c>
      <c r="X16" s="30">
        <f>'Insert Data'!I8</f>
        <v>0</v>
      </c>
      <c r="Y16" s="30">
        <f>'Insert Data'!M8</f>
        <v>-3.8493130590442908</v>
      </c>
      <c r="Z16" s="30">
        <f>'Insert Data'!N8</f>
        <v>-6.9317833359981682</v>
      </c>
      <c r="AA16" s="30">
        <f>'Insert Data'!O8</f>
        <v>-10.538398958928209</v>
      </c>
      <c r="AB16" s="30">
        <f>'Insert Data'!P8</f>
        <v>-0.66875206536680776</v>
      </c>
      <c r="AC16" s="30">
        <f>'Insert Data'!Q8</f>
        <v>-1.0729115935312594</v>
      </c>
      <c r="AD16" s="30">
        <f>'Insert Data'!R8</f>
        <v>-0.71478380987289691</v>
      </c>
      <c r="AE16" s="30">
        <f>'Insert Data'!S8</f>
        <v>-1.6187127081215622</v>
      </c>
      <c r="AF16" s="30">
        <f t="shared" ref="AF16:AF79" si="9">X16</f>
        <v>0</v>
      </c>
      <c r="AG16" s="30">
        <f t="shared" ref="AG16:AG79" si="10">(Y16*$B$22)+(Z16*$B$23)+(AA16*$B$24)+(AC16*$B$26)+(AD16*$B$27)+(AE16*$B$28)</f>
        <v>-2.1682722737746722</v>
      </c>
      <c r="AH16" s="30">
        <f t="shared" ref="AH16:AH79" si="11">(Z16*$C$23)+(AB16*$C$25)+(AC16*$C$26)+(AD16*$C$27)+(AE16*$C$28)</f>
        <v>-1.0776019728152653</v>
      </c>
      <c r="AI16" s="30">
        <f t="shared" ref="AI16:AI79" si="12">EXP($I$29+($I$30*AG16)+($I$31*AH16)+($I$32*X16))</f>
        <v>437.10602764734472</v>
      </c>
      <c r="AJ16" s="30">
        <f t="shared" ref="AJ16:AJ79" ca="1" si="13">EXP($I$29+($I$30*AG16)+($I$31*AH16)+($I$32*X16)+$AK16)</f>
        <v>256.27264231000606</v>
      </c>
      <c r="AK16" s="86">
        <f t="shared" ca="1" si="4"/>
        <v>-0.53393390507865912</v>
      </c>
      <c r="AL16" s="87">
        <f t="shared" si="5"/>
        <v>0.1259778082402937</v>
      </c>
      <c r="AM16" s="85">
        <f t="shared" ca="1" si="7"/>
        <v>32.284665790163324</v>
      </c>
    </row>
    <row r="17" spans="1:39" x14ac:dyDescent="0.2">
      <c r="A17" s="132" t="s">
        <v>66</v>
      </c>
      <c r="B17" s="133"/>
      <c r="C17" s="134"/>
      <c r="F17" s="4"/>
      <c r="Q17" s="30">
        <f>'Insert Data'!B9</f>
        <v>0</v>
      </c>
      <c r="R17" s="30">
        <f>'Insert Data'!C9</f>
        <v>0</v>
      </c>
      <c r="S17" s="30">
        <f>'Insert Data'!D9</f>
        <v>0</v>
      </c>
      <c r="T17" s="30">
        <f>'Insert Data'!E9</f>
        <v>0</v>
      </c>
      <c r="U17" s="30">
        <f>'Insert Data'!F9</f>
        <v>0</v>
      </c>
      <c r="V17" s="30">
        <f>'Insert Data'!G9</f>
        <v>0</v>
      </c>
      <c r="W17" s="30">
        <f>'Insert Data'!H9</f>
        <v>0</v>
      </c>
      <c r="X17" s="30">
        <f>'Insert Data'!I9</f>
        <v>0</v>
      </c>
      <c r="Y17" s="30">
        <f>'Insert Data'!M9</f>
        <v>-3.8493130590442908</v>
      </c>
      <c r="Z17" s="30">
        <f>'Insert Data'!N9</f>
        <v>-6.9317833359981682</v>
      </c>
      <c r="AA17" s="30">
        <f>'Insert Data'!O9</f>
        <v>-10.538398958928209</v>
      </c>
      <c r="AB17" s="30">
        <f>'Insert Data'!P9</f>
        <v>-0.66875206536680776</v>
      </c>
      <c r="AC17" s="30">
        <f>'Insert Data'!Q9</f>
        <v>-1.0729115935312594</v>
      </c>
      <c r="AD17" s="30">
        <f>'Insert Data'!R9</f>
        <v>-0.71478380987289691</v>
      </c>
      <c r="AE17" s="30">
        <f>'Insert Data'!S9</f>
        <v>-1.6187127081215622</v>
      </c>
      <c r="AF17" s="30">
        <f t="shared" si="9"/>
        <v>0</v>
      </c>
      <c r="AG17" s="30">
        <f t="shared" si="10"/>
        <v>-2.1682722737746722</v>
      </c>
      <c r="AH17" s="30">
        <f t="shared" si="11"/>
        <v>-1.0776019728152653</v>
      </c>
      <c r="AI17" s="30">
        <f t="shared" si="12"/>
        <v>437.10602764734472</v>
      </c>
      <c r="AJ17" s="30">
        <f t="shared" ca="1" si="13"/>
        <v>256.27264231000606</v>
      </c>
      <c r="AK17" s="86">
        <f t="shared" ca="1" si="4"/>
        <v>-0.53393390507865912</v>
      </c>
      <c r="AL17" s="87">
        <f t="shared" si="5"/>
        <v>0.1259778082402937</v>
      </c>
      <c r="AM17" s="85">
        <f t="shared" ca="1" si="7"/>
        <v>32.284665790163324</v>
      </c>
    </row>
    <row r="18" spans="1:39" x14ac:dyDescent="0.2">
      <c r="A18" s="182" t="s">
        <v>52</v>
      </c>
      <c r="B18" s="183"/>
      <c r="C18" s="184"/>
      <c r="D18" s="13"/>
      <c r="E18" s="13"/>
      <c r="F18" s="7"/>
      <c r="Q18" s="30">
        <f>'Insert Data'!B10</f>
        <v>0</v>
      </c>
      <c r="R18" s="30">
        <f>'Insert Data'!C10</f>
        <v>0</v>
      </c>
      <c r="S18" s="30">
        <f>'Insert Data'!D10</f>
        <v>0</v>
      </c>
      <c r="T18" s="30">
        <f>'Insert Data'!E10</f>
        <v>0</v>
      </c>
      <c r="U18" s="30">
        <f>'Insert Data'!F10</f>
        <v>0</v>
      </c>
      <c r="V18" s="30">
        <f>'Insert Data'!G10</f>
        <v>0</v>
      </c>
      <c r="W18" s="30">
        <f>'Insert Data'!H10</f>
        <v>0</v>
      </c>
      <c r="X18" s="30">
        <f>'Insert Data'!I10</f>
        <v>0</v>
      </c>
      <c r="Y18" s="30">
        <f>'Insert Data'!M10</f>
        <v>-3.8493130590442908</v>
      </c>
      <c r="Z18" s="30">
        <f>'Insert Data'!N10</f>
        <v>-6.9317833359981682</v>
      </c>
      <c r="AA18" s="30">
        <f>'Insert Data'!O10</f>
        <v>-10.538398958928209</v>
      </c>
      <c r="AB18" s="30">
        <f>'Insert Data'!P10</f>
        <v>-0.66875206536680776</v>
      </c>
      <c r="AC18" s="30">
        <f>'Insert Data'!Q10</f>
        <v>-1.0729115935312594</v>
      </c>
      <c r="AD18" s="30">
        <f>'Insert Data'!R10</f>
        <v>-0.71478380987289691</v>
      </c>
      <c r="AE18" s="30">
        <f>'Insert Data'!S10</f>
        <v>-1.6187127081215622</v>
      </c>
      <c r="AF18" s="30">
        <f t="shared" si="9"/>
        <v>0</v>
      </c>
      <c r="AG18" s="30">
        <f t="shared" si="10"/>
        <v>-2.1682722737746722</v>
      </c>
      <c r="AH18" s="30">
        <f t="shared" si="11"/>
        <v>-1.0776019728152653</v>
      </c>
      <c r="AI18" s="30">
        <f t="shared" si="12"/>
        <v>437.10602764734472</v>
      </c>
      <c r="AJ18" s="30">
        <f t="shared" ca="1" si="13"/>
        <v>256.27264231000606</v>
      </c>
      <c r="AK18" s="86">
        <f t="shared" ca="1" si="4"/>
        <v>-0.53393390507865912</v>
      </c>
      <c r="AL18" s="87">
        <f t="shared" si="5"/>
        <v>0.1259778082402937</v>
      </c>
      <c r="AM18" s="85">
        <f t="shared" ca="1" si="7"/>
        <v>32.284665790163324</v>
      </c>
    </row>
    <row r="19" spans="1:39" x14ac:dyDescent="0.2">
      <c r="A19" s="159"/>
      <c r="B19" s="159"/>
      <c r="C19" s="159"/>
      <c r="D19" s="159"/>
      <c r="E19" s="159"/>
      <c r="F19" s="159"/>
      <c r="G19" s="159"/>
      <c r="H19" s="159"/>
      <c r="I19" s="159"/>
      <c r="J19" s="159"/>
      <c r="K19" s="159"/>
      <c r="L19" s="159"/>
      <c r="M19" s="159"/>
      <c r="N19" s="159"/>
      <c r="O19" s="159"/>
      <c r="Q19" s="30">
        <f>'Insert Data'!B11</f>
        <v>0</v>
      </c>
      <c r="R19" s="30">
        <f>'Insert Data'!C11</f>
        <v>0</v>
      </c>
      <c r="S19" s="30">
        <f>'Insert Data'!D11</f>
        <v>0</v>
      </c>
      <c r="T19" s="30">
        <f>'Insert Data'!E11</f>
        <v>0</v>
      </c>
      <c r="U19" s="30">
        <f>'Insert Data'!F11</f>
        <v>0</v>
      </c>
      <c r="V19" s="30">
        <f>'Insert Data'!G11</f>
        <v>0</v>
      </c>
      <c r="W19" s="30">
        <f>'Insert Data'!H11</f>
        <v>0</v>
      </c>
      <c r="X19" s="30">
        <f>'Insert Data'!I11</f>
        <v>0</v>
      </c>
      <c r="Y19" s="30">
        <f>'Insert Data'!M11</f>
        <v>-3.8493130590442908</v>
      </c>
      <c r="Z19" s="30">
        <f>'Insert Data'!N11</f>
        <v>-6.9317833359981682</v>
      </c>
      <c r="AA19" s="30">
        <f>'Insert Data'!O11</f>
        <v>-10.538398958928209</v>
      </c>
      <c r="AB19" s="30">
        <f>'Insert Data'!P11</f>
        <v>-0.66875206536680776</v>
      </c>
      <c r="AC19" s="30">
        <f>'Insert Data'!Q11</f>
        <v>-1.0729115935312594</v>
      </c>
      <c r="AD19" s="30">
        <f>'Insert Data'!R11</f>
        <v>-0.71478380987289691</v>
      </c>
      <c r="AE19" s="30">
        <f>'Insert Data'!S11</f>
        <v>-1.6187127081215622</v>
      </c>
      <c r="AF19" s="30">
        <f t="shared" si="9"/>
        <v>0</v>
      </c>
      <c r="AG19" s="30">
        <f t="shared" si="10"/>
        <v>-2.1682722737746722</v>
      </c>
      <c r="AH19" s="30">
        <f t="shared" si="11"/>
        <v>-1.0776019728152653</v>
      </c>
      <c r="AI19" s="30">
        <f t="shared" si="12"/>
        <v>437.10602764734472</v>
      </c>
      <c r="AJ19" s="30">
        <f t="shared" ca="1" si="13"/>
        <v>256.27264231000606</v>
      </c>
      <c r="AK19" s="86">
        <f t="shared" ca="1" si="4"/>
        <v>-0.53393390507865912</v>
      </c>
      <c r="AL19" s="87">
        <f t="shared" si="5"/>
        <v>0.1259778082402937</v>
      </c>
      <c r="AM19" s="85">
        <f t="shared" ca="1" si="7"/>
        <v>32.284665790163324</v>
      </c>
    </row>
    <row r="20" spans="1:39" x14ac:dyDescent="0.2">
      <c r="A20" s="172" t="s">
        <v>74</v>
      </c>
      <c r="B20" s="172"/>
      <c r="C20" s="172"/>
      <c r="H20" s="172" t="s">
        <v>21</v>
      </c>
      <c r="I20" s="172"/>
      <c r="J20" s="172"/>
      <c r="K20" s="172"/>
      <c r="L20" s="172"/>
      <c r="P20" s="3"/>
      <c r="Q20" s="30">
        <f>'Insert Data'!B12</f>
        <v>0</v>
      </c>
      <c r="R20" s="30">
        <f>'Insert Data'!C12</f>
        <v>0</v>
      </c>
      <c r="S20" s="30">
        <f>'Insert Data'!D12</f>
        <v>0</v>
      </c>
      <c r="T20" s="30">
        <f>'Insert Data'!E12</f>
        <v>0</v>
      </c>
      <c r="U20" s="30">
        <f>'Insert Data'!F12</f>
        <v>0</v>
      </c>
      <c r="V20" s="30">
        <f>'Insert Data'!G12</f>
        <v>0</v>
      </c>
      <c r="W20" s="30">
        <f>'Insert Data'!H12</f>
        <v>0</v>
      </c>
      <c r="X20" s="30">
        <f>'Insert Data'!I12</f>
        <v>0</v>
      </c>
      <c r="Y20" s="30">
        <f>'Insert Data'!M12</f>
        <v>-3.8493130590442908</v>
      </c>
      <c r="Z20" s="30">
        <f>'Insert Data'!N12</f>
        <v>-6.9317833359981682</v>
      </c>
      <c r="AA20" s="30">
        <f>'Insert Data'!O12</f>
        <v>-10.538398958928209</v>
      </c>
      <c r="AB20" s="30">
        <f>'Insert Data'!P12</f>
        <v>-0.66875206536680776</v>
      </c>
      <c r="AC20" s="30">
        <f>'Insert Data'!Q12</f>
        <v>-1.0729115935312594</v>
      </c>
      <c r="AD20" s="30">
        <f>'Insert Data'!R12</f>
        <v>-0.71478380987289691</v>
      </c>
      <c r="AE20" s="30">
        <f>'Insert Data'!S12</f>
        <v>-1.6187127081215622</v>
      </c>
      <c r="AF20" s="30">
        <f t="shared" si="9"/>
        <v>0</v>
      </c>
      <c r="AG20" s="30">
        <f t="shared" si="10"/>
        <v>-2.1682722737746722</v>
      </c>
      <c r="AH20" s="30">
        <f t="shared" si="11"/>
        <v>-1.0776019728152653</v>
      </c>
      <c r="AI20" s="30">
        <f t="shared" si="12"/>
        <v>437.10602764734472</v>
      </c>
      <c r="AJ20" s="30">
        <f t="shared" ca="1" si="13"/>
        <v>256.27264231000606</v>
      </c>
      <c r="AK20" s="86">
        <f t="shared" ca="1" si="4"/>
        <v>-0.53393390507865912</v>
      </c>
      <c r="AL20" s="87">
        <f t="shared" si="5"/>
        <v>0.1259778082402937</v>
      </c>
      <c r="AM20" s="85">
        <f t="shared" ca="1" si="7"/>
        <v>32.284665790163324</v>
      </c>
    </row>
    <row r="21" spans="1:39" x14ac:dyDescent="0.2">
      <c r="A21" s="14" t="s">
        <v>75</v>
      </c>
      <c r="B21" s="14" t="s">
        <v>76</v>
      </c>
      <c r="C21" s="14" t="s">
        <v>2</v>
      </c>
      <c r="H21" t="s">
        <v>22</v>
      </c>
      <c r="Q21" s="30">
        <f>'Insert Data'!B13</f>
        <v>0</v>
      </c>
      <c r="R21" s="30">
        <f>'Insert Data'!C13</f>
        <v>0</v>
      </c>
      <c r="S21" s="30">
        <f>'Insert Data'!D13</f>
        <v>0</v>
      </c>
      <c r="T21" s="30">
        <f>'Insert Data'!E13</f>
        <v>0</v>
      </c>
      <c r="U21" s="30">
        <f>'Insert Data'!F13</f>
        <v>0</v>
      </c>
      <c r="V21" s="30">
        <f>'Insert Data'!G13</f>
        <v>0</v>
      </c>
      <c r="W21" s="30">
        <f>'Insert Data'!H13</f>
        <v>0</v>
      </c>
      <c r="X21" s="30">
        <f>'Insert Data'!I13</f>
        <v>0</v>
      </c>
      <c r="Y21" s="30">
        <f>'Insert Data'!M13</f>
        <v>-3.8493130590442908</v>
      </c>
      <c r="Z21" s="30">
        <f>'Insert Data'!N13</f>
        <v>-6.9317833359981682</v>
      </c>
      <c r="AA21" s="30">
        <f>'Insert Data'!O13</f>
        <v>-10.538398958928209</v>
      </c>
      <c r="AB21" s="30">
        <f>'Insert Data'!P13</f>
        <v>-0.66875206536680776</v>
      </c>
      <c r="AC21" s="30">
        <f>'Insert Data'!Q13</f>
        <v>-1.0729115935312594</v>
      </c>
      <c r="AD21" s="30">
        <f>'Insert Data'!R13</f>
        <v>-0.71478380987289691</v>
      </c>
      <c r="AE21" s="30">
        <f>'Insert Data'!S13</f>
        <v>-1.6187127081215622</v>
      </c>
      <c r="AF21" s="30">
        <f t="shared" si="9"/>
        <v>0</v>
      </c>
      <c r="AG21" s="30">
        <f t="shared" si="10"/>
        <v>-2.1682722737746722</v>
      </c>
      <c r="AH21" s="30">
        <f t="shared" si="11"/>
        <v>-1.0776019728152653</v>
      </c>
      <c r="AI21" s="30">
        <f t="shared" si="12"/>
        <v>437.10602764734472</v>
      </c>
      <c r="AJ21" s="30">
        <f t="shared" ca="1" si="13"/>
        <v>256.27264231000606</v>
      </c>
      <c r="AK21" s="86">
        <f t="shared" ca="1" si="4"/>
        <v>-0.53393390507865912</v>
      </c>
      <c r="AL21" s="87">
        <f t="shared" si="5"/>
        <v>0.1259778082402937</v>
      </c>
      <c r="AM21" s="85">
        <f t="shared" ca="1" si="7"/>
        <v>32.284665790163324</v>
      </c>
    </row>
    <row r="22" spans="1:39" x14ac:dyDescent="0.2">
      <c r="A22" s="14" t="s">
        <v>78</v>
      </c>
      <c r="B22" s="17">
        <v>0.55100000000000005</v>
      </c>
      <c r="C22" s="14" t="s">
        <v>77</v>
      </c>
      <c r="H22" t="s">
        <v>23</v>
      </c>
      <c r="Q22" s="30">
        <f>'Insert Data'!B14</f>
        <v>0</v>
      </c>
      <c r="R22" s="30">
        <f>'Insert Data'!C14</f>
        <v>0</v>
      </c>
      <c r="S22" s="30">
        <f>'Insert Data'!D14</f>
        <v>0</v>
      </c>
      <c r="T22" s="30">
        <f>'Insert Data'!E14</f>
        <v>0</v>
      </c>
      <c r="U22" s="30">
        <f>'Insert Data'!F14</f>
        <v>0</v>
      </c>
      <c r="V22" s="30">
        <f>'Insert Data'!G14</f>
        <v>0</v>
      </c>
      <c r="W22" s="30">
        <f>'Insert Data'!H14</f>
        <v>0</v>
      </c>
      <c r="X22" s="30">
        <f>'Insert Data'!I14</f>
        <v>0</v>
      </c>
      <c r="Y22" s="30">
        <f>'Insert Data'!M14</f>
        <v>-3.8493130590442908</v>
      </c>
      <c r="Z22" s="30">
        <f>'Insert Data'!N14</f>
        <v>-6.9317833359981682</v>
      </c>
      <c r="AA22" s="30">
        <f>'Insert Data'!O14</f>
        <v>-10.538398958928209</v>
      </c>
      <c r="AB22" s="30">
        <f>'Insert Data'!P14</f>
        <v>-0.66875206536680776</v>
      </c>
      <c r="AC22" s="30">
        <f>'Insert Data'!Q14</f>
        <v>-1.0729115935312594</v>
      </c>
      <c r="AD22" s="30">
        <f>'Insert Data'!R14</f>
        <v>-0.71478380987289691</v>
      </c>
      <c r="AE22" s="30">
        <f>'Insert Data'!S14</f>
        <v>-1.6187127081215622</v>
      </c>
      <c r="AF22" s="30">
        <f t="shared" si="9"/>
        <v>0</v>
      </c>
      <c r="AG22" s="30">
        <f t="shared" si="10"/>
        <v>-2.1682722737746722</v>
      </c>
      <c r="AH22" s="30">
        <f t="shared" si="11"/>
        <v>-1.0776019728152653</v>
      </c>
      <c r="AI22" s="30">
        <f t="shared" si="12"/>
        <v>437.10602764734472</v>
      </c>
      <c r="AJ22" s="30">
        <f t="shared" ca="1" si="13"/>
        <v>256.27264231000606</v>
      </c>
      <c r="AK22" s="86">
        <f t="shared" ca="1" si="4"/>
        <v>-0.53393390507865912</v>
      </c>
      <c r="AL22" s="87">
        <f t="shared" si="5"/>
        <v>0.1259778082402937</v>
      </c>
      <c r="AM22" s="85">
        <f t="shared" ca="1" si="7"/>
        <v>32.284665790163324</v>
      </c>
    </row>
    <row r="23" spans="1:39" x14ac:dyDescent="0.2">
      <c r="A23" s="14" t="s">
        <v>79</v>
      </c>
      <c r="B23" s="18">
        <v>0.56599999999999995</v>
      </c>
      <c r="C23" s="23">
        <v>0.157</v>
      </c>
      <c r="H23" t="s">
        <v>30</v>
      </c>
      <c r="I23" t="s">
        <v>31</v>
      </c>
      <c r="J23" t="s">
        <v>32</v>
      </c>
      <c r="Q23" s="30">
        <f>'Insert Data'!B15</f>
        <v>0</v>
      </c>
      <c r="R23" s="30">
        <f>'Insert Data'!C15</f>
        <v>0</v>
      </c>
      <c r="S23" s="30">
        <f>'Insert Data'!D15</f>
        <v>0</v>
      </c>
      <c r="T23" s="30">
        <f>'Insert Data'!E15</f>
        <v>0</v>
      </c>
      <c r="U23" s="30">
        <f>'Insert Data'!F15</f>
        <v>0</v>
      </c>
      <c r="V23" s="30">
        <f>'Insert Data'!G15</f>
        <v>0</v>
      </c>
      <c r="W23" s="30">
        <f>'Insert Data'!H15</f>
        <v>0</v>
      </c>
      <c r="X23" s="30">
        <f>'Insert Data'!I15</f>
        <v>0</v>
      </c>
      <c r="Y23" s="30">
        <f>'Insert Data'!M15</f>
        <v>-3.8493130590442908</v>
      </c>
      <c r="Z23" s="30">
        <f>'Insert Data'!N15</f>
        <v>-6.9317833359981682</v>
      </c>
      <c r="AA23" s="30">
        <f>'Insert Data'!O15</f>
        <v>-10.538398958928209</v>
      </c>
      <c r="AB23" s="30">
        <f>'Insert Data'!P15</f>
        <v>-0.66875206536680776</v>
      </c>
      <c r="AC23" s="30">
        <f>'Insert Data'!Q15</f>
        <v>-1.0729115935312594</v>
      </c>
      <c r="AD23" s="30">
        <f>'Insert Data'!R15</f>
        <v>-0.71478380987289691</v>
      </c>
      <c r="AE23" s="30">
        <f>'Insert Data'!S15</f>
        <v>-1.6187127081215622</v>
      </c>
      <c r="AF23" s="30">
        <f t="shared" si="9"/>
        <v>0</v>
      </c>
      <c r="AG23" s="30">
        <f t="shared" si="10"/>
        <v>-2.1682722737746722</v>
      </c>
      <c r="AH23" s="30">
        <f t="shared" si="11"/>
        <v>-1.0776019728152653</v>
      </c>
      <c r="AI23" s="30">
        <f t="shared" si="12"/>
        <v>437.10602764734472</v>
      </c>
      <c r="AJ23" s="30">
        <f t="shared" ca="1" si="13"/>
        <v>256.27264231000606</v>
      </c>
      <c r="AK23" s="86">
        <f t="shared" ca="1" si="4"/>
        <v>-0.53393390507865912</v>
      </c>
      <c r="AL23" s="87">
        <f t="shared" si="5"/>
        <v>0.1259778082402937</v>
      </c>
      <c r="AM23" s="85">
        <f t="shared" ca="1" si="7"/>
        <v>32.284665790163324</v>
      </c>
    </row>
    <row r="24" spans="1:39" x14ac:dyDescent="0.2">
      <c r="A24" s="14" t="s">
        <v>80</v>
      </c>
      <c r="B24" s="19">
        <v>-0.307</v>
      </c>
      <c r="C24" s="14" t="s">
        <v>77</v>
      </c>
      <c r="H24" t="s">
        <v>29</v>
      </c>
      <c r="I24" s="32">
        <v>1.587</v>
      </c>
      <c r="J24">
        <v>1.26</v>
      </c>
      <c r="Q24" s="30">
        <f>'Insert Data'!B16</f>
        <v>0</v>
      </c>
      <c r="R24" s="30">
        <f>'Insert Data'!C16</f>
        <v>0</v>
      </c>
      <c r="S24" s="30">
        <f>'Insert Data'!D16</f>
        <v>0</v>
      </c>
      <c r="T24" s="30">
        <f>'Insert Data'!E16</f>
        <v>0</v>
      </c>
      <c r="U24" s="30">
        <f>'Insert Data'!F16</f>
        <v>0</v>
      </c>
      <c r="V24" s="30">
        <f>'Insert Data'!G16</f>
        <v>0</v>
      </c>
      <c r="W24" s="30">
        <f>'Insert Data'!H16</f>
        <v>0</v>
      </c>
      <c r="X24" s="30">
        <f>'Insert Data'!I16</f>
        <v>0</v>
      </c>
      <c r="Y24" s="30">
        <f>'Insert Data'!M16</f>
        <v>-3.8493130590442908</v>
      </c>
      <c r="Z24" s="30">
        <f>'Insert Data'!N16</f>
        <v>-6.9317833359981682</v>
      </c>
      <c r="AA24" s="30">
        <f>'Insert Data'!O16</f>
        <v>-10.538398958928209</v>
      </c>
      <c r="AB24" s="30">
        <f>'Insert Data'!P16</f>
        <v>-0.66875206536680776</v>
      </c>
      <c r="AC24" s="30">
        <f>'Insert Data'!Q16</f>
        <v>-1.0729115935312594</v>
      </c>
      <c r="AD24" s="30">
        <f>'Insert Data'!R16</f>
        <v>-0.71478380987289691</v>
      </c>
      <c r="AE24" s="30">
        <f>'Insert Data'!S16</f>
        <v>-1.6187127081215622</v>
      </c>
      <c r="AF24" s="30">
        <f t="shared" si="9"/>
        <v>0</v>
      </c>
      <c r="AG24" s="30">
        <f t="shared" si="10"/>
        <v>-2.1682722737746722</v>
      </c>
      <c r="AH24" s="30">
        <f t="shared" si="11"/>
        <v>-1.0776019728152653</v>
      </c>
      <c r="AI24" s="30">
        <f t="shared" si="12"/>
        <v>437.10602764734472</v>
      </c>
      <c r="AJ24" s="30">
        <f t="shared" ca="1" si="13"/>
        <v>256.27264231000606</v>
      </c>
      <c r="AK24" s="86">
        <f t="shared" ca="1" si="4"/>
        <v>-0.53393390507865912</v>
      </c>
      <c r="AL24" s="87">
        <f t="shared" si="5"/>
        <v>0.1259778082402937</v>
      </c>
      <c r="AM24" s="85">
        <f t="shared" ca="1" si="7"/>
        <v>32.284665790163324</v>
      </c>
    </row>
    <row r="25" spans="1:39" x14ac:dyDescent="0.2">
      <c r="A25" s="14" t="s">
        <v>81</v>
      </c>
      <c r="B25" s="14" t="s">
        <v>77</v>
      </c>
      <c r="C25" s="24">
        <v>0.68300000000000005</v>
      </c>
      <c r="H25" s="133" t="s">
        <v>246</v>
      </c>
      <c r="I25" s="133"/>
      <c r="J25" s="133"/>
      <c r="Q25" s="30">
        <f>'Insert Data'!B17</f>
        <v>0</v>
      </c>
      <c r="R25" s="30">
        <f>'Insert Data'!C17</f>
        <v>0</v>
      </c>
      <c r="S25" s="30">
        <f>'Insert Data'!D17</f>
        <v>0</v>
      </c>
      <c r="T25" s="30">
        <f>'Insert Data'!E17</f>
        <v>0</v>
      </c>
      <c r="U25" s="30">
        <f>'Insert Data'!F17</f>
        <v>0</v>
      </c>
      <c r="V25" s="30">
        <f>'Insert Data'!G17</f>
        <v>0</v>
      </c>
      <c r="W25" s="30">
        <f>'Insert Data'!H17</f>
        <v>0</v>
      </c>
      <c r="X25" s="30">
        <f>'Insert Data'!I17</f>
        <v>0</v>
      </c>
      <c r="Y25" s="30">
        <f>'Insert Data'!M17</f>
        <v>-3.8493130590442908</v>
      </c>
      <c r="Z25" s="30">
        <f>'Insert Data'!N17</f>
        <v>-6.9317833359981682</v>
      </c>
      <c r="AA25" s="30">
        <f>'Insert Data'!O17</f>
        <v>-10.538398958928209</v>
      </c>
      <c r="AB25" s="30">
        <f>'Insert Data'!P17</f>
        <v>-0.66875206536680776</v>
      </c>
      <c r="AC25" s="30">
        <f>'Insert Data'!Q17</f>
        <v>-1.0729115935312594</v>
      </c>
      <c r="AD25" s="30">
        <f>'Insert Data'!R17</f>
        <v>-0.71478380987289691</v>
      </c>
      <c r="AE25" s="30">
        <f>'Insert Data'!S17</f>
        <v>-1.6187127081215622</v>
      </c>
      <c r="AF25" s="30">
        <f t="shared" si="9"/>
        <v>0</v>
      </c>
      <c r="AG25" s="30">
        <f t="shared" si="10"/>
        <v>-2.1682722737746722</v>
      </c>
      <c r="AH25" s="30">
        <f t="shared" si="11"/>
        <v>-1.0776019728152653</v>
      </c>
      <c r="AI25" s="30">
        <f t="shared" si="12"/>
        <v>437.10602764734472</v>
      </c>
      <c r="AJ25" s="30">
        <f t="shared" ca="1" si="13"/>
        <v>256.27264231000606</v>
      </c>
      <c r="AK25" s="86">
        <f t="shared" ca="1" si="4"/>
        <v>-0.53393390507865912</v>
      </c>
      <c r="AL25" s="87">
        <f t="shared" si="5"/>
        <v>0.1259778082402937</v>
      </c>
      <c r="AM25" s="85">
        <f t="shared" ca="1" si="7"/>
        <v>32.284665790163324</v>
      </c>
    </row>
    <row r="26" spans="1:39" x14ac:dyDescent="0.2">
      <c r="A26" s="14" t="s">
        <v>82</v>
      </c>
      <c r="B26" s="20">
        <v>-0.28100000000000003</v>
      </c>
      <c r="C26" s="25">
        <v>-0.35199999999999998</v>
      </c>
      <c r="H26" t="s">
        <v>257</v>
      </c>
      <c r="Q26" s="30">
        <f>'Insert Data'!B18</f>
        <v>0</v>
      </c>
      <c r="R26" s="30">
        <f>'Insert Data'!C18</f>
        <v>0</v>
      </c>
      <c r="S26" s="30">
        <f>'Insert Data'!D18</f>
        <v>0</v>
      </c>
      <c r="T26" s="30">
        <f>'Insert Data'!E18</f>
        <v>0</v>
      </c>
      <c r="U26" s="30">
        <f>'Insert Data'!F18</f>
        <v>0</v>
      </c>
      <c r="V26" s="30">
        <f>'Insert Data'!G18</f>
        <v>0</v>
      </c>
      <c r="W26" s="30">
        <f>'Insert Data'!H18</f>
        <v>0</v>
      </c>
      <c r="X26" s="30">
        <f>'Insert Data'!I18</f>
        <v>0</v>
      </c>
      <c r="Y26" s="30">
        <f>'Insert Data'!M18</f>
        <v>-3.8493130590442908</v>
      </c>
      <c r="Z26" s="30">
        <f>'Insert Data'!N18</f>
        <v>-6.9317833359981682</v>
      </c>
      <c r="AA26" s="30">
        <f>'Insert Data'!O18</f>
        <v>-10.538398958928209</v>
      </c>
      <c r="AB26" s="30">
        <f>'Insert Data'!P18</f>
        <v>-0.66875206536680776</v>
      </c>
      <c r="AC26" s="30">
        <f>'Insert Data'!Q18</f>
        <v>-1.0729115935312594</v>
      </c>
      <c r="AD26" s="30">
        <f>'Insert Data'!R18</f>
        <v>-0.71478380987289691</v>
      </c>
      <c r="AE26" s="30">
        <f>'Insert Data'!S18</f>
        <v>-1.6187127081215622</v>
      </c>
      <c r="AF26" s="30">
        <f t="shared" si="9"/>
        <v>0</v>
      </c>
      <c r="AG26" s="30">
        <f t="shared" si="10"/>
        <v>-2.1682722737746722</v>
      </c>
      <c r="AH26" s="30">
        <f t="shared" si="11"/>
        <v>-1.0776019728152653</v>
      </c>
      <c r="AI26" s="30">
        <f t="shared" si="12"/>
        <v>437.10602764734472</v>
      </c>
      <c r="AJ26" s="30">
        <f t="shared" ca="1" si="13"/>
        <v>256.27264231000606</v>
      </c>
      <c r="AK26" s="86">
        <f t="shared" ca="1" si="4"/>
        <v>-0.53393390507865912</v>
      </c>
      <c r="AL26" s="87">
        <f t="shared" si="5"/>
        <v>0.1259778082402937</v>
      </c>
      <c r="AM26" s="85">
        <f t="shared" ca="1" si="7"/>
        <v>32.284665790163324</v>
      </c>
    </row>
    <row r="27" spans="1:39" x14ac:dyDescent="0.2">
      <c r="A27" s="14" t="s">
        <v>83</v>
      </c>
      <c r="B27" s="21">
        <v>0.29299999999999998</v>
      </c>
      <c r="C27" s="26">
        <v>-0.57399999999999995</v>
      </c>
      <c r="H27" t="s">
        <v>23</v>
      </c>
      <c r="Q27" s="30">
        <f>'Insert Data'!B19</f>
        <v>0</v>
      </c>
      <c r="R27" s="30">
        <f>'Insert Data'!C19</f>
        <v>0</v>
      </c>
      <c r="S27" s="30">
        <f>'Insert Data'!D19</f>
        <v>0</v>
      </c>
      <c r="T27" s="30">
        <f>'Insert Data'!E19</f>
        <v>0</v>
      </c>
      <c r="U27" s="30">
        <f>'Insert Data'!F19</f>
        <v>0</v>
      </c>
      <c r="V27" s="30">
        <f>'Insert Data'!G19</f>
        <v>0</v>
      </c>
      <c r="W27" s="30">
        <f>'Insert Data'!H19</f>
        <v>0</v>
      </c>
      <c r="X27" s="30">
        <f>'Insert Data'!I19</f>
        <v>0</v>
      </c>
      <c r="Y27" s="30">
        <f>'Insert Data'!M19</f>
        <v>-3.8493130590442908</v>
      </c>
      <c r="Z27" s="30">
        <f>'Insert Data'!N19</f>
        <v>-6.9317833359981682</v>
      </c>
      <c r="AA27" s="30">
        <f>'Insert Data'!O19</f>
        <v>-10.538398958928209</v>
      </c>
      <c r="AB27" s="30">
        <f>'Insert Data'!P19</f>
        <v>-0.66875206536680776</v>
      </c>
      <c r="AC27" s="30">
        <f>'Insert Data'!Q19</f>
        <v>-1.0729115935312594</v>
      </c>
      <c r="AD27" s="30">
        <f>'Insert Data'!R19</f>
        <v>-0.71478380987289691</v>
      </c>
      <c r="AE27" s="30">
        <f>'Insert Data'!S19</f>
        <v>-1.6187127081215622</v>
      </c>
      <c r="AF27" s="30">
        <f t="shared" si="9"/>
        <v>0</v>
      </c>
      <c r="AG27" s="30">
        <f t="shared" si="10"/>
        <v>-2.1682722737746722</v>
      </c>
      <c r="AH27" s="30">
        <f t="shared" si="11"/>
        <v>-1.0776019728152653</v>
      </c>
      <c r="AI27" s="30">
        <f t="shared" si="12"/>
        <v>437.10602764734472</v>
      </c>
      <c r="AJ27" s="30">
        <f t="shared" ca="1" si="13"/>
        <v>256.27264231000606</v>
      </c>
      <c r="AK27" s="86">
        <f t="shared" ca="1" si="4"/>
        <v>-0.53393390507865912</v>
      </c>
      <c r="AL27" s="87">
        <f t="shared" si="5"/>
        <v>0.1259778082402937</v>
      </c>
      <c r="AM27" s="85">
        <f t="shared" ca="1" si="7"/>
        <v>32.284665790163324</v>
      </c>
    </row>
    <row r="28" spans="1:39" x14ac:dyDescent="0.2">
      <c r="A28" s="14" t="s">
        <v>84</v>
      </c>
      <c r="B28" s="22">
        <v>-0.33900000000000002</v>
      </c>
      <c r="C28" s="27">
        <v>0.19800000000000001</v>
      </c>
      <c r="H28" t="s">
        <v>40</v>
      </c>
      <c r="I28" t="s">
        <v>41</v>
      </c>
      <c r="J28" t="s">
        <v>39</v>
      </c>
      <c r="K28" t="s">
        <v>38</v>
      </c>
      <c r="L28" t="s">
        <v>33</v>
      </c>
      <c r="Q28" s="30">
        <f>'Insert Data'!B20</f>
        <v>0</v>
      </c>
      <c r="R28" s="30">
        <f>'Insert Data'!C20</f>
        <v>0</v>
      </c>
      <c r="S28" s="30">
        <f>'Insert Data'!D20</f>
        <v>0</v>
      </c>
      <c r="T28" s="30">
        <f>'Insert Data'!E20</f>
        <v>0</v>
      </c>
      <c r="U28" s="30">
        <f>'Insert Data'!F20</f>
        <v>0</v>
      </c>
      <c r="V28" s="30">
        <f>'Insert Data'!G20</f>
        <v>0</v>
      </c>
      <c r="W28" s="30">
        <f>'Insert Data'!H20</f>
        <v>0</v>
      </c>
      <c r="X28" s="30">
        <f>'Insert Data'!I20</f>
        <v>0</v>
      </c>
      <c r="Y28" s="30">
        <f>'Insert Data'!M20</f>
        <v>-3.8493130590442908</v>
      </c>
      <c r="Z28" s="30">
        <f>'Insert Data'!N20</f>
        <v>-6.9317833359981682</v>
      </c>
      <c r="AA28" s="30">
        <f>'Insert Data'!O20</f>
        <v>-10.538398958928209</v>
      </c>
      <c r="AB28" s="30">
        <f>'Insert Data'!P20</f>
        <v>-0.66875206536680776</v>
      </c>
      <c r="AC28" s="30">
        <f>'Insert Data'!Q20</f>
        <v>-1.0729115935312594</v>
      </c>
      <c r="AD28" s="30">
        <f>'Insert Data'!R20</f>
        <v>-0.71478380987289691</v>
      </c>
      <c r="AE28" s="30">
        <f>'Insert Data'!S20</f>
        <v>-1.6187127081215622</v>
      </c>
      <c r="AF28" s="30">
        <f t="shared" si="9"/>
        <v>0</v>
      </c>
      <c r="AG28" s="30">
        <f t="shared" si="10"/>
        <v>-2.1682722737746722</v>
      </c>
      <c r="AH28" s="30">
        <f t="shared" si="11"/>
        <v>-1.0776019728152653</v>
      </c>
      <c r="AI28" s="30">
        <f t="shared" si="12"/>
        <v>437.10602764734472</v>
      </c>
      <c r="AJ28" s="30">
        <f t="shared" ca="1" si="13"/>
        <v>256.27264231000606</v>
      </c>
      <c r="AK28" s="86">
        <f t="shared" ca="1" si="4"/>
        <v>-0.53393390507865912</v>
      </c>
      <c r="AL28" s="87">
        <f t="shared" si="5"/>
        <v>0.1259778082402937</v>
      </c>
      <c r="AM28" s="85">
        <f t="shared" ca="1" si="7"/>
        <v>32.284665790163324</v>
      </c>
    </row>
    <row r="29" spans="1:39" x14ac:dyDescent="0.2">
      <c r="H29" t="s">
        <v>42</v>
      </c>
      <c r="I29" s="9">
        <v>6.6311999999999998</v>
      </c>
      <c r="J29">
        <v>0.64049999999999996</v>
      </c>
      <c r="K29">
        <v>10.352</v>
      </c>
      <c r="L29" t="s">
        <v>248</v>
      </c>
      <c r="Q29" s="30">
        <f>'Insert Data'!B21</f>
        <v>0</v>
      </c>
      <c r="R29" s="30">
        <f>'Insert Data'!C21</f>
        <v>0</v>
      </c>
      <c r="S29" s="30">
        <f>'Insert Data'!D21</f>
        <v>0</v>
      </c>
      <c r="T29" s="30">
        <f>'Insert Data'!E21</f>
        <v>0</v>
      </c>
      <c r="U29" s="30">
        <f>'Insert Data'!F21</f>
        <v>0</v>
      </c>
      <c r="V29" s="30">
        <f>'Insert Data'!G21</f>
        <v>0</v>
      </c>
      <c r="W29" s="30">
        <f>'Insert Data'!H21</f>
        <v>0</v>
      </c>
      <c r="X29" s="30">
        <f>'Insert Data'!I21</f>
        <v>0</v>
      </c>
      <c r="Y29" s="30">
        <f>'Insert Data'!M21</f>
        <v>-3.8493130590442908</v>
      </c>
      <c r="Z29" s="30">
        <f>'Insert Data'!N21</f>
        <v>-6.9317833359981682</v>
      </c>
      <c r="AA29" s="30">
        <f>'Insert Data'!O21</f>
        <v>-10.538398958928209</v>
      </c>
      <c r="AB29" s="30">
        <f>'Insert Data'!P21</f>
        <v>-0.66875206536680776</v>
      </c>
      <c r="AC29" s="30">
        <f>'Insert Data'!Q21</f>
        <v>-1.0729115935312594</v>
      </c>
      <c r="AD29" s="30">
        <f>'Insert Data'!R21</f>
        <v>-0.71478380987289691</v>
      </c>
      <c r="AE29" s="30">
        <f>'Insert Data'!S21</f>
        <v>-1.6187127081215622</v>
      </c>
      <c r="AF29" s="30">
        <f t="shared" si="9"/>
        <v>0</v>
      </c>
      <c r="AG29" s="30">
        <f t="shared" si="10"/>
        <v>-2.1682722737746722</v>
      </c>
      <c r="AH29" s="30">
        <f t="shared" si="11"/>
        <v>-1.0776019728152653</v>
      </c>
      <c r="AI29" s="30">
        <f t="shared" si="12"/>
        <v>437.10602764734472</v>
      </c>
      <c r="AJ29" s="30">
        <f t="shared" ca="1" si="13"/>
        <v>256.27264231000606</v>
      </c>
      <c r="AK29" s="86">
        <f t="shared" ca="1" si="4"/>
        <v>-0.53393390507865912</v>
      </c>
      <c r="AL29" s="87">
        <f t="shared" si="5"/>
        <v>0.1259778082402937</v>
      </c>
      <c r="AM29" s="85">
        <f t="shared" ca="1" si="7"/>
        <v>32.284665790163324</v>
      </c>
    </row>
    <row r="30" spans="1:39" x14ac:dyDescent="0.2">
      <c r="A30" s="14"/>
      <c r="H30" t="s">
        <v>43</v>
      </c>
      <c r="I30" s="10">
        <v>-0.30980000000000002</v>
      </c>
      <c r="J30">
        <v>0.20369999999999999</v>
      </c>
      <c r="K30">
        <v>-1.5209999999999999</v>
      </c>
      <c r="L30">
        <v>0.12839999999999999</v>
      </c>
      <c r="Q30" s="30">
        <f>'Insert Data'!B22</f>
        <v>0</v>
      </c>
      <c r="R30" s="30">
        <f>'Insert Data'!C22</f>
        <v>0</v>
      </c>
      <c r="S30" s="30">
        <f>'Insert Data'!D22</f>
        <v>0</v>
      </c>
      <c r="T30" s="30">
        <f>'Insert Data'!E22</f>
        <v>0</v>
      </c>
      <c r="U30" s="30">
        <f>'Insert Data'!F22</f>
        <v>0</v>
      </c>
      <c r="V30" s="30">
        <f>'Insert Data'!G22</f>
        <v>0</v>
      </c>
      <c r="W30" s="30">
        <f>'Insert Data'!H22</f>
        <v>0</v>
      </c>
      <c r="X30" s="30">
        <f>'Insert Data'!I22</f>
        <v>0</v>
      </c>
      <c r="Y30" s="30">
        <f>'Insert Data'!M22</f>
        <v>-3.8493130590442908</v>
      </c>
      <c r="Z30" s="30">
        <f>'Insert Data'!N22</f>
        <v>-6.9317833359981682</v>
      </c>
      <c r="AA30" s="30">
        <f>'Insert Data'!O22</f>
        <v>-10.538398958928209</v>
      </c>
      <c r="AB30" s="30">
        <f>'Insert Data'!P22</f>
        <v>-0.66875206536680776</v>
      </c>
      <c r="AC30" s="30">
        <f>'Insert Data'!Q22</f>
        <v>-1.0729115935312594</v>
      </c>
      <c r="AD30" s="30">
        <f>'Insert Data'!R22</f>
        <v>-0.71478380987289691</v>
      </c>
      <c r="AE30" s="30">
        <f>'Insert Data'!S22</f>
        <v>-1.6187127081215622</v>
      </c>
      <c r="AF30" s="30">
        <f t="shared" si="9"/>
        <v>0</v>
      </c>
      <c r="AG30" s="30">
        <f t="shared" si="10"/>
        <v>-2.1682722737746722</v>
      </c>
      <c r="AH30" s="30">
        <f t="shared" si="11"/>
        <v>-1.0776019728152653</v>
      </c>
      <c r="AI30" s="30">
        <f t="shared" si="12"/>
        <v>437.10602764734472</v>
      </c>
      <c r="AJ30" s="30">
        <f t="shared" ca="1" si="13"/>
        <v>256.27264231000606</v>
      </c>
      <c r="AK30" s="86">
        <f t="shared" ca="1" si="4"/>
        <v>-0.53393390507865912</v>
      </c>
      <c r="AL30" s="87">
        <f t="shared" si="5"/>
        <v>0.1259778082402937</v>
      </c>
      <c r="AM30" s="85">
        <f t="shared" ca="1" si="7"/>
        <v>32.284665790163324</v>
      </c>
    </row>
    <row r="31" spans="1:39" x14ac:dyDescent="0.2">
      <c r="H31" t="s">
        <v>44</v>
      </c>
      <c r="I31" s="11">
        <v>1.1347</v>
      </c>
      <c r="J31">
        <v>0.28139999999999998</v>
      </c>
      <c r="K31">
        <v>4.032</v>
      </c>
      <c r="L31" t="s">
        <v>258</v>
      </c>
      <c r="Q31" s="30">
        <f>'Insert Data'!B23</f>
        <v>0</v>
      </c>
      <c r="R31" s="30">
        <f>'Insert Data'!C23</f>
        <v>0</v>
      </c>
      <c r="S31" s="30">
        <f>'Insert Data'!D23</f>
        <v>0</v>
      </c>
      <c r="T31" s="30">
        <f>'Insert Data'!E23</f>
        <v>0</v>
      </c>
      <c r="U31" s="30">
        <f>'Insert Data'!F23</f>
        <v>0</v>
      </c>
      <c r="V31" s="30">
        <f>'Insert Data'!G23</f>
        <v>0</v>
      </c>
      <c r="W31" s="30">
        <f>'Insert Data'!H23</f>
        <v>0</v>
      </c>
      <c r="X31" s="30">
        <f>'Insert Data'!I23</f>
        <v>0</v>
      </c>
      <c r="Y31" s="30">
        <f>'Insert Data'!M23</f>
        <v>-3.8493130590442908</v>
      </c>
      <c r="Z31" s="30">
        <f>'Insert Data'!N23</f>
        <v>-6.9317833359981682</v>
      </c>
      <c r="AA31" s="30">
        <f>'Insert Data'!O23</f>
        <v>-10.538398958928209</v>
      </c>
      <c r="AB31" s="30">
        <f>'Insert Data'!P23</f>
        <v>-0.66875206536680776</v>
      </c>
      <c r="AC31" s="30">
        <f>'Insert Data'!Q23</f>
        <v>-1.0729115935312594</v>
      </c>
      <c r="AD31" s="30">
        <f>'Insert Data'!R23</f>
        <v>-0.71478380987289691</v>
      </c>
      <c r="AE31" s="30">
        <f>'Insert Data'!S23</f>
        <v>-1.6187127081215622</v>
      </c>
      <c r="AF31" s="30">
        <f t="shared" si="9"/>
        <v>0</v>
      </c>
      <c r="AG31" s="30">
        <f t="shared" si="10"/>
        <v>-2.1682722737746722</v>
      </c>
      <c r="AH31" s="30">
        <f t="shared" si="11"/>
        <v>-1.0776019728152653</v>
      </c>
      <c r="AI31" s="30">
        <f t="shared" si="12"/>
        <v>437.10602764734472</v>
      </c>
      <c r="AJ31" s="30">
        <f t="shared" ca="1" si="13"/>
        <v>256.27264231000606</v>
      </c>
      <c r="AK31" s="86">
        <f t="shared" ca="1" si="4"/>
        <v>-0.53393390507865912</v>
      </c>
      <c r="AL31" s="87">
        <f t="shared" si="5"/>
        <v>0.1259778082402937</v>
      </c>
      <c r="AM31" s="85">
        <f t="shared" ca="1" si="7"/>
        <v>32.284665790163324</v>
      </c>
    </row>
    <row r="32" spans="1:39" x14ac:dyDescent="0.2">
      <c r="H32" t="s">
        <v>45</v>
      </c>
      <c r="I32" s="12">
        <v>2.2822</v>
      </c>
      <c r="J32">
        <v>0.93240000000000001</v>
      </c>
      <c r="K32">
        <v>2.448</v>
      </c>
      <c r="L32" t="s">
        <v>259</v>
      </c>
      <c r="Q32" s="30">
        <f>'Insert Data'!B24</f>
        <v>0</v>
      </c>
      <c r="R32" s="30">
        <f>'Insert Data'!C24</f>
        <v>0</v>
      </c>
      <c r="S32" s="30">
        <f>'Insert Data'!D24</f>
        <v>0</v>
      </c>
      <c r="T32" s="30">
        <f>'Insert Data'!E24</f>
        <v>0</v>
      </c>
      <c r="U32" s="30">
        <f>'Insert Data'!F24</f>
        <v>0</v>
      </c>
      <c r="V32" s="30">
        <f>'Insert Data'!G24</f>
        <v>0</v>
      </c>
      <c r="W32" s="30">
        <f>'Insert Data'!H24</f>
        <v>0</v>
      </c>
      <c r="X32" s="30">
        <f>'Insert Data'!I24</f>
        <v>0</v>
      </c>
      <c r="Y32" s="30">
        <f>'Insert Data'!M24</f>
        <v>-3.8493130590442908</v>
      </c>
      <c r="Z32" s="30">
        <f>'Insert Data'!N24</f>
        <v>-6.9317833359981682</v>
      </c>
      <c r="AA32" s="30">
        <f>'Insert Data'!O24</f>
        <v>-10.538398958928209</v>
      </c>
      <c r="AB32" s="30">
        <f>'Insert Data'!P24</f>
        <v>-0.66875206536680776</v>
      </c>
      <c r="AC32" s="30">
        <f>'Insert Data'!Q24</f>
        <v>-1.0729115935312594</v>
      </c>
      <c r="AD32" s="30">
        <f>'Insert Data'!R24</f>
        <v>-0.71478380987289691</v>
      </c>
      <c r="AE32" s="30">
        <f>'Insert Data'!S24</f>
        <v>-1.6187127081215622</v>
      </c>
      <c r="AF32" s="30">
        <f t="shared" si="9"/>
        <v>0</v>
      </c>
      <c r="AG32" s="30">
        <f t="shared" si="10"/>
        <v>-2.1682722737746722</v>
      </c>
      <c r="AH32" s="30">
        <f t="shared" si="11"/>
        <v>-1.0776019728152653</v>
      </c>
      <c r="AI32" s="30">
        <f t="shared" si="12"/>
        <v>437.10602764734472</v>
      </c>
      <c r="AJ32" s="30">
        <f t="shared" ca="1" si="13"/>
        <v>256.27264231000606</v>
      </c>
      <c r="AK32" s="86">
        <f t="shared" ca="1" si="4"/>
        <v>-0.53393390507865912</v>
      </c>
      <c r="AL32" s="87">
        <f t="shared" si="5"/>
        <v>0.1259778082402937</v>
      </c>
      <c r="AM32" s="85">
        <f t="shared" ca="1" si="7"/>
        <v>32.284665790163324</v>
      </c>
    </row>
    <row r="33" spans="8:39" x14ac:dyDescent="0.2">
      <c r="H33" t="s">
        <v>26</v>
      </c>
      <c r="Q33" s="30">
        <f>'Insert Data'!B25</f>
        <v>0</v>
      </c>
      <c r="R33" s="30">
        <f>'Insert Data'!C25</f>
        <v>0</v>
      </c>
      <c r="S33" s="30">
        <f>'Insert Data'!D25</f>
        <v>0</v>
      </c>
      <c r="T33" s="30">
        <f>'Insert Data'!E25</f>
        <v>0</v>
      </c>
      <c r="U33" s="30">
        <f>'Insert Data'!F25</f>
        <v>0</v>
      </c>
      <c r="V33" s="30">
        <f>'Insert Data'!G25</f>
        <v>0</v>
      </c>
      <c r="W33" s="30">
        <f>'Insert Data'!H25</f>
        <v>0</v>
      </c>
      <c r="X33" s="30">
        <f>'Insert Data'!I25</f>
        <v>0</v>
      </c>
      <c r="Y33" s="30">
        <f>'Insert Data'!M25</f>
        <v>-3.8493130590442908</v>
      </c>
      <c r="Z33" s="30">
        <f>'Insert Data'!N25</f>
        <v>-6.9317833359981682</v>
      </c>
      <c r="AA33" s="30">
        <f>'Insert Data'!O25</f>
        <v>-10.538398958928209</v>
      </c>
      <c r="AB33" s="30">
        <f>'Insert Data'!P25</f>
        <v>-0.66875206536680776</v>
      </c>
      <c r="AC33" s="30">
        <f>'Insert Data'!Q25</f>
        <v>-1.0729115935312594</v>
      </c>
      <c r="AD33" s="30">
        <f>'Insert Data'!R25</f>
        <v>-0.71478380987289691</v>
      </c>
      <c r="AE33" s="30">
        <f>'Insert Data'!S25</f>
        <v>-1.6187127081215622</v>
      </c>
      <c r="AF33" s="30">
        <f t="shared" si="9"/>
        <v>0</v>
      </c>
      <c r="AG33" s="30">
        <f t="shared" si="10"/>
        <v>-2.1682722737746722</v>
      </c>
      <c r="AH33" s="30">
        <f t="shared" si="11"/>
        <v>-1.0776019728152653</v>
      </c>
      <c r="AI33" s="30">
        <f t="shared" si="12"/>
        <v>437.10602764734472</v>
      </c>
      <c r="AJ33" s="30">
        <f t="shared" ca="1" si="13"/>
        <v>256.27264231000606</v>
      </c>
      <c r="AK33" s="86">
        <f t="shared" ca="1" si="4"/>
        <v>-0.53393390507865912</v>
      </c>
      <c r="AL33" s="87">
        <f t="shared" si="5"/>
        <v>0.1259778082402937</v>
      </c>
      <c r="AM33" s="85">
        <f t="shared" ca="1" si="7"/>
        <v>32.284665790163324</v>
      </c>
    </row>
    <row r="34" spans="8:39" x14ac:dyDescent="0.2">
      <c r="H34" t="s">
        <v>27</v>
      </c>
      <c r="Q34" s="30">
        <f>'Insert Data'!B26</f>
        <v>0</v>
      </c>
      <c r="R34" s="30">
        <f>'Insert Data'!C26</f>
        <v>0</v>
      </c>
      <c r="S34" s="30">
        <f>'Insert Data'!D26</f>
        <v>0</v>
      </c>
      <c r="T34" s="30">
        <f>'Insert Data'!E26</f>
        <v>0</v>
      </c>
      <c r="U34" s="30">
        <f>'Insert Data'!F26</f>
        <v>0</v>
      </c>
      <c r="V34" s="30">
        <f>'Insert Data'!G26</f>
        <v>0</v>
      </c>
      <c r="W34" s="30">
        <f>'Insert Data'!H26</f>
        <v>0</v>
      </c>
      <c r="X34" s="30">
        <f>'Insert Data'!I26</f>
        <v>0</v>
      </c>
      <c r="Y34" s="30">
        <f>'Insert Data'!M26</f>
        <v>-3.8493130590442908</v>
      </c>
      <c r="Z34" s="30">
        <f>'Insert Data'!N26</f>
        <v>-6.9317833359981682</v>
      </c>
      <c r="AA34" s="30">
        <f>'Insert Data'!O26</f>
        <v>-10.538398958928209</v>
      </c>
      <c r="AB34" s="30">
        <f>'Insert Data'!P26</f>
        <v>-0.66875206536680776</v>
      </c>
      <c r="AC34" s="30">
        <f>'Insert Data'!Q26</f>
        <v>-1.0729115935312594</v>
      </c>
      <c r="AD34" s="30">
        <f>'Insert Data'!R26</f>
        <v>-0.71478380987289691</v>
      </c>
      <c r="AE34" s="30">
        <f>'Insert Data'!S26</f>
        <v>-1.6187127081215622</v>
      </c>
      <c r="AF34" s="30">
        <f t="shared" si="9"/>
        <v>0</v>
      </c>
      <c r="AG34" s="30">
        <f t="shared" si="10"/>
        <v>-2.1682722737746722</v>
      </c>
      <c r="AH34" s="30">
        <f t="shared" si="11"/>
        <v>-1.0776019728152653</v>
      </c>
      <c r="AI34" s="30">
        <f t="shared" si="12"/>
        <v>437.10602764734472</v>
      </c>
      <c r="AJ34" s="30">
        <f t="shared" ca="1" si="13"/>
        <v>256.27264231000606</v>
      </c>
      <c r="AK34" s="86">
        <f t="shared" ca="1" si="4"/>
        <v>-0.53393390507865912</v>
      </c>
      <c r="AL34" s="87">
        <f t="shared" si="5"/>
        <v>0.1259778082402937</v>
      </c>
      <c r="AM34" s="85">
        <f t="shared" ca="1" si="7"/>
        <v>32.284665790163324</v>
      </c>
    </row>
    <row r="35" spans="8:39" x14ac:dyDescent="0.2">
      <c r="Q35" s="30">
        <f>'Insert Data'!B27</f>
        <v>0</v>
      </c>
      <c r="R35" s="30">
        <f>'Insert Data'!C27</f>
        <v>0</v>
      </c>
      <c r="S35" s="30">
        <f>'Insert Data'!D27</f>
        <v>0</v>
      </c>
      <c r="T35" s="30">
        <f>'Insert Data'!E27</f>
        <v>0</v>
      </c>
      <c r="U35" s="30">
        <f>'Insert Data'!F27</f>
        <v>0</v>
      </c>
      <c r="V35" s="30">
        <f>'Insert Data'!G27</f>
        <v>0</v>
      </c>
      <c r="W35" s="30">
        <f>'Insert Data'!H27</f>
        <v>0</v>
      </c>
      <c r="X35" s="30">
        <f>'Insert Data'!I27</f>
        <v>0</v>
      </c>
      <c r="Y35" s="30">
        <f>'Insert Data'!M27</f>
        <v>-3.8493130590442908</v>
      </c>
      <c r="Z35" s="30">
        <f>'Insert Data'!N27</f>
        <v>-6.9317833359981682</v>
      </c>
      <c r="AA35" s="30">
        <f>'Insert Data'!O27</f>
        <v>-10.538398958928209</v>
      </c>
      <c r="AB35" s="30">
        <f>'Insert Data'!P27</f>
        <v>-0.66875206536680776</v>
      </c>
      <c r="AC35" s="30">
        <f>'Insert Data'!Q27</f>
        <v>-1.0729115935312594</v>
      </c>
      <c r="AD35" s="30">
        <f>'Insert Data'!R27</f>
        <v>-0.71478380987289691</v>
      </c>
      <c r="AE35" s="30">
        <f>'Insert Data'!S27</f>
        <v>-1.6187127081215622</v>
      </c>
      <c r="AF35" s="30">
        <f t="shared" si="9"/>
        <v>0</v>
      </c>
      <c r="AG35" s="30">
        <f t="shared" si="10"/>
        <v>-2.1682722737746722</v>
      </c>
      <c r="AH35" s="30">
        <f t="shared" si="11"/>
        <v>-1.0776019728152653</v>
      </c>
      <c r="AI35" s="30">
        <f t="shared" si="12"/>
        <v>437.10602764734472</v>
      </c>
      <c r="AJ35" s="30">
        <f t="shared" ca="1" si="13"/>
        <v>256.27264231000606</v>
      </c>
      <c r="AK35" s="86">
        <f t="shared" ca="1" si="4"/>
        <v>-0.53393390507865912</v>
      </c>
      <c r="AL35" s="87">
        <f t="shared" si="5"/>
        <v>0.1259778082402937</v>
      </c>
      <c r="AM35" s="85">
        <f t="shared" ca="1" si="7"/>
        <v>32.284665790163324</v>
      </c>
    </row>
    <row r="36" spans="8:39" x14ac:dyDescent="0.2">
      <c r="H36" t="s">
        <v>28</v>
      </c>
      <c r="Q36" s="30">
        <f>'Insert Data'!B28</f>
        <v>0</v>
      </c>
      <c r="R36" s="30">
        <f>'Insert Data'!C28</f>
        <v>0</v>
      </c>
      <c r="S36" s="30">
        <f>'Insert Data'!D28</f>
        <v>0</v>
      </c>
      <c r="T36" s="30">
        <f>'Insert Data'!E28</f>
        <v>0</v>
      </c>
      <c r="U36" s="30">
        <f>'Insert Data'!F28</f>
        <v>0</v>
      </c>
      <c r="V36" s="30">
        <f>'Insert Data'!G28</f>
        <v>0</v>
      </c>
      <c r="W36" s="30">
        <f>'Insert Data'!H28</f>
        <v>0</v>
      </c>
      <c r="X36" s="30">
        <f>'Insert Data'!I28</f>
        <v>0</v>
      </c>
      <c r="Y36" s="30">
        <f>'Insert Data'!M28</f>
        <v>-3.8493130590442908</v>
      </c>
      <c r="Z36" s="30">
        <f>'Insert Data'!N28</f>
        <v>-6.9317833359981682</v>
      </c>
      <c r="AA36" s="30">
        <f>'Insert Data'!O28</f>
        <v>-10.538398958928209</v>
      </c>
      <c r="AB36" s="30">
        <f>'Insert Data'!P28</f>
        <v>-0.66875206536680776</v>
      </c>
      <c r="AC36" s="30">
        <f>'Insert Data'!Q28</f>
        <v>-1.0729115935312594</v>
      </c>
      <c r="AD36" s="30">
        <f>'Insert Data'!R28</f>
        <v>-0.71478380987289691</v>
      </c>
      <c r="AE36" s="30">
        <f>'Insert Data'!S28</f>
        <v>-1.6187127081215622</v>
      </c>
      <c r="AF36" s="30">
        <f t="shared" si="9"/>
        <v>0</v>
      </c>
      <c r="AG36" s="30">
        <f t="shared" si="10"/>
        <v>-2.1682722737746722</v>
      </c>
      <c r="AH36" s="30">
        <f t="shared" si="11"/>
        <v>-1.0776019728152653</v>
      </c>
      <c r="AI36" s="30">
        <f t="shared" si="12"/>
        <v>437.10602764734472</v>
      </c>
      <c r="AJ36" s="30">
        <f t="shared" ca="1" si="13"/>
        <v>256.27264231000606</v>
      </c>
      <c r="AK36" s="86">
        <f t="shared" ca="1" si="4"/>
        <v>-0.53393390507865912</v>
      </c>
      <c r="AL36" s="87">
        <f t="shared" si="5"/>
        <v>0.1259778082402937</v>
      </c>
      <c r="AM36" s="85">
        <f t="shared" ca="1" si="7"/>
        <v>32.284665790163324</v>
      </c>
    </row>
    <row r="37" spans="8:39" x14ac:dyDescent="0.2">
      <c r="I37" t="s">
        <v>41</v>
      </c>
      <c r="J37" t="s">
        <v>39</v>
      </c>
      <c r="K37" t="s">
        <v>38</v>
      </c>
      <c r="L37" t="s">
        <v>33</v>
      </c>
      <c r="Q37" s="30">
        <f>'Insert Data'!B29</f>
        <v>0</v>
      </c>
      <c r="R37" s="30">
        <f>'Insert Data'!C29</f>
        <v>0</v>
      </c>
      <c r="S37" s="30">
        <f>'Insert Data'!D29</f>
        <v>0</v>
      </c>
      <c r="T37" s="30">
        <f>'Insert Data'!E29</f>
        <v>0</v>
      </c>
      <c r="U37" s="30">
        <f>'Insert Data'!F29</f>
        <v>0</v>
      </c>
      <c r="V37" s="30">
        <f>'Insert Data'!G29</f>
        <v>0</v>
      </c>
      <c r="W37" s="30">
        <f>'Insert Data'!H29</f>
        <v>0</v>
      </c>
      <c r="X37" s="30">
        <f>'Insert Data'!I29</f>
        <v>0</v>
      </c>
      <c r="Y37" s="30">
        <f>'Insert Data'!M29</f>
        <v>-3.8493130590442908</v>
      </c>
      <c r="Z37" s="30">
        <f>'Insert Data'!N29</f>
        <v>-6.9317833359981682</v>
      </c>
      <c r="AA37" s="30">
        <f>'Insert Data'!O29</f>
        <v>-10.538398958928209</v>
      </c>
      <c r="AB37" s="30">
        <f>'Insert Data'!P29</f>
        <v>-0.66875206536680776</v>
      </c>
      <c r="AC37" s="30">
        <f>'Insert Data'!Q29</f>
        <v>-1.0729115935312594</v>
      </c>
      <c r="AD37" s="30">
        <f>'Insert Data'!R29</f>
        <v>-0.71478380987289691</v>
      </c>
      <c r="AE37" s="30">
        <f>'Insert Data'!S29</f>
        <v>-1.6187127081215622</v>
      </c>
      <c r="AF37" s="30">
        <f t="shared" si="9"/>
        <v>0</v>
      </c>
      <c r="AG37" s="30">
        <f t="shared" si="10"/>
        <v>-2.1682722737746722</v>
      </c>
      <c r="AH37" s="30">
        <f t="shared" si="11"/>
        <v>-1.0776019728152653</v>
      </c>
      <c r="AI37" s="30">
        <f t="shared" si="12"/>
        <v>437.10602764734472</v>
      </c>
      <c r="AJ37" s="30">
        <f t="shared" ca="1" si="13"/>
        <v>256.27264231000606</v>
      </c>
      <c r="AK37" s="86">
        <f t="shared" ca="1" si="4"/>
        <v>-0.53393390507865912</v>
      </c>
      <c r="AL37" s="87">
        <f t="shared" si="5"/>
        <v>0.1259778082402937</v>
      </c>
      <c r="AM37" s="85">
        <f t="shared" ca="1" si="7"/>
        <v>32.284665790163324</v>
      </c>
    </row>
    <row r="38" spans="8:39" x14ac:dyDescent="0.2">
      <c r="H38" t="s">
        <v>48</v>
      </c>
      <c r="I38" s="8">
        <v>-1.9370000000000001</v>
      </c>
      <c r="J38">
        <v>0.30399999999999999</v>
      </c>
      <c r="K38">
        <v>-6.3710000000000004</v>
      </c>
      <c r="L38" t="s">
        <v>260</v>
      </c>
      <c r="Q38" s="30">
        <f>'Insert Data'!B30</f>
        <v>0</v>
      </c>
      <c r="R38" s="30">
        <f>'Insert Data'!C30</f>
        <v>0</v>
      </c>
      <c r="S38" s="30">
        <f>'Insert Data'!D30</f>
        <v>0</v>
      </c>
      <c r="T38" s="30">
        <f>'Insert Data'!E30</f>
        <v>0</v>
      </c>
      <c r="U38" s="30">
        <f>'Insert Data'!F30</f>
        <v>0</v>
      </c>
      <c r="V38" s="30">
        <f>'Insert Data'!G30</f>
        <v>0</v>
      </c>
      <c r="W38" s="30">
        <f>'Insert Data'!H30</f>
        <v>0</v>
      </c>
      <c r="X38" s="30">
        <f>'Insert Data'!I30</f>
        <v>0</v>
      </c>
      <c r="Y38" s="30">
        <f>'Insert Data'!M30</f>
        <v>-3.8493130590442908</v>
      </c>
      <c r="Z38" s="30">
        <f>'Insert Data'!N30</f>
        <v>-6.9317833359981682</v>
      </c>
      <c r="AA38" s="30">
        <f>'Insert Data'!O30</f>
        <v>-10.538398958928209</v>
      </c>
      <c r="AB38" s="30">
        <f>'Insert Data'!P30</f>
        <v>-0.66875206536680776</v>
      </c>
      <c r="AC38" s="30">
        <f>'Insert Data'!Q30</f>
        <v>-1.0729115935312594</v>
      </c>
      <c r="AD38" s="30">
        <f>'Insert Data'!R30</f>
        <v>-0.71478380987289691</v>
      </c>
      <c r="AE38" s="30">
        <f>'Insert Data'!S30</f>
        <v>-1.6187127081215622</v>
      </c>
      <c r="AF38" s="30">
        <f t="shared" si="9"/>
        <v>0</v>
      </c>
      <c r="AG38" s="30">
        <f t="shared" si="10"/>
        <v>-2.1682722737746722</v>
      </c>
      <c r="AH38" s="30">
        <f t="shared" si="11"/>
        <v>-1.0776019728152653</v>
      </c>
      <c r="AI38" s="30">
        <f t="shared" si="12"/>
        <v>437.10602764734472</v>
      </c>
      <c r="AJ38" s="30">
        <f t="shared" ca="1" si="13"/>
        <v>256.27264231000606</v>
      </c>
      <c r="AK38" s="86">
        <f t="shared" ca="1" si="4"/>
        <v>-0.53393390507865912</v>
      </c>
      <c r="AL38" s="87">
        <f t="shared" si="5"/>
        <v>0.1259778082402937</v>
      </c>
      <c r="AM38" s="85">
        <f t="shared" ca="1" si="7"/>
        <v>32.284665790163324</v>
      </c>
    </row>
    <row r="39" spans="8:39" x14ac:dyDescent="0.2">
      <c r="H39" t="s">
        <v>26</v>
      </c>
      <c r="Q39" s="30">
        <f>'Insert Data'!B31</f>
        <v>0</v>
      </c>
      <c r="R39" s="30">
        <f>'Insert Data'!C31</f>
        <v>0</v>
      </c>
      <c r="S39" s="30">
        <f>'Insert Data'!D31</f>
        <v>0</v>
      </c>
      <c r="T39" s="30">
        <f>'Insert Data'!E31</f>
        <v>0</v>
      </c>
      <c r="U39" s="30">
        <f>'Insert Data'!F31</f>
        <v>0</v>
      </c>
      <c r="V39" s="30">
        <f>'Insert Data'!G31</f>
        <v>0</v>
      </c>
      <c r="W39" s="30">
        <f>'Insert Data'!H31</f>
        <v>0</v>
      </c>
      <c r="X39" s="30">
        <f>'Insert Data'!I31</f>
        <v>0</v>
      </c>
      <c r="Y39" s="30">
        <f>'Insert Data'!M31</f>
        <v>-3.8493130590442908</v>
      </c>
      <c r="Z39" s="30">
        <f>'Insert Data'!N31</f>
        <v>-6.9317833359981682</v>
      </c>
      <c r="AA39" s="30">
        <f>'Insert Data'!O31</f>
        <v>-10.538398958928209</v>
      </c>
      <c r="AB39" s="30">
        <f>'Insert Data'!P31</f>
        <v>-0.66875206536680776</v>
      </c>
      <c r="AC39" s="30">
        <f>'Insert Data'!Q31</f>
        <v>-1.0729115935312594</v>
      </c>
      <c r="AD39" s="30">
        <f>'Insert Data'!R31</f>
        <v>-0.71478380987289691</v>
      </c>
      <c r="AE39" s="30">
        <f>'Insert Data'!S31</f>
        <v>-1.6187127081215622</v>
      </c>
      <c r="AF39" s="30">
        <f t="shared" si="9"/>
        <v>0</v>
      </c>
      <c r="AG39" s="30">
        <f t="shared" si="10"/>
        <v>-2.1682722737746722</v>
      </c>
      <c r="AH39" s="30">
        <f t="shared" si="11"/>
        <v>-1.0776019728152653</v>
      </c>
      <c r="AI39" s="30">
        <f t="shared" si="12"/>
        <v>437.10602764734472</v>
      </c>
      <c r="AJ39" s="30">
        <f t="shared" ca="1" si="13"/>
        <v>256.27264231000606</v>
      </c>
      <c r="AK39" s="86">
        <f t="shared" ca="1" si="4"/>
        <v>-0.53393390507865912</v>
      </c>
      <c r="AL39" s="87">
        <f t="shared" si="5"/>
        <v>0.1259778082402937</v>
      </c>
      <c r="AM39" s="85">
        <f t="shared" ca="1" si="7"/>
        <v>32.284665790163324</v>
      </c>
    </row>
    <row r="40" spans="8:39" x14ac:dyDescent="0.2">
      <c r="H40" s="133" t="s">
        <v>27</v>
      </c>
      <c r="I40" s="133"/>
      <c r="J40" s="133"/>
      <c r="K40" s="133"/>
      <c r="L40" s="133"/>
      <c r="Q40" s="30">
        <f>'Insert Data'!B32</f>
        <v>0</v>
      </c>
      <c r="R40" s="30">
        <f>'Insert Data'!C32</f>
        <v>0</v>
      </c>
      <c r="S40" s="30">
        <f>'Insert Data'!D32</f>
        <v>0</v>
      </c>
      <c r="T40" s="30">
        <f>'Insert Data'!E32</f>
        <v>0</v>
      </c>
      <c r="U40" s="30">
        <f>'Insert Data'!F32</f>
        <v>0</v>
      </c>
      <c r="V40" s="30">
        <f>'Insert Data'!G32</f>
        <v>0</v>
      </c>
      <c r="W40" s="30">
        <f>'Insert Data'!H32</f>
        <v>0</v>
      </c>
      <c r="X40" s="30">
        <f>'Insert Data'!I32</f>
        <v>0</v>
      </c>
      <c r="Y40" s="30">
        <f>'Insert Data'!M32</f>
        <v>-3.8493130590442908</v>
      </c>
      <c r="Z40" s="30">
        <f>'Insert Data'!N32</f>
        <v>-6.9317833359981682</v>
      </c>
      <c r="AA40" s="30">
        <f>'Insert Data'!O32</f>
        <v>-10.538398958928209</v>
      </c>
      <c r="AB40" s="30">
        <f>'Insert Data'!P32</f>
        <v>-0.66875206536680776</v>
      </c>
      <c r="AC40" s="30">
        <f>'Insert Data'!Q32</f>
        <v>-1.0729115935312594</v>
      </c>
      <c r="AD40" s="30">
        <f>'Insert Data'!R32</f>
        <v>-0.71478380987289691</v>
      </c>
      <c r="AE40" s="30">
        <f>'Insert Data'!S32</f>
        <v>-1.6187127081215622</v>
      </c>
      <c r="AF40" s="30">
        <f t="shared" si="9"/>
        <v>0</v>
      </c>
      <c r="AG40" s="30">
        <f t="shared" si="10"/>
        <v>-2.1682722737746722</v>
      </c>
      <c r="AH40" s="30">
        <f t="shared" si="11"/>
        <v>-1.0776019728152653</v>
      </c>
      <c r="AI40" s="30">
        <f t="shared" si="12"/>
        <v>437.10602764734472</v>
      </c>
      <c r="AJ40" s="30">
        <f t="shared" ca="1" si="13"/>
        <v>256.27264231000606</v>
      </c>
      <c r="AK40" s="86">
        <f t="shared" ca="1" si="4"/>
        <v>-0.53393390507865912</v>
      </c>
      <c r="AL40" s="87">
        <f t="shared" si="5"/>
        <v>0.1259778082402937</v>
      </c>
      <c r="AM40" s="85">
        <f t="shared" ca="1" si="7"/>
        <v>32.284665790163324</v>
      </c>
    </row>
    <row r="41" spans="8:39" x14ac:dyDescent="0.2">
      <c r="Q41" s="30">
        <f>'Insert Data'!B33</f>
        <v>0</v>
      </c>
      <c r="R41" s="30">
        <f>'Insert Data'!C33</f>
        <v>0</v>
      </c>
      <c r="S41" s="30">
        <f>'Insert Data'!D33</f>
        <v>0</v>
      </c>
      <c r="T41" s="30">
        <f>'Insert Data'!E33</f>
        <v>0</v>
      </c>
      <c r="U41" s="30">
        <f>'Insert Data'!F33</f>
        <v>0</v>
      </c>
      <c r="V41" s="30">
        <f>'Insert Data'!G33</f>
        <v>0</v>
      </c>
      <c r="W41" s="30">
        <f>'Insert Data'!H33</f>
        <v>0</v>
      </c>
      <c r="X41" s="30">
        <f>'Insert Data'!I33</f>
        <v>0</v>
      </c>
      <c r="Y41" s="30">
        <f>'Insert Data'!M33</f>
        <v>-3.8493130590442908</v>
      </c>
      <c r="Z41" s="30">
        <f>'Insert Data'!N33</f>
        <v>-6.9317833359981682</v>
      </c>
      <c r="AA41" s="30">
        <f>'Insert Data'!O33</f>
        <v>-10.538398958928209</v>
      </c>
      <c r="AB41" s="30">
        <f>'Insert Data'!P33</f>
        <v>-0.66875206536680776</v>
      </c>
      <c r="AC41" s="30">
        <f>'Insert Data'!Q33</f>
        <v>-1.0729115935312594</v>
      </c>
      <c r="AD41" s="30">
        <f>'Insert Data'!R33</f>
        <v>-0.71478380987289691</v>
      </c>
      <c r="AE41" s="30">
        <f>'Insert Data'!S33</f>
        <v>-1.6187127081215622</v>
      </c>
      <c r="AF41" s="30">
        <f t="shared" si="9"/>
        <v>0</v>
      </c>
      <c r="AG41" s="30">
        <f t="shared" si="10"/>
        <v>-2.1682722737746722</v>
      </c>
      <c r="AH41" s="30">
        <f t="shared" si="11"/>
        <v>-1.0776019728152653</v>
      </c>
      <c r="AI41" s="30">
        <f t="shared" si="12"/>
        <v>437.10602764734472</v>
      </c>
      <c r="AJ41" s="30">
        <f t="shared" ca="1" si="13"/>
        <v>256.27264231000606</v>
      </c>
      <c r="AK41" s="86">
        <f t="shared" ca="1" si="4"/>
        <v>-0.53393390507865912</v>
      </c>
      <c r="AL41" s="87">
        <f t="shared" si="5"/>
        <v>0.1259778082402937</v>
      </c>
      <c r="AM41" s="85">
        <f t="shared" ca="1" si="7"/>
        <v>32.284665790163324</v>
      </c>
    </row>
    <row r="42" spans="8:39" x14ac:dyDescent="0.2">
      <c r="Q42" s="30">
        <f>'Insert Data'!B34</f>
        <v>0</v>
      </c>
      <c r="R42" s="30">
        <f>'Insert Data'!C34</f>
        <v>0</v>
      </c>
      <c r="S42" s="30">
        <f>'Insert Data'!D34</f>
        <v>0</v>
      </c>
      <c r="T42" s="30">
        <f>'Insert Data'!E34</f>
        <v>0</v>
      </c>
      <c r="U42" s="30">
        <f>'Insert Data'!F34</f>
        <v>0</v>
      </c>
      <c r="V42" s="30">
        <f>'Insert Data'!G34</f>
        <v>0</v>
      </c>
      <c r="W42" s="30">
        <f>'Insert Data'!H34</f>
        <v>0</v>
      </c>
      <c r="X42" s="30">
        <f>'Insert Data'!I34</f>
        <v>0</v>
      </c>
      <c r="Y42" s="30">
        <f>'Insert Data'!M34</f>
        <v>-3.8493130590442908</v>
      </c>
      <c r="Z42" s="30">
        <f>'Insert Data'!N34</f>
        <v>-6.9317833359981682</v>
      </c>
      <c r="AA42" s="30">
        <f>'Insert Data'!O34</f>
        <v>-10.538398958928209</v>
      </c>
      <c r="AB42" s="30">
        <f>'Insert Data'!P34</f>
        <v>-0.66875206536680776</v>
      </c>
      <c r="AC42" s="30">
        <f>'Insert Data'!Q34</f>
        <v>-1.0729115935312594</v>
      </c>
      <c r="AD42" s="30">
        <f>'Insert Data'!R34</f>
        <v>-0.71478380987289691</v>
      </c>
      <c r="AE42" s="30">
        <f>'Insert Data'!S34</f>
        <v>-1.6187127081215622</v>
      </c>
      <c r="AF42" s="30">
        <f t="shared" si="9"/>
        <v>0</v>
      </c>
      <c r="AG42" s="30">
        <f t="shared" si="10"/>
        <v>-2.1682722737746722</v>
      </c>
      <c r="AH42" s="30">
        <f t="shared" si="11"/>
        <v>-1.0776019728152653</v>
      </c>
      <c r="AI42" s="30">
        <f t="shared" si="12"/>
        <v>437.10602764734472</v>
      </c>
      <c r="AJ42" s="30">
        <f t="shared" ca="1" si="13"/>
        <v>256.27264231000606</v>
      </c>
      <c r="AK42" s="86">
        <f t="shared" ca="1" si="4"/>
        <v>-0.53393390507865912</v>
      </c>
      <c r="AL42" s="87">
        <f t="shared" si="5"/>
        <v>0.1259778082402937</v>
      </c>
      <c r="AM42" s="85">
        <f t="shared" ca="1" si="7"/>
        <v>32.284665790163324</v>
      </c>
    </row>
    <row r="43" spans="8:39" x14ac:dyDescent="0.2">
      <c r="Q43" s="30">
        <f>'Insert Data'!B35</f>
        <v>0</v>
      </c>
      <c r="R43" s="30">
        <f>'Insert Data'!C35</f>
        <v>0</v>
      </c>
      <c r="S43" s="30">
        <f>'Insert Data'!D35</f>
        <v>0</v>
      </c>
      <c r="T43" s="30">
        <f>'Insert Data'!E35</f>
        <v>0</v>
      </c>
      <c r="U43" s="30">
        <f>'Insert Data'!F35</f>
        <v>0</v>
      </c>
      <c r="V43" s="30">
        <f>'Insert Data'!G35</f>
        <v>0</v>
      </c>
      <c r="W43" s="30">
        <f>'Insert Data'!H35</f>
        <v>0</v>
      </c>
      <c r="X43" s="30">
        <f>'Insert Data'!I35</f>
        <v>0</v>
      </c>
      <c r="Y43" s="30">
        <f>'Insert Data'!M35</f>
        <v>-3.8493130590442908</v>
      </c>
      <c r="Z43" s="30">
        <f>'Insert Data'!N35</f>
        <v>-6.9317833359981682</v>
      </c>
      <c r="AA43" s="30">
        <f>'Insert Data'!O35</f>
        <v>-10.538398958928209</v>
      </c>
      <c r="AB43" s="30">
        <f>'Insert Data'!P35</f>
        <v>-0.66875206536680776</v>
      </c>
      <c r="AC43" s="30">
        <f>'Insert Data'!Q35</f>
        <v>-1.0729115935312594</v>
      </c>
      <c r="AD43" s="30">
        <f>'Insert Data'!R35</f>
        <v>-0.71478380987289691</v>
      </c>
      <c r="AE43" s="30">
        <f>'Insert Data'!S35</f>
        <v>-1.6187127081215622</v>
      </c>
      <c r="AF43" s="30">
        <f t="shared" si="9"/>
        <v>0</v>
      </c>
      <c r="AG43" s="30">
        <f t="shared" si="10"/>
        <v>-2.1682722737746722</v>
      </c>
      <c r="AH43" s="30">
        <f t="shared" si="11"/>
        <v>-1.0776019728152653</v>
      </c>
      <c r="AI43" s="30">
        <f t="shared" si="12"/>
        <v>437.10602764734472</v>
      </c>
      <c r="AJ43" s="30">
        <f t="shared" ca="1" si="13"/>
        <v>256.27264231000606</v>
      </c>
      <c r="AK43" s="86">
        <f t="shared" ca="1" si="4"/>
        <v>-0.53393390507865912</v>
      </c>
      <c r="AL43" s="87">
        <f t="shared" si="5"/>
        <v>0.1259778082402937</v>
      </c>
      <c r="AM43" s="85">
        <f t="shared" ca="1" si="7"/>
        <v>32.284665790163324</v>
      </c>
    </row>
    <row r="44" spans="8:39" x14ac:dyDescent="0.2">
      <c r="Q44" s="30">
        <f>'Insert Data'!B36</f>
        <v>0</v>
      </c>
      <c r="R44" s="30">
        <f>'Insert Data'!C36</f>
        <v>0</v>
      </c>
      <c r="S44" s="30">
        <f>'Insert Data'!D36</f>
        <v>0</v>
      </c>
      <c r="T44" s="30">
        <f>'Insert Data'!E36</f>
        <v>0</v>
      </c>
      <c r="U44" s="30">
        <f>'Insert Data'!F36</f>
        <v>0</v>
      </c>
      <c r="V44" s="30">
        <f>'Insert Data'!G36</f>
        <v>0</v>
      </c>
      <c r="W44" s="30">
        <f>'Insert Data'!H36</f>
        <v>0</v>
      </c>
      <c r="X44" s="30">
        <f>'Insert Data'!I36</f>
        <v>0</v>
      </c>
      <c r="Y44" s="30">
        <f>'Insert Data'!M36</f>
        <v>-3.8493130590442908</v>
      </c>
      <c r="Z44" s="30">
        <f>'Insert Data'!N36</f>
        <v>-6.9317833359981682</v>
      </c>
      <c r="AA44" s="30">
        <f>'Insert Data'!O36</f>
        <v>-10.538398958928209</v>
      </c>
      <c r="AB44" s="30">
        <f>'Insert Data'!P36</f>
        <v>-0.66875206536680776</v>
      </c>
      <c r="AC44" s="30">
        <f>'Insert Data'!Q36</f>
        <v>-1.0729115935312594</v>
      </c>
      <c r="AD44" s="30">
        <f>'Insert Data'!R36</f>
        <v>-0.71478380987289691</v>
      </c>
      <c r="AE44" s="30">
        <f>'Insert Data'!S36</f>
        <v>-1.6187127081215622</v>
      </c>
      <c r="AF44" s="30">
        <f t="shared" si="9"/>
        <v>0</v>
      </c>
      <c r="AG44" s="30">
        <f t="shared" si="10"/>
        <v>-2.1682722737746722</v>
      </c>
      <c r="AH44" s="30">
        <f t="shared" si="11"/>
        <v>-1.0776019728152653</v>
      </c>
      <c r="AI44" s="30">
        <f t="shared" si="12"/>
        <v>437.10602764734472</v>
      </c>
      <c r="AJ44" s="30">
        <f t="shared" ca="1" si="13"/>
        <v>256.27264231000606</v>
      </c>
      <c r="AK44" s="86">
        <f t="shared" ca="1" si="4"/>
        <v>-0.53393390507865912</v>
      </c>
      <c r="AL44" s="87">
        <f t="shared" si="5"/>
        <v>0.1259778082402937</v>
      </c>
      <c r="AM44" s="85">
        <f t="shared" ca="1" si="7"/>
        <v>32.284665790163324</v>
      </c>
    </row>
    <row r="45" spans="8:39" x14ac:dyDescent="0.2">
      <c r="K45" s="29"/>
      <c r="Q45" s="30">
        <f>'Insert Data'!B37</f>
        <v>0</v>
      </c>
      <c r="R45" s="30">
        <f>'Insert Data'!C37</f>
        <v>0</v>
      </c>
      <c r="S45" s="30">
        <f>'Insert Data'!D37</f>
        <v>0</v>
      </c>
      <c r="T45" s="30">
        <f>'Insert Data'!E37</f>
        <v>0</v>
      </c>
      <c r="U45" s="30">
        <f>'Insert Data'!F37</f>
        <v>0</v>
      </c>
      <c r="V45" s="30">
        <f>'Insert Data'!G37</f>
        <v>0</v>
      </c>
      <c r="W45" s="30">
        <f>'Insert Data'!H37</f>
        <v>0</v>
      </c>
      <c r="X45" s="30">
        <f>'Insert Data'!I37</f>
        <v>0</v>
      </c>
      <c r="Y45" s="30">
        <f>'Insert Data'!M37</f>
        <v>-3.8493130590442908</v>
      </c>
      <c r="Z45" s="30">
        <f>'Insert Data'!N37</f>
        <v>-6.9317833359981682</v>
      </c>
      <c r="AA45" s="30">
        <f>'Insert Data'!O37</f>
        <v>-10.538398958928209</v>
      </c>
      <c r="AB45" s="30">
        <f>'Insert Data'!P37</f>
        <v>-0.66875206536680776</v>
      </c>
      <c r="AC45" s="30">
        <f>'Insert Data'!Q37</f>
        <v>-1.0729115935312594</v>
      </c>
      <c r="AD45" s="30">
        <f>'Insert Data'!R37</f>
        <v>-0.71478380987289691</v>
      </c>
      <c r="AE45" s="30">
        <f>'Insert Data'!S37</f>
        <v>-1.6187127081215622</v>
      </c>
      <c r="AF45" s="30">
        <f t="shared" si="9"/>
        <v>0</v>
      </c>
      <c r="AG45" s="30">
        <f t="shared" si="10"/>
        <v>-2.1682722737746722</v>
      </c>
      <c r="AH45" s="30">
        <f t="shared" si="11"/>
        <v>-1.0776019728152653</v>
      </c>
      <c r="AI45" s="30">
        <f t="shared" si="12"/>
        <v>437.10602764734472</v>
      </c>
      <c r="AJ45" s="30">
        <f t="shared" ca="1" si="13"/>
        <v>256.27264231000606</v>
      </c>
      <c r="AK45" s="86">
        <f t="shared" ca="1" si="4"/>
        <v>-0.53393390507865912</v>
      </c>
      <c r="AL45" s="87">
        <f t="shared" si="5"/>
        <v>0.1259778082402937</v>
      </c>
      <c r="AM45" s="85">
        <f t="shared" ca="1" si="7"/>
        <v>32.284665790163324</v>
      </c>
    </row>
    <row r="46" spans="8:39" x14ac:dyDescent="0.2">
      <c r="Q46" s="30">
        <f>'Insert Data'!B38</f>
        <v>0</v>
      </c>
      <c r="R46" s="30">
        <f>'Insert Data'!C38</f>
        <v>0</v>
      </c>
      <c r="S46" s="30">
        <f>'Insert Data'!D38</f>
        <v>0</v>
      </c>
      <c r="T46" s="30">
        <f>'Insert Data'!E38</f>
        <v>0</v>
      </c>
      <c r="U46" s="30">
        <f>'Insert Data'!F38</f>
        <v>0</v>
      </c>
      <c r="V46" s="30">
        <f>'Insert Data'!G38</f>
        <v>0</v>
      </c>
      <c r="W46" s="30">
        <f>'Insert Data'!H38</f>
        <v>0</v>
      </c>
      <c r="X46" s="30">
        <f>'Insert Data'!I38</f>
        <v>0</v>
      </c>
      <c r="Y46" s="30">
        <f>'Insert Data'!M38</f>
        <v>-3.8493130590442908</v>
      </c>
      <c r="Z46" s="30">
        <f>'Insert Data'!N38</f>
        <v>-6.9317833359981682</v>
      </c>
      <c r="AA46" s="30">
        <f>'Insert Data'!O38</f>
        <v>-10.538398958928209</v>
      </c>
      <c r="AB46" s="30">
        <f>'Insert Data'!P38</f>
        <v>-0.66875206536680776</v>
      </c>
      <c r="AC46" s="30">
        <f>'Insert Data'!Q38</f>
        <v>-1.0729115935312594</v>
      </c>
      <c r="AD46" s="30">
        <f>'Insert Data'!R38</f>
        <v>-0.71478380987289691</v>
      </c>
      <c r="AE46" s="30">
        <f>'Insert Data'!S38</f>
        <v>-1.6187127081215622</v>
      </c>
      <c r="AF46" s="30">
        <f t="shared" si="9"/>
        <v>0</v>
      </c>
      <c r="AG46" s="30">
        <f t="shared" si="10"/>
        <v>-2.1682722737746722</v>
      </c>
      <c r="AH46" s="30">
        <f t="shared" si="11"/>
        <v>-1.0776019728152653</v>
      </c>
      <c r="AI46" s="30">
        <f t="shared" si="12"/>
        <v>437.10602764734472</v>
      </c>
      <c r="AJ46" s="30">
        <f t="shared" ca="1" si="13"/>
        <v>256.27264231000606</v>
      </c>
      <c r="AK46" s="86">
        <f t="shared" ca="1" si="4"/>
        <v>-0.53393390507865912</v>
      </c>
      <c r="AL46" s="87">
        <f t="shared" si="5"/>
        <v>0.1259778082402937</v>
      </c>
      <c r="AM46" s="85">
        <f t="shared" ca="1" si="7"/>
        <v>32.284665790163324</v>
      </c>
    </row>
    <row r="47" spans="8:39" x14ac:dyDescent="0.2">
      <c r="Q47" s="30">
        <f>'Insert Data'!B39</f>
        <v>0</v>
      </c>
      <c r="R47" s="30">
        <f>'Insert Data'!C39</f>
        <v>0</v>
      </c>
      <c r="S47" s="30">
        <f>'Insert Data'!D39</f>
        <v>0</v>
      </c>
      <c r="T47" s="30">
        <f>'Insert Data'!E39</f>
        <v>0</v>
      </c>
      <c r="U47" s="30">
        <f>'Insert Data'!F39</f>
        <v>0</v>
      </c>
      <c r="V47" s="30">
        <f>'Insert Data'!G39</f>
        <v>0</v>
      </c>
      <c r="W47" s="30">
        <f>'Insert Data'!H39</f>
        <v>0</v>
      </c>
      <c r="X47" s="30">
        <f>'Insert Data'!I39</f>
        <v>0</v>
      </c>
      <c r="Y47" s="30">
        <f>'Insert Data'!M39</f>
        <v>-3.8493130590442908</v>
      </c>
      <c r="Z47" s="30">
        <f>'Insert Data'!N39</f>
        <v>-6.9317833359981682</v>
      </c>
      <c r="AA47" s="30">
        <f>'Insert Data'!O39</f>
        <v>-10.538398958928209</v>
      </c>
      <c r="AB47" s="30">
        <f>'Insert Data'!P39</f>
        <v>-0.66875206536680776</v>
      </c>
      <c r="AC47" s="30">
        <f>'Insert Data'!Q39</f>
        <v>-1.0729115935312594</v>
      </c>
      <c r="AD47" s="30">
        <f>'Insert Data'!R39</f>
        <v>-0.71478380987289691</v>
      </c>
      <c r="AE47" s="30">
        <f>'Insert Data'!S39</f>
        <v>-1.6187127081215622</v>
      </c>
      <c r="AF47" s="30">
        <f t="shared" si="9"/>
        <v>0</v>
      </c>
      <c r="AG47" s="30">
        <f t="shared" si="10"/>
        <v>-2.1682722737746722</v>
      </c>
      <c r="AH47" s="30">
        <f t="shared" si="11"/>
        <v>-1.0776019728152653</v>
      </c>
      <c r="AI47" s="30">
        <f t="shared" si="12"/>
        <v>437.10602764734472</v>
      </c>
      <c r="AJ47" s="30">
        <f t="shared" ca="1" si="13"/>
        <v>256.27264231000606</v>
      </c>
      <c r="AK47" s="86">
        <f t="shared" ca="1" si="4"/>
        <v>-0.53393390507865912</v>
      </c>
      <c r="AL47" s="87">
        <f t="shared" si="5"/>
        <v>0.1259778082402937</v>
      </c>
      <c r="AM47" s="85">
        <f t="shared" ca="1" si="7"/>
        <v>32.284665790163324</v>
      </c>
    </row>
    <row r="48" spans="8:39" x14ac:dyDescent="0.2">
      <c r="Q48" s="30">
        <f>'Insert Data'!B40</f>
        <v>0</v>
      </c>
      <c r="R48" s="30">
        <f>'Insert Data'!C40</f>
        <v>0</v>
      </c>
      <c r="S48" s="30">
        <f>'Insert Data'!D40</f>
        <v>0</v>
      </c>
      <c r="T48" s="30">
        <f>'Insert Data'!E40</f>
        <v>0</v>
      </c>
      <c r="U48" s="30">
        <f>'Insert Data'!F40</f>
        <v>0</v>
      </c>
      <c r="V48" s="30">
        <f>'Insert Data'!G40</f>
        <v>0</v>
      </c>
      <c r="W48" s="30">
        <f>'Insert Data'!H40</f>
        <v>0</v>
      </c>
      <c r="X48" s="30">
        <f>'Insert Data'!I40</f>
        <v>0</v>
      </c>
      <c r="Y48" s="30">
        <f>'Insert Data'!M40</f>
        <v>-3.8493130590442908</v>
      </c>
      <c r="Z48" s="30">
        <f>'Insert Data'!N40</f>
        <v>-6.9317833359981682</v>
      </c>
      <c r="AA48" s="30">
        <f>'Insert Data'!O40</f>
        <v>-10.538398958928209</v>
      </c>
      <c r="AB48" s="30">
        <f>'Insert Data'!P40</f>
        <v>-0.66875206536680776</v>
      </c>
      <c r="AC48" s="30">
        <f>'Insert Data'!Q40</f>
        <v>-1.0729115935312594</v>
      </c>
      <c r="AD48" s="30">
        <f>'Insert Data'!R40</f>
        <v>-0.71478380987289691</v>
      </c>
      <c r="AE48" s="30">
        <f>'Insert Data'!S40</f>
        <v>-1.6187127081215622</v>
      </c>
      <c r="AF48" s="30">
        <f t="shared" si="9"/>
        <v>0</v>
      </c>
      <c r="AG48" s="30">
        <f t="shared" si="10"/>
        <v>-2.1682722737746722</v>
      </c>
      <c r="AH48" s="30">
        <f t="shared" si="11"/>
        <v>-1.0776019728152653</v>
      </c>
      <c r="AI48" s="30">
        <f t="shared" si="12"/>
        <v>437.10602764734472</v>
      </c>
      <c r="AJ48" s="30">
        <f t="shared" ca="1" si="13"/>
        <v>256.27264231000606</v>
      </c>
      <c r="AK48" s="86">
        <f t="shared" ca="1" si="4"/>
        <v>-0.53393390507865912</v>
      </c>
      <c r="AL48" s="87">
        <f t="shared" si="5"/>
        <v>0.1259778082402937</v>
      </c>
      <c r="AM48" s="85">
        <f t="shared" ca="1" si="7"/>
        <v>32.284665790163324</v>
      </c>
    </row>
    <row r="49" spans="1:39" x14ac:dyDescent="0.2">
      <c r="Q49" s="30">
        <f>'Insert Data'!B41</f>
        <v>0</v>
      </c>
      <c r="R49" s="30">
        <f>'Insert Data'!C41</f>
        <v>0</v>
      </c>
      <c r="S49" s="30">
        <f>'Insert Data'!D41</f>
        <v>0</v>
      </c>
      <c r="T49" s="30">
        <f>'Insert Data'!E41</f>
        <v>0</v>
      </c>
      <c r="U49" s="30">
        <f>'Insert Data'!F41</f>
        <v>0</v>
      </c>
      <c r="V49" s="30">
        <f>'Insert Data'!G41</f>
        <v>0</v>
      </c>
      <c r="W49" s="30">
        <f>'Insert Data'!H41</f>
        <v>0</v>
      </c>
      <c r="X49" s="30">
        <f>'Insert Data'!I41</f>
        <v>0</v>
      </c>
      <c r="Y49" s="30">
        <f>'Insert Data'!M41</f>
        <v>-3.8493130590442908</v>
      </c>
      <c r="Z49" s="30">
        <f>'Insert Data'!N41</f>
        <v>-6.9317833359981682</v>
      </c>
      <c r="AA49" s="30">
        <f>'Insert Data'!O41</f>
        <v>-10.538398958928209</v>
      </c>
      <c r="AB49" s="30">
        <f>'Insert Data'!P41</f>
        <v>-0.66875206536680776</v>
      </c>
      <c r="AC49" s="30">
        <f>'Insert Data'!Q41</f>
        <v>-1.0729115935312594</v>
      </c>
      <c r="AD49" s="30">
        <f>'Insert Data'!R41</f>
        <v>-0.71478380987289691</v>
      </c>
      <c r="AE49" s="30">
        <f>'Insert Data'!S41</f>
        <v>-1.6187127081215622</v>
      </c>
      <c r="AF49" s="30">
        <f t="shared" si="9"/>
        <v>0</v>
      </c>
      <c r="AG49" s="30">
        <f t="shared" si="10"/>
        <v>-2.1682722737746722</v>
      </c>
      <c r="AH49" s="30">
        <f t="shared" si="11"/>
        <v>-1.0776019728152653</v>
      </c>
      <c r="AI49" s="30">
        <f t="shared" si="12"/>
        <v>437.10602764734472</v>
      </c>
      <c r="AJ49" s="30">
        <f t="shared" ca="1" si="13"/>
        <v>256.27264231000606</v>
      </c>
      <c r="AK49" s="86">
        <f t="shared" ca="1" si="4"/>
        <v>-0.53393390507865912</v>
      </c>
      <c r="AL49" s="87">
        <f t="shared" si="5"/>
        <v>0.1259778082402937</v>
      </c>
      <c r="AM49" s="85">
        <f t="shared" ca="1" si="7"/>
        <v>32.284665790163324</v>
      </c>
    </row>
    <row r="50" spans="1:39" x14ac:dyDescent="0.2">
      <c r="Q50" s="30">
        <f>'Insert Data'!B42</f>
        <v>0</v>
      </c>
      <c r="R50" s="30">
        <f>'Insert Data'!C42</f>
        <v>0</v>
      </c>
      <c r="S50" s="30">
        <f>'Insert Data'!D42</f>
        <v>0</v>
      </c>
      <c r="T50" s="30">
        <f>'Insert Data'!E42</f>
        <v>0</v>
      </c>
      <c r="U50" s="30">
        <f>'Insert Data'!F42</f>
        <v>0</v>
      </c>
      <c r="V50" s="30">
        <f>'Insert Data'!G42</f>
        <v>0</v>
      </c>
      <c r="W50" s="30">
        <f>'Insert Data'!H42</f>
        <v>0</v>
      </c>
      <c r="X50" s="30">
        <f>'Insert Data'!I42</f>
        <v>0</v>
      </c>
      <c r="Y50" s="30">
        <f>'Insert Data'!M42</f>
        <v>-3.8493130590442908</v>
      </c>
      <c r="Z50" s="30">
        <f>'Insert Data'!N42</f>
        <v>-6.9317833359981682</v>
      </c>
      <c r="AA50" s="30">
        <f>'Insert Data'!O42</f>
        <v>-10.538398958928209</v>
      </c>
      <c r="AB50" s="30">
        <f>'Insert Data'!P42</f>
        <v>-0.66875206536680776</v>
      </c>
      <c r="AC50" s="30">
        <f>'Insert Data'!Q42</f>
        <v>-1.0729115935312594</v>
      </c>
      <c r="AD50" s="30">
        <f>'Insert Data'!R42</f>
        <v>-0.71478380987289691</v>
      </c>
      <c r="AE50" s="30">
        <f>'Insert Data'!S42</f>
        <v>-1.6187127081215622</v>
      </c>
      <c r="AF50" s="30">
        <f t="shared" si="9"/>
        <v>0</v>
      </c>
      <c r="AG50" s="30">
        <f t="shared" si="10"/>
        <v>-2.1682722737746722</v>
      </c>
      <c r="AH50" s="30">
        <f t="shared" si="11"/>
        <v>-1.0776019728152653</v>
      </c>
      <c r="AI50" s="30">
        <f t="shared" si="12"/>
        <v>437.10602764734472</v>
      </c>
      <c r="AJ50" s="30">
        <f t="shared" ca="1" si="13"/>
        <v>256.27264231000606</v>
      </c>
      <c r="AK50" s="86">
        <f t="shared" ca="1" si="4"/>
        <v>-0.53393390507865912</v>
      </c>
      <c r="AL50" s="87">
        <f t="shared" si="5"/>
        <v>0.1259778082402937</v>
      </c>
      <c r="AM50" s="85">
        <f t="shared" ca="1" si="7"/>
        <v>32.284665790163324</v>
      </c>
    </row>
    <row r="51" spans="1:39" x14ac:dyDescent="0.2">
      <c r="Q51" s="30">
        <f>'Insert Data'!B43</f>
        <v>0</v>
      </c>
      <c r="R51" s="30">
        <f>'Insert Data'!C43</f>
        <v>0</v>
      </c>
      <c r="S51" s="30">
        <f>'Insert Data'!D43</f>
        <v>0</v>
      </c>
      <c r="T51" s="30">
        <f>'Insert Data'!E43</f>
        <v>0</v>
      </c>
      <c r="U51" s="30">
        <f>'Insert Data'!F43</f>
        <v>0</v>
      </c>
      <c r="V51" s="30">
        <f>'Insert Data'!G43</f>
        <v>0</v>
      </c>
      <c r="W51" s="30">
        <f>'Insert Data'!H43</f>
        <v>0</v>
      </c>
      <c r="X51" s="30">
        <f>'Insert Data'!I43</f>
        <v>0</v>
      </c>
      <c r="Y51" s="30">
        <f>'Insert Data'!M43</f>
        <v>-3.8493130590442908</v>
      </c>
      <c r="Z51" s="30">
        <f>'Insert Data'!N43</f>
        <v>-6.9317833359981682</v>
      </c>
      <c r="AA51" s="30">
        <f>'Insert Data'!O43</f>
        <v>-10.538398958928209</v>
      </c>
      <c r="AB51" s="30">
        <f>'Insert Data'!P43</f>
        <v>-0.66875206536680776</v>
      </c>
      <c r="AC51" s="30">
        <f>'Insert Data'!Q43</f>
        <v>-1.0729115935312594</v>
      </c>
      <c r="AD51" s="30">
        <f>'Insert Data'!R43</f>
        <v>-0.71478380987289691</v>
      </c>
      <c r="AE51" s="30">
        <f>'Insert Data'!S43</f>
        <v>-1.6187127081215622</v>
      </c>
      <c r="AF51" s="30">
        <f t="shared" si="9"/>
        <v>0</v>
      </c>
      <c r="AG51" s="30">
        <f t="shared" si="10"/>
        <v>-2.1682722737746722</v>
      </c>
      <c r="AH51" s="30">
        <f t="shared" si="11"/>
        <v>-1.0776019728152653</v>
      </c>
      <c r="AI51" s="30">
        <f t="shared" si="12"/>
        <v>437.10602764734472</v>
      </c>
      <c r="AJ51" s="30">
        <f t="shared" ca="1" si="13"/>
        <v>256.27264231000606</v>
      </c>
      <c r="AK51" s="86">
        <f t="shared" ca="1" si="4"/>
        <v>-0.53393390507865912</v>
      </c>
      <c r="AL51" s="87">
        <f t="shared" si="5"/>
        <v>0.1259778082402937</v>
      </c>
      <c r="AM51" s="85">
        <f t="shared" ca="1" si="7"/>
        <v>32.284665790163324</v>
      </c>
    </row>
    <row r="52" spans="1:39" x14ac:dyDescent="0.2">
      <c r="A52" s="172"/>
      <c r="B52" s="172"/>
      <c r="C52" s="172"/>
      <c r="D52" s="172"/>
      <c r="E52" s="172"/>
      <c r="F52" s="172"/>
      <c r="G52" s="172"/>
      <c r="H52" s="172"/>
      <c r="I52" s="172"/>
      <c r="Q52" s="30">
        <f>'Insert Data'!B44</f>
        <v>0</v>
      </c>
      <c r="R52" s="30">
        <f>'Insert Data'!C44</f>
        <v>0</v>
      </c>
      <c r="S52" s="30">
        <f>'Insert Data'!D44</f>
        <v>0</v>
      </c>
      <c r="T52" s="30">
        <f>'Insert Data'!E44</f>
        <v>0</v>
      </c>
      <c r="U52" s="30">
        <f>'Insert Data'!F44</f>
        <v>0</v>
      </c>
      <c r="V52" s="30">
        <f>'Insert Data'!G44</f>
        <v>0</v>
      </c>
      <c r="W52" s="30">
        <f>'Insert Data'!H44</f>
        <v>0</v>
      </c>
      <c r="X52" s="30">
        <f>'Insert Data'!I44</f>
        <v>0</v>
      </c>
      <c r="Y52" s="30">
        <f>'Insert Data'!M44</f>
        <v>-3.8493130590442908</v>
      </c>
      <c r="Z52" s="30">
        <f>'Insert Data'!N44</f>
        <v>-6.9317833359981682</v>
      </c>
      <c r="AA52" s="30">
        <f>'Insert Data'!O44</f>
        <v>-10.538398958928209</v>
      </c>
      <c r="AB52" s="30">
        <f>'Insert Data'!P44</f>
        <v>-0.66875206536680776</v>
      </c>
      <c r="AC52" s="30">
        <f>'Insert Data'!Q44</f>
        <v>-1.0729115935312594</v>
      </c>
      <c r="AD52" s="30">
        <f>'Insert Data'!R44</f>
        <v>-0.71478380987289691</v>
      </c>
      <c r="AE52" s="30">
        <f>'Insert Data'!S44</f>
        <v>-1.6187127081215622</v>
      </c>
      <c r="AF52" s="30">
        <f t="shared" si="9"/>
        <v>0</v>
      </c>
      <c r="AG52" s="30">
        <f t="shared" si="10"/>
        <v>-2.1682722737746722</v>
      </c>
      <c r="AH52" s="30">
        <f t="shared" si="11"/>
        <v>-1.0776019728152653</v>
      </c>
      <c r="AI52" s="30">
        <f t="shared" si="12"/>
        <v>437.10602764734472</v>
      </c>
      <c r="AJ52" s="30">
        <f t="shared" ca="1" si="13"/>
        <v>256.27264231000606</v>
      </c>
      <c r="AK52" s="86">
        <f t="shared" ca="1" si="4"/>
        <v>-0.53393390507865912</v>
      </c>
      <c r="AL52" s="87">
        <f t="shared" si="5"/>
        <v>0.1259778082402937</v>
      </c>
      <c r="AM52" s="85">
        <f t="shared" ca="1" si="7"/>
        <v>32.284665790163324</v>
      </c>
    </row>
    <row r="53" spans="1:39" x14ac:dyDescent="0.2">
      <c r="Q53" s="30">
        <f>'Insert Data'!B45</f>
        <v>0</v>
      </c>
      <c r="R53" s="30">
        <f>'Insert Data'!C45</f>
        <v>0</v>
      </c>
      <c r="S53" s="30">
        <f>'Insert Data'!D45</f>
        <v>0</v>
      </c>
      <c r="T53" s="30">
        <f>'Insert Data'!E45</f>
        <v>0</v>
      </c>
      <c r="U53" s="30">
        <f>'Insert Data'!F45</f>
        <v>0</v>
      </c>
      <c r="V53" s="30">
        <f>'Insert Data'!G45</f>
        <v>0</v>
      </c>
      <c r="W53" s="30">
        <f>'Insert Data'!H45</f>
        <v>0</v>
      </c>
      <c r="X53" s="30">
        <f>'Insert Data'!I45</f>
        <v>0</v>
      </c>
      <c r="Y53" s="30">
        <f>'Insert Data'!M45</f>
        <v>-3.8493130590442908</v>
      </c>
      <c r="Z53" s="30">
        <f>'Insert Data'!N45</f>
        <v>-6.9317833359981682</v>
      </c>
      <c r="AA53" s="30">
        <f>'Insert Data'!O45</f>
        <v>-10.538398958928209</v>
      </c>
      <c r="AB53" s="30">
        <f>'Insert Data'!P45</f>
        <v>-0.66875206536680776</v>
      </c>
      <c r="AC53" s="30">
        <f>'Insert Data'!Q45</f>
        <v>-1.0729115935312594</v>
      </c>
      <c r="AD53" s="30">
        <f>'Insert Data'!R45</f>
        <v>-0.71478380987289691</v>
      </c>
      <c r="AE53" s="30">
        <f>'Insert Data'!S45</f>
        <v>-1.6187127081215622</v>
      </c>
      <c r="AF53" s="30">
        <f t="shared" si="9"/>
        <v>0</v>
      </c>
      <c r="AG53" s="30">
        <f t="shared" si="10"/>
        <v>-2.1682722737746722</v>
      </c>
      <c r="AH53" s="30">
        <f t="shared" si="11"/>
        <v>-1.0776019728152653</v>
      </c>
      <c r="AI53" s="30">
        <f t="shared" si="12"/>
        <v>437.10602764734472</v>
      </c>
      <c r="AJ53" s="30">
        <f t="shared" ca="1" si="13"/>
        <v>256.27264231000606</v>
      </c>
      <c r="AK53" s="86">
        <f t="shared" ca="1" si="4"/>
        <v>-0.53393390507865912</v>
      </c>
      <c r="AL53" s="87">
        <f t="shared" si="5"/>
        <v>0.1259778082402937</v>
      </c>
      <c r="AM53" s="85">
        <f t="shared" ca="1" si="7"/>
        <v>32.284665790163324</v>
      </c>
    </row>
    <row r="54" spans="1:39" x14ac:dyDescent="0.2">
      <c r="Q54" s="30">
        <f>'Insert Data'!B46</f>
        <v>0</v>
      </c>
      <c r="R54" s="30">
        <f>'Insert Data'!C46</f>
        <v>0</v>
      </c>
      <c r="S54" s="30">
        <f>'Insert Data'!D46</f>
        <v>0</v>
      </c>
      <c r="T54" s="30">
        <f>'Insert Data'!E46</f>
        <v>0</v>
      </c>
      <c r="U54" s="30">
        <f>'Insert Data'!F46</f>
        <v>0</v>
      </c>
      <c r="V54" s="30">
        <f>'Insert Data'!G46</f>
        <v>0</v>
      </c>
      <c r="W54" s="30">
        <f>'Insert Data'!H46</f>
        <v>0</v>
      </c>
      <c r="X54" s="30">
        <f>'Insert Data'!I46</f>
        <v>0</v>
      </c>
      <c r="Y54" s="30">
        <f>'Insert Data'!M46</f>
        <v>-3.8493130590442908</v>
      </c>
      <c r="Z54" s="30">
        <f>'Insert Data'!N46</f>
        <v>-6.9317833359981682</v>
      </c>
      <c r="AA54" s="30">
        <f>'Insert Data'!O46</f>
        <v>-10.538398958928209</v>
      </c>
      <c r="AB54" s="30">
        <f>'Insert Data'!P46</f>
        <v>-0.66875206536680776</v>
      </c>
      <c r="AC54" s="30">
        <f>'Insert Data'!Q46</f>
        <v>-1.0729115935312594</v>
      </c>
      <c r="AD54" s="30">
        <f>'Insert Data'!R46</f>
        <v>-0.71478380987289691</v>
      </c>
      <c r="AE54" s="30">
        <f>'Insert Data'!S46</f>
        <v>-1.6187127081215622</v>
      </c>
      <c r="AF54" s="30">
        <f t="shared" si="9"/>
        <v>0</v>
      </c>
      <c r="AG54" s="30">
        <f t="shared" si="10"/>
        <v>-2.1682722737746722</v>
      </c>
      <c r="AH54" s="30">
        <f t="shared" si="11"/>
        <v>-1.0776019728152653</v>
      </c>
      <c r="AI54" s="30">
        <f t="shared" si="12"/>
        <v>437.10602764734472</v>
      </c>
      <c r="AJ54" s="30">
        <f t="shared" ca="1" si="13"/>
        <v>256.27264231000606</v>
      </c>
      <c r="AK54" s="86">
        <f t="shared" ca="1" si="4"/>
        <v>-0.53393390507865912</v>
      </c>
      <c r="AL54" s="87">
        <f t="shared" si="5"/>
        <v>0.1259778082402937</v>
      </c>
      <c r="AM54" s="85">
        <f t="shared" ca="1" si="7"/>
        <v>32.284665790163324</v>
      </c>
    </row>
    <row r="55" spans="1:39" x14ac:dyDescent="0.2">
      <c r="Q55" s="30">
        <f>'Insert Data'!B47</f>
        <v>0</v>
      </c>
      <c r="R55" s="30">
        <f>'Insert Data'!C47</f>
        <v>0</v>
      </c>
      <c r="S55" s="30">
        <f>'Insert Data'!D47</f>
        <v>0</v>
      </c>
      <c r="T55" s="30">
        <f>'Insert Data'!E47</f>
        <v>0</v>
      </c>
      <c r="U55" s="30">
        <f>'Insert Data'!F47</f>
        <v>0</v>
      </c>
      <c r="V55" s="30">
        <f>'Insert Data'!G47</f>
        <v>0</v>
      </c>
      <c r="W55" s="30">
        <f>'Insert Data'!H47</f>
        <v>0</v>
      </c>
      <c r="X55" s="30">
        <f>'Insert Data'!I47</f>
        <v>0</v>
      </c>
      <c r="Y55" s="30">
        <f>'Insert Data'!M47</f>
        <v>-3.8493130590442908</v>
      </c>
      <c r="Z55" s="30">
        <f>'Insert Data'!N47</f>
        <v>-6.9317833359981682</v>
      </c>
      <c r="AA55" s="30">
        <f>'Insert Data'!O47</f>
        <v>-10.538398958928209</v>
      </c>
      <c r="AB55" s="30">
        <f>'Insert Data'!P47</f>
        <v>-0.66875206536680776</v>
      </c>
      <c r="AC55" s="30">
        <f>'Insert Data'!Q47</f>
        <v>-1.0729115935312594</v>
      </c>
      <c r="AD55" s="30">
        <f>'Insert Data'!R47</f>
        <v>-0.71478380987289691</v>
      </c>
      <c r="AE55" s="30">
        <f>'Insert Data'!S47</f>
        <v>-1.6187127081215622</v>
      </c>
      <c r="AF55" s="30">
        <f t="shared" si="9"/>
        <v>0</v>
      </c>
      <c r="AG55" s="30">
        <f t="shared" si="10"/>
        <v>-2.1682722737746722</v>
      </c>
      <c r="AH55" s="30">
        <f t="shared" si="11"/>
        <v>-1.0776019728152653</v>
      </c>
      <c r="AI55" s="30">
        <f t="shared" si="12"/>
        <v>437.10602764734472</v>
      </c>
      <c r="AJ55" s="30">
        <f t="shared" ca="1" si="13"/>
        <v>256.27264231000606</v>
      </c>
      <c r="AK55" s="86">
        <f t="shared" ca="1" si="4"/>
        <v>-0.53393390507865912</v>
      </c>
      <c r="AL55" s="87">
        <f t="shared" si="5"/>
        <v>0.1259778082402937</v>
      </c>
      <c r="AM55" s="85">
        <f t="shared" ca="1" si="7"/>
        <v>32.284665790163324</v>
      </c>
    </row>
    <row r="56" spans="1:39" x14ac:dyDescent="0.2">
      <c r="Q56" s="30">
        <f>'Insert Data'!B48</f>
        <v>0</v>
      </c>
      <c r="R56" s="30">
        <f>'Insert Data'!C48</f>
        <v>0</v>
      </c>
      <c r="S56" s="30">
        <f>'Insert Data'!D48</f>
        <v>0</v>
      </c>
      <c r="T56" s="30">
        <f>'Insert Data'!E48</f>
        <v>0</v>
      </c>
      <c r="U56" s="30">
        <f>'Insert Data'!F48</f>
        <v>0</v>
      </c>
      <c r="V56" s="30">
        <f>'Insert Data'!G48</f>
        <v>0</v>
      </c>
      <c r="W56" s="30">
        <f>'Insert Data'!H48</f>
        <v>0</v>
      </c>
      <c r="X56" s="30">
        <f>'Insert Data'!I48</f>
        <v>0</v>
      </c>
      <c r="Y56" s="30">
        <f>'Insert Data'!M48</f>
        <v>-3.8493130590442908</v>
      </c>
      <c r="Z56" s="30">
        <f>'Insert Data'!N48</f>
        <v>-6.9317833359981682</v>
      </c>
      <c r="AA56" s="30">
        <f>'Insert Data'!O48</f>
        <v>-10.538398958928209</v>
      </c>
      <c r="AB56" s="30">
        <f>'Insert Data'!P48</f>
        <v>-0.66875206536680776</v>
      </c>
      <c r="AC56" s="30">
        <f>'Insert Data'!Q48</f>
        <v>-1.0729115935312594</v>
      </c>
      <c r="AD56" s="30">
        <f>'Insert Data'!R48</f>
        <v>-0.71478380987289691</v>
      </c>
      <c r="AE56" s="30">
        <f>'Insert Data'!S48</f>
        <v>-1.6187127081215622</v>
      </c>
      <c r="AF56" s="30">
        <f t="shared" si="9"/>
        <v>0</v>
      </c>
      <c r="AG56" s="30">
        <f t="shared" si="10"/>
        <v>-2.1682722737746722</v>
      </c>
      <c r="AH56" s="30">
        <f t="shared" si="11"/>
        <v>-1.0776019728152653</v>
      </c>
      <c r="AI56" s="30">
        <f t="shared" si="12"/>
        <v>437.10602764734472</v>
      </c>
      <c r="AJ56" s="30">
        <f t="shared" ca="1" si="13"/>
        <v>256.27264231000606</v>
      </c>
      <c r="AK56" s="86">
        <f t="shared" ca="1" si="4"/>
        <v>-0.53393390507865912</v>
      </c>
      <c r="AL56" s="87">
        <f t="shared" si="5"/>
        <v>0.1259778082402937</v>
      </c>
      <c r="AM56" s="85">
        <f t="shared" ca="1" si="7"/>
        <v>32.284665790163324</v>
      </c>
    </row>
    <row r="57" spans="1:39" x14ac:dyDescent="0.2">
      <c r="Q57" s="30">
        <f>'Insert Data'!B49</f>
        <v>0</v>
      </c>
      <c r="R57" s="30">
        <f>'Insert Data'!C49</f>
        <v>0</v>
      </c>
      <c r="S57" s="30">
        <f>'Insert Data'!D49</f>
        <v>0</v>
      </c>
      <c r="T57" s="30">
        <f>'Insert Data'!E49</f>
        <v>0</v>
      </c>
      <c r="U57" s="30">
        <f>'Insert Data'!F49</f>
        <v>0</v>
      </c>
      <c r="V57" s="30">
        <f>'Insert Data'!G49</f>
        <v>0</v>
      </c>
      <c r="W57" s="30">
        <f>'Insert Data'!H49</f>
        <v>0</v>
      </c>
      <c r="X57" s="30">
        <f>'Insert Data'!I49</f>
        <v>0</v>
      </c>
      <c r="Y57" s="30">
        <f>'Insert Data'!M49</f>
        <v>-3.8493130590442908</v>
      </c>
      <c r="Z57" s="30">
        <f>'Insert Data'!N49</f>
        <v>-6.9317833359981682</v>
      </c>
      <c r="AA57" s="30">
        <f>'Insert Data'!O49</f>
        <v>-10.538398958928209</v>
      </c>
      <c r="AB57" s="30">
        <f>'Insert Data'!P49</f>
        <v>-0.66875206536680776</v>
      </c>
      <c r="AC57" s="30">
        <f>'Insert Data'!Q49</f>
        <v>-1.0729115935312594</v>
      </c>
      <c r="AD57" s="30">
        <f>'Insert Data'!R49</f>
        <v>-0.71478380987289691</v>
      </c>
      <c r="AE57" s="30">
        <f>'Insert Data'!S49</f>
        <v>-1.6187127081215622</v>
      </c>
      <c r="AF57" s="30">
        <f t="shared" si="9"/>
        <v>0</v>
      </c>
      <c r="AG57" s="30">
        <f t="shared" si="10"/>
        <v>-2.1682722737746722</v>
      </c>
      <c r="AH57" s="30">
        <f t="shared" si="11"/>
        <v>-1.0776019728152653</v>
      </c>
      <c r="AI57" s="30">
        <f t="shared" si="12"/>
        <v>437.10602764734472</v>
      </c>
      <c r="AJ57" s="30">
        <f t="shared" ca="1" si="13"/>
        <v>256.27264231000606</v>
      </c>
      <c r="AK57" s="86">
        <f t="shared" ca="1" si="4"/>
        <v>-0.53393390507865912</v>
      </c>
      <c r="AL57" s="87">
        <f t="shared" si="5"/>
        <v>0.1259778082402937</v>
      </c>
      <c r="AM57" s="85">
        <f t="shared" ca="1" si="7"/>
        <v>32.284665790163324</v>
      </c>
    </row>
    <row r="58" spans="1:39" x14ac:dyDescent="0.2">
      <c r="Q58" s="30">
        <f>'Insert Data'!B50</f>
        <v>0</v>
      </c>
      <c r="R58" s="30">
        <f>'Insert Data'!C50</f>
        <v>0</v>
      </c>
      <c r="S58" s="30">
        <f>'Insert Data'!D50</f>
        <v>0</v>
      </c>
      <c r="T58" s="30">
        <f>'Insert Data'!E50</f>
        <v>0</v>
      </c>
      <c r="U58" s="30">
        <f>'Insert Data'!F50</f>
        <v>0</v>
      </c>
      <c r="V58" s="30">
        <f>'Insert Data'!G50</f>
        <v>0</v>
      </c>
      <c r="W58" s="30">
        <f>'Insert Data'!H50</f>
        <v>0</v>
      </c>
      <c r="X58" s="30">
        <f>'Insert Data'!I50</f>
        <v>0</v>
      </c>
      <c r="Y58" s="30">
        <f>'Insert Data'!M50</f>
        <v>-3.8493130590442908</v>
      </c>
      <c r="Z58" s="30">
        <f>'Insert Data'!N50</f>
        <v>-6.9317833359981682</v>
      </c>
      <c r="AA58" s="30">
        <f>'Insert Data'!O50</f>
        <v>-10.538398958928209</v>
      </c>
      <c r="AB58" s="30">
        <f>'Insert Data'!P50</f>
        <v>-0.66875206536680776</v>
      </c>
      <c r="AC58" s="30">
        <f>'Insert Data'!Q50</f>
        <v>-1.0729115935312594</v>
      </c>
      <c r="AD58" s="30">
        <f>'Insert Data'!R50</f>
        <v>-0.71478380987289691</v>
      </c>
      <c r="AE58" s="30">
        <f>'Insert Data'!S50</f>
        <v>-1.6187127081215622</v>
      </c>
      <c r="AF58" s="30">
        <f t="shared" si="9"/>
        <v>0</v>
      </c>
      <c r="AG58" s="30">
        <f t="shared" si="10"/>
        <v>-2.1682722737746722</v>
      </c>
      <c r="AH58" s="30">
        <f t="shared" si="11"/>
        <v>-1.0776019728152653</v>
      </c>
      <c r="AI58" s="30">
        <f t="shared" si="12"/>
        <v>437.10602764734472</v>
      </c>
      <c r="AJ58" s="30">
        <f t="shared" ca="1" si="13"/>
        <v>256.27264231000606</v>
      </c>
      <c r="AK58" s="86">
        <f t="shared" ca="1" si="4"/>
        <v>-0.53393390507865912</v>
      </c>
      <c r="AL58" s="87">
        <f t="shared" si="5"/>
        <v>0.1259778082402937</v>
      </c>
      <c r="AM58" s="85">
        <f t="shared" ca="1" si="7"/>
        <v>32.284665790163324</v>
      </c>
    </row>
    <row r="59" spans="1:39" x14ac:dyDescent="0.2">
      <c r="Q59" s="30">
        <f>'Insert Data'!B51</f>
        <v>0</v>
      </c>
      <c r="R59" s="30">
        <f>'Insert Data'!C51</f>
        <v>0</v>
      </c>
      <c r="S59" s="30">
        <f>'Insert Data'!D51</f>
        <v>0</v>
      </c>
      <c r="T59" s="30">
        <f>'Insert Data'!E51</f>
        <v>0</v>
      </c>
      <c r="U59" s="30">
        <f>'Insert Data'!F51</f>
        <v>0</v>
      </c>
      <c r="V59" s="30">
        <f>'Insert Data'!G51</f>
        <v>0</v>
      </c>
      <c r="W59" s="30">
        <f>'Insert Data'!H51</f>
        <v>0</v>
      </c>
      <c r="X59" s="30">
        <f>'Insert Data'!I51</f>
        <v>0</v>
      </c>
      <c r="Y59" s="30">
        <f>'Insert Data'!M51</f>
        <v>-3.8493130590442908</v>
      </c>
      <c r="Z59" s="30">
        <f>'Insert Data'!N51</f>
        <v>-6.9317833359981682</v>
      </c>
      <c r="AA59" s="30">
        <f>'Insert Data'!O51</f>
        <v>-10.538398958928209</v>
      </c>
      <c r="AB59" s="30">
        <f>'Insert Data'!P51</f>
        <v>-0.66875206536680776</v>
      </c>
      <c r="AC59" s="30">
        <f>'Insert Data'!Q51</f>
        <v>-1.0729115935312594</v>
      </c>
      <c r="AD59" s="30">
        <f>'Insert Data'!R51</f>
        <v>-0.71478380987289691</v>
      </c>
      <c r="AE59" s="30">
        <f>'Insert Data'!S51</f>
        <v>-1.6187127081215622</v>
      </c>
      <c r="AF59" s="30">
        <f t="shared" si="9"/>
        <v>0</v>
      </c>
      <c r="AG59" s="30">
        <f t="shared" si="10"/>
        <v>-2.1682722737746722</v>
      </c>
      <c r="AH59" s="30">
        <f t="shared" si="11"/>
        <v>-1.0776019728152653</v>
      </c>
      <c r="AI59" s="30">
        <f t="shared" si="12"/>
        <v>437.10602764734472</v>
      </c>
      <c r="AJ59" s="30">
        <f t="shared" ca="1" si="13"/>
        <v>256.27264231000606</v>
      </c>
      <c r="AK59" s="86">
        <f t="shared" ca="1" si="4"/>
        <v>-0.53393390507865912</v>
      </c>
      <c r="AL59" s="87">
        <f t="shared" si="5"/>
        <v>0.1259778082402937</v>
      </c>
      <c r="AM59" s="85">
        <f t="shared" ca="1" si="7"/>
        <v>32.284665790163324</v>
      </c>
    </row>
    <row r="60" spans="1:39" x14ac:dyDescent="0.2">
      <c r="Q60" s="30">
        <f>'Insert Data'!B52</f>
        <v>0</v>
      </c>
      <c r="R60" s="30">
        <f>'Insert Data'!C52</f>
        <v>0</v>
      </c>
      <c r="S60" s="30">
        <f>'Insert Data'!D52</f>
        <v>0</v>
      </c>
      <c r="T60" s="30">
        <f>'Insert Data'!E52</f>
        <v>0</v>
      </c>
      <c r="U60" s="30">
        <f>'Insert Data'!F52</f>
        <v>0</v>
      </c>
      <c r="V60" s="30">
        <f>'Insert Data'!G52</f>
        <v>0</v>
      </c>
      <c r="W60" s="30">
        <f>'Insert Data'!H52</f>
        <v>0</v>
      </c>
      <c r="X60" s="30">
        <f>'Insert Data'!I52</f>
        <v>0</v>
      </c>
      <c r="Y60" s="30">
        <f>'Insert Data'!M52</f>
        <v>-3.8493130590442908</v>
      </c>
      <c r="Z60" s="30">
        <f>'Insert Data'!N52</f>
        <v>-6.9317833359981682</v>
      </c>
      <c r="AA60" s="30">
        <f>'Insert Data'!O52</f>
        <v>-10.538398958928209</v>
      </c>
      <c r="AB60" s="30">
        <f>'Insert Data'!P52</f>
        <v>-0.66875206536680776</v>
      </c>
      <c r="AC60" s="30">
        <f>'Insert Data'!Q52</f>
        <v>-1.0729115935312594</v>
      </c>
      <c r="AD60" s="30">
        <f>'Insert Data'!R52</f>
        <v>-0.71478380987289691</v>
      </c>
      <c r="AE60" s="30">
        <f>'Insert Data'!S52</f>
        <v>-1.6187127081215622</v>
      </c>
      <c r="AF60" s="30">
        <f t="shared" si="9"/>
        <v>0</v>
      </c>
      <c r="AG60" s="30">
        <f t="shared" si="10"/>
        <v>-2.1682722737746722</v>
      </c>
      <c r="AH60" s="30">
        <f t="shared" si="11"/>
        <v>-1.0776019728152653</v>
      </c>
      <c r="AI60" s="30">
        <f t="shared" si="12"/>
        <v>437.10602764734472</v>
      </c>
      <c r="AJ60" s="30">
        <f t="shared" ca="1" si="13"/>
        <v>256.27264231000606</v>
      </c>
      <c r="AK60" s="86">
        <f t="shared" ca="1" si="4"/>
        <v>-0.53393390507865912</v>
      </c>
      <c r="AL60" s="87">
        <f t="shared" si="5"/>
        <v>0.1259778082402937</v>
      </c>
      <c r="AM60" s="85">
        <f t="shared" ca="1" si="7"/>
        <v>32.284665790163324</v>
      </c>
    </row>
    <row r="61" spans="1:39" x14ac:dyDescent="0.2">
      <c r="Q61" s="30">
        <f>'Insert Data'!B53</f>
        <v>0</v>
      </c>
      <c r="R61" s="30">
        <f>'Insert Data'!C53</f>
        <v>0</v>
      </c>
      <c r="S61" s="30">
        <f>'Insert Data'!D53</f>
        <v>0</v>
      </c>
      <c r="T61" s="30">
        <f>'Insert Data'!E53</f>
        <v>0</v>
      </c>
      <c r="U61" s="30">
        <f>'Insert Data'!F53</f>
        <v>0</v>
      </c>
      <c r="V61" s="30">
        <f>'Insert Data'!G53</f>
        <v>0</v>
      </c>
      <c r="W61" s="30">
        <f>'Insert Data'!H53</f>
        <v>0</v>
      </c>
      <c r="X61" s="30">
        <f>'Insert Data'!I53</f>
        <v>0</v>
      </c>
      <c r="Y61" s="30">
        <f>'Insert Data'!M53</f>
        <v>-3.8493130590442908</v>
      </c>
      <c r="Z61" s="30">
        <f>'Insert Data'!N53</f>
        <v>-6.9317833359981682</v>
      </c>
      <c r="AA61" s="30">
        <f>'Insert Data'!O53</f>
        <v>-10.538398958928209</v>
      </c>
      <c r="AB61" s="30">
        <f>'Insert Data'!P53</f>
        <v>-0.66875206536680776</v>
      </c>
      <c r="AC61" s="30">
        <f>'Insert Data'!Q53</f>
        <v>-1.0729115935312594</v>
      </c>
      <c r="AD61" s="30">
        <f>'Insert Data'!R53</f>
        <v>-0.71478380987289691</v>
      </c>
      <c r="AE61" s="30">
        <f>'Insert Data'!S53</f>
        <v>-1.6187127081215622</v>
      </c>
      <c r="AF61" s="30">
        <f t="shared" si="9"/>
        <v>0</v>
      </c>
      <c r="AG61" s="30">
        <f t="shared" si="10"/>
        <v>-2.1682722737746722</v>
      </c>
      <c r="AH61" s="30">
        <f t="shared" si="11"/>
        <v>-1.0776019728152653</v>
      </c>
      <c r="AI61" s="30">
        <f t="shared" si="12"/>
        <v>437.10602764734472</v>
      </c>
      <c r="AJ61" s="30">
        <f t="shared" ca="1" si="13"/>
        <v>256.27264231000606</v>
      </c>
      <c r="AK61" s="86">
        <f t="shared" ca="1" si="4"/>
        <v>-0.53393390507865912</v>
      </c>
      <c r="AL61" s="87">
        <f t="shared" si="5"/>
        <v>0.1259778082402937</v>
      </c>
      <c r="AM61" s="85">
        <f t="shared" ca="1" si="7"/>
        <v>32.284665790163324</v>
      </c>
    </row>
    <row r="62" spans="1:39" x14ac:dyDescent="0.2">
      <c r="Q62" s="30">
        <f>'Insert Data'!B54</f>
        <v>0</v>
      </c>
      <c r="R62" s="30">
        <f>'Insert Data'!C54</f>
        <v>0</v>
      </c>
      <c r="S62" s="30">
        <f>'Insert Data'!D54</f>
        <v>0</v>
      </c>
      <c r="T62" s="30">
        <f>'Insert Data'!E54</f>
        <v>0</v>
      </c>
      <c r="U62" s="30">
        <f>'Insert Data'!F54</f>
        <v>0</v>
      </c>
      <c r="V62" s="30">
        <f>'Insert Data'!G54</f>
        <v>0</v>
      </c>
      <c r="W62" s="30">
        <f>'Insert Data'!H54</f>
        <v>0</v>
      </c>
      <c r="X62" s="30">
        <f>'Insert Data'!I54</f>
        <v>0</v>
      </c>
      <c r="Y62" s="30">
        <f>'Insert Data'!M54</f>
        <v>-3.8493130590442908</v>
      </c>
      <c r="Z62" s="30">
        <f>'Insert Data'!N54</f>
        <v>-6.9317833359981682</v>
      </c>
      <c r="AA62" s="30">
        <f>'Insert Data'!O54</f>
        <v>-10.538398958928209</v>
      </c>
      <c r="AB62" s="30">
        <f>'Insert Data'!P54</f>
        <v>-0.66875206536680776</v>
      </c>
      <c r="AC62" s="30">
        <f>'Insert Data'!Q54</f>
        <v>-1.0729115935312594</v>
      </c>
      <c r="AD62" s="30">
        <f>'Insert Data'!R54</f>
        <v>-0.71478380987289691</v>
      </c>
      <c r="AE62" s="30">
        <f>'Insert Data'!S54</f>
        <v>-1.6187127081215622</v>
      </c>
      <c r="AF62" s="30">
        <f t="shared" si="9"/>
        <v>0</v>
      </c>
      <c r="AG62" s="30">
        <f t="shared" si="10"/>
        <v>-2.1682722737746722</v>
      </c>
      <c r="AH62" s="30">
        <f t="shared" si="11"/>
        <v>-1.0776019728152653</v>
      </c>
      <c r="AI62" s="30">
        <f t="shared" si="12"/>
        <v>437.10602764734472</v>
      </c>
      <c r="AJ62" s="30">
        <f t="shared" ca="1" si="13"/>
        <v>256.27264231000606</v>
      </c>
      <c r="AK62" s="86">
        <f t="shared" ca="1" si="4"/>
        <v>-0.53393390507865912</v>
      </c>
      <c r="AL62" s="87">
        <f t="shared" si="5"/>
        <v>0.1259778082402937</v>
      </c>
      <c r="AM62" s="85">
        <f t="shared" ca="1" si="7"/>
        <v>32.284665790163324</v>
      </c>
    </row>
    <row r="63" spans="1:39" x14ac:dyDescent="0.2">
      <c r="Q63" s="30">
        <f>'Insert Data'!B55</f>
        <v>0</v>
      </c>
      <c r="R63" s="30">
        <f>'Insert Data'!C55</f>
        <v>0</v>
      </c>
      <c r="S63" s="30">
        <f>'Insert Data'!D55</f>
        <v>0</v>
      </c>
      <c r="T63" s="30">
        <f>'Insert Data'!E55</f>
        <v>0</v>
      </c>
      <c r="U63" s="30">
        <f>'Insert Data'!F55</f>
        <v>0</v>
      </c>
      <c r="V63" s="30">
        <f>'Insert Data'!G55</f>
        <v>0</v>
      </c>
      <c r="W63" s="30">
        <f>'Insert Data'!H55</f>
        <v>0</v>
      </c>
      <c r="X63" s="30">
        <f>'Insert Data'!I55</f>
        <v>0</v>
      </c>
      <c r="Y63" s="30">
        <f>'Insert Data'!M55</f>
        <v>-3.8493130590442908</v>
      </c>
      <c r="Z63" s="30">
        <f>'Insert Data'!N55</f>
        <v>-6.9317833359981682</v>
      </c>
      <c r="AA63" s="30">
        <f>'Insert Data'!O55</f>
        <v>-10.538398958928209</v>
      </c>
      <c r="AB63" s="30">
        <f>'Insert Data'!P55</f>
        <v>-0.66875206536680776</v>
      </c>
      <c r="AC63" s="30">
        <f>'Insert Data'!Q55</f>
        <v>-1.0729115935312594</v>
      </c>
      <c r="AD63" s="30">
        <f>'Insert Data'!R55</f>
        <v>-0.71478380987289691</v>
      </c>
      <c r="AE63" s="30">
        <f>'Insert Data'!S55</f>
        <v>-1.6187127081215622</v>
      </c>
      <c r="AF63" s="30">
        <f t="shared" si="9"/>
        <v>0</v>
      </c>
      <c r="AG63" s="30">
        <f t="shared" si="10"/>
        <v>-2.1682722737746722</v>
      </c>
      <c r="AH63" s="30">
        <f t="shared" si="11"/>
        <v>-1.0776019728152653</v>
      </c>
      <c r="AI63" s="30">
        <f t="shared" si="12"/>
        <v>437.10602764734472</v>
      </c>
      <c r="AJ63" s="30">
        <f t="shared" ca="1" si="13"/>
        <v>256.27264231000606</v>
      </c>
      <c r="AK63" s="86">
        <f t="shared" ca="1" si="4"/>
        <v>-0.53393390507865912</v>
      </c>
      <c r="AL63" s="87">
        <f t="shared" si="5"/>
        <v>0.1259778082402937</v>
      </c>
      <c r="AM63" s="85">
        <f t="shared" ca="1" si="7"/>
        <v>32.284665790163324</v>
      </c>
    </row>
    <row r="64" spans="1:39" x14ac:dyDescent="0.2">
      <c r="Q64" s="30">
        <f>'Insert Data'!B56</f>
        <v>0</v>
      </c>
      <c r="R64" s="30">
        <f>'Insert Data'!C56</f>
        <v>0</v>
      </c>
      <c r="S64" s="30">
        <f>'Insert Data'!D56</f>
        <v>0</v>
      </c>
      <c r="T64" s="30">
        <f>'Insert Data'!E56</f>
        <v>0</v>
      </c>
      <c r="U64" s="30">
        <f>'Insert Data'!F56</f>
        <v>0</v>
      </c>
      <c r="V64" s="30">
        <f>'Insert Data'!G56</f>
        <v>0</v>
      </c>
      <c r="W64" s="30">
        <f>'Insert Data'!H56</f>
        <v>0</v>
      </c>
      <c r="X64" s="30">
        <f>'Insert Data'!I56</f>
        <v>0</v>
      </c>
      <c r="Y64" s="30">
        <f>'Insert Data'!M56</f>
        <v>-3.8493130590442908</v>
      </c>
      <c r="Z64" s="30">
        <f>'Insert Data'!N56</f>
        <v>-6.9317833359981682</v>
      </c>
      <c r="AA64" s="30">
        <f>'Insert Data'!O56</f>
        <v>-10.538398958928209</v>
      </c>
      <c r="AB64" s="30">
        <f>'Insert Data'!P56</f>
        <v>-0.66875206536680776</v>
      </c>
      <c r="AC64" s="30">
        <f>'Insert Data'!Q56</f>
        <v>-1.0729115935312594</v>
      </c>
      <c r="AD64" s="30">
        <f>'Insert Data'!R56</f>
        <v>-0.71478380987289691</v>
      </c>
      <c r="AE64" s="30">
        <f>'Insert Data'!S56</f>
        <v>-1.6187127081215622</v>
      </c>
      <c r="AF64" s="30">
        <f t="shared" si="9"/>
        <v>0</v>
      </c>
      <c r="AG64" s="30">
        <f t="shared" si="10"/>
        <v>-2.1682722737746722</v>
      </c>
      <c r="AH64" s="30">
        <f t="shared" si="11"/>
        <v>-1.0776019728152653</v>
      </c>
      <c r="AI64" s="30">
        <f t="shared" si="12"/>
        <v>437.10602764734472</v>
      </c>
      <c r="AJ64" s="30">
        <f t="shared" ca="1" si="13"/>
        <v>256.27264231000606</v>
      </c>
      <c r="AK64" s="86">
        <f t="shared" ca="1" si="4"/>
        <v>-0.53393390507865912</v>
      </c>
      <c r="AL64" s="87">
        <f t="shared" si="5"/>
        <v>0.1259778082402937</v>
      </c>
      <c r="AM64" s="85">
        <f t="shared" ca="1" si="7"/>
        <v>32.284665790163324</v>
      </c>
    </row>
    <row r="65" spans="17:39" x14ac:dyDescent="0.2">
      <c r="Q65" s="30">
        <f>'Insert Data'!B57</f>
        <v>0</v>
      </c>
      <c r="R65" s="30">
        <f>'Insert Data'!C57</f>
        <v>0</v>
      </c>
      <c r="S65" s="30">
        <f>'Insert Data'!D57</f>
        <v>0</v>
      </c>
      <c r="T65" s="30">
        <f>'Insert Data'!E57</f>
        <v>0</v>
      </c>
      <c r="U65" s="30">
        <f>'Insert Data'!F57</f>
        <v>0</v>
      </c>
      <c r="V65" s="30">
        <f>'Insert Data'!G57</f>
        <v>0</v>
      </c>
      <c r="W65" s="30">
        <f>'Insert Data'!H57</f>
        <v>0</v>
      </c>
      <c r="X65" s="30">
        <f>'Insert Data'!I57</f>
        <v>0</v>
      </c>
      <c r="Y65" s="30">
        <f>'Insert Data'!M57</f>
        <v>-3.8493130590442908</v>
      </c>
      <c r="Z65" s="30">
        <f>'Insert Data'!N57</f>
        <v>-6.9317833359981682</v>
      </c>
      <c r="AA65" s="30">
        <f>'Insert Data'!O57</f>
        <v>-10.538398958928209</v>
      </c>
      <c r="AB65" s="30">
        <f>'Insert Data'!P57</f>
        <v>-0.66875206536680776</v>
      </c>
      <c r="AC65" s="30">
        <f>'Insert Data'!Q57</f>
        <v>-1.0729115935312594</v>
      </c>
      <c r="AD65" s="30">
        <f>'Insert Data'!R57</f>
        <v>-0.71478380987289691</v>
      </c>
      <c r="AE65" s="30">
        <f>'Insert Data'!S57</f>
        <v>-1.6187127081215622</v>
      </c>
      <c r="AF65" s="30">
        <f t="shared" si="9"/>
        <v>0</v>
      </c>
      <c r="AG65" s="30">
        <f t="shared" si="10"/>
        <v>-2.1682722737746722</v>
      </c>
      <c r="AH65" s="30">
        <f t="shared" si="11"/>
        <v>-1.0776019728152653</v>
      </c>
      <c r="AI65" s="30">
        <f t="shared" si="12"/>
        <v>437.10602764734472</v>
      </c>
      <c r="AJ65" s="30">
        <f t="shared" ca="1" si="13"/>
        <v>256.27264231000606</v>
      </c>
      <c r="AK65" s="86">
        <f t="shared" ca="1" si="4"/>
        <v>-0.53393390507865912</v>
      </c>
      <c r="AL65" s="87">
        <f t="shared" si="5"/>
        <v>0.1259778082402937</v>
      </c>
      <c r="AM65" s="85">
        <f t="shared" ca="1" si="7"/>
        <v>32.284665790163324</v>
      </c>
    </row>
    <row r="66" spans="17:39" x14ac:dyDescent="0.2">
      <c r="Q66" s="30">
        <f>'Insert Data'!B58</f>
        <v>0</v>
      </c>
      <c r="R66" s="30">
        <f>'Insert Data'!C58</f>
        <v>0</v>
      </c>
      <c r="S66" s="30">
        <f>'Insert Data'!D58</f>
        <v>0</v>
      </c>
      <c r="T66" s="30">
        <f>'Insert Data'!E58</f>
        <v>0</v>
      </c>
      <c r="U66" s="30">
        <f>'Insert Data'!F58</f>
        <v>0</v>
      </c>
      <c r="V66" s="30">
        <f>'Insert Data'!G58</f>
        <v>0</v>
      </c>
      <c r="W66" s="30">
        <f>'Insert Data'!H58</f>
        <v>0</v>
      </c>
      <c r="X66" s="30">
        <f>'Insert Data'!I58</f>
        <v>0</v>
      </c>
      <c r="Y66" s="30">
        <f>'Insert Data'!M58</f>
        <v>-3.8493130590442908</v>
      </c>
      <c r="Z66" s="30">
        <f>'Insert Data'!N58</f>
        <v>-6.9317833359981682</v>
      </c>
      <c r="AA66" s="30">
        <f>'Insert Data'!O58</f>
        <v>-10.538398958928209</v>
      </c>
      <c r="AB66" s="30">
        <f>'Insert Data'!P58</f>
        <v>-0.66875206536680776</v>
      </c>
      <c r="AC66" s="30">
        <f>'Insert Data'!Q58</f>
        <v>-1.0729115935312594</v>
      </c>
      <c r="AD66" s="30">
        <f>'Insert Data'!R58</f>
        <v>-0.71478380987289691</v>
      </c>
      <c r="AE66" s="30">
        <f>'Insert Data'!S58</f>
        <v>-1.6187127081215622</v>
      </c>
      <c r="AF66" s="30">
        <f t="shared" si="9"/>
        <v>0</v>
      </c>
      <c r="AG66" s="30">
        <f t="shared" si="10"/>
        <v>-2.1682722737746722</v>
      </c>
      <c r="AH66" s="30">
        <f t="shared" si="11"/>
        <v>-1.0776019728152653</v>
      </c>
      <c r="AI66" s="30">
        <f t="shared" si="12"/>
        <v>437.10602764734472</v>
      </c>
      <c r="AJ66" s="30">
        <f t="shared" ca="1" si="13"/>
        <v>256.27264231000606</v>
      </c>
      <c r="AK66" s="86">
        <f t="shared" ca="1" si="4"/>
        <v>-0.53393390507865912</v>
      </c>
      <c r="AL66" s="87">
        <f t="shared" si="5"/>
        <v>0.1259778082402937</v>
      </c>
      <c r="AM66" s="85">
        <f t="shared" ca="1" si="7"/>
        <v>32.284665790163324</v>
      </c>
    </row>
    <row r="67" spans="17:39" x14ac:dyDescent="0.2">
      <c r="Q67" s="30">
        <f>'Insert Data'!B59</f>
        <v>0</v>
      </c>
      <c r="R67" s="30">
        <f>'Insert Data'!C59</f>
        <v>0</v>
      </c>
      <c r="S67" s="30">
        <f>'Insert Data'!D59</f>
        <v>0</v>
      </c>
      <c r="T67" s="30">
        <f>'Insert Data'!E59</f>
        <v>0</v>
      </c>
      <c r="U67" s="30">
        <f>'Insert Data'!F59</f>
        <v>0</v>
      </c>
      <c r="V67" s="30">
        <f>'Insert Data'!G59</f>
        <v>0</v>
      </c>
      <c r="W67" s="30">
        <f>'Insert Data'!H59</f>
        <v>0</v>
      </c>
      <c r="X67" s="30">
        <f>'Insert Data'!I59</f>
        <v>0</v>
      </c>
      <c r="Y67" s="30">
        <f>'Insert Data'!M59</f>
        <v>-3.8493130590442908</v>
      </c>
      <c r="Z67" s="30">
        <f>'Insert Data'!N59</f>
        <v>-6.9317833359981682</v>
      </c>
      <c r="AA67" s="30">
        <f>'Insert Data'!O59</f>
        <v>-10.538398958928209</v>
      </c>
      <c r="AB67" s="30">
        <f>'Insert Data'!P59</f>
        <v>-0.66875206536680776</v>
      </c>
      <c r="AC67" s="30">
        <f>'Insert Data'!Q59</f>
        <v>-1.0729115935312594</v>
      </c>
      <c r="AD67" s="30">
        <f>'Insert Data'!R59</f>
        <v>-0.71478380987289691</v>
      </c>
      <c r="AE67" s="30">
        <f>'Insert Data'!S59</f>
        <v>-1.6187127081215622</v>
      </c>
      <c r="AF67" s="30">
        <f t="shared" si="9"/>
        <v>0</v>
      </c>
      <c r="AG67" s="30">
        <f t="shared" si="10"/>
        <v>-2.1682722737746722</v>
      </c>
      <c r="AH67" s="30">
        <f t="shared" si="11"/>
        <v>-1.0776019728152653</v>
      </c>
      <c r="AI67" s="30">
        <f t="shared" si="12"/>
        <v>437.10602764734472</v>
      </c>
      <c r="AJ67" s="30">
        <f t="shared" ca="1" si="13"/>
        <v>256.27264231000606</v>
      </c>
      <c r="AK67" s="86">
        <f t="shared" ca="1" si="4"/>
        <v>-0.53393390507865912</v>
      </c>
      <c r="AL67" s="87">
        <f t="shared" si="5"/>
        <v>0.1259778082402937</v>
      </c>
      <c r="AM67" s="85">
        <f t="shared" ca="1" si="7"/>
        <v>32.284665790163324</v>
      </c>
    </row>
    <row r="68" spans="17:39" x14ac:dyDescent="0.2">
      <c r="Q68" s="30">
        <f>'Insert Data'!B60</f>
        <v>0</v>
      </c>
      <c r="R68" s="30">
        <f>'Insert Data'!C60</f>
        <v>0</v>
      </c>
      <c r="S68" s="30">
        <f>'Insert Data'!D60</f>
        <v>0</v>
      </c>
      <c r="T68" s="30">
        <f>'Insert Data'!E60</f>
        <v>0</v>
      </c>
      <c r="U68" s="30">
        <f>'Insert Data'!F60</f>
        <v>0</v>
      </c>
      <c r="V68" s="30">
        <f>'Insert Data'!G60</f>
        <v>0</v>
      </c>
      <c r="W68" s="30">
        <f>'Insert Data'!H60</f>
        <v>0</v>
      </c>
      <c r="X68" s="30">
        <f>'Insert Data'!I60</f>
        <v>0</v>
      </c>
      <c r="Y68" s="30">
        <f>'Insert Data'!M60</f>
        <v>-3.8493130590442908</v>
      </c>
      <c r="Z68" s="30">
        <f>'Insert Data'!N60</f>
        <v>-6.9317833359981682</v>
      </c>
      <c r="AA68" s="30">
        <f>'Insert Data'!O60</f>
        <v>-10.538398958928209</v>
      </c>
      <c r="AB68" s="30">
        <f>'Insert Data'!P60</f>
        <v>-0.66875206536680776</v>
      </c>
      <c r="AC68" s="30">
        <f>'Insert Data'!Q60</f>
        <v>-1.0729115935312594</v>
      </c>
      <c r="AD68" s="30">
        <f>'Insert Data'!R60</f>
        <v>-0.71478380987289691</v>
      </c>
      <c r="AE68" s="30">
        <f>'Insert Data'!S60</f>
        <v>-1.6187127081215622</v>
      </c>
      <c r="AF68" s="30">
        <f t="shared" si="9"/>
        <v>0</v>
      </c>
      <c r="AG68" s="30">
        <f t="shared" si="10"/>
        <v>-2.1682722737746722</v>
      </c>
      <c r="AH68" s="30">
        <f t="shared" si="11"/>
        <v>-1.0776019728152653</v>
      </c>
      <c r="AI68" s="30">
        <f t="shared" si="12"/>
        <v>437.10602764734472</v>
      </c>
      <c r="AJ68" s="30">
        <f t="shared" ca="1" si="13"/>
        <v>256.27264231000606</v>
      </c>
      <c r="AK68" s="86">
        <f t="shared" ca="1" si="4"/>
        <v>-0.53393390507865912</v>
      </c>
      <c r="AL68" s="87">
        <f t="shared" si="5"/>
        <v>0.1259778082402937</v>
      </c>
      <c r="AM68" s="85">
        <f t="shared" ca="1" si="7"/>
        <v>32.284665790163324</v>
      </c>
    </row>
    <row r="69" spans="17:39" x14ac:dyDescent="0.2">
      <c r="Q69" s="30">
        <f>'Insert Data'!B61</f>
        <v>0</v>
      </c>
      <c r="R69" s="30">
        <f>'Insert Data'!C61</f>
        <v>0</v>
      </c>
      <c r="S69" s="30">
        <f>'Insert Data'!D61</f>
        <v>0</v>
      </c>
      <c r="T69" s="30">
        <f>'Insert Data'!E61</f>
        <v>0</v>
      </c>
      <c r="U69" s="30">
        <f>'Insert Data'!F61</f>
        <v>0</v>
      </c>
      <c r="V69" s="30">
        <f>'Insert Data'!G61</f>
        <v>0</v>
      </c>
      <c r="W69" s="30">
        <f>'Insert Data'!H61</f>
        <v>0</v>
      </c>
      <c r="X69" s="30">
        <f>'Insert Data'!I61</f>
        <v>0</v>
      </c>
      <c r="Y69" s="30">
        <f>'Insert Data'!M61</f>
        <v>-3.8493130590442908</v>
      </c>
      <c r="Z69" s="30">
        <f>'Insert Data'!N61</f>
        <v>-6.9317833359981682</v>
      </c>
      <c r="AA69" s="30">
        <f>'Insert Data'!O61</f>
        <v>-10.538398958928209</v>
      </c>
      <c r="AB69" s="30">
        <f>'Insert Data'!P61</f>
        <v>-0.66875206536680776</v>
      </c>
      <c r="AC69" s="30">
        <f>'Insert Data'!Q61</f>
        <v>-1.0729115935312594</v>
      </c>
      <c r="AD69" s="30">
        <f>'Insert Data'!R61</f>
        <v>-0.71478380987289691</v>
      </c>
      <c r="AE69" s="30">
        <f>'Insert Data'!S61</f>
        <v>-1.6187127081215622</v>
      </c>
      <c r="AF69" s="30">
        <f t="shared" si="9"/>
        <v>0</v>
      </c>
      <c r="AG69" s="30">
        <f t="shared" si="10"/>
        <v>-2.1682722737746722</v>
      </c>
      <c r="AH69" s="30">
        <f t="shared" si="11"/>
        <v>-1.0776019728152653</v>
      </c>
      <c r="AI69" s="30">
        <f t="shared" si="12"/>
        <v>437.10602764734472</v>
      </c>
      <c r="AJ69" s="30">
        <f t="shared" ca="1" si="13"/>
        <v>256.27264231000606</v>
      </c>
      <c r="AK69" s="86">
        <f t="shared" ca="1" si="4"/>
        <v>-0.53393390507865912</v>
      </c>
      <c r="AL69" s="87">
        <f t="shared" si="5"/>
        <v>0.1259778082402937</v>
      </c>
      <c r="AM69" s="85">
        <f t="shared" ca="1" si="7"/>
        <v>32.284665790163324</v>
      </c>
    </row>
    <row r="70" spans="17:39" x14ac:dyDescent="0.2">
      <c r="Q70" s="30">
        <f>'Insert Data'!B62</f>
        <v>0</v>
      </c>
      <c r="R70" s="30">
        <f>'Insert Data'!C62</f>
        <v>0</v>
      </c>
      <c r="S70" s="30">
        <f>'Insert Data'!D62</f>
        <v>0</v>
      </c>
      <c r="T70" s="30">
        <f>'Insert Data'!E62</f>
        <v>0</v>
      </c>
      <c r="U70" s="30">
        <f>'Insert Data'!F62</f>
        <v>0</v>
      </c>
      <c r="V70" s="30">
        <f>'Insert Data'!G62</f>
        <v>0</v>
      </c>
      <c r="W70" s="30">
        <f>'Insert Data'!H62</f>
        <v>0</v>
      </c>
      <c r="X70" s="30">
        <f>'Insert Data'!I62</f>
        <v>0</v>
      </c>
      <c r="Y70" s="30">
        <f>'Insert Data'!M62</f>
        <v>-3.8493130590442908</v>
      </c>
      <c r="Z70" s="30">
        <f>'Insert Data'!N62</f>
        <v>-6.9317833359981682</v>
      </c>
      <c r="AA70" s="30">
        <f>'Insert Data'!O62</f>
        <v>-10.538398958928209</v>
      </c>
      <c r="AB70" s="30">
        <f>'Insert Data'!P62</f>
        <v>-0.66875206536680776</v>
      </c>
      <c r="AC70" s="30">
        <f>'Insert Data'!Q62</f>
        <v>-1.0729115935312594</v>
      </c>
      <c r="AD70" s="30">
        <f>'Insert Data'!R62</f>
        <v>-0.71478380987289691</v>
      </c>
      <c r="AE70" s="30">
        <f>'Insert Data'!S62</f>
        <v>-1.6187127081215622</v>
      </c>
      <c r="AF70" s="30">
        <f t="shared" si="9"/>
        <v>0</v>
      </c>
      <c r="AG70" s="30">
        <f t="shared" si="10"/>
        <v>-2.1682722737746722</v>
      </c>
      <c r="AH70" s="30">
        <f t="shared" si="11"/>
        <v>-1.0776019728152653</v>
      </c>
      <c r="AI70" s="30">
        <f t="shared" si="12"/>
        <v>437.10602764734472</v>
      </c>
      <c r="AJ70" s="30">
        <f t="shared" ca="1" si="13"/>
        <v>256.27264231000606</v>
      </c>
      <c r="AK70" s="86">
        <f t="shared" ca="1" si="4"/>
        <v>-0.53393390507865912</v>
      </c>
      <c r="AL70" s="87">
        <f t="shared" si="5"/>
        <v>0.1259778082402937</v>
      </c>
      <c r="AM70" s="85">
        <f t="shared" ca="1" si="7"/>
        <v>32.284665790163324</v>
      </c>
    </row>
    <row r="71" spans="17:39" x14ac:dyDescent="0.2">
      <c r="Q71" s="30">
        <f>'Insert Data'!B63</f>
        <v>0</v>
      </c>
      <c r="R71" s="30">
        <f>'Insert Data'!C63</f>
        <v>0</v>
      </c>
      <c r="S71" s="30">
        <f>'Insert Data'!D63</f>
        <v>0</v>
      </c>
      <c r="T71" s="30">
        <f>'Insert Data'!E63</f>
        <v>0</v>
      </c>
      <c r="U71" s="30">
        <f>'Insert Data'!F63</f>
        <v>0</v>
      </c>
      <c r="V71" s="30">
        <f>'Insert Data'!G63</f>
        <v>0</v>
      </c>
      <c r="W71" s="30">
        <f>'Insert Data'!H63</f>
        <v>0</v>
      </c>
      <c r="X71" s="30">
        <f>'Insert Data'!I63</f>
        <v>0</v>
      </c>
      <c r="Y71" s="30">
        <f>'Insert Data'!M63</f>
        <v>-3.8493130590442908</v>
      </c>
      <c r="Z71" s="30">
        <f>'Insert Data'!N63</f>
        <v>-6.9317833359981682</v>
      </c>
      <c r="AA71" s="30">
        <f>'Insert Data'!O63</f>
        <v>-10.538398958928209</v>
      </c>
      <c r="AB71" s="30">
        <f>'Insert Data'!P63</f>
        <v>-0.66875206536680776</v>
      </c>
      <c r="AC71" s="30">
        <f>'Insert Data'!Q63</f>
        <v>-1.0729115935312594</v>
      </c>
      <c r="AD71" s="30">
        <f>'Insert Data'!R63</f>
        <v>-0.71478380987289691</v>
      </c>
      <c r="AE71" s="30">
        <f>'Insert Data'!S63</f>
        <v>-1.6187127081215622</v>
      </c>
      <c r="AF71" s="30">
        <f t="shared" si="9"/>
        <v>0</v>
      </c>
      <c r="AG71" s="30">
        <f t="shared" si="10"/>
        <v>-2.1682722737746722</v>
      </c>
      <c r="AH71" s="30">
        <f t="shared" si="11"/>
        <v>-1.0776019728152653</v>
      </c>
      <c r="AI71" s="30">
        <f t="shared" si="12"/>
        <v>437.10602764734472</v>
      </c>
      <c r="AJ71" s="30">
        <f t="shared" ca="1" si="13"/>
        <v>256.27264231000606</v>
      </c>
      <c r="AK71" s="86">
        <f t="shared" ca="1" si="4"/>
        <v>-0.53393390507865912</v>
      </c>
      <c r="AL71" s="87">
        <f t="shared" si="5"/>
        <v>0.1259778082402937</v>
      </c>
      <c r="AM71" s="85">
        <f t="shared" ca="1" si="7"/>
        <v>32.284665790163324</v>
      </c>
    </row>
    <row r="72" spans="17:39" x14ac:dyDescent="0.2">
      <c r="Q72" s="30">
        <f>'Insert Data'!B64</f>
        <v>0</v>
      </c>
      <c r="R72" s="30">
        <f>'Insert Data'!C64</f>
        <v>0</v>
      </c>
      <c r="S72" s="30">
        <f>'Insert Data'!D64</f>
        <v>0</v>
      </c>
      <c r="T72" s="30">
        <f>'Insert Data'!E64</f>
        <v>0</v>
      </c>
      <c r="U72" s="30">
        <f>'Insert Data'!F64</f>
        <v>0</v>
      </c>
      <c r="V72" s="30">
        <f>'Insert Data'!G64</f>
        <v>0</v>
      </c>
      <c r="W72" s="30">
        <f>'Insert Data'!H64</f>
        <v>0</v>
      </c>
      <c r="X72" s="30">
        <f>'Insert Data'!I64</f>
        <v>0</v>
      </c>
      <c r="Y72" s="30">
        <f>'Insert Data'!M64</f>
        <v>-3.8493130590442908</v>
      </c>
      <c r="Z72" s="30">
        <f>'Insert Data'!N64</f>
        <v>-6.9317833359981682</v>
      </c>
      <c r="AA72" s="30">
        <f>'Insert Data'!O64</f>
        <v>-10.538398958928209</v>
      </c>
      <c r="AB72" s="30">
        <f>'Insert Data'!P64</f>
        <v>-0.66875206536680776</v>
      </c>
      <c r="AC72" s="30">
        <f>'Insert Data'!Q64</f>
        <v>-1.0729115935312594</v>
      </c>
      <c r="AD72" s="30">
        <f>'Insert Data'!R64</f>
        <v>-0.71478380987289691</v>
      </c>
      <c r="AE72" s="30">
        <f>'Insert Data'!S64</f>
        <v>-1.6187127081215622</v>
      </c>
      <c r="AF72" s="30">
        <f t="shared" si="9"/>
        <v>0</v>
      </c>
      <c r="AG72" s="30">
        <f t="shared" si="10"/>
        <v>-2.1682722737746722</v>
      </c>
      <c r="AH72" s="30">
        <f t="shared" si="11"/>
        <v>-1.0776019728152653</v>
      </c>
      <c r="AI72" s="30">
        <f t="shared" si="12"/>
        <v>437.10602764734472</v>
      </c>
      <c r="AJ72" s="30">
        <f t="shared" ca="1" si="13"/>
        <v>256.27264231000606</v>
      </c>
      <c r="AK72" s="86">
        <f t="shared" ref="AK72:AK135" ca="1" si="14">$AK$6</f>
        <v>-0.53393390507865912</v>
      </c>
      <c r="AL72" s="87">
        <f t="shared" ref="AL72:AL135" si="15">$AL$6</f>
        <v>0.1259778082402937</v>
      </c>
      <c r="AM72" s="85">
        <f t="shared" ca="1" si="7"/>
        <v>32.284665790163324</v>
      </c>
    </row>
    <row r="73" spans="17:39" x14ac:dyDescent="0.2">
      <c r="Q73" s="30">
        <f>'Insert Data'!B65</f>
        <v>0</v>
      </c>
      <c r="R73" s="30">
        <f>'Insert Data'!C65</f>
        <v>0</v>
      </c>
      <c r="S73" s="30">
        <f>'Insert Data'!D65</f>
        <v>0</v>
      </c>
      <c r="T73" s="30">
        <f>'Insert Data'!E65</f>
        <v>0</v>
      </c>
      <c r="U73" s="30">
        <f>'Insert Data'!F65</f>
        <v>0</v>
      </c>
      <c r="V73" s="30">
        <f>'Insert Data'!G65</f>
        <v>0</v>
      </c>
      <c r="W73" s="30">
        <f>'Insert Data'!H65</f>
        <v>0</v>
      </c>
      <c r="X73" s="30">
        <f>'Insert Data'!I65</f>
        <v>0</v>
      </c>
      <c r="Y73" s="30">
        <f>'Insert Data'!M65</f>
        <v>-3.8493130590442908</v>
      </c>
      <c r="Z73" s="30">
        <f>'Insert Data'!N65</f>
        <v>-6.9317833359981682</v>
      </c>
      <c r="AA73" s="30">
        <f>'Insert Data'!O65</f>
        <v>-10.538398958928209</v>
      </c>
      <c r="AB73" s="30">
        <f>'Insert Data'!P65</f>
        <v>-0.66875206536680776</v>
      </c>
      <c r="AC73" s="30">
        <f>'Insert Data'!Q65</f>
        <v>-1.0729115935312594</v>
      </c>
      <c r="AD73" s="30">
        <f>'Insert Data'!R65</f>
        <v>-0.71478380987289691</v>
      </c>
      <c r="AE73" s="30">
        <f>'Insert Data'!S65</f>
        <v>-1.6187127081215622</v>
      </c>
      <c r="AF73" s="30">
        <f t="shared" si="9"/>
        <v>0</v>
      </c>
      <c r="AG73" s="30">
        <f t="shared" si="10"/>
        <v>-2.1682722737746722</v>
      </c>
      <c r="AH73" s="30">
        <f t="shared" si="11"/>
        <v>-1.0776019728152653</v>
      </c>
      <c r="AI73" s="30">
        <f t="shared" si="12"/>
        <v>437.10602764734472</v>
      </c>
      <c r="AJ73" s="30">
        <f t="shared" ca="1" si="13"/>
        <v>256.27264231000606</v>
      </c>
      <c r="AK73" s="86">
        <f t="shared" ca="1" si="14"/>
        <v>-0.53393390507865912</v>
      </c>
      <c r="AL73" s="87">
        <f t="shared" si="15"/>
        <v>0.1259778082402937</v>
      </c>
      <c r="AM73" s="85">
        <f t="shared" ca="1" si="7"/>
        <v>32.284665790163324</v>
      </c>
    </row>
    <row r="74" spans="17:39" x14ac:dyDescent="0.2">
      <c r="Q74" s="30">
        <f>'Insert Data'!B66</f>
        <v>0</v>
      </c>
      <c r="R74" s="30">
        <f>'Insert Data'!C66</f>
        <v>0</v>
      </c>
      <c r="S74" s="30">
        <f>'Insert Data'!D66</f>
        <v>0</v>
      </c>
      <c r="T74" s="30">
        <f>'Insert Data'!E66</f>
        <v>0</v>
      </c>
      <c r="U74" s="30">
        <f>'Insert Data'!F66</f>
        <v>0</v>
      </c>
      <c r="V74" s="30">
        <f>'Insert Data'!G66</f>
        <v>0</v>
      </c>
      <c r="W74" s="30">
        <f>'Insert Data'!H66</f>
        <v>0</v>
      </c>
      <c r="X74" s="30">
        <f>'Insert Data'!I66</f>
        <v>0</v>
      </c>
      <c r="Y74" s="30">
        <f>'Insert Data'!M66</f>
        <v>-3.8493130590442908</v>
      </c>
      <c r="Z74" s="30">
        <f>'Insert Data'!N66</f>
        <v>-6.9317833359981682</v>
      </c>
      <c r="AA74" s="30">
        <f>'Insert Data'!O66</f>
        <v>-10.538398958928209</v>
      </c>
      <c r="AB74" s="30">
        <f>'Insert Data'!P66</f>
        <v>-0.66875206536680776</v>
      </c>
      <c r="AC74" s="30">
        <f>'Insert Data'!Q66</f>
        <v>-1.0729115935312594</v>
      </c>
      <c r="AD74" s="30">
        <f>'Insert Data'!R66</f>
        <v>-0.71478380987289691</v>
      </c>
      <c r="AE74" s="30">
        <f>'Insert Data'!S66</f>
        <v>-1.6187127081215622</v>
      </c>
      <c r="AF74" s="30">
        <f t="shared" si="9"/>
        <v>0</v>
      </c>
      <c r="AG74" s="30">
        <f t="shared" si="10"/>
        <v>-2.1682722737746722</v>
      </c>
      <c r="AH74" s="30">
        <f t="shared" si="11"/>
        <v>-1.0776019728152653</v>
      </c>
      <c r="AI74" s="30">
        <f t="shared" si="12"/>
        <v>437.10602764734472</v>
      </c>
      <c r="AJ74" s="30">
        <f t="shared" ca="1" si="13"/>
        <v>256.27264231000606</v>
      </c>
      <c r="AK74" s="86">
        <f t="shared" ca="1" si="14"/>
        <v>-0.53393390507865912</v>
      </c>
      <c r="AL74" s="87">
        <f t="shared" si="15"/>
        <v>0.1259778082402937</v>
      </c>
      <c r="AM74" s="85">
        <f t="shared" ca="1" si="7"/>
        <v>32.284665790163324</v>
      </c>
    </row>
    <row r="75" spans="17:39" x14ac:dyDescent="0.2">
      <c r="Q75" s="30">
        <f>'Insert Data'!B67</f>
        <v>0</v>
      </c>
      <c r="R75" s="30">
        <f>'Insert Data'!C67</f>
        <v>0</v>
      </c>
      <c r="S75" s="30">
        <f>'Insert Data'!D67</f>
        <v>0</v>
      </c>
      <c r="T75" s="30">
        <f>'Insert Data'!E67</f>
        <v>0</v>
      </c>
      <c r="U75" s="30">
        <f>'Insert Data'!F67</f>
        <v>0</v>
      </c>
      <c r="V75" s="30">
        <f>'Insert Data'!G67</f>
        <v>0</v>
      </c>
      <c r="W75" s="30">
        <f>'Insert Data'!H67</f>
        <v>0</v>
      </c>
      <c r="X75" s="30">
        <f>'Insert Data'!I67</f>
        <v>0</v>
      </c>
      <c r="Y75" s="30">
        <f>'Insert Data'!M67</f>
        <v>-3.8493130590442908</v>
      </c>
      <c r="Z75" s="30">
        <f>'Insert Data'!N67</f>
        <v>-6.9317833359981682</v>
      </c>
      <c r="AA75" s="30">
        <f>'Insert Data'!O67</f>
        <v>-10.538398958928209</v>
      </c>
      <c r="AB75" s="30">
        <f>'Insert Data'!P67</f>
        <v>-0.66875206536680776</v>
      </c>
      <c r="AC75" s="30">
        <f>'Insert Data'!Q67</f>
        <v>-1.0729115935312594</v>
      </c>
      <c r="AD75" s="30">
        <f>'Insert Data'!R67</f>
        <v>-0.71478380987289691</v>
      </c>
      <c r="AE75" s="30">
        <f>'Insert Data'!S67</f>
        <v>-1.6187127081215622</v>
      </c>
      <c r="AF75" s="30">
        <f t="shared" si="9"/>
        <v>0</v>
      </c>
      <c r="AG75" s="30">
        <f t="shared" si="10"/>
        <v>-2.1682722737746722</v>
      </c>
      <c r="AH75" s="30">
        <f t="shared" si="11"/>
        <v>-1.0776019728152653</v>
      </c>
      <c r="AI75" s="30">
        <f t="shared" si="12"/>
        <v>437.10602764734472</v>
      </c>
      <c r="AJ75" s="30">
        <f t="shared" ca="1" si="13"/>
        <v>256.27264231000606</v>
      </c>
      <c r="AK75" s="86">
        <f t="shared" ca="1" si="14"/>
        <v>-0.53393390507865912</v>
      </c>
      <c r="AL75" s="87">
        <f t="shared" si="15"/>
        <v>0.1259778082402937</v>
      </c>
      <c r="AM75" s="85">
        <f t="shared" ref="AM75:AM138" ca="1" si="16">$AJ75*$AL75</f>
        <v>32.284665790163324</v>
      </c>
    </row>
    <row r="76" spans="17:39" x14ac:dyDescent="0.2">
      <c r="Q76" s="30">
        <f>'Insert Data'!B68</f>
        <v>0</v>
      </c>
      <c r="R76" s="30">
        <f>'Insert Data'!C68</f>
        <v>0</v>
      </c>
      <c r="S76" s="30">
        <f>'Insert Data'!D68</f>
        <v>0</v>
      </c>
      <c r="T76" s="30">
        <f>'Insert Data'!E68</f>
        <v>0</v>
      </c>
      <c r="U76" s="30">
        <f>'Insert Data'!F68</f>
        <v>0</v>
      </c>
      <c r="V76" s="30">
        <f>'Insert Data'!G68</f>
        <v>0</v>
      </c>
      <c r="W76" s="30">
        <f>'Insert Data'!H68</f>
        <v>0</v>
      </c>
      <c r="X76" s="30">
        <f>'Insert Data'!I68</f>
        <v>0</v>
      </c>
      <c r="Y76" s="30">
        <f>'Insert Data'!M68</f>
        <v>-3.8493130590442908</v>
      </c>
      <c r="Z76" s="30">
        <f>'Insert Data'!N68</f>
        <v>-6.9317833359981682</v>
      </c>
      <c r="AA76" s="30">
        <f>'Insert Data'!O68</f>
        <v>-10.538398958928209</v>
      </c>
      <c r="AB76" s="30">
        <f>'Insert Data'!P68</f>
        <v>-0.66875206536680776</v>
      </c>
      <c r="AC76" s="30">
        <f>'Insert Data'!Q68</f>
        <v>-1.0729115935312594</v>
      </c>
      <c r="AD76" s="30">
        <f>'Insert Data'!R68</f>
        <v>-0.71478380987289691</v>
      </c>
      <c r="AE76" s="30">
        <f>'Insert Data'!S68</f>
        <v>-1.6187127081215622</v>
      </c>
      <c r="AF76" s="30">
        <f t="shared" si="9"/>
        <v>0</v>
      </c>
      <c r="AG76" s="30">
        <f t="shared" si="10"/>
        <v>-2.1682722737746722</v>
      </c>
      <c r="AH76" s="30">
        <f t="shared" si="11"/>
        <v>-1.0776019728152653</v>
      </c>
      <c r="AI76" s="30">
        <f t="shared" si="12"/>
        <v>437.10602764734472</v>
      </c>
      <c r="AJ76" s="30">
        <f t="shared" ca="1" si="13"/>
        <v>256.27264231000606</v>
      </c>
      <c r="AK76" s="86">
        <f t="shared" ca="1" si="14"/>
        <v>-0.53393390507865912</v>
      </c>
      <c r="AL76" s="87">
        <f t="shared" si="15"/>
        <v>0.1259778082402937</v>
      </c>
      <c r="AM76" s="85">
        <f t="shared" ca="1" si="16"/>
        <v>32.284665790163324</v>
      </c>
    </row>
    <row r="77" spans="17:39" x14ac:dyDescent="0.2">
      <c r="Q77" s="30">
        <f>'Insert Data'!B69</f>
        <v>0</v>
      </c>
      <c r="R77" s="30">
        <f>'Insert Data'!C69</f>
        <v>0</v>
      </c>
      <c r="S77" s="30">
        <f>'Insert Data'!D69</f>
        <v>0</v>
      </c>
      <c r="T77" s="30">
        <f>'Insert Data'!E69</f>
        <v>0</v>
      </c>
      <c r="U77" s="30">
        <f>'Insert Data'!F69</f>
        <v>0</v>
      </c>
      <c r="V77" s="30">
        <f>'Insert Data'!G69</f>
        <v>0</v>
      </c>
      <c r="W77" s="30">
        <f>'Insert Data'!H69</f>
        <v>0</v>
      </c>
      <c r="X77" s="30">
        <f>'Insert Data'!I69</f>
        <v>0</v>
      </c>
      <c r="Y77" s="30">
        <f>'Insert Data'!M69</f>
        <v>-3.8493130590442908</v>
      </c>
      <c r="Z77" s="30">
        <f>'Insert Data'!N69</f>
        <v>-6.9317833359981682</v>
      </c>
      <c r="AA77" s="30">
        <f>'Insert Data'!O69</f>
        <v>-10.538398958928209</v>
      </c>
      <c r="AB77" s="30">
        <f>'Insert Data'!P69</f>
        <v>-0.66875206536680776</v>
      </c>
      <c r="AC77" s="30">
        <f>'Insert Data'!Q69</f>
        <v>-1.0729115935312594</v>
      </c>
      <c r="AD77" s="30">
        <f>'Insert Data'!R69</f>
        <v>-0.71478380987289691</v>
      </c>
      <c r="AE77" s="30">
        <f>'Insert Data'!S69</f>
        <v>-1.6187127081215622</v>
      </c>
      <c r="AF77" s="30">
        <f t="shared" si="9"/>
        <v>0</v>
      </c>
      <c r="AG77" s="30">
        <f t="shared" si="10"/>
        <v>-2.1682722737746722</v>
      </c>
      <c r="AH77" s="30">
        <f t="shared" si="11"/>
        <v>-1.0776019728152653</v>
      </c>
      <c r="AI77" s="30">
        <f t="shared" si="12"/>
        <v>437.10602764734472</v>
      </c>
      <c r="AJ77" s="30">
        <f t="shared" ca="1" si="13"/>
        <v>256.27264231000606</v>
      </c>
      <c r="AK77" s="86">
        <f t="shared" ca="1" si="14"/>
        <v>-0.53393390507865912</v>
      </c>
      <c r="AL77" s="87">
        <f t="shared" si="15"/>
        <v>0.1259778082402937</v>
      </c>
      <c r="AM77" s="85">
        <f t="shared" ca="1" si="16"/>
        <v>32.284665790163324</v>
      </c>
    </row>
    <row r="78" spans="17:39" x14ac:dyDescent="0.2">
      <c r="Q78" s="30">
        <f>'Insert Data'!B70</f>
        <v>0</v>
      </c>
      <c r="R78" s="30">
        <f>'Insert Data'!C70</f>
        <v>0</v>
      </c>
      <c r="S78" s="30">
        <f>'Insert Data'!D70</f>
        <v>0</v>
      </c>
      <c r="T78" s="30">
        <f>'Insert Data'!E70</f>
        <v>0</v>
      </c>
      <c r="U78" s="30">
        <f>'Insert Data'!F70</f>
        <v>0</v>
      </c>
      <c r="V78" s="30">
        <f>'Insert Data'!G70</f>
        <v>0</v>
      </c>
      <c r="W78" s="30">
        <f>'Insert Data'!H70</f>
        <v>0</v>
      </c>
      <c r="X78" s="30">
        <f>'Insert Data'!I70</f>
        <v>0</v>
      </c>
      <c r="Y78" s="30">
        <f>'Insert Data'!M70</f>
        <v>-3.8493130590442908</v>
      </c>
      <c r="Z78" s="30">
        <f>'Insert Data'!N70</f>
        <v>-6.9317833359981682</v>
      </c>
      <c r="AA78" s="30">
        <f>'Insert Data'!O70</f>
        <v>-10.538398958928209</v>
      </c>
      <c r="AB78" s="30">
        <f>'Insert Data'!P70</f>
        <v>-0.66875206536680776</v>
      </c>
      <c r="AC78" s="30">
        <f>'Insert Data'!Q70</f>
        <v>-1.0729115935312594</v>
      </c>
      <c r="AD78" s="30">
        <f>'Insert Data'!R70</f>
        <v>-0.71478380987289691</v>
      </c>
      <c r="AE78" s="30">
        <f>'Insert Data'!S70</f>
        <v>-1.6187127081215622</v>
      </c>
      <c r="AF78" s="30">
        <f t="shared" si="9"/>
        <v>0</v>
      </c>
      <c r="AG78" s="30">
        <f t="shared" si="10"/>
        <v>-2.1682722737746722</v>
      </c>
      <c r="AH78" s="30">
        <f t="shared" si="11"/>
        <v>-1.0776019728152653</v>
      </c>
      <c r="AI78" s="30">
        <f t="shared" si="12"/>
        <v>437.10602764734472</v>
      </c>
      <c r="AJ78" s="30">
        <f t="shared" ca="1" si="13"/>
        <v>256.27264231000606</v>
      </c>
      <c r="AK78" s="86">
        <f t="shared" ca="1" si="14"/>
        <v>-0.53393390507865912</v>
      </c>
      <c r="AL78" s="87">
        <f t="shared" si="15"/>
        <v>0.1259778082402937</v>
      </c>
      <c r="AM78" s="85">
        <f t="shared" ca="1" si="16"/>
        <v>32.284665790163324</v>
      </c>
    </row>
    <row r="79" spans="17:39" x14ac:dyDescent="0.2">
      <c r="Q79" s="30">
        <f>'Insert Data'!B71</f>
        <v>0</v>
      </c>
      <c r="R79" s="30">
        <f>'Insert Data'!C71</f>
        <v>0</v>
      </c>
      <c r="S79" s="30">
        <f>'Insert Data'!D71</f>
        <v>0</v>
      </c>
      <c r="T79" s="30">
        <f>'Insert Data'!E71</f>
        <v>0</v>
      </c>
      <c r="U79" s="30">
        <f>'Insert Data'!F71</f>
        <v>0</v>
      </c>
      <c r="V79" s="30">
        <f>'Insert Data'!G71</f>
        <v>0</v>
      </c>
      <c r="W79" s="30">
        <f>'Insert Data'!H71</f>
        <v>0</v>
      </c>
      <c r="X79" s="30">
        <f>'Insert Data'!I71</f>
        <v>0</v>
      </c>
      <c r="Y79" s="30">
        <f>'Insert Data'!M71</f>
        <v>-3.8493130590442908</v>
      </c>
      <c r="Z79" s="30">
        <f>'Insert Data'!N71</f>
        <v>-6.9317833359981682</v>
      </c>
      <c r="AA79" s="30">
        <f>'Insert Data'!O71</f>
        <v>-10.538398958928209</v>
      </c>
      <c r="AB79" s="30">
        <f>'Insert Data'!P71</f>
        <v>-0.66875206536680776</v>
      </c>
      <c r="AC79" s="30">
        <f>'Insert Data'!Q71</f>
        <v>-1.0729115935312594</v>
      </c>
      <c r="AD79" s="30">
        <f>'Insert Data'!R71</f>
        <v>-0.71478380987289691</v>
      </c>
      <c r="AE79" s="30">
        <f>'Insert Data'!S71</f>
        <v>-1.6187127081215622</v>
      </c>
      <c r="AF79" s="30">
        <f t="shared" si="9"/>
        <v>0</v>
      </c>
      <c r="AG79" s="30">
        <f t="shared" si="10"/>
        <v>-2.1682722737746722</v>
      </c>
      <c r="AH79" s="30">
        <f t="shared" si="11"/>
        <v>-1.0776019728152653</v>
      </c>
      <c r="AI79" s="30">
        <f t="shared" si="12"/>
        <v>437.10602764734472</v>
      </c>
      <c r="AJ79" s="30">
        <f t="shared" ca="1" si="13"/>
        <v>256.27264231000606</v>
      </c>
      <c r="AK79" s="86">
        <f t="shared" ca="1" si="14"/>
        <v>-0.53393390507865912</v>
      </c>
      <c r="AL79" s="87">
        <f t="shared" si="15"/>
        <v>0.1259778082402937</v>
      </c>
      <c r="AM79" s="85">
        <f t="shared" ca="1" si="16"/>
        <v>32.284665790163324</v>
      </c>
    </row>
    <row r="80" spans="17:39" x14ac:dyDescent="0.2">
      <c r="Q80" s="30">
        <f>'Insert Data'!B72</f>
        <v>0</v>
      </c>
      <c r="R80" s="30">
        <f>'Insert Data'!C72</f>
        <v>0</v>
      </c>
      <c r="S80" s="30">
        <f>'Insert Data'!D72</f>
        <v>0</v>
      </c>
      <c r="T80" s="30">
        <f>'Insert Data'!E72</f>
        <v>0</v>
      </c>
      <c r="U80" s="30">
        <f>'Insert Data'!F72</f>
        <v>0</v>
      </c>
      <c r="V80" s="30">
        <f>'Insert Data'!G72</f>
        <v>0</v>
      </c>
      <c r="W80" s="30">
        <f>'Insert Data'!H72</f>
        <v>0</v>
      </c>
      <c r="X80" s="30">
        <f>'Insert Data'!I72</f>
        <v>0</v>
      </c>
      <c r="Y80" s="30">
        <f>'Insert Data'!M72</f>
        <v>-3.8493130590442908</v>
      </c>
      <c r="Z80" s="30">
        <f>'Insert Data'!N72</f>
        <v>-6.9317833359981682</v>
      </c>
      <c r="AA80" s="30">
        <f>'Insert Data'!O72</f>
        <v>-10.538398958928209</v>
      </c>
      <c r="AB80" s="30">
        <f>'Insert Data'!P72</f>
        <v>-0.66875206536680776</v>
      </c>
      <c r="AC80" s="30">
        <f>'Insert Data'!Q72</f>
        <v>-1.0729115935312594</v>
      </c>
      <c r="AD80" s="30">
        <f>'Insert Data'!R72</f>
        <v>-0.71478380987289691</v>
      </c>
      <c r="AE80" s="30">
        <f>'Insert Data'!S72</f>
        <v>-1.6187127081215622</v>
      </c>
      <c r="AF80" s="30">
        <f t="shared" ref="AF80" si="17">X80</f>
        <v>0</v>
      </c>
      <c r="AG80" s="30">
        <f t="shared" ref="AG80" si="18">(Y80*$B$22)+(Z80*$B$23)+(AA80*$B$24)+(AC80*$B$26)+(AD80*$B$27)+(AE80*$B$28)</f>
        <v>-2.1682722737746722</v>
      </c>
      <c r="AH80" s="30">
        <f t="shared" ref="AH80" si="19">(Z80*$C$23)+(AB80*$C$25)+(AC80*$C$26)+(AD80*$C$27)+(AE80*$C$28)</f>
        <v>-1.0776019728152653</v>
      </c>
      <c r="AI80" s="30">
        <f t="shared" ref="AI80" si="20">EXP($I$29+($I$30*AG80)+($I$31*AH80)+($I$32*X80))</f>
        <v>437.10602764734472</v>
      </c>
      <c r="AJ80" s="30">
        <f t="shared" ref="AJ80" ca="1" si="21">EXP($I$29+($I$30*AG80)+($I$31*AH80)+($I$32*X80)+$AK80)</f>
        <v>256.27264231000606</v>
      </c>
      <c r="AK80" s="86">
        <f t="shared" ca="1" si="14"/>
        <v>-0.53393390507865912</v>
      </c>
      <c r="AL80" s="87">
        <f t="shared" si="15"/>
        <v>0.1259778082402937</v>
      </c>
      <c r="AM80" s="85">
        <f t="shared" ca="1" si="16"/>
        <v>32.284665790163324</v>
      </c>
    </row>
    <row r="81" spans="17:39" x14ac:dyDescent="0.2">
      <c r="Q81" s="30">
        <f>'Insert Data'!B73</f>
        <v>0</v>
      </c>
      <c r="R81" s="30">
        <f>'Insert Data'!C73</f>
        <v>0</v>
      </c>
      <c r="S81" s="30">
        <f>'Insert Data'!D73</f>
        <v>0</v>
      </c>
      <c r="T81" s="30">
        <f>'Insert Data'!E73</f>
        <v>0</v>
      </c>
      <c r="U81" s="30">
        <f>'Insert Data'!F73</f>
        <v>0</v>
      </c>
      <c r="V81" s="30">
        <f>'Insert Data'!G73</f>
        <v>0</v>
      </c>
      <c r="W81" s="30">
        <f>'Insert Data'!H73</f>
        <v>0</v>
      </c>
      <c r="X81" s="30">
        <f>'Insert Data'!I73</f>
        <v>0</v>
      </c>
      <c r="Y81" s="30">
        <f>'Insert Data'!M73</f>
        <v>-3.8493130590442908</v>
      </c>
      <c r="Z81" s="30">
        <f>'Insert Data'!N73</f>
        <v>-6.9317833359981682</v>
      </c>
      <c r="AA81" s="30">
        <f>'Insert Data'!O73</f>
        <v>-10.538398958928209</v>
      </c>
      <c r="AB81" s="30">
        <f>'Insert Data'!P73</f>
        <v>-0.66875206536680776</v>
      </c>
      <c r="AC81" s="30">
        <f>'Insert Data'!Q73</f>
        <v>-1.0729115935312594</v>
      </c>
      <c r="AD81" s="30">
        <f>'Insert Data'!R73</f>
        <v>-0.71478380987289691</v>
      </c>
      <c r="AE81" s="30">
        <f>'Insert Data'!S73</f>
        <v>-1.6187127081215622</v>
      </c>
      <c r="AF81" s="30">
        <f t="shared" ref="AF81:AF144" si="22">X81</f>
        <v>0</v>
      </c>
      <c r="AG81" s="30">
        <f t="shared" ref="AG81:AG144" si="23">(Y81*$B$22)+(Z81*$B$23)+(AA81*$B$24)+(AC81*$B$26)+(AD81*$B$27)+(AE81*$B$28)</f>
        <v>-2.1682722737746722</v>
      </c>
      <c r="AH81" s="30">
        <f t="shared" ref="AH81:AH144" si="24">(Z81*$C$23)+(AB81*$C$25)+(AC81*$C$26)+(AD81*$C$27)+(AE81*$C$28)</f>
        <v>-1.0776019728152653</v>
      </c>
      <c r="AI81" s="30">
        <f t="shared" ref="AI81:AI144" si="25">EXP($I$29+($I$30*AG81)+($I$31*AH81)+($I$32*X81))</f>
        <v>437.10602764734472</v>
      </c>
      <c r="AJ81" s="30">
        <f t="shared" ref="AJ81:AJ144" ca="1" si="26">EXP($I$29+($I$30*AG81)+($I$31*AH81)+($I$32*X81)+$AK81)</f>
        <v>256.27264231000606</v>
      </c>
      <c r="AK81" s="86">
        <f t="shared" ca="1" si="14"/>
        <v>-0.53393390507865912</v>
      </c>
      <c r="AL81" s="87">
        <f t="shared" si="15"/>
        <v>0.1259778082402937</v>
      </c>
      <c r="AM81" s="85">
        <f t="shared" ca="1" si="16"/>
        <v>32.284665790163324</v>
      </c>
    </row>
    <row r="82" spans="17:39" x14ac:dyDescent="0.2">
      <c r="Q82" s="30">
        <f>'Insert Data'!B74</f>
        <v>0</v>
      </c>
      <c r="R82" s="30">
        <f>'Insert Data'!C74</f>
        <v>0</v>
      </c>
      <c r="S82" s="30">
        <f>'Insert Data'!D74</f>
        <v>0</v>
      </c>
      <c r="T82" s="30">
        <f>'Insert Data'!E74</f>
        <v>0</v>
      </c>
      <c r="U82" s="30">
        <f>'Insert Data'!F74</f>
        <v>0</v>
      </c>
      <c r="V82" s="30">
        <f>'Insert Data'!G74</f>
        <v>0</v>
      </c>
      <c r="W82" s="30">
        <f>'Insert Data'!H74</f>
        <v>0</v>
      </c>
      <c r="X82" s="30">
        <f>'Insert Data'!I74</f>
        <v>0</v>
      </c>
      <c r="Y82" s="30">
        <f>'Insert Data'!M74</f>
        <v>-3.8493130590442908</v>
      </c>
      <c r="Z82" s="30">
        <f>'Insert Data'!N74</f>
        <v>-6.9317833359981682</v>
      </c>
      <c r="AA82" s="30">
        <f>'Insert Data'!O74</f>
        <v>-10.538398958928209</v>
      </c>
      <c r="AB82" s="30">
        <f>'Insert Data'!P74</f>
        <v>-0.66875206536680776</v>
      </c>
      <c r="AC82" s="30">
        <f>'Insert Data'!Q74</f>
        <v>-1.0729115935312594</v>
      </c>
      <c r="AD82" s="30">
        <f>'Insert Data'!R74</f>
        <v>-0.71478380987289691</v>
      </c>
      <c r="AE82" s="30">
        <f>'Insert Data'!S74</f>
        <v>-1.6187127081215622</v>
      </c>
      <c r="AF82" s="30">
        <f t="shared" si="22"/>
        <v>0</v>
      </c>
      <c r="AG82" s="30">
        <f t="shared" si="23"/>
        <v>-2.1682722737746722</v>
      </c>
      <c r="AH82" s="30">
        <f t="shared" si="24"/>
        <v>-1.0776019728152653</v>
      </c>
      <c r="AI82" s="30">
        <f t="shared" si="25"/>
        <v>437.10602764734472</v>
      </c>
      <c r="AJ82" s="30">
        <f t="shared" ca="1" si="26"/>
        <v>256.27264231000606</v>
      </c>
      <c r="AK82" s="86">
        <f t="shared" ca="1" si="14"/>
        <v>-0.53393390507865912</v>
      </c>
      <c r="AL82" s="87">
        <f t="shared" si="15"/>
        <v>0.1259778082402937</v>
      </c>
      <c r="AM82" s="85">
        <f t="shared" ca="1" si="16"/>
        <v>32.284665790163324</v>
      </c>
    </row>
    <row r="83" spans="17:39" x14ac:dyDescent="0.2">
      <c r="Q83" s="30">
        <f>'Insert Data'!B75</f>
        <v>0</v>
      </c>
      <c r="R83" s="30">
        <f>'Insert Data'!C75</f>
        <v>0</v>
      </c>
      <c r="S83" s="30">
        <f>'Insert Data'!D75</f>
        <v>0</v>
      </c>
      <c r="T83" s="30">
        <f>'Insert Data'!E75</f>
        <v>0</v>
      </c>
      <c r="U83" s="30">
        <f>'Insert Data'!F75</f>
        <v>0</v>
      </c>
      <c r="V83" s="30">
        <f>'Insert Data'!G75</f>
        <v>0</v>
      </c>
      <c r="W83" s="30">
        <f>'Insert Data'!H75</f>
        <v>0</v>
      </c>
      <c r="X83" s="30">
        <f>'Insert Data'!I75</f>
        <v>0</v>
      </c>
      <c r="Y83" s="30">
        <f>'Insert Data'!M75</f>
        <v>-3.8493130590442908</v>
      </c>
      <c r="Z83" s="30">
        <f>'Insert Data'!N75</f>
        <v>-6.9317833359981682</v>
      </c>
      <c r="AA83" s="30">
        <f>'Insert Data'!O75</f>
        <v>-10.538398958928209</v>
      </c>
      <c r="AB83" s="30">
        <f>'Insert Data'!P75</f>
        <v>-0.66875206536680776</v>
      </c>
      <c r="AC83" s="30">
        <f>'Insert Data'!Q75</f>
        <v>-1.0729115935312594</v>
      </c>
      <c r="AD83" s="30">
        <f>'Insert Data'!R75</f>
        <v>-0.71478380987289691</v>
      </c>
      <c r="AE83" s="30">
        <f>'Insert Data'!S75</f>
        <v>-1.6187127081215622</v>
      </c>
      <c r="AF83" s="30">
        <f t="shared" si="22"/>
        <v>0</v>
      </c>
      <c r="AG83" s="30">
        <f t="shared" si="23"/>
        <v>-2.1682722737746722</v>
      </c>
      <c r="AH83" s="30">
        <f t="shared" si="24"/>
        <v>-1.0776019728152653</v>
      </c>
      <c r="AI83" s="30">
        <f t="shared" si="25"/>
        <v>437.10602764734472</v>
      </c>
      <c r="AJ83" s="30">
        <f t="shared" ca="1" si="26"/>
        <v>256.27264231000606</v>
      </c>
      <c r="AK83" s="86">
        <f t="shared" ca="1" si="14"/>
        <v>-0.53393390507865912</v>
      </c>
      <c r="AL83" s="87">
        <f t="shared" si="15"/>
        <v>0.1259778082402937</v>
      </c>
      <c r="AM83" s="85">
        <f t="shared" ca="1" si="16"/>
        <v>32.284665790163324</v>
      </c>
    </row>
    <row r="84" spans="17:39" x14ac:dyDescent="0.2">
      <c r="Q84" s="30">
        <f>'Insert Data'!B76</f>
        <v>0</v>
      </c>
      <c r="R84" s="30">
        <f>'Insert Data'!C76</f>
        <v>0</v>
      </c>
      <c r="S84" s="30">
        <f>'Insert Data'!D76</f>
        <v>0</v>
      </c>
      <c r="T84" s="30">
        <f>'Insert Data'!E76</f>
        <v>0</v>
      </c>
      <c r="U84" s="30">
        <f>'Insert Data'!F76</f>
        <v>0</v>
      </c>
      <c r="V84" s="30">
        <f>'Insert Data'!G76</f>
        <v>0</v>
      </c>
      <c r="W84" s="30">
        <f>'Insert Data'!H76</f>
        <v>0</v>
      </c>
      <c r="X84" s="30">
        <f>'Insert Data'!I76</f>
        <v>0</v>
      </c>
      <c r="Y84" s="30">
        <f>'Insert Data'!M76</f>
        <v>-3.8493130590442908</v>
      </c>
      <c r="Z84" s="30">
        <f>'Insert Data'!N76</f>
        <v>-6.9317833359981682</v>
      </c>
      <c r="AA84" s="30">
        <f>'Insert Data'!O76</f>
        <v>-10.538398958928209</v>
      </c>
      <c r="AB84" s="30">
        <f>'Insert Data'!P76</f>
        <v>-0.66875206536680776</v>
      </c>
      <c r="AC84" s="30">
        <f>'Insert Data'!Q76</f>
        <v>-1.0729115935312594</v>
      </c>
      <c r="AD84" s="30">
        <f>'Insert Data'!R76</f>
        <v>-0.71478380987289691</v>
      </c>
      <c r="AE84" s="30">
        <f>'Insert Data'!S76</f>
        <v>-1.6187127081215622</v>
      </c>
      <c r="AF84" s="30">
        <f t="shared" si="22"/>
        <v>0</v>
      </c>
      <c r="AG84" s="30">
        <f t="shared" si="23"/>
        <v>-2.1682722737746722</v>
      </c>
      <c r="AH84" s="30">
        <f t="shared" si="24"/>
        <v>-1.0776019728152653</v>
      </c>
      <c r="AI84" s="30">
        <f t="shared" si="25"/>
        <v>437.10602764734472</v>
      </c>
      <c r="AJ84" s="30">
        <f t="shared" ca="1" si="26"/>
        <v>256.27264231000606</v>
      </c>
      <c r="AK84" s="86">
        <f t="shared" ca="1" si="14"/>
        <v>-0.53393390507865912</v>
      </c>
      <c r="AL84" s="87">
        <f t="shared" si="15"/>
        <v>0.1259778082402937</v>
      </c>
      <c r="AM84" s="85">
        <f t="shared" ca="1" si="16"/>
        <v>32.284665790163324</v>
      </c>
    </row>
    <row r="85" spans="17:39" x14ac:dyDescent="0.2">
      <c r="Q85" s="30">
        <f>'Insert Data'!B77</f>
        <v>0</v>
      </c>
      <c r="R85" s="30">
        <f>'Insert Data'!C77</f>
        <v>0</v>
      </c>
      <c r="S85" s="30">
        <f>'Insert Data'!D77</f>
        <v>0</v>
      </c>
      <c r="T85" s="30">
        <f>'Insert Data'!E77</f>
        <v>0</v>
      </c>
      <c r="U85" s="30">
        <f>'Insert Data'!F77</f>
        <v>0</v>
      </c>
      <c r="V85" s="30">
        <f>'Insert Data'!G77</f>
        <v>0</v>
      </c>
      <c r="W85" s="30">
        <f>'Insert Data'!H77</f>
        <v>0</v>
      </c>
      <c r="X85" s="30">
        <f>'Insert Data'!I77</f>
        <v>0</v>
      </c>
      <c r="Y85" s="30">
        <f>'Insert Data'!M77</f>
        <v>-3.8493130590442908</v>
      </c>
      <c r="Z85" s="30">
        <f>'Insert Data'!N77</f>
        <v>-6.9317833359981682</v>
      </c>
      <c r="AA85" s="30">
        <f>'Insert Data'!O77</f>
        <v>-10.538398958928209</v>
      </c>
      <c r="AB85" s="30">
        <f>'Insert Data'!P77</f>
        <v>-0.66875206536680776</v>
      </c>
      <c r="AC85" s="30">
        <f>'Insert Data'!Q77</f>
        <v>-1.0729115935312594</v>
      </c>
      <c r="AD85" s="30">
        <f>'Insert Data'!R77</f>
        <v>-0.71478380987289691</v>
      </c>
      <c r="AE85" s="30">
        <f>'Insert Data'!S77</f>
        <v>-1.6187127081215622</v>
      </c>
      <c r="AF85" s="30">
        <f t="shared" si="22"/>
        <v>0</v>
      </c>
      <c r="AG85" s="30">
        <f t="shared" si="23"/>
        <v>-2.1682722737746722</v>
      </c>
      <c r="AH85" s="30">
        <f t="shared" si="24"/>
        <v>-1.0776019728152653</v>
      </c>
      <c r="AI85" s="30">
        <f t="shared" si="25"/>
        <v>437.10602764734472</v>
      </c>
      <c r="AJ85" s="30">
        <f t="shared" ca="1" si="26"/>
        <v>256.27264231000606</v>
      </c>
      <c r="AK85" s="86">
        <f t="shared" ca="1" si="14"/>
        <v>-0.53393390507865912</v>
      </c>
      <c r="AL85" s="87">
        <f t="shared" si="15"/>
        <v>0.1259778082402937</v>
      </c>
      <c r="AM85" s="85">
        <f t="shared" ca="1" si="16"/>
        <v>32.284665790163324</v>
      </c>
    </row>
    <row r="86" spans="17:39" x14ac:dyDescent="0.2">
      <c r="Q86" s="30">
        <f>'Insert Data'!B78</f>
        <v>0</v>
      </c>
      <c r="R86" s="30">
        <f>'Insert Data'!C78</f>
        <v>0</v>
      </c>
      <c r="S86" s="30">
        <f>'Insert Data'!D78</f>
        <v>0</v>
      </c>
      <c r="T86" s="30">
        <f>'Insert Data'!E78</f>
        <v>0</v>
      </c>
      <c r="U86" s="30">
        <f>'Insert Data'!F78</f>
        <v>0</v>
      </c>
      <c r="V86" s="30">
        <f>'Insert Data'!G78</f>
        <v>0</v>
      </c>
      <c r="W86" s="30">
        <f>'Insert Data'!H78</f>
        <v>0</v>
      </c>
      <c r="X86" s="30">
        <f>'Insert Data'!I78</f>
        <v>0</v>
      </c>
      <c r="Y86" s="30">
        <f>'Insert Data'!M78</f>
        <v>-3.8493130590442908</v>
      </c>
      <c r="Z86" s="30">
        <f>'Insert Data'!N78</f>
        <v>-6.9317833359981682</v>
      </c>
      <c r="AA86" s="30">
        <f>'Insert Data'!O78</f>
        <v>-10.538398958928209</v>
      </c>
      <c r="AB86" s="30">
        <f>'Insert Data'!P78</f>
        <v>-0.66875206536680776</v>
      </c>
      <c r="AC86" s="30">
        <f>'Insert Data'!Q78</f>
        <v>-1.0729115935312594</v>
      </c>
      <c r="AD86" s="30">
        <f>'Insert Data'!R78</f>
        <v>-0.71478380987289691</v>
      </c>
      <c r="AE86" s="30">
        <f>'Insert Data'!S78</f>
        <v>-1.6187127081215622</v>
      </c>
      <c r="AF86" s="30">
        <f t="shared" si="22"/>
        <v>0</v>
      </c>
      <c r="AG86" s="30">
        <f t="shared" si="23"/>
        <v>-2.1682722737746722</v>
      </c>
      <c r="AH86" s="30">
        <f t="shared" si="24"/>
        <v>-1.0776019728152653</v>
      </c>
      <c r="AI86" s="30">
        <f t="shared" si="25"/>
        <v>437.10602764734472</v>
      </c>
      <c r="AJ86" s="30">
        <f t="shared" ca="1" si="26"/>
        <v>256.27264231000606</v>
      </c>
      <c r="AK86" s="86">
        <f t="shared" ca="1" si="14"/>
        <v>-0.53393390507865912</v>
      </c>
      <c r="AL86" s="87">
        <f t="shared" si="15"/>
        <v>0.1259778082402937</v>
      </c>
      <c r="AM86" s="85">
        <f t="shared" ca="1" si="16"/>
        <v>32.284665790163324</v>
      </c>
    </row>
    <row r="87" spans="17:39" x14ac:dyDescent="0.2">
      <c r="Q87" s="30">
        <f>'Insert Data'!B79</f>
        <v>0</v>
      </c>
      <c r="R87" s="30">
        <f>'Insert Data'!C79</f>
        <v>0</v>
      </c>
      <c r="S87" s="30">
        <f>'Insert Data'!D79</f>
        <v>0</v>
      </c>
      <c r="T87" s="30">
        <f>'Insert Data'!E79</f>
        <v>0</v>
      </c>
      <c r="U87" s="30">
        <f>'Insert Data'!F79</f>
        <v>0</v>
      </c>
      <c r="V87" s="30">
        <f>'Insert Data'!G79</f>
        <v>0</v>
      </c>
      <c r="W87" s="30">
        <f>'Insert Data'!H79</f>
        <v>0</v>
      </c>
      <c r="X87" s="30">
        <f>'Insert Data'!I79</f>
        <v>0</v>
      </c>
      <c r="Y87" s="30">
        <f>'Insert Data'!M79</f>
        <v>-3.8493130590442908</v>
      </c>
      <c r="Z87" s="30">
        <f>'Insert Data'!N79</f>
        <v>-6.9317833359981682</v>
      </c>
      <c r="AA87" s="30">
        <f>'Insert Data'!O79</f>
        <v>-10.538398958928209</v>
      </c>
      <c r="AB87" s="30">
        <f>'Insert Data'!P79</f>
        <v>-0.66875206536680776</v>
      </c>
      <c r="AC87" s="30">
        <f>'Insert Data'!Q79</f>
        <v>-1.0729115935312594</v>
      </c>
      <c r="AD87" s="30">
        <f>'Insert Data'!R79</f>
        <v>-0.71478380987289691</v>
      </c>
      <c r="AE87" s="30">
        <f>'Insert Data'!S79</f>
        <v>-1.6187127081215622</v>
      </c>
      <c r="AF87" s="30">
        <f t="shared" si="22"/>
        <v>0</v>
      </c>
      <c r="AG87" s="30">
        <f t="shared" si="23"/>
        <v>-2.1682722737746722</v>
      </c>
      <c r="AH87" s="30">
        <f t="shared" si="24"/>
        <v>-1.0776019728152653</v>
      </c>
      <c r="AI87" s="30">
        <f t="shared" si="25"/>
        <v>437.10602764734472</v>
      </c>
      <c r="AJ87" s="30">
        <f t="shared" ca="1" si="26"/>
        <v>256.27264231000606</v>
      </c>
      <c r="AK87" s="86">
        <f t="shared" ca="1" si="14"/>
        <v>-0.53393390507865912</v>
      </c>
      <c r="AL87" s="87">
        <f t="shared" si="15"/>
        <v>0.1259778082402937</v>
      </c>
      <c r="AM87" s="85">
        <f t="shared" ca="1" si="16"/>
        <v>32.284665790163324</v>
      </c>
    </row>
    <row r="88" spans="17:39" x14ac:dyDescent="0.2">
      <c r="Q88" s="30">
        <f>'Insert Data'!B80</f>
        <v>0</v>
      </c>
      <c r="R88" s="30">
        <f>'Insert Data'!C80</f>
        <v>0</v>
      </c>
      <c r="S88" s="30">
        <f>'Insert Data'!D80</f>
        <v>0</v>
      </c>
      <c r="T88" s="30">
        <f>'Insert Data'!E80</f>
        <v>0</v>
      </c>
      <c r="U88" s="30">
        <f>'Insert Data'!F80</f>
        <v>0</v>
      </c>
      <c r="V88" s="30">
        <f>'Insert Data'!G80</f>
        <v>0</v>
      </c>
      <c r="W88" s="30">
        <f>'Insert Data'!H80</f>
        <v>0</v>
      </c>
      <c r="X88" s="30">
        <f>'Insert Data'!I80</f>
        <v>0</v>
      </c>
      <c r="Y88" s="30">
        <f>'Insert Data'!M80</f>
        <v>-3.8493130590442908</v>
      </c>
      <c r="Z88" s="30">
        <f>'Insert Data'!N80</f>
        <v>-6.9317833359981682</v>
      </c>
      <c r="AA88" s="30">
        <f>'Insert Data'!O80</f>
        <v>-10.538398958928209</v>
      </c>
      <c r="AB88" s="30">
        <f>'Insert Data'!P80</f>
        <v>-0.66875206536680776</v>
      </c>
      <c r="AC88" s="30">
        <f>'Insert Data'!Q80</f>
        <v>-1.0729115935312594</v>
      </c>
      <c r="AD88" s="30">
        <f>'Insert Data'!R80</f>
        <v>-0.71478380987289691</v>
      </c>
      <c r="AE88" s="30">
        <f>'Insert Data'!S80</f>
        <v>-1.6187127081215622</v>
      </c>
      <c r="AF88" s="30">
        <f t="shared" si="22"/>
        <v>0</v>
      </c>
      <c r="AG88" s="30">
        <f t="shared" si="23"/>
        <v>-2.1682722737746722</v>
      </c>
      <c r="AH88" s="30">
        <f t="shared" si="24"/>
        <v>-1.0776019728152653</v>
      </c>
      <c r="AI88" s="30">
        <f t="shared" si="25"/>
        <v>437.10602764734472</v>
      </c>
      <c r="AJ88" s="30">
        <f t="shared" ca="1" si="26"/>
        <v>256.27264231000606</v>
      </c>
      <c r="AK88" s="86">
        <f t="shared" ca="1" si="14"/>
        <v>-0.53393390507865912</v>
      </c>
      <c r="AL88" s="87">
        <f t="shared" si="15"/>
        <v>0.1259778082402937</v>
      </c>
      <c r="AM88" s="85">
        <f t="shared" ca="1" si="16"/>
        <v>32.284665790163324</v>
      </c>
    </row>
    <row r="89" spans="17:39" x14ac:dyDescent="0.2">
      <c r="Q89" s="30">
        <f>'Insert Data'!B81</f>
        <v>0</v>
      </c>
      <c r="R89" s="30">
        <f>'Insert Data'!C81</f>
        <v>0</v>
      </c>
      <c r="S89" s="30">
        <f>'Insert Data'!D81</f>
        <v>0</v>
      </c>
      <c r="T89" s="30">
        <f>'Insert Data'!E81</f>
        <v>0</v>
      </c>
      <c r="U89" s="30">
        <f>'Insert Data'!F81</f>
        <v>0</v>
      </c>
      <c r="V89" s="30">
        <f>'Insert Data'!G81</f>
        <v>0</v>
      </c>
      <c r="W89" s="30">
        <f>'Insert Data'!H81</f>
        <v>0</v>
      </c>
      <c r="X89" s="30">
        <f>'Insert Data'!I81</f>
        <v>0</v>
      </c>
      <c r="Y89" s="30">
        <f>'Insert Data'!M81</f>
        <v>-3.8493130590442908</v>
      </c>
      <c r="Z89" s="30">
        <f>'Insert Data'!N81</f>
        <v>-6.9317833359981682</v>
      </c>
      <c r="AA89" s="30">
        <f>'Insert Data'!O81</f>
        <v>-10.538398958928209</v>
      </c>
      <c r="AB89" s="30">
        <f>'Insert Data'!P81</f>
        <v>-0.66875206536680776</v>
      </c>
      <c r="AC89" s="30">
        <f>'Insert Data'!Q81</f>
        <v>-1.0729115935312594</v>
      </c>
      <c r="AD89" s="30">
        <f>'Insert Data'!R81</f>
        <v>-0.71478380987289691</v>
      </c>
      <c r="AE89" s="30">
        <f>'Insert Data'!S81</f>
        <v>-1.6187127081215622</v>
      </c>
      <c r="AF89" s="30">
        <f t="shared" si="22"/>
        <v>0</v>
      </c>
      <c r="AG89" s="30">
        <f t="shared" si="23"/>
        <v>-2.1682722737746722</v>
      </c>
      <c r="AH89" s="30">
        <f t="shared" si="24"/>
        <v>-1.0776019728152653</v>
      </c>
      <c r="AI89" s="30">
        <f t="shared" si="25"/>
        <v>437.10602764734472</v>
      </c>
      <c r="AJ89" s="30">
        <f t="shared" ca="1" si="26"/>
        <v>256.27264231000606</v>
      </c>
      <c r="AK89" s="86">
        <f t="shared" ca="1" si="14"/>
        <v>-0.53393390507865912</v>
      </c>
      <c r="AL89" s="87">
        <f t="shared" si="15"/>
        <v>0.1259778082402937</v>
      </c>
      <c r="AM89" s="85">
        <f t="shared" ca="1" si="16"/>
        <v>32.284665790163324</v>
      </c>
    </row>
    <row r="90" spans="17:39" x14ac:dyDescent="0.2">
      <c r="Q90" s="30">
        <f>'Insert Data'!B82</f>
        <v>0</v>
      </c>
      <c r="R90" s="30">
        <f>'Insert Data'!C82</f>
        <v>0</v>
      </c>
      <c r="S90" s="30">
        <f>'Insert Data'!D82</f>
        <v>0</v>
      </c>
      <c r="T90" s="30">
        <f>'Insert Data'!E82</f>
        <v>0</v>
      </c>
      <c r="U90" s="30">
        <f>'Insert Data'!F82</f>
        <v>0</v>
      </c>
      <c r="V90" s="30">
        <f>'Insert Data'!G82</f>
        <v>0</v>
      </c>
      <c r="W90" s="30">
        <f>'Insert Data'!H82</f>
        <v>0</v>
      </c>
      <c r="X90" s="30">
        <f>'Insert Data'!I82</f>
        <v>0</v>
      </c>
      <c r="Y90" s="30">
        <f>'Insert Data'!M82</f>
        <v>-3.8493130590442908</v>
      </c>
      <c r="Z90" s="30">
        <f>'Insert Data'!N82</f>
        <v>-6.9317833359981682</v>
      </c>
      <c r="AA90" s="30">
        <f>'Insert Data'!O82</f>
        <v>-10.538398958928209</v>
      </c>
      <c r="AB90" s="30">
        <f>'Insert Data'!P82</f>
        <v>-0.66875206536680776</v>
      </c>
      <c r="AC90" s="30">
        <f>'Insert Data'!Q82</f>
        <v>-1.0729115935312594</v>
      </c>
      <c r="AD90" s="30">
        <f>'Insert Data'!R82</f>
        <v>-0.71478380987289691</v>
      </c>
      <c r="AE90" s="30">
        <f>'Insert Data'!S82</f>
        <v>-1.6187127081215622</v>
      </c>
      <c r="AF90" s="30">
        <f t="shared" si="22"/>
        <v>0</v>
      </c>
      <c r="AG90" s="30">
        <f t="shared" si="23"/>
        <v>-2.1682722737746722</v>
      </c>
      <c r="AH90" s="30">
        <f t="shared" si="24"/>
        <v>-1.0776019728152653</v>
      </c>
      <c r="AI90" s="30">
        <f t="shared" si="25"/>
        <v>437.10602764734472</v>
      </c>
      <c r="AJ90" s="30">
        <f t="shared" ca="1" si="26"/>
        <v>256.27264231000606</v>
      </c>
      <c r="AK90" s="86">
        <f t="shared" ca="1" si="14"/>
        <v>-0.53393390507865912</v>
      </c>
      <c r="AL90" s="87">
        <f t="shared" si="15"/>
        <v>0.1259778082402937</v>
      </c>
      <c r="AM90" s="85">
        <f t="shared" ca="1" si="16"/>
        <v>32.284665790163324</v>
      </c>
    </row>
    <row r="91" spans="17:39" x14ac:dyDescent="0.2">
      <c r="Q91" s="30">
        <f>'Insert Data'!B83</f>
        <v>0</v>
      </c>
      <c r="R91" s="30">
        <f>'Insert Data'!C83</f>
        <v>0</v>
      </c>
      <c r="S91" s="30">
        <f>'Insert Data'!D83</f>
        <v>0</v>
      </c>
      <c r="T91" s="30">
        <f>'Insert Data'!E83</f>
        <v>0</v>
      </c>
      <c r="U91" s="30">
        <f>'Insert Data'!F83</f>
        <v>0</v>
      </c>
      <c r="V91" s="30">
        <f>'Insert Data'!G83</f>
        <v>0</v>
      </c>
      <c r="W91" s="30">
        <f>'Insert Data'!H83</f>
        <v>0</v>
      </c>
      <c r="X91" s="30">
        <f>'Insert Data'!I83</f>
        <v>0</v>
      </c>
      <c r="Y91" s="30">
        <f>'Insert Data'!M83</f>
        <v>-3.8493130590442908</v>
      </c>
      <c r="Z91" s="30">
        <f>'Insert Data'!N83</f>
        <v>-6.9317833359981682</v>
      </c>
      <c r="AA91" s="30">
        <f>'Insert Data'!O83</f>
        <v>-10.538398958928209</v>
      </c>
      <c r="AB91" s="30">
        <f>'Insert Data'!P83</f>
        <v>-0.66875206536680776</v>
      </c>
      <c r="AC91" s="30">
        <f>'Insert Data'!Q83</f>
        <v>-1.0729115935312594</v>
      </c>
      <c r="AD91" s="30">
        <f>'Insert Data'!R83</f>
        <v>-0.71478380987289691</v>
      </c>
      <c r="AE91" s="30">
        <f>'Insert Data'!S83</f>
        <v>-1.6187127081215622</v>
      </c>
      <c r="AF91" s="30">
        <f t="shared" si="22"/>
        <v>0</v>
      </c>
      <c r="AG91" s="30">
        <f t="shared" si="23"/>
        <v>-2.1682722737746722</v>
      </c>
      <c r="AH91" s="30">
        <f t="shared" si="24"/>
        <v>-1.0776019728152653</v>
      </c>
      <c r="AI91" s="30">
        <f t="shared" si="25"/>
        <v>437.10602764734472</v>
      </c>
      <c r="AJ91" s="30">
        <f t="shared" ca="1" si="26"/>
        <v>256.27264231000606</v>
      </c>
      <c r="AK91" s="86">
        <f t="shared" ca="1" si="14"/>
        <v>-0.53393390507865912</v>
      </c>
      <c r="AL91" s="87">
        <f t="shared" si="15"/>
        <v>0.1259778082402937</v>
      </c>
      <c r="AM91" s="85">
        <f t="shared" ca="1" si="16"/>
        <v>32.284665790163324</v>
      </c>
    </row>
    <row r="92" spans="17:39" x14ac:dyDescent="0.2">
      <c r="Q92" s="30">
        <f>'Insert Data'!B84</f>
        <v>0</v>
      </c>
      <c r="R92" s="30">
        <f>'Insert Data'!C84</f>
        <v>0</v>
      </c>
      <c r="S92" s="30">
        <f>'Insert Data'!D84</f>
        <v>0</v>
      </c>
      <c r="T92" s="30">
        <f>'Insert Data'!E84</f>
        <v>0</v>
      </c>
      <c r="U92" s="30">
        <f>'Insert Data'!F84</f>
        <v>0</v>
      </c>
      <c r="V92" s="30">
        <f>'Insert Data'!G84</f>
        <v>0</v>
      </c>
      <c r="W92" s="30">
        <f>'Insert Data'!H84</f>
        <v>0</v>
      </c>
      <c r="X92" s="30">
        <f>'Insert Data'!I84</f>
        <v>0</v>
      </c>
      <c r="Y92" s="30">
        <f>'Insert Data'!M84</f>
        <v>-3.8493130590442908</v>
      </c>
      <c r="Z92" s="30">
        <f>'Insert Data'!N84</f>
        <v>-6.9317833359981682</v>
      </c>
      <c r="AA92" s="30">
        <f>'Insert Data'!O84</f>
        <v>-10.538398958928209</v>
      </c>
      <c r="AB92" s="30">
        <f>'Insert Data'!P84</f>
        <v>-0.66875206536680776</v>
      </c>
      <c r="AC92" s="30">
        <f>'Insert Data'!Q84</f>
        <v>-1.0729115935312594</v>
      </c>
      <c r="AD92" s="30">
        <f>'Insert Data'!R84</f>
        <v>-0.71478380987289691</v>
      </c>
      <c r="AE92" s="30">
        <f>'Insert Data'!S84</f>
        <v>-1.6187127081215622</v>
      </c>
      <c r="AF92" s="30">
        <f t="shared" si="22"/>
        <v>0</v>
      </c>
      <c r="AG92" s="30">
        <f t="shared" si="23"/>
        <v>-2.1682722737746722</v>
      </c>
      <c r="AH92" s="30">
        <f t="shared" si="24"/>
        <v>-1.0776019728152653</v>
      </c>
      <c r="AI92" s="30">
        <f t="shared" si="25"/>
        <v>437.10602764734472</v>
      </c>
      <c r="AJ92" s="30">
        <f t="shared" ca="1" si="26"/>
        <v>256.27264231000606</v>
      </c>
      <c r="AK92" s="86">
        <f t="shared" ca="1" si="14"/>
        <v>-0.53393390507865912</v>
      </c>
      <c r="AL92" s="87">
        <f t="shared" si="15"/>
        <v>0.1259778082402937</v>
      </c>
      <c r="AM92" s="85">
        <f t="shared" ca="1" si="16"/>
        <v>32.284665790163324</v>
      </c>
    </row>
    <row r="93" spans="17:39" x14ac:dyDescent="0.2">
      <c r="Q93" s="30">
        <f>'Insert Data'!B85</f>
        <v>0</v>
      </c>
      <c r="R93" s="30">
        <f>'Insert Data'!C85</f>
        <v>0</v>
      </c>
      <c r="S93" s="30">
        <f>'Insert Data'!D85</f>
        <v>0</v>
      </c>
      <c r="T93" s="30">
        <f>'Insert Data'!E85</f>
        <v>0</v>
      </c>
      <c r="U93" s="30">
        <f>'Insert Data'!F85</f>
        <v>0</v>
      </c>
      <c r="V93" s="30">
        <f>'Insert Data'!G85</f>
        <v>0</v>
      </c>
      <c r="W93" s="30">
        <f>'Insert Data'!H85</f>
        <v>0</v>
      </c>
      <c r="X93" s="30">
        <f>'Insert Data'!I85</f>
        <v>0</v>
      </c>
      <c r="Y93" s="30">
        <f>'Insert Data'!M85</f>
        <v>-3.8493130590442908</v>
      </c>
      <c r="Z93" s="30">
        <f>'Insert Data'!N85</f>
        <v>-6.9317833359981682</v>
      </c>
      <c r="AA93" s="30">
        <f>'Insert Data'!O85</f>
        <v>-10.538398958928209</v>
      </c>
      <c r="AB93" s="30">
        <f>'Insert Data'!P85</f>
        <v>-0.66875206536680776</v>
      </c>
      <c r="AC93" s="30">
        <f>'Insert Data'!Q85</f>
        <v>-1.0729115935312594</v>
      </c>
      <c r="AD93" s="30">
        <f>'Insert Data'!R85</f>
        <v>-0.71478380987289691</v>
      </c>
      <c r="AE93" s="30">
        <f>'Insert Data'!S85</f>
        <v>-1.6187127081215622</v>
      </c>
      <c r="AF93" s="30">
        <f t="shared" si="22"/>
        <v>0</v>
      </c>
      <c r="AG93" s="30">
        <f t="shared" si="23"/>
        <v>-2.1682722737746722</v>
      </c>
      <c r="AH93" s="30">
        <f t="shared" si="24"/>
        <v>-1.0776019728152653</v>
      </c>
      <c r="AI93" s="30">
        <f t="shared" si="25"/>
        <v>437.10602764734472</v>
      </c>
      <c r="AJ93" s="30">
        <f t="shared" ca="1" si="26"/>
        <v>256.27264231000606</v>
      </c>
      <c r="AK93" s="86">
        <f t="shared" ca="1" si="14"/>
        <v>-0.53393390507865912</v>
      </c>
      <c r="AL93" s="87">
        <f t="shared" si="15"/>
        <v>0.1259778082402937</v>
      </c>
      <c r="AM93" s="85">
        <f t="shared" ca="1" si="16"/>
        <v>32.284665790163324</v>
      </c>
    </row>
    <row r="94" spans="17:39" x14ac:dyDescent="0.2">
      <c r="Q94" s="30">
        <f>'Insert Data'!B86</f>
        <v>0</v>
      </c>
      <c r="R94" s="30">
        <f>'Insert Data'!C86</f>
        <v>0</v>
      </c>
      <c r="S94" s="30">
        <f>'Insert Data'!D86</f>
        <v>0</v>
      </c>
      <c r="T94" s="30">
        <f>'Insert Data'!E86</f>
        <v>0</v>
      </c>
      <c r="U94" s="30">
        <f>'Insert Data'!F86</f>
        <v>0</v>
      </c>
      <c r="V94" s="30">
        <f>'Insert Data'!G86</f>
        <v>0</v>
      </c>
      <c r="W94" s="30">
        <f>'Insert Data'!H86</f>
        <v>0</v>
      </c>
      <c r="X94" s="30">
        <f>'Insert Data'!I86</f>
        <v>0</v>
      </c>
      <c r="Y94" s="30">
        <f>'Insert Data'!M86</f>
        <v>-3.8493130590442908</v>
      </c>
      <c r="Z94" s="30">
        <f>'Insert Data'!N86</f>
        <v>-6.9317833359981682</v>
      </c>
      <c r="AA94" s="30">
        <f>'Insert Data'!O86</f>
        <v>-10.538398958928209</v>
      </c>
      <c r="AB94" s="30">
        <f>'Insert Data'!P86</f>
        <v>-0.66875206536680776</v>
      </c>
      <c r="AC94" s="30">
        <f>'Insert Data'!Q86</f>
        <v>-1.0729115935312594</v>
      </c>
      <c r="AD94" s="30">
        <f>'Insert Data'!R86</f>
        <v>-0.71478380987289691</v>
      </c>
      <c r="AE94" s="30">
        <f>'Insert Data'!S86</f>
        <v>-1.6187127081215622</v>
      </c>
      <c r="AF94" s="30">
        <f t="shared" si="22"/>
        <v>0</v>
      </c>
      <c r="AG94" s="30">
        <f t="shared" si="23"/>
        <v>-2.1682722737746722</v>
      </c>
      <c r="AH94" s="30">
        <f t="shared" si="24"/>
        <v>-1.0776019728152653</v>
      </c>
      <c r="AI94" s="30">
        <f t="shared" si="25"/>
        <v>437.10602764734472</v>
      </c>
      <c r="AJ94" s="30">
        <f t="shared" ca="1" si="26"/>
        <v>256.27264231000606</v>
      </c>
      <c r="AK94" s="86">
        <f t="shared" ca="1" si="14"/>
        <v>-0.53393390507865912</v>
      </c>
      <c r="AL94" s="87">
        <f t="shared" si="15"/>
        <v>0.1259778082402937</v>
      </c>
      <c r="AM94" s="85">
        <f t="shared" ca="1" si="16"/>
        <v>32.284665790163324</v>
      </c>
    </row>
    <row r="95" spans="17:39" x14ac:dyDescent="0.2">
      <c r="Q95" s="30">
        <f>'Insert Data'!B87</f>
        <v>0</v>
      </c>
      <c r="R95" s="30">
        <f>'Insert Data'!C87</f>
        <v>0</v>
      </c>
      <c r="S95" s="30">
        <f>'Insert Data'!D87</f>
        <v>0</v>
      </c>
      <c r="T95" s="30">
        <f>'Insert Data'!E87</f>
        <v>0</v>
      </c>
      <c r="U95" s="30">
        <f>'Insert Data'!F87</f>
        <v>0</v>
      </c>
      <c r="V95" s="30">
        <f>'Insert Data'!G87</f>
        <v>0</v>
      </c>
      <c r="W95" s="30">
        <f>'Insert Data'!H87</f>
        <v>0</v>
      </c>
      <c r="X95" s="30">
        <f>'Insert Data'!I87</f>
        <v>0</v>
      </c>
      <c r="Y95" s="30">
        <f>'Insert Data'!M87</f>
        <v>-3.8493130590442908</v>
      </c>
      <c r="Z95" s="30">
        <f>'Insert Data'!N87</f>
        <v>-6.9317833359981682</v>
      </c>
      <c r="AA95" s="30">
        <f>'Insert Data'!O87</f>
        <v>-10.538398958928209</v>
      </c>
      <c r="AB95" s="30">
        <f>'Insert Data'!P87</f>
        <v>-0.66875206536680776</v>
      </c>
      <c r="AC95" s="30">
        <f>'Insert Data'!Q87</f>
        <v>-1.0729115935312594</v>
      </c>
      <c r="AD95" s="30">
        <f>'Insert Data'!R87</f>
        <v>-0.71478380987289691</v>
      </c>
      <c r="AE95" s="30">
        <f>'Insert Data'!S87</f>
        <v>-1.6187127081215622</v>
      </c>
      <c r="AF95" s="30">
        <f t="shared" si="22"/>
        <v>0</v>
      </c>
      <c r="AG95" s="30">
        <f t="shared" si="23"/>
        <v>-2.1682722737746722</v>
      </c>
      <c r="AH95" s="30">
        <f t="shared" si="24"/>
        <v>-1.0776019728152653</v>
      </c>
      <c r="AI95" s="30">
        <f t="shared" si="25"/>
        <v>437.10602764734472</v>
      </c>
      <c r="AJ95" s="30">
        <f t="shared" ca="1" si="26"/>
        <v>256.27264231000606</v>
      </c>
      <c r="AK95" s="86">
        <f t="shared" ca="1" si="14"/>
        <v>-0.53393390507865912</v>
      </c>
      <c r="AL95" s="87">
        <f t="shared" si="15"/>
        <v>0.1259778082402937</v>
      </c>
      <c r="AM95" s="85">
        <f t="shared" ca="1" si="16"/>
        <v>32.284665790163324</v>
      </c>
    </row>
    <row r="96" spans="17:39" x14ac:dyDescent="0.2">
      <c r="Q96" s="30">
        <f>'Insert Data'!B88</f>
        <v>0</v>
      </c>
      <c r="R96" s="30">
        <f>'Insert Data'!C88</f>
        <v>0</v>
      </c>
      <c r="S96" s="30">
        <f>'Insert Data'!D88</f>
        <v>0</v>
      </c>
      <c r="T96" s="30">
        <f>'Insert Data'!E88</f>
        <v>0</v>
      </c>
      <c r="U96" s="30">
        <f>'Insert Data'!F88</f>
        <v>0</v>
      </c>
      <c r="V96" s="30">
        <f>'Insert Data'!G88</f>
        <v>0</v>
      </c>
      <c r="W96" s="30">
        <f>'Insert Data'!H88</f>
        <v>0</v>
      </c>
      <c r="X96" s="30">
        <f>'Insert Data'!I88</f>
        <v>0</v>
      </c>
      <c r="Y96" s="30">
        <f>'Insert Data'!M88</f>
        <v>-3.8493130590442908</v>
      </c>
      <c r="Z96" s="30">
        <f>'Insert Data'!N88</f>
        <v>-6.9317833359981682</v>
      </c>
      <c r="AA96" s="30">
        <f>'Insert Data'!O88</f>
        <v>-10.538398958928209</v>
      </c>
      <c r="AB96" s="30">
        <f>'Insert Data'!P88</f>
        <v>-0.66875206536680776</v>
      </c>
      <c r="AC96" s="30">
        <f>'Insert Data'!Q88</f>
        <v>-1.0729115935312594</v>
      </c>
      <c r="AD96" s="30">
        <f>'Insert Data'!R88</f>
        <v>-0.71478380987289691</v>
      </c>
      <c r="AE96" s="30">
        <f>'Insert Data'!S88</f>
        <v>-1.6187127081215622</v>
      </c>
      <c r="AF96" s="30">
        <f t="shared" si="22"/>
        <v>0</v>
      </c>
      <c r="AG96" s="30">
        <f t="shared" si="23"/>
        <v>-2.1682722737746722</v>
      </c>
      <c r="AH96" s="30">
        <f t="shared" si="24"/>
        <v>-1.0776019728152653</v>
      </c>
      <c r="AI96" s="30">
        <f t="shared" si="25"/>
        <v>437.10602764734472</v>
      </c>
      <c r="AJ96" s="30">
        <f t="shared" ca="1" si="26"/>
        <v>256.27264231000606</v>
      </c>
      <c r="AK96" s="86">
        <f t="shared" ca="1" si="14"/>
        <v>-0.53393390507865912</v>
      </c>
      <c r="AL96" s="87">
        <f t="shared" si="15"/>
        <v>0.1259778082402937</v>
      </c>
      <c r="AM96" s="85">
        <f t="shared" ca="1" si="16"/>
        <v>32.284665790163324</v>
      </c>
    </row>
    <row r="97" spans="17:39" x14ac:dyDescent="0.2">
      <c r="Q97" s="30">
        <f>'Insert Data'!B89</f>
        <v>0</v>
      </c>
      <c r="R97" s="30">
        <f>'Insert Data'!C89</f>
        <v>0</v>
      </c>
      <c r="S97" s="30">
        <f>'Insert Data'!D89</f>
        <v>0</v>
      </c>
      <c r="T97" s="30">
        <f>'Insert Data'!E89</f>
        <v>0</v>
      </c>
      <c r="U97" s="30">
        <f>'Insert Data'!F89</f>
        <v>0</v>
      </c>
      <c r="V97" s="30">
        <f>'Insert Data'!G89</f>
        <v>0</v>
      </c>
      <c r="W97" s="30">
        <f>'Insert Data'!H89</f>
        <v>0</v>
      </c>
      <c r="X97" s="30">
        <f>'Insert Data'!I89</f>
        <v>0</v>
      </c>
      <c r="Y97" s="30">
        <f>'Insert Data'!M89</f>
        <v>-3.8493130590442908</v>
      </c>
      <c r="Z97" s="30">
        <f>'Insert Data'!N89</f>
        <v>-6.9317833359981682</v>
      </c>
      <c r="AA97" s="30">
        <f>'Insert Data'!O89</f>
        <v>-10.538398958928209</v>
      </c>
      <c r="AB97" s="30">
        <f>'Insert Data'!P89</f>
        <v>-0.66875206536680776</v>
      </c>
      <c r="AC97" s="30">
        <f>'Insert Data'!Q89</f>
        <v>-1.0729115935312594</v>
      </c>
      <c r="AD97" s="30">
        <f>'Insert Data'!R89</f>
        <v>-0.71478380987289691</v>
      </c>
      <c r="AE97" s="30">
        <f>'Insert Data'!S89</f>
        <v>-1.6187127081215622</v>
      </c>
      <c r="AF97" s="30">
        <f t="shared" si="22"/>
        <v>0</v>
      </c>
      <c r="AG97" s="30">
        <f t="shared" si="23"/>
        <v>-2.1682722737746722</v>
      </c>
      <c r="AH97" s="30">
        <f t="shared" si="24"/>
        <v>-1.0776019728152653</v>
      </c>
      <c r="AI97" s="30">
        <f t="shared" si="25"/>
        <v>437.10602764734472</v>
      </c>
      <c r="AJ97" s="30">
        <f t="shared" ca="1" si="26"/>
        <v>256.27264231000606</v>
      </c>
      <c r="AK97" s="86">
        <f t="shared" ca="1" si="14"/>
        <v>-0.53393390507865912</v>
      </c>
      <c r="AL97" s="87">
        <f t="shared" si="15"/>
        <v>0.1259778082402937</v>
      </c>
      <c r="AM97" s="85">
        <f t="shared" ca="1" si="16"/>
        <v>32.284665790163324</v>
      </c>
    </row>
    <row r="98" spans="17:39" x14ac:dyDescent="0.2">
      <c r="Q98" s="30">
        <f>'Insert Data'!B90</f>
        <v>0</v>
      </c>
      <c r="R98" s="30">
        <f>'Insert Data'!C90</f>
        <v>0</v>
      </c>
      <c r="S98" s="30">
        <f>'Insert Data'!D90</f>
        <v>0</v>
      </c>
      <c r="T98" s="30">
        <f>'Insert Data'!E90</f>
        <v>0</v>
      </c>
      <c r="U98" s="30">
        <f>'Insert Data'!F90</f>
        <v>0</v>
      </c>
      <c r="V98" s="30">
        <f>'Insert Data'!G90</f>
        <v>0</v>
      </c>
      <c r="W98" s="30">
        <f>'Insert Data'!H90</f>
        <v>0</v>
      </c>
      <c r="X98" s="30">
        <f>'Insert Data'!I90</f>
        <v>0</v>
      </c>
      <c r="Y98" s="30">
        <f>'Insert Data'!M90</f>
        <v>-3.8493130590442908</v>
      </c>
      <c r="Z98" s="30">
        <f>'Insert Data'!N90</f>
        <v>-6.9317833359981682</v>
      </c>
      <c r="AA98" s="30">
        <f>'Insert Data'!O90</f>
        <v>-10.538398958928209</v>
      </c>
      <c r="AB98" s="30">
        <f>'Insert Data'!P90</f>
        <v>-0.66875206536680776</v>
      </c>
      <c r="AC98" s="30">
        <f>'Insert Data'!Q90</f>
        <v>-1.0729115935312594</v>
      </c>
      <c r="AD98" s="30">
        <f>'Insert Data'!R90</f>
        <v>-0.71478380987289691</v>
      </c>
      <c r="AE98" s="30">
        <f>'Insert Data'!S90</f>
        <v>-1.6187127081215622</v>
      </c>
      <c r="AF98" s="30">
        <f t="shared" si="22"/>
        <v>0</v>
      </c>
      <c r="AG98" s="30">
        <f t="shared" si="23"/>
        <v>-2.1682722737746722</v>
      </c>
      <c r="AH98" s="30">
        <f t="shared" si="24"/>
        <v>-1.0776019728152653</v>
      </c>
      <c r="AI98" s="30">
        <f t="shared" si="25"/>
        <v>437.10602764734472</v>
      </c>
      <c r="AJ98" s="30">
        <f t="shared" ca="1" si="26"/>
        <v>256.27264231000606</v>
      </c>
      <c r="AK98" s="86">
        <f t="shared" ca="1" si="14"/>
        <v>-0.53393390507865912</v>
      </c>
      <c r="AL98" s="87">
        <f t="shared" si="15"/>
        <v>0.1259778082402937</v>
      </c>
      <c r="AM98" s="85">
        <f t="shared" ca="1" si="16"/>
        <v>32.284665790163324</v>
      </c>
    </row>
    <row r="99" spans="17:39" x14ac:dyDescent="0.2">
      <c r="Q99" s="30">
        <f>'Insert Data'!B91</f>
        <v>0</v>
      </c>
      <c r="R99" s="30">
        <f>'Insert Data'!C91</f>
        <v>0</v>
      </c>
      <c r="S99" s="30">
        <f>'Insert Data'!D91</f>
        <v>0</v>
      </c>
      <c r="T99" s="30">
        <f>'Insert Data'!E91</f>
        <v>0</v>
      </c>
      <c r="U99" s="30">
        <f>'Insert Data'!F91</f>
        <v>0</v>
      </c>
      <c r="V99" s="30">
        <f>'Insert Data'!G91</f>
        <v>0</v>
      </c>
      <c r="W99" s="30">
        <f>'Insert Data'!H91</f>
        <v>0</v>
      </c>
      <c r="X99" s="30">
        <f>'Insert Data'!I91</f>
        <v>0</v>
      </c>
      <c r="Y99" s="30">
        <f>'Insert Data'!M91</f>
        <v>-3.8493130590442908</v>
      </c>
      <c r="Z99" s="30">
        <f>'Insert Data'!N91</f>
        <v>-6.9317833359981682</v>
      </c>
      <c r="AA99" s="30">
        <f>'Insert Data'!O91</f>
        <v>-10.538398958928209</v>
      </c>
      <c r="AB99" s="30">
        <f>'Insert Data'!P91</f>
        <v>-0.66875206536680776</v>
      </c>
      <c r="AC99" s="30">
        <f>'Insert Data'!Q91</f>
        <v>-1.0729115935312594</v>
      </c>
      <c r="AD99" s="30">
        <f>'Insert Data'!R91</f>
        <v>-0.71478380987289691</v>
      </c>
      <c r="AE99" s="30">
        <f>'Insert Data'!S91</f>
        <v>-1.6187127081215622</v>
      </c>
      <c r="AF99" s="30">
        <f t="shared" si="22"/>
        <v>0</v>
      </c>
      <c r="AG99" s="30">
        <f t="shared" si="23"/>
        <v>-2.1682722737746722</v>
      </c>
      <c r="AH99" s="30">
        <f t="shared" si="24"/>
        <v>-1.0776019728152653</v>
      </c>
      <c r="AI99" s="30">
        <f t="shared" si="25"/>
        <v>437.10602764734472</v>
      </c>
      <c r="AJ99" s="30">
        <f t="shared" ca="1" si="26"/>
        <v>256.27264231000606</v>
      </c>
      <c r="AK99" s="86">
        <f t="shared" ca="1" si="14"/>
        <v>-0.53393390507865912</v>
      </c>
      <c r="AL99" s="87">
        <f t="shared" si="15"/>
        <v>0.1259778082402937</v>
      </c>
      <c r="AM99" s="85">
        <f t="shared" ca="1" si="16"/>
        <v>32.284665790163324</v>
      </c>
    </row>
    <row r="100" spans="17:39" x14ac:dyDescent="0.2">
      <c r="Q100" s="30">
        <f>'Insert Data'!B92</f>
        <v>0</v>
      </c>
      <c r="R100" s="30">
        <f>'Insert Data'!C92</f>
        <v>0</v>
      </c>
      <c r="S100" s="30">
        <f>'Insert Data'!D92</f>
        <v>0</v>
      </c>
      <c r="T100" s="30">
        <f>'Insert Data'!E92</f>
        <v>0</v>
      </c>
      <c r="U100" s="30">
        <f>'Insert Data'!F92</f>
        <v>0</v>
      </c>
      <c r="V100" s="30">
        <f>'Insert Data'!G92</f>
        <v>0</v>
      </c>
      <c r="W100" s="30">
        <f>'Insert Data'!H92</f>
        <v>0</v>
      </c>
      <c r="X100" s="30">
        <f>'Insert Data'!I92</f>
        <v>0</v>
      </c>
      <c r="Y100" s="30">
        <f>'Insert Data'!M92</f>
        <v>-3.8493130590442908</v>
      </c>
      <c r="Z100" s="30">
        <f>'Insert Data'!N92</f>
        <v>-6.9317833359981682</v>
      </c>
      <c r="AA100" s="30">
        <f>'Insert Data'!O92</f>
        <v>-10.538398958928209</v>
      </c>
      <c r="AB100" s="30">
        <f>'Insert Data'!P92</f>
        <v>-0.66875206536680776</v>
      </c>
      <c r="AC100" s="30">
        <f>'Insert Data'!Q92</f>
        <v>-1.0729115935312594</v>
      </c>
      <c r="AD100" s="30">
        <f>'Insert Data'!R92</f>
        <v>-0.71478380987289691</v>
      </c>
      <c r="AE100" s="30">
        <f>'Insert Data'!S92</f>
        <v>-1.6187127081215622</v>
      </c>
      <c r="AF100" s="30">
        <f t="shared" si="22"/>
        <v>0</v>
      </c>
      <c r="AG100" s="30">
        <f t="shared" si="23"/>
        <v>-2.1682722737746722</v>
      </c>
      <c r="AH100" s="30">
        <f t="shared" si="24"/>
        <v>-1.0776019728152653</v>
      </c>
      <c r="AI100" s="30">
        <f t="shared" si="25"/>
        <v>437.10602764734472</v>
      </c>
      <c r="AJ100" s="30">
        <f t="shared" ca="1" si="26"/>
        <v>256.27264231000606</v>
      </c>
      <c r="AK100" s="86">
        <f t="shared" ca="1" si="14"/>
        <v>-0.53393390507865912</v>
      </c>
      <c r="AL100" s="87">
        <f t="shared" si="15"/>
        <v>0.1259778082402937</v>
      </c>
      <c r="AM100" s="85">
        <f t="shared" ca="1" si="16"/>
        <v>32.284665790163324</v>
      </c>
    </row>
    <row r="101" spans="17:39" x14ac:dyDescent="0.2">
      <c r="Q101" s="30">
        <f>'Insert Data'!B93</f>
        <v>0</v>
      </c>
      <c r="R101" s="30">
        <f>'Insert Data'!C93</f>
        <v>0</v>
      </c>
      <c r="S101" s="30">
        <f>'Insert Data'!D93</f>
        <v>0</v>
      </c>
      <c r="T101" s="30">
        <f>'Insert Data'!E93</f>
        <v>0</v>
      </c>
      <c r="U101" s="30">
        <f>'Insert Data'!F93</f>
        <v>0</v>
      </c>
      <c r="V101" s="30">
        <f>'Insert Data'!G93</f>
        <v>0</v>
      </c>
      <c r="W101" s="30">
        <f>'Insert Data'!H93</f>
        <v>0</v>
      </c>
      <c r="X101" s="30">
        <f>'Insert Data'!I93</f>
        <v>0</v>
      </c>
      <c r="Y101" s="30">
        <f>'Insert Data'!M93</f>
        <v>-3.8493130590442908</v>
      </c>
      <c r="Z101" s="30">
        <f>'Insert Data'!N93</f>
        <v>-6.9317833359981682</v>
      </c>
      <c r="AA101" s="30">
        <f>'Insert Data'!O93</f>
        <v>-10.538398958928209</v>
      </c>
      <c r="AB101" s="30">
        <f>'Insert Data'!P93</f>
        <v>-0.66875206536680776</v>
      </c>
      <c r="AC101" s="30">
        <f>'Insert Data'!Q93</f>
        <v>-1.0729115935312594</v>
      </c>
      <c r="AD101" s="30">
        <f>'Insert Data'!R93</f>
        <v>-0.71478380987289691</v>
      </c>
      <c r="AE101" s="30">
        <f>'Insert Data'!S93</f>
        <v>-1.6187127081215622</v>
      </c>
      <c r="AF101" s="30">
        <f t="shared" si="22"/>
        <v>0</v>
      </c>
      <c r="AG101" s="30">
        <f t="shared" si="23"/>
        <v>-2.1682722737746722</v>
      </c>
      <c r="AH101" s="30">
        <f t="shared" si="24"/>
        <v>-1.0776019728152653</v>
      </c>
      <c r="AI101" s="30">
        <f t="shared" si="25"/>
        <v>437.10602764734472</v>
      </c>
      <c r="AJ101" s="30">
        <f t="shared" ca="1" si="26"/>
        <v>256.27264231000606</v>
      </c>
      <c r="AK101" s="86">
        <f t="shared" ca="1" si="14"/>
        <v>-0.53393390507865912</v>
      </c>
      <c r="AL101" s="87">
        <f t="shared" si="15"/>
        <v>0.1259778082402937</v>
      </c>
      <c r="AM101" s="85">
        <f t="shared" ca="1" si="16"/>
        <v>32.284665790163324</v>
      </c>
    </row>
    <row r="102" spans="17:39" x14ac:dyDescent="0.2">
      <c r="Q102" s="30">
        <f>'Insert Data'!B94</f>
        <v>0</v>
      </c>
      <c r="R102" s="30">
        <f>'Insert Data'!C94</f>
        <v>0</v>
      </c>
      <c r="S102" s="30">
        <f>'Insert Data'!D94</f>
        <v>0</v>
      </c>
      <c r="T102" s="30">
        <f>'Insert Data'!E94</f>
        <v>0</v>
      </c>
      <c r="U102" s="30">
        <f>'Insert Data'!F94</f>
        <v>0</v>
      </c>
      <c r="V102" s="30">
        <f>'Insert Data'!G94</f>
        <v>0</v>
      </c>
      <c r="W102" s="30">
        <f>'Insert Data'!H94</f>
        <v>0</v>
      </c>
      <c r="X102" s="30">
        <f>'Insert Data'!I94</f>
        <v>0</v>
      </c>
      <c r="Y102" s="30">
        <f>'Insert Data'!M94</f>
        <v>-3.8493130590442908</v>
      </c>
      <c r="Z102" s="30">
        <f>'Insert Data'!N94</f>
        <v>-6.9317833359981682</v>
      </c>
      <c r="AA102" s="30">
        <f>'Insert Data'!O94</f>
        <v>-10.538398958928209</v>
      </c>
      <c r="AB102" s="30">
        <f>'Insert Data'!P94</f>
        <v>-0.66875206536680776</v>
      </c>
      <c r="AC102" s="30">
        <f>'Insert Data'!Q94</f>
        <v>-1.0729115935312594</v>
      </c>
      <c r="AD102" s="30">
        <f>'Insert Data'!R94</f>
        <v>-0.71478380987289691</v>
      </c>
      <c r="AE102" s="30">
        <f>'Insert Data'!S94</f>
        <v>-1.6187127081215622</v>
      </c>
      <c r="AF102" s="30">
        <f t="shared" si="22"/>
        <v>0</v>
      </c>
      <c r="AG102" s="30">
        <f t="shared" si="23"/>
        <v>-2.1682722737746722</v>
      </c>
      <c r="AH102" s="30">
        <f t="shared" si="24"/>
        <v>-1.0776019728152653</v>
      </c>
      <c r="AI102" s="30">
        <f t="shared" si="25"/>
        <v>437.10602764734472</v>
      </c>
      <c r="AJ102" s="30">
        <f t="shared" ca="1" si="26"/>
        <v>256.27264231000606</v>
      </c>
      <c r="AK102" s="86">
        <f t="shared" ca="1" si="14"/>
        <v>-0.53393390507865912</v>
      </c>
      <c r="AL102" s="87">
        <f t="shared" si="15"/>
        <v>0.1259778082402937</v>
      </c>
      <c r="AM102" s="85">
        <f t="shared" ca="1" si="16"/>
        <v>32.284665790163324</v>
      </c>
    </row>
    <row r="103" spans="17:39" x14ac:dyDescent="0.2">
      <c r="Q103" s="30">
        <f>'Insert Data'!B95</f>
        <v>0</v>
      </c>
      <c r="R103" s="30">
        <f>'Insert Data'!C95</f>
        <v>0</v>
      </c>
      <c r="S103" s="30">
        <f>'Insert Data'!D95</f>
        <v>0</v>
      </c>
      <c r="T103" s="30">
        <f>'Insert Data'!E95</f>
        <v>0</v>
      </c>
      <c r="U103" s="30">
        <f>'Insert Data'!F95</f>
        <v>0</v>
      </c>
      <c r="V103" s="30">
        <f>'Insert Data'!G95</f>
        <v>0</v>
      </c>
      <c r="W103" s="30">
        <f>'Insert Data'!H95</f>
        <v>0</v>
      </c>
      <c r="X103" s="30">
        <f>'Insert Data'!I95</f>
        <v>0</v>
      </c>
      <c r="Y103" s="30">
        <f>'Insert Data'!M95</f>
        <v>-3.8493130590442908</v>
      </c>
      <c r="Z103" s="30">
        <f>'Insert Data'!N95</f>
        <v>-6.9317833359981682</v>
      </c>
      <c r="AA103" s="30">
        <f>'Insert Data'!O95</f>
        <v>-10.538398958928209</v>
      </c>
      <c r="AB103" s="30">
        <f>'Insert Data'!P95</f>
        <v>-0.66875206536680776</v>
      </c>
      <c r="AC103" s="30">
        <f>'Insert Data'!Q95</f>
        <v>-1.0729115935312594</v>
      </c>
      <c r="AD103" s="30">
        <f>'Insert Data'!R95</f>
        <v>-0.71478380987289691</v>
      </c>
      <c r="AE103" s="30">
        <f>'Insert Data'!S95</f>
        <v>-1.6187127081215622</v>
      </c>
      <c r="AF103" s="30">
        <f t="shared" si="22"/>
        <v>0</v>
      </c>
      <c r="AG103" s="30">
        <f t="shared" si="23"/>
        <v>-2.1682722737746722</v>
      </c>
      <c r="AH103" s="30">
        <f t="shared" si="24"/>
        <v>-1.0776019728152653</v>
      </c>
      <c r="AI103" s="30">
        <f t="shared" si="25"/>
        <v>437.10602764734472</v>
      </c>
      <c r="AJ103" s="30">
        <f t="shared" ca="1" si="26"/>
        <v>256.27264231000606</v>
      </c>
      <c r="AK103" s="86">
        <f t="shared" ca="1" si="14"/>
        <v>-0.53393390507865912</v>
      </c>
      <c r="AL103" s="87">
        <f t="shared" si="15"/>
        <v>0.1259778082402937</v>
      </c>
      <c r="AM103" s="85">
        <f t="shared" ca="1" si="16"/>
        <v>32.284665790163324</v>
      </c>
    </row>
    <row r="104" spans="17:39" x14ac:dyDescent="0.2">
      <c r="Q104" s="30">
        <f>'Insert Data'!B96</f>
        <v>0</v>
      </c>
      <c r="R104" s="30">
        <f>'Insert Data'!C96</f>
        <v>0</v>
      </c>
      <c r="S104" s="30">
        <f>'Insert Data'!D96</f>
        <v>0</v>
      </c>
      <c r="T104" s="30">
        <f>'Insert Data'!E96</f>
        <v>0</v>
      </c>
      <c r="U104" s="30">
        <f>'Insert Data'!F96</f>
        <v>0</v>
      </c>
      <c r="V104" s="30">
        <f>'Insert Data'!G96</f>
        <v>0</v>
      </c>
      <c r="W104" s="30">
        <f>'Insert Data'!H96</f>
        <v>0</v>
      </c>
      <c r="X104" s="30">
        <f>'Insert Data'!I96</f>
        <v>0</v>
      </c>
      <c r="Y104" s="30">
        <f>'Insert Data'!M96</f>
        <v>-3.8493130590442908</v>
      </c>
      <c r="Z104" s="30">
        <f>'Insert Data'!N96</f>
        <v>-6.9317833359981682</v>
      </c>
      <c r="AA104" s="30">
        <f>'Insert Data'!O96</f>
        <v>-10.538398958928209</v>
      </c>
      <c r="AB104" s="30">
        <f>'Insert Data'!P96</f>
        <v>-0.66875206536680776</v>
      </c>
      <c r="AC104" s="30">
        <f>'Insert Data'!Q96</f>
        <v>-1.0729115935312594</v>
      </c>
      <c r="AD104" s="30">
        <f>'Insert Data'!R96</f>
        <v>-0.71478380987289691</v>
      </c>
      <c r="AE104" s="30">
        <f>'Insert Data'!S96</f>
        <v>-1.6187127081215622</v>
      </c>
      <c r="AF104" s="30">
        <f t="shared" si="22"/>
        <v>0</v>
      </c>
      <c r="AG104" s="30">
        <f t="shared" si="23"/>
        <v>-2.1682722737746722</v>
      </c>
      <c r="AH104" s="30">
        <f t="shared" si="24"/>
        <v>-1.0776019728152653</v>
      </c>
      <c r="AI104" s="30">
        <f t="shared" si="25"/>
        <v>437.10602764734472</v>
      </c>
      <c r="AJ104" s="30">
        <f t="shared" ca="1" si="26"/>
        <v>256.27264231000606</v>
      </c>
      <c r="AK104" s="86">
        <f t="shared" ca="1" si="14"/>
        <v>-0.53393390507865912</v>
      </c>
      <c r="AL104" s="87">
        <f t="shared" si="15"/>
        <v>0.1259778082402937</v>
      </c>
      <c r="AM104" s="85">
        <f t="shared" ca="1" si="16"/>
        <v>32.284665790163324</v>
      </c>
    </row>
    <row r="105" spans="17:39" x14ac:dyDescent="0.2">
      <c r="Q105" s="30">
        <f>'Insert Data'!B97</f>
        <v>0</v>
      </c>
      <c r="R105" s="30">
        <f>'Insert Data'!C97</f>
        <v>0</v>
      </c>
      <c r="S105" s="30">
        <f>'Insert Data'!D97</f>
        <v>0</v>
      </c>
      <c r="T105" s="30">
        <f>'Insert Data'!E97</f>
        <v>0</v>
      </c>
      <c r="U105" s="30">
        <f>'Insert Data'!F97</f>
        <v>0</v>
      </c>
      <c r="V105" s="30">
        <f>'Insert Data'!G97</f>
        <v>0</v>
      </c>
      <c r="W105" s="30">
        <f>'Insert Data'!H97</f>
        <v>0</v>
      </c>
      <c r="X105" s="30">
        <f>'Insert Data'!I97</f>
        <v>0</v>
      </c>
      <c r="Y105" s="30">
        <f>'Insert Data'!M97</f>
        <v>-3.8493130590442908</v>
      </c>
      <c r="Z105" s="30">
        <f>'Insert Data'!N97</f>
        <v>-6.9317833359981682</v>
      </c>
      <c r="AA105" s="30">
        <f>'Insert Data'!O97</f>
        <v>-10.538398958928209</v>
      </c>
      <c r="AB105" s="30">
        <f>'Insert Data'!P97</f>
        <v>-0.66875206536680776</v>
      </c>
      <c r="AC105" s="30">
        <f>'Insert Data'!Q97</f>
        <v>-1.0729115935312594</v>
      </c>
      <c r="AD105" s="30">
        <f>'Insert Data'!R97</f>
        <v>-0.71478380987289691</v>
      </c>
      <c r="AE105" s="30">
        <f>'Insert Data'!S97</f>
        <v>-1.6187127081215622</v>
      </c>
      <c r="AF105" s="30">
        <f t="shared" si="22"/>
        <v>0</v>
      </c>
      <c r="AG105" s="30">
        <f t="shared" si="23"/>
        <v>-2.1682722737746722</v>
      </c>
      <c r="AH105" s="30">
        <f t="shared" si="24"/>
        <v>-1.0776019728152653</v>
      </c>
      <c r="AI105" s="30">
        <f t="shared" si="25"/>
        <v>437.10602764734472</v>
      </c>
      <c r="AJ105" s="30">
        <f t="shared" ca="1" si="26"/>
        <v>256.27264231000606</v>
      </c>
      <c r="AK105" s="86">
        <f t="shared" ca="1" si="14"/>
        <v>-0.53393390507865912</v>
      </c>
      <c r="AL105" s="87">
        <f t="shared" si="15"/>
        <v>0.1259778082402937</v>
      </c>
      <c r="AM105" s="85">
        <f t="shared" ca="1" si="16"/>
        <v>32.284665790163324</v>
      </c>
    </row>
    <row r="106" spans="17:39" x14ac:dyDescent="0.2">
      <c r="Q106" s="30">
        <f>'Insert Data'!B98</f>
        <v>0</v>
      </c>
      <c r="R106" s="30">
        <f>'Insert Data'!C98</f>
        <v>0</v>
      </c>
      <c r="S106" s="30">
        <f>'Insert Data'!D98</f>
        <v>0</v>
      </c>
      <c r="T106" s="30">
        <f>'Insert Data'!E98</f>
        <v>0</v>
      </c>
      <c r="U106" s="30">
        <f>'Insert Data'!F98</f>
        <v>0</v>
      </c>
      <c r="V106" s="30">
        <f>'Insert Data'!G98</f>
        <v>0</v>
      </c>
      <c r="W106" s="30">
        <f>'Insert Data'!H98</f>
        <v>0</v>
      </c>
      <c r="X106" s="30">
        <f>'Insert Data'!I98</f>
        <v>0</v>
      </c>
      <c r="Y106" s="30">
        <f>'Insert Data'!M98</f>
        <v>-3.8493130590442908</v>
      </c>
      <c r="Z106" s="30">
        <f>'Insert Data'!N98</f>
        <v>-6.9317833359981682</v>
      </c>
      <c r="AA106" s="30">
        <f>'Insert Data'!O98</f>
        <v>-10.538398958928209</v>
      </c>
      <c r="AB106" s="30">
        <f>'Insert Data'!P98</f>
        <v>-0.66875206536680776</v>
      </c>
      <c r="AC106" s="30">
        <f>'Insert Data'!Q98</f>
        <v>-1.0729115935312594</v>
      </c>
      <c r="AD106" s="30">
        <f>'Insert Data'!R98</f>
        <v>-0.71478380987289691</v>
      </c>
      <c r="AE106" s="30">
        <f>'Insert Data'!S98</f>
        <v>-1.6187127081215622</v>
      </c>
      <c r="AF106" s="30">
        <f t="shared" si="22"/>
        <v>0</v>
      </c>
      <c r="AG106" s="30">
        <f t="shared" si="23"/>
        <v>-2.1682722737746722</v>
      </c>
      <c r="AH106" s="30">
        <f t="shared" si="24"/>
        <v>-1.0776019728152653</v>
      </c>
      <c r="AI106" s="30">
        <f t="shared" si="25"/>
        <v>437.10602764734472</v>
      </c>
      <c r="AJ106" s="30">
        <f t="shared" ca="1" si="26"/>
        <v>256.27264231000606</v>
      </c>
      <c r="AK106" s="86">
        <f t="shared" ca="1" si="14"/>
        <v>-0.53393390507865912</v>
      </c>
      <c r="AL106" s="87">
        <f t="shared" si="15"/>
        <v>0.1259778082402937</v>
      </c>
      <c r="AM106" s="85">
        <f t="shared" ca="1" si="16"/>
        <v>32.284665790163324</v>
      </c>
    </row>
    <row r="107" spans="17:39" x14ac:dyDescent="0.2">
      <c r="Q107" s="30">
        <f>'Insert Data'!B99</f>
        <v>0</v>
      </c>
      <c r="R107" s="30">
        <f>'Insert Data'!C99</f>
        <v>0</v>
      </c>
      <c r="S107" s="30">
        <f>'Insert Data'!D99</f>
        <v>0</v>
      </c>
      <c r="T107" s="30">
        <f>'Insert Data'!E99</f>
        <v>0</v>
      </c>
      <c r="U107" s="30">
        <f>'Insert Data'!F99</f>
        <v>0</v>
      </c>
      <c r="V107" s="30">
        <f>'Insert Data'!G99</f>
        <v>0</v>
      </c>
      <c r="W107" s="30">
        <f>'Insert Data'!H99</f>
        <v>0</v>
      </c>
      <c r="X107" s="30">
        <f>'Insert Data'!I99</f>
        <v>0</v>
      </c>
      <c r="Y107" s="30">
        <f>'Insert Data'!M99</f>
        <v>-3.8493130590442908</v>
      </c>
      <c r="Z107" s="30">
        <f>'Insert Data'!N99</f>
        <v>-6.9317833359981682</v>
      </c>
      <c r="AA107" s="30">
        <f>'Insert Data'!O99</f>
        <v>-10.538398958928209</v>
      </c>
      <c r="AB107" s="30">
        <f>'Insert Data'!P99</f>
        <v>-0.66875206536680776</v>
      </c>
      <c r="AC107" s="30">
        <f>'Insert Data'!Q99</f>
        <v>-1.0729115935312594</v>
      </c>
      <c r="AD107" s="30">
        <f>'Insert Data'!R99</f>
        <v>-0.71478380987289691</v>
      </c>
      <c r="AE107" s="30">
        <f>'Insert Data'!S99</f>
        <v>-1.6187127081215622</v>
      </c>
      <c r="AF107" s="30">
        <f t="shared" si="22"/>
        <v>0</v>
      </c>
      <c r="AG107" s="30">
        <f t="shared" si="23"/>
        <v>-2.1682722737746722</v>
      </c>
      <c r="AH107" s="30">
        <f t="shared" si="24"/>
        <v>-1.0776019728152653</v>
      </c>
      <c r="AI107" s="30">
        <f t="shared" si="25"/>
        <v>437.10602764734472</v>
      </c>
      <c r="AJ107" s="30">
        <f t="shared" ca="1" si="26"/>
        <v>256.27264231000606</v>
      </c>
      <c r="AK107" s="86">
        <f t="shared" ca="1" si="14"/>
        <v>-0.53393390507865912</v>
      </c>
      <c r="AL107" s="87">
        <f t="shared" si="15"/>
        <v>0.1259778082402937</v>
      </c>
      <c r="AM107" s="85">
        <f t="shared" ca="1" si="16"/>
        <v>32.284665790163324</v>
      </c>
    </row>
    <row r="108" spans="17:39" x14ac:dyDescent="0.2">
      <c r="Q108" s="30">
        <f>'Insert Data'!B100</f>
        <v>0</v>
      </c>
      <c r="R108" s="30">
        <f>'Insert Data'!C100</f>
        <v>0</v>
      </c>
      <c r="S108" s="30">
        <f>'Insert Data'!D100</f>
        <v>0</v>
      </c>
      <c r="T108" s="30">
        <f>'Insert Data'!E100</f>
        <v>0</v>
      </c>
      <c r="U108" s="30">
        <f>'Insert Data'!F100</f>
        <v>0</v>
      </c>
      <c r="V108" s="30">
        <f>'Insert Data'!G100</f>
        <v>0</v>
      </c>
      <c r="W108" s="30">
        <f>'Insert Data'!H100</f>
        <v>0</v>
      </c>
      <c r="X108" s="30">
        <f>'Insert Data'!I100</f>
        <v>0</v>
      </c>
      <c r="Y108" s="30">
        <f>'Insert Data'!M100</f>
        <v>-3.8493130590442908</v>
      </c>
      <c r="Z108" s="30">
        <f>'Insert Data'!N100</f>
        <v>-6.9317833359981682</v>
      </c>
      <c r="AA108" s="30">
        <f>'Insert Data'!O100</f>
        <v>-10.538398958928209</v>
      </c>
      <c r="AB108" s="30">
        <f>'Insert Data'!P100</f>
        <v>-0.66875206536680776</v>
      </c>
      <c r="AC108" s="30">
        <f>'Insert Data'!Q100</f>
        <v>-1.0729115935312594</v>
      </c>
      <c r="AD108" s="30">
        <f>'Insert Data'!R100</f>
        <v>-0.71478380987289691</v>
      </c>
      <c r="AE108" s="30">
        <f>'Insert Data'!S100</f>
        <v>-1.6187127081215622</v>
      </c>
      <c r="AF108" s="30">
        <f t="shared" si="22"/>
        <v>0</v>
      </c>
      <c r="AG108" s="30">
        <f t="shared" si="23"/>
        <v>-2.1682722737746722</v>
      </c>
      <c r="AH108" s="30">
        <f t="shared" si="24"/>
        <v>-1.0776019728152653</v>
      </c>
      <c r="AI108" s="30">
        <f t="shared" si="25"/>
        <v>437.10602764734472</v>
      </c>
      <c r="AJ108" s="30">
        <f t="shared" ca="1" si="26"/>
        <v>256.27264231000606</v>
      </c>
      <c r="AK108" s="86">
        <f t="shared" ca="1" si="14"/>
        <v>-0.53393390507865912</v>
      </c>
      <c r="AL108" s="87">
        <f t="shared" si="15"/>
        <v>0.1259778082402937</v>
      </c>
      <c r="AM108" s="85">
        <f t="shared" ca="1" si="16"/>
        <v>32.284665790163324</v>
      </c>
    </row>
    <row r="109" spans="17:39" x14ac:dyDescent="0.2">
      <c r="Q109" s="30">
        <f>'Insert Data'!B101</f>
        <v>0</v>
      </c>
      <c r="R109" s="30">
        <f>'Insert Data'!C101</f>
        <v>0</v>
      </c>
      <c r="S109" s="30">
        <f>'Insert Data'!D101</f>
        <v>0</v>
      </c>
      <c r="T109" s="30">
        <f>'Insert Data'!E101</f>
        <v>0</v>
      </c>
      <c r="U109" s="30">
        <f>'Insert Data'!F101</f>
        <v>0</v>
      </c>
      <c r="V109" s="30">
        <f>'Insert Data'!G101</f>
        <v>0</v>
      </c>
      <c r="W109" s="30">
        <f>'Insert Data'!H101</f>
        <v>0</v>
      </c>
      <c r="X109" s="30">
        <f>'Insert Data'!I101</f>
        <v>0</v>
      </c>
      <c r="Y109" s="30">
        <f>'Insert Data'!M101</f>
        <v>-3.8493130590442908</v>
      </c>
      <c r="Z109" s="30">
        <f>'Insert Data'!N101</f>
        <v>-6.9317833359981682</v>
      </c>
      <c r="AA109" s="30">
        <f>'Insert Data'!O101</f>
        <v>-10.538398958928209</v>
      </c>
      <c r="AB109" s="30">
        <f>'Insert Data'!P101</f>
        <v>-0.66875206536680776</v>
      </c>
      <c r="AC109" s="30">
        <f>'Insert Data'!Q101</f>
        <v>-1.0729115935312594</v>
      </c>
      <c r="AD109" s="30">
        <f>'Insert Data'!R101</f>
        <v>-0.71478380987289691</v>
      </c>
      <c r="AE109" s="30">
        <f>'Insert Data'!S101</f>
        <v>-1.6187127081215622</v>
      </c>
      <c r="AF109" s="30">
        <f t="shared" si="22"/>
        <v>0</v>
      </c>
      <c r="AG109" s="30">
        <f t="shared" si="23"/>
        <v>-2.1682722737746722</v>
      </c>
      <c r="AH109" s="30">
        <f t="shared" si="24"/>
        <v>-1.0776019728152653</v>
      </c>
      <c r="AI109" s="30">
        <f t="shared" si="25"/>
        <v>437.10602764734472</v>
      </c>
      <c r="AJ109" s="30">
        <f t="shared" ca="1" si="26"/>
        <v>256.27264231000606</v>
      </c>
      <c r="AK109" s="86">
        <f t="shared" ca="1" si="14"/>
        <v>-0.53393390507865912</v>
      </c>
      <c r="AL109" s="87">
        <f t="shared" si="15"/>
        <v>0.1259778082402937</v>
      </c>
      <c r="AM109" s="85">
        <f t="shared" ca="1" si="16"/>
        <v>32.284665790163324</v>
      </c>
    </row>
    <row r="110" spans="17:39" x14ac:dyDescent="0.2">
      <c r="Q110" s="30">
        <f>'Insert Data'!B102</f>
        <v>0</v>
      </c>
      <c r="R110" s="30">
        <f>'Insert Data'!C102</f>
        <v>0</v>
      </c>
      <c r="S110" s="30">
        <f>'Insert Data'!D102</f>
        <v>0</v>
      </c>
      <c r="T110" s="30">
        <f>'Insert Data'!E102</f>
        <v>0</v>
      </c>
      <c r="U110" s="30">
        <f>'Insert Data'!F102</f>
        <v>0</v>
      </c>
      <c r="V110" s="30">
        <f>'Insert Data'!G102</f>
        <v>0</v>
      </c>
      <c r="W110" s="30">
        <f>'Insert Data'!H102</f>
        <v>0</v>
      </c>
      <c r="X110" s="30">
        <f>'Insert Data'!I102</f>
        <v>0</v>
      </c>
      <c r="Y110" s="30">
        <f>'Insert Data'!M102</f>
        <v>-3.8493130590442908</v>
      </c>
      <c r="Z110" s="30">
        <f>'Insert Data'!N102</f>
        <v>-6.9317833359981682</v>
      </c>
      <c r="AA110" s="30">
        <f>'Insert Data'!O102</f>
        <v>-10.538398958928209</v>
      </c>
      <c r="AB110" s="30">
        <f>'Insert Data'!P102</f>
        <v>-0.66875206536680776</v>
      </c>
      <c r="AC110" s="30">
        <f>'Insert Data'!Q102</f>
        <v>-1.0729115935312594</v>
      </c>
      <c r="AD110" s="30">
        <f>'Insert Data'!R102</f>
        <v>-0.71478380987289691</v>
      </c>
      <c r="AE110" s="30">
        <f>'Insert Data'!S102</f>
        <v>-1.6187127081215622</v>
      </c>
      <c r="AF110" s="30">
        <f t="shared" si="22"/>
        <v>0</v>
      </c>
      <c r="AG110" s="30">
        <f t="shared" si="23"/>
        <v>-2.1682722737746722</v>
      </c>
      <c r="AH110" s="30">
        <f t="shared" si="24"/>
        <v>-1.0776019728152653</v>
      </c>
      <c r="AI110" s="30">
        <f t="shared" si="25"/>
        <v>437.10602764734472</v>
      </c>
      <c r="AJ110" s="30">
        <f t="shared" ca="1" si="26"/>
        <v>256.27264231000606</v>
      </c>
      <c r="AK110" s="86">
        <f t="shared" ca="1" si="14"/>
        <v>-0.53393390507865912</v>
      </c>
      <c r="AL110" s="87">
        <f t="shared" si="15"/>
        <v>0.1259778082402937</v>
      </c>
      <c r="AM110" s="85">
        <f t="shared" ca="1" si="16"/>
        <v>32.284665790163324</v>
      </c>
    </row>
    <row r="111" spans="17:39" x14ac:dyDescent="0.2">
      <c r="Q111" s="30">
        <f>'Insert Data'!B103</f>
        <v>0</v>
      </c>
      <c r="R111" s="30">
        <f>'Insert Data'!C103</f>
        <v>0</v>
      </c>
      <c r="S111" s="30">
        <f>'Insert Data'!D103</f>
        <v>0</v>
      </c>
      <c r="T111" s="30">
        <f>'Insert Data'!E103</f>
        <v>0</v>
      </c>
      <c r="U111" s="30">
        <f>'Insert Data'!F103</f>
        <v>0</v>
      </c>
      <c r="V111" s="30">
        <f>'Insert Data'!G103</f>
        <v>0</v>
      </c>
      <c r="W111" s="30">
        <f>'Insert Data'!H103</f>
        <v>0</v>
      </c>
      <c r="X111" s="30">
        <f>'Insert Data'!I103</f>
        <v>0</v>
      </c>
      <c r="Y111" s="30">
        <f>'Insert Data'!M103</f>
        <v>-3.8493130590442908</v>
      </c>
      <c r="Z111" s="30">
        <f>'Insert Data'!N103</f>
        <v>-6.9317833359981682</v>
      </c>
      <c r="AA111" s="30">
        <f>'Insert Data'!O103</f>
        <v>-10.538398958928209</v>
      </c>
      <c r="AB111" s="30">
        <f>'Insert Data'!P103</f>
        <v>-0.66875206536680776</v>
      </c>
      <c r="AC111" s="30">
        <f>'Insert Data'!Q103</f>
        <v>-1.0729115935312594</v>
      </c>
      <c r="AD111" s="30">
        <f>'Insert Data'!R103</f>
        <v>-0.71478380987289691</v>
      </c>
      <c r="AE111" s="30">
        <f>'Insert Data'!S103</f>
        <v>-1.6187127081215622</v>
      </c>
      <c r="AF111" s="30">
        <f t="shared" si="22"/>
        <v>0</v>
      </c>
      <c r="AG111" s="30">
        <f t="shared" si="23"/>
        <v>-2.1682722737746722</v>
      </c>
      <c r="AH111" s="30">
        <f t="shared" si="24"/>
        <v>-1.0776019728152653</v>
      </c>
      <c r="AI111" s="30">
        <f t="shared" si="25"/>
        <v>437.10602764734472</v>
      </c>
      <c r="AJ111" s="30">
        <f t="shared" ca="1" si="26"/>
        <v>256.27264231000606</v>
      </c>
      <c r="AK111" s="86">
        <f t="shared" ca="1" si="14"/>
        <v>-0.53393390507865912</v>
      </c>
      <c r="AL111" s="87">
        <f t="shared" si="15"/>
        <v>0.1259778082402937</v>
      </c>
      <c r="AM111" s="85">
        <f t="shared" ca="1" si="16"/>
        <v>32.284665790163324</v>
      </c>
    </row>
    <row r="112" spans="17:39" x14ac:dyDescent="0.2">
      <c r="Q112" s="30">
        <f>'Insert Data'!B104</f>
        <v>0</v>
      </c>
      <c r="R112" s="30">
        <f>'Insert Data'!C104</f>
        <v>0</v>
      </c>
      <c r="S112" s="30">
        <f>'Insert Data'!D104</f>
        <v>0</v>
      </c>
      <c r="T112" s="30">
        <f>'Insert Data'!E104</f>
        <v>0</v>
      </c>
      <c r="U112" s="30">
        <f>'Insert Data'!F104</f>
        <v>0</v>
      </c>
      <c r="V112" s="30">
        <f>'Insert Data'!G104</f>
        <v>0</v>
      </c>
      <c r="W112" s="30">
        <f>'Insert Data'!H104</f>
        <v>0</v>
      </c>
      <c r="X112" s="30">
        <f>'Insert Data'!I104</f>
        <v>0</v>
      </c>
      <c r="Y112" s="30">
        <f>'Insert Data'!M104</f>
        <v>-3.8493130590442908</v>
      </c>
      <c r="Z112" s="30">
        <f>'Insert Data'!N104</f>
        <v>-6.9317833359981682</v>
      </c>
      <c r="AA112" s="30">
        <f>'Insert Data'!O104</f>
        <v>-10.538398958928209</v>
      </c>
      <c r="AB112" s="30">
        <f>'Insert Data'!P104</f>
        <v>-0.66875206536680776</v>
      </c>
      <c r="AC112" s="30">
        <f>'Insert Data'!Q104</f>
        <v>-1.0729115935312594</v>
      </c>
      <c r="AD112" s="30">
        <f>'Insert Data'!R104</f>
        <v>-0.71478380987289691</v>
      </c>
      <c r="AE112" s="30">
        <f>'Insert Data'!S104</f>
        <v>-1.6187127081215622</v>
      </c>
      <c r="AF112" s="30">
        <f t="shared" si="22"/>
        <v>0</v>
      </c>
      <c r="AG112" s="30">
        <f t="shared" si="23"/>
        <v>-2.1682722737746722</v>
      </c>
      <c r="AH112" s="30">
        <f t="shared" si="24"/>
        <v>-1.0776019728152653</v>
      </c>
      <c r="AI112" s="30">
        <f t="shared" si="25"/>
        <v>437.10602764734472</v>
      </c>
      <c r="AJ112" s="30">
        <f t="shared" ca="1" si="26"/>
        <v>256.27264231000606</v>
      </c>
      <c r="AK112" s="86">
        <f t="shared" ca="1" si="14"/>
        <v>-0.53393390507865912</v>
      </c>
      <c r="AL112" s="87">
        <f t="shared" si="15"/>
        <v>0.1259778082402937</v>
      </c>
      <c r="AM112" s="85">
        <f t="shared" ca="1" si="16"/>
        <v>32.284665790163324</v>
      </c>
    </row>
    <row r="113" spans="17:39" x14ac:dyDescent="0.2">
      <c r="Q113" s="30">
        <f>'Insert Data'!B105</f>
        <v>0</v>
      </c>
      <c r="R113" s="30">
        <f>'Insert Data'!C105</f>
        <v>0</v>
      </c>
      <c r="S113" s="30">
        <f>'Insert Data'!D105</f>
        <v>0</v>
      </c>
      <c r="T113" s="30">
        <f>'Insert Data'!E105</f>
        <v>0</v>
      </c>
      <c r="U113" s="30">
        <f>'Insert Data'!F105</f>
        <v>0</v>
      </c>
      <c r="V113" s="30">
        <f>'Insert Data'!G105</f>
        <v>0</v>
      </c>
      <c r="W113" s="30">
        <f>'Insert Data'!H105</f>
        <v>0</v>
      </c>
      <c r="X113" s="30">
        <f>'Insert Data'!I105</f>
        <v>0</v>
      </c>
      <c r="Y113" s="30">
        <f>'Insert Data'!M105</f>
        <v>-3.8493130590442908</v>
      </c>
      <c r="Z113" s="30">
        <f>'Insert Data'!N105</f>
        <v>-6.9317833359981682</v>
      </c>
      <c r="AA113" s="30">
        <f>'Insert Data'!O105</f>
        <v>-10.538398958928209</v>
      </c>
      <c r="AB113" s="30">
        <f>'Insert Data'!P105</f>
        <v>-0.66875206536680776</v>
      </c>
      <c r="AC113" s="30">
        <f>'Insert Data'!Q105</f>
        <v>-1.0729115935312594</v>
      </c>
      <c r="AD113" s="30">
        <f>'Insert Data'!R105</f>
        <v>-0.71478380987289691</v>
      </c>
      <c r="AE113" s="30">
        <f>'Insert Data'!S105</f>
        <v>-1.6187127081215622</v>
      </c>
      <c r="AF113" s="30">
        <f t="shared" si="22"/>
        <v>0</v>
      </c>
      <c r="AG113" s="30">
        <f t="shared" si="23"/>
        <v>-2.1682722737746722</v>
      </c>
      <c r="AH113" s="30">
        <f t="shared" si="24"/>
        <v>-1.0776019728152653</v>
      </c>
      <c r="AI113" s="30">
        <f t="shared" si="25"/>
        <v>437.10602764734472</v>
      </c>
      <c r="AJ113" s="30">
        <f t="shared" ca="1" si="26"/>
        <v>256.27264231000606</v>
      </c>
      <c r="AK113" s="86">
        <f t="shared" ca="1" si="14"/>
        <v>-0.53393390507865912</v>
      </c>
      <c r="AL113" s="87">
        <f t="shared" si="15"/>
        <v>0.1259778082402937</v>
      </c>
      <c r="AM113" s="85">
        <f t="shared" ca="1" si="16"/>
        <v>32.284665790163324</v>
      </c>
    </row>
    <row r="114" spans="17:39" x14ac:dyDescent="0.2">
      <c r="Q114" s="30">
        <f>'Insert Data'!B106</f>
        <v>0</v>
      </c>
      <c r="R114" s="30">
        <f>'Insert Data'!C106</f>
        <v>0</v>
      </c>
      <c r="S114" s="30">
        <f>'Insert Data'!D106</f>
        <v>0</v>
      </c>
      <c r="T114" s="30">
        <f>'Insert Data'!E106</f>
        <v>0</v>
      </c>
      <c r="U114" s="30">
        <f>'Insert Data'!F106</f>
        <v>0</v>
      </c>
      <c r="V114" s="30">
        <f>'Insert Data'!G106</f>
        <v>0</v>
      </c>
      <c r="W114" s="30">
        <f>'Insert Data'!H106</f>
        <v>0</v>
      </c>
      <c r="X114" s="30">
        <f>'Insert Data'!I106</f>
        <v>0</v>
      </c>
      <c r="Y114" s="30">
        <f>'Insert Data'!M106</f>
        <v>-3.8493130590442908</v>
      </c>
      <c r="Z114" s="30">
        <f>'Insert Data'!N106</f>
        <v>-6.9317833359981682</v>
      </c>
      <c r="AA114" s="30">
        <f>'Insert Data'!O106</f>
        <v>-10.538398958928209</v>
      </c>
      <c r="AB114" s="30">
        <f>'Insert Data'!P106</f>
        <v>-0.66875206536680776</v>
      </c>
      <c r="AC114" s="30">
        <f>'Insert Data'!Q106</f>
        <v>-1.0729115935312594</v>
      </c>
      <c r="AD114" s="30">
        <f>'Insert Data'!R106</f>
        <v>-0.71478380987289691</v>
      </c>
      <c r="AE114" s="30">
        <f>'Insert Data'!S106</f>
        <v>-1.6187127081215622</v>
      </c>
      <c r="AF114" s="30">
        <f t="shared" si="22"/>
        <v>0</v>
      </c>
      <c r="AG114" s="30">
        <f t="shared" si="23"/>
        <v>-2.1682722737746722</v>
      </c>
      <c r="AH114" s="30">
        <f t="shared" si="24"/>
        <v>-1.0776019728152653</v>
      </c>
      <c r="AI114" s="30">
        <f t="shared" si="25"/>
        <v>437.10602764734472</v>
      </c>
      <c r="AJ114" s="30">
        <f t="shared" ca="1" si="26"/>
        <v>256.27264231000606</v>
      </c>
      <c r="AK114" s="86">
        <f t="shared" ca="1" si="14"/>
        <v>-0.53393390507865912</v>
      </c>
      <c r="AL114" s="87">
        <f t="shared" si="15"/>
        <v>0.1259778082402937</v>
      </c>
      <c r="AM114" s="85">
        <f t="shared" ca="1" si="16"/>
        <v>32.284665790163324</v>
      </c>
    </row>
    <row r="115" spans="17:39" x14ac:dyDescent="0.2">
      <c r="Q115" s="30">
        <f>'Insert Data'!B107</f>
        <v>0</v>
      </c>
      <c r="R115" s="30">
        <f>'Insert Data'!C107</f>
        <v>0</v>
      </c>
      <c r="S115" s="30">
        <f>'Insert Data'!D107</f>
        <v>0</v>
      </c>
      <c r="T115" s="30">
        <f>'Insert Data'!E107</f>
        <v>0</v>
      </c>
      <c r="U115" s="30">
        <f>'Insert Data'!F107</f>
        <v>0</v>
      </c>
      <c r="V115" s="30">
        <f>'Insert Data'!G107</f>
        <v>0</v>
      </c>
      <c r="W115" s="30">
        <f>'Insert Data'!H107</f>
        <v>0</v>
      </c>
      <c r="X115" s="30">
        <f>'Insert Data'!I107</f>
        <v>0</v>
      </c>
      <c r="Y115" s="30">
        <f>'Insert Data'!M107</f>
        <v>-3.8493130590442908</v>
      </c>
      <c r="Z115" s="30">
        <f>'Insert Data'!N107</f>
        <v>-6.9317833359981682</v>
      </c>
      <c r="AA115" s="30">
        <f>'Insert Data'!O107</f>
        <v>-10.538398958928209</v>
      </c>
      <c r="AB115" s="30">
        <f>'Insert Data'!P107</f>
        <v>-0.66875206536680776</v>
      </c>
      <c r="AC115" s="30">
        <f>'Insert Data'!Q107</f>
        <v>-1.0729115935312594</v>
      </c>
      <c r="AD115" s="30">
        <f>'Insert Data'!R107</f>
        <v>-0.71478380987289691</v>
      </c>
      <c r="AE115" s="30">
        <f>'Insert Data'!S107</f>
        <v>-1.6187127081215622</v>
      </c>
      <c r="AF115" s="30">
        <f t="shared" si="22"/>
        <v>0</v>
      </c>
      <c r="AG115" s="30">
        <f t="shared" si="23"/>
        <v>-2.1682722737746722</v>
      </c>
      <c r="AH115" s="30">
        <f t="shared" si="24"/>
        <v>-1.0776019728152653</v>
      </c>
      <c r="AI115" s="30">
        <f t="shared" si="25"/>
        <v>437.10602764734472</v>
      </c>
      <c r="AJ115" s="30">
        <f t="shared" ca="1" si="26"/>
        <v>256.27264231000606</v>
      </c>
      <c r="AK115" s="86">
        <f t="shared" ca="1" si="14"/>
        <v>-0.53393390507865912</v>
      </c>
      <c r="AL115" s="87">
        <f t="shared" si="15"/>
        <v>0.1259778082402937</v>
      </c>
      <c r="AM115" s="85">
        <f t="shared" ca="1" si="16"/>
        <v>32.284665790163324</v>
      </c>
    </row>
    <row r="116" spans="17:39" x14ac:dyDescent="0.2">
      <c r="Q116" s="30">
        <f>'Insert Data'!B108</f>
        <v>0</v>
      </c>
      <c r="R116" s="30">
        <f>'Insert Data'!C108</f>
        <v>0</v>
      </c>
      <c r="S116" s="30">
        <f>'Insert Data'!D108</f>
        <v>0</v>
      </c>
      <c r="T116" s="30">
        <f>'Insert Data'!E108</f>
        <v>0</v>
      </c>
      <c r="U116" s="30">
        <f>'Insert Data'!F108</f>
        <v>0</v>
      </c>
      <c r="V116" s="30">
        <f>'Insert Data'!G108</f>
        <v>0</v>
      </c>
      <c r="W116" s="30">
        <f>'Insert Data'!H108</f>
        <v>0</v>
      </c>
      <c r="X116" s="30">
        <f>'Insert Data'!I108</f>
        <v>0</v>
      </c>
      <c r="Y116" s="30">
        <f>'Insert Data'!M108</f>
        <v>-3.8493130590442908</v>
      </c>
      <c r="Z116" s="30">
        <f>'Insert Data'!N108</f>
        <v>-6.9317833359981682</v>
      </c>
      <c r="AA116" s="30">
        <f>'Insert Data'!O108</f>
        <v>-10.538398958928209</v>
      </c>
      <c r="AB116" s="30">
        <f>'Insert Data'!P108</f>
        <v>-0.66875206536680776</v>
      </c>
      <c r="AC116" s="30">
        <f>'Insert Data'!Q108</f>
        <v>-1.0729115935312594</v>
      </c>
      <c r="AD116" s="30">
        <f>'Insert Data'!R108</f>
        <v>-0.71478380987289691</v>
      </c>
      <c r="AE116" s="30">
        <f>'Insert Data'!S108</f>
        <v>-1.6187127081215622</v>
      </c>
      <c r="AF116" s="30">
        <f t="shared" si="22"/>
        <v>0</v>
      </c>
      <c r="AG116" s="30">
        <f t="shared" si="23"/>
        <v>-2.1682722737746722</v>
      </c>
      <c r="AH116" s="30">
        <f t="shared" si="24"/>
        <v>-1.0776019728152653</v>
      </c>
      <c r="AI116" s="30">
        <f t="shared" si="25"/>
        <v>437.10602764734472</v>
      </c>
      <c r="AJ116" s="30">
        <f t="shared" ca="1" si="26"/>
        <v>256.27264231000606</v>
      </c>
      <c r="AK116" s="86">
        <f t="shared" ca="1" si="14"/>
        <v>-0.53393390507865912</v>
      </c>
      <c r="AL116" s="87">
        <f t="shared" si="15"/>
        <v>0.1259778082402937</v>
      </c>
      <c r="AM116" s="85">
        <f t="shared" ca="1" si="16"/>
        <v>32.284665790163324</v>
      </c>
    </row>
    <row r="117" spans="17:39" x14ac:dyDescent="0.2">
      <c r="Q117" s="30">
        <f>'Insert Data'!B109</f>
        <v>0</v>
      </c>
      <c r="R117" s="30">
        <f>'Insert Data'!C109</f>
        <v>0</v>
      </c>
      <c r="S117" s="30">
        <f>'Insert Data'!D109</f>
        <v>0</v>
      </c>
      <c r="T117" s="30">
        <f>'Insert Data'!E109</f>
        <v>0</v>
      </c>
      <c r="U117" s="30">
        <f>'Insert Data'!F109</f>
        <v>0</v>
      </c>
      <c r="V117" s="30">
        <f>'Insert Data'!G109</f>
        <v>0</v>
      </c>
      <c r="W117" s="30">
        <f>'Insert Data'!H109</f>
        <v>0</v>
      </c>
      <c r="X117" s="30">
        <f>'Insert Data'!I109</f>
        <v>0</v>
      </c>
      <c r="Y117" s="30">
        <f>'Insert Data'!M109</f>
        <v>-3.8493130590442908</v>
      </c>
      <c r="Z117" s="30">
        <f>'Insert Data'!N109</f>
        <v>-6.9317833359981682</v>
      </c>
      <c r="AA117" s="30">
        <f>'Insert Data'!O109</f>
        <v>-10.538398958928209</v>
      </c>
      <c r="AB117" s="30">
        <f>'Insert Data'!P109</f>
        <v>-0.66875206536680776</v>
      </c>
      <c r="AC117" s="30">
        <f>'Insert Data'!Q109</f>
        <v>-1.0729115935312594</v>
      </c>
      <c r="AD117" s="30">
        <f>'Insert Data'!R109</f>
        <v>-0.71478380987289691</v>
      </c>
      <c r="AE117" s="30">
        <f>'Insert Data'!S109</f>
        <v>-1.6187127081215622</v>
      </c>
      <c r="AF117" s="30">
        <f t="shared" si="22"/>
        <v>0</v>
      </c>
      <c r="AG117" s="30">
        <f t="shared" si="23"/>
        <v>-2.1682722737746722</v>
      </c>
      <c r="AH117" s="30">
        <f t="shared" si="24"/>
        <v>-1.0776019728152653</v>
      </c>
      <c r="AI117" s="30">
        <f t="shared" si="25"/>
        <v>437.10602764734472</v>
      </c>
      <c r="AJ117" s="30">
        <f t="shared" ca="1" si="26"/>
        <v>256.27264231000606</v>
      </c>
      <c r="AK117" s="86">
        <f t="shared" ca="1" si="14"/>
        <v>-0.53393390507865912</v>
      </c>
      <c r="AL117" s="87">
        <f t="shared" si="15"/>
        <v>0.1259778082402937</v>
      </c>
      <c r="AM117" s="85">
        <f t="shared" ca="1" si="16"/>
        <v>32.284665790163324</v>
      </c>
    </row>
    <row r="118" spans="17:39" x14ac:dyDescent="0.2">
      <c r="Q118" s="30">
        <f>'Insert Data'!B110</f>
        <v>0</v>
      </c>
      <c r="R118" s="30">
        <f>'Insert Data'!C110</f>
        <v>0</v>
      </c>
      <c r="S118" s="30">
        <f>'Insert Data'!D110</f>
        <v>0</v>
      </c>
      <c r="T118" s="30">
        <f>'Insert Data'!E110</f>
        <v>0</v>
      </c>
      <c r="U118" s="30">
        <f>'Insert Data'!F110</f>
        <v>0</v>
      </c>
      <c r="V118" s="30">
        <f>'Insert Data'!G110</f>
        <v>0</v>
      </c>
      <c r="W118" s="30">
        <f>'Insert Data'!H110</f>
        <v>0</v>
      </c>
      <c r="X118" s="30">
        <f>'Insert Data'!I110</f>
        <v>0</v>
      </c>
      <c r="Y118" s="30">
        <f>'Insert Data'!M110</f>
        <v>-3.8493130590442908</v>
      </c>
      <c r="Z118" s="30">
        <f>'Insert Data'!N110</f>
        <v>-6.9317833359981682</v>
      </c>
      <c r="AA118" s="30">
        <f>'Insert Data'!O110</f>
        <v>-10.538398958928209</v>
      </c>
      <c r="AB118" s="30">
        <f>'Insert Data'!P110</f>
        <v>-0.66875206536680776</v>
      </c>
      <c r="AC118" s="30">
        <f>'Insert Data'!Q110</f>
        <v>-1.0729115935312594</v>
      </c>
      <c r="AD118" s="30">
        <f>'Insert Data'!R110</f>
        <v>-0.71478380987289691</v>
      </c>
      <c r="AE118" s="30">
        <f>'Insert Data'!S110</f>
        <v>-1.6187127081215622</v>
      </c>
      <c r="AF118" s="30">
        <f t="shared" si="22"/>
        <v>0</v>
      </c>
      <c r="AG118" s="30">
        <f t="shared" si="23"/>
        <v>-2.1682722737746722</v>
      </c>
      <c r="AH118" s="30">
        <f t="shared" si="24"/>
        <v>-1.0776019728152653</v>
      </c>
      <c r="AI118" s="30">
        <f t="shared" si="25"/>
        <v>437.10602764734472</v>
      </c>
      <c r="AJ118" s="30">
        <f t="shared" ca="1" si="26"/>
        <v>256.27264231000606</v>
      </c>
      <c r="AK118" s="86">
        <f t="shared" ca="1" si="14"/>
        <v>-0.53393390507865912</v>
      </c>
      <c r="AL118" s="87">
        <f t="shared" si="15"/>
        <v>0.1259778082402937</v>
      </c>
      <c r="AM118" s="85">
        <f t="shared" ca="1" si="16"/>
        <v>32.284665790163324</v>
      </c>
    </row>
    <row r="119" spans="17:39" x14ac:dyDescent="0.2">
      <c r="Q119" s="30">
        <f>'Insert Data'!B111</f>
        <v>0</v>
      </c>
      <c r="R119" s="30">
        <f>'Insert Data'!C111</f>
        <v>0</v>
      </c>
      <c r="S119" s="30">
        <f>'Insert Data'!D111</f>
        <v>0</v>
      </c>
      <c r="T119" s="30">
        <f>'Insert Data'!E111</f>
        <v>0</v>
      </c>
      <c r="U119" s="30">
        <f>'Insert Data'!F111</f>
        <v>0</v>
      </c>
      <c r="V119" s="30">
        <f>'Insert Data'!G111</f>
        <v>0</v>
      </c>
      <c r="W119" s="30">
        <f>'Insert Data'!H111</f>
        <v>0</v>
      </c>
      <c r="X119" s="30">
        <f>'Insert Data'!I111</f>
        <v>0</v>
      </c>
      <c r="Y119" s="30">
        <f>'Insert Data'!M111</f>
        <v>-3.8493130590442908</v>
      </c>
      <c r="Z119" s="30">
        <f>'Insert Data'!N111</f>
        <v>-6.9317833359981682</v>
      </c>
      <c r="AA119" s="30">
        <f>'Insert Data'!O111</f>
        <v>-10.538398958928209</v>
      </c>
      <c r="AB119" s="30">
        <f>'Insert Data'!P111</f>
        <v>-0.66875206536680776</v>
      </c>
      <c r="AC119" s="30">
        <f>'Insert Data'!Q111</f>
        <v>-1.0729115935312594</v>
      </c>
      <c r="AD119" s="30">
        <f>'Insert Data'!R111</f>
        <v>-0.71478380987289691</v>
      </c>
      <c r="AE119" s="30">
        <f>'Insert Data'!S111</f>
        <v>-1.6187127081215622</v>
      </c>
      <c r="AF119" s="30">
        <f t="shared" si="22"/>
        <v>0</v>
      </c>
      <c r="AG119" s="30">
        <f t="shared" si="23"/>
        <v>-2.1682722737746722</v>
      </c>
      <c r="AH119" s="30">
        <f t="shared" si="24"/>
        <v>-1.0776019728152653</v>
      </c>
      <c r="AI119" s="30">
        <f t="shared" si="25"/>
        <v>437.10602764734472</v>
      </c>
      <c r="AJ119" s="30">
        <f t="shared" ca="1" si="26"/>
        <v>256.27264231000606</v>
      </c>
      <c r="AK119" s="86">
        <f t="shared" ca="1" si="14"/>
        <v>-0.53393390507865912</v>
      </c>
      <c r="AL119" s="87">
        <f t="shared" si="15"/>
        <v>0.1259778082402937</v>
      </c>
      <c r="AM119" s="85">
        <f t="shared" ca="1" si="16"/>
        <v>32.284665790163324</v>
      </c>
    </row>
    <row r="120" spans="17:39" x14ac:dyDescent="0.2">
      <c r="Q120" s="30">
        <f>'Insert Data'!B112</f>
        <v>0</v>
      </c>
      <c r="R120" s="30">
        <f>'Insert Data'!C112</f>
        <v>0</v>
      </c>
      <c r="S120" s="30">
        <f>'Insert Data'!D112</f>
        <v>0</v>
      </c>
      <c r="T120" s="30">
        <f>'Insert Data'!E112</f>
        <v>0</v>
      </c>
      <c r="U120" s="30">
        <f>'Insert Data'!F112</f>
        <v>0</v>
      </c>
      <c r="V120" s="30">
        <f>'Insert Data'!G112</f>
        <v>0</v>
      </c>
      <c r="W120" s="30">
        <f>'Insert Data'!H112</f>
        <v>0</v>
      </c>
      <c r="X120" s="30">
        <f>'Insert Data'!I112</f>
        <v>0</v>
      </c>
      <c r="Y120" s="30">
        <f>'Insert Data'!M112</f>
        <v>-3.8493130590442908</v>
      </c>
      <c r="Z120" s="30">
        <f>'Insert Data'!N112</f>
        <v>-6.9317833359981682</v>
      </c>
      <c r="AA120" s="30">
        <f>'Insert Data'!O112</f>
        <v>-10.538398958928209</v>
      </c>
      <c r="AB120" s="30">
        <f>'Insert Data'!P112</f>
        <v>-0.66875206536680776</v>
      </c>
      <c r="AC120" s="30">
        <f>'Insert Data'!Q112</f>
        <v>-1.0729115935312594</v>
      </c>
      <c r="AD120" s="30">
        <f>'Insert Data'!R112</f>
        <v>-0.71478380987289691</v>
      </c>
      <c r="AE120" s="30">
        <f>'Insert Data'!S112</f>
        <v>-1.6187127081215622</v>
      </c>
      <c r="AF120" s="30">
        <f t="shared" si="22"/>
        <v>0</v>
      </c>
      <c r="AG120" s="30">
        <f t="shared" si="23"/>
        <v>-2.1682722737746722</v>
      </c>
      <c r="AH120" s="30">
        <f t="shared" si="24"/>
        <v>-1.0776019728152653</v>
      </c>
      <c r="AI120" s="30">
        <f t="shared" si="25"/>
        <v>437.10602764734472</v>
      </c>
      <c r="AJ120" s="30">
        <f t="shared" ca="1" si="26"/>
        <v>256.27264231000606</v>
      </c>
      <c r="AK120" s="86">
        <f t="shared" ca="1" si="14"/>
        <v>-0.53393390507865912</v>
      </c>
      <c r="AL120" s="87">
        <f t="shared" si="15"/>
        <v>0.1259778082402937</v>
      </c>
      <c r="AM120" s="85">
        <f t="shared" ca="1" si="16"/>
        <v>32.284665790163324</v>
      </c>
    </row>
    <row r="121" spans="17:39" x14ac:dyDescent="0.2">
      <c r="Q121" s="30">
        <f>'Insert Data'!B113</f>
        <v>0</v>
      </c>
      <c r="R121" s="30">
        <f>'Insert Data'!C113</f>
        <v>0</v>
      </c>
      <c r="S121" s="30">
        <f>'Insert Data'!D113</f>
        <v>0</v>
      </c>
      <c r="T121" s="30">
        <f>'Insert Data'!E113</f>
        <v>0</v>
      </c>
      <c r="U121" s="30">
        <f>'Insert Data'!F113</f>
        <v>0</v>
      </c>
      <c r="V121" s="30">
        <f>'Insert Data'!G113</f>
        <v>0</v>
      </c>
      <c r="W121" s="30">
        <f>'Insert Data'!H113</f>
        <v>0</v>
      </c>
      <c r="X121" s="30">
        <f>'Insert Data'!I113</f>
        <v>0</v>
      </c>
      <c r="Y121" s="30">
        <f>'Insert Data'!M113</f>
        <v>-3.8493130590442908</v>
      </c>
      <c r="Z121" s="30">
        <f>'Insert Data'!N113</f>
        <v>-6.9317833359981682</v>
      </c>
      <c r="AA121" s="30">
        <f>'Insert Data'!O113</f>
        <v>-10.538398958928209</v>
      </c>
      <c r="AB121" s="30">
        <f>'Insert Data'!P113</f>
        <v>-0.66875206536680776</v>
      </c>
      <c r="AC121" s="30">
        <f>'Insert Data'!Q113</f>
        <v>-1.0729115935312594</v>
      </c>
      <c r="AD121" s="30">
        <f>'Insert Data'!R113</f>
        <v>-0.71478380987289691</v>
      </c>
      <c r="AE121" s="30">
        <f>'Insert Data'!S113</f>
        <v>-1.6187127081215622</v>
      </c>
      <c r="AF121" s="30">
        <f t="shared" si="22"/>
        <v>0</v>
      </c>
      <c r="AG121" s="30">
        <f t="shared" si="23"/>
        <v>-2.1682722737746722</v>
      </c>
      <c r="AH121" s="30">
        <f t="shared" si="24"/>
        <v>-1.0776019728152653</v>
      </c>
      <c r="AI121" s="30">
        <f t="shared" si="25"/>
        <v>437.10602764734472</v>
      </c>
      <c r="AJ121" s="30">
        <f t="shared" ca="1" si="26"/>
        <v>256.27264231000606</v>
      </c>
      <c r="AK121" s="86">
        <f t="shared" ca="1" si="14"/>
        <v>-0.53393390507865912</v>
      </c>
      <c r="AL121" s="87">
        <f t="shared" si="15"/>
        <v>0.1259778082402937</v>
      </c>
      <c r="AM121" s="85">
        <f t="shared" ca="1" si="16"/>
        <v>32.284665790163324</v>
      </c>
    </row>
    <row r="122" spans="17:39" x14ac:dyDescent="0.2">
      <c r="Q122" s="30">
        <f>'Insert Data'!B114</f>
        <v>0</v>
      </c>
      <c r="R122" s="30">
        <f>'Insert Data'!C114</f>
        <v>0</v>
      </c>
      <c r="S122" s="30">
        <f>'Insert Data'!D114</f>
        <v>0</v>
      </c>
      <c r="T122" s="30">
        <f>'Insert Data'!E114</f>
        <v>0</v>
      </c>
      <c r="U122" s="30">
        <f>'Insert Data'!F114</f>
        <v>0</v>
      </c>
      <c r="V122" s="30">
        <f>'Insert Data'!G114</f>
        <v>0</v>
      </c>
      <c r="W122" s="30">
        <f>'Insert Data'!H114</f>
        <v>0</v>
      </c>
      <c r="X122" s="30">
        <f>'Insert Data'!I114</f>
        <v>0</v>
      </c>
      <c r="Y122" s="30">
        <f>'Insert Data'!M114</f>
        <v>-3.8493130590442908</v>
      </c>
      <c r="Z122" s="30">
        <f>'Insert Data'!N114</f>
        <v>-6.9317833359981682</v>
      </c>
      <c r="AA122" s="30">
        <f>'Insert Data'!O114</f>
        <v>-10.538398958928209</v>
      </c>
      <c r="AB122" s="30">
        <f>'Insert Data'!P114</f>
        <v>-0.66875206536680776</v>
      </c>
      <c r="AC122" s="30">
        <f>'Insert Data'!Q114</f>
        <v>-1.0729115935312594</v>
      </c>
      <c r="AD122" s="30">
        <f>'Insert Data'!R114</f>
        <v>-0.71478380987289691</v>
      </c>
      <c r="AE122" s="30">
        <f>'Insert Data'!S114</f>
        <v>-1.6187127081215622</v>
      </c>
      <c r="AF122" s="30">
        <f t="shared" si="22"/>
        <v>0</v>
      </c>
      <c r="AG122" s="30">
        <f t="shared" si="23"/>
        <v>-2.1682722737746722</v>
      </c>
      <c r="AH122" s="30">
        <f t="shared" si="24"/>
        <v>-1.0776019728152653</v>
      </c>
      <c r="AI122" s="30">
        <f t="shared" si="25"/>
        <v>437.10602764734472</v>
      </c>
      <c r="AJ122" s="30">
        <f t="shared" ca="1" si="26"/>
        <v>256.27264231000606</v>
      </c>
      <c r="AK122" s="86">
        <f t="shared" ca="1" si="14"/>
        <v>-0.53393390507865912</v>
      </c>
      <c r="AL122" s="87">
        <f t="shared" si="15"/>
        <v>0.1259778082402937</v>
      </c>
      <c r="AM122" s="85">
        <f t="shared" ca="1" si="16"/>
        <v>32.284665790163324</v>
      </c>
    </row>
    <row r="123" spans="17:39" x14ac:dyDescent="0.2">
      <c r="Q123" s="30">
        <f>'Insert Data'!B115</f>
        <v>0</v>
      </c>
      <c r="R123" s="30">
        <f>'Insert Data'!C115</f>
        <v>0</v>
      </c>
      <c r="S123" s="30">
        <f>'Insert Data'!D115</f>
        <v>0</v>
      </c>
      <c r="T123" s="30">
        <f>'Insert Data'!E115</f>
        <v>0</v>
      </c>
      <c r="U123" s="30">
        <f>'Insert Data'!F115</f>
        <v>0</v>
      </c>
      <c r="V123" s="30">
        <f>'Insert Data'!G115</f>
        <v>0</v>
      </c>
      <c r="W123" s="30">
        <f>'Insert Data'!H115</f>
        <v>0</v>
      </c>
      <c r="X123" s="30">
        <f>'Insert Data'!I115</f>
        <v>0</v>
      </c>
      <c r="Y123" s="30">
        <f>'Insert Data'!M115</f>
        <v>-3.8493130590442908</v>
      </c>
      <c r="Z123" s="30">
        <f>'Insert Data'!N115</f>
        <v>-6.9317833359981682</v>
      </c>
      <c r="AA123" s="30">
        <f>'Insert Data'!O115</f>
        <v>-10.538398958928209</v>
      </c>
      <c r="AB123" s="30">
        <f>'Insert Data'!P115</f>
        <v>-0.66875206536680776</v>
      </c>
      <c r="AC123" s="30">
        <f>'Insert Data'!Q115</f>
        <v>-1.0729115935312594</v>
      </c>
      <c r="AD123" s="30">
        <f>'Insert Data'!R115</f>
        <v>-0.71478380987289691</v>
      </c>
      <c r="AE123" s="30">
        <f>'Insert Data'!S115</f>
        <v>-1.6187127081215622</v>
      </c>
      <c r="AF123" s="30">
        <f t="shared" si="22"/>
        <v>0</v>
      </c>
      <c r="AG123" s="30">
        <f t="shared" si="23"/>
        <v>-2.1682722737746722</v>
      </c>
      <c r="AH123" s="30">
        <f t="shared" si="24"/>
        <v>-1.0776019728152653</v>
      </c>
      <c r="AI123" s="30">
        <f t="shared" si="25"/>
        <v>437.10602764734472</v>
      </c>
      <c r="AJ123" s="30">
        <f t="shared" ca="1" si="26"/>
        <v>256.27264231000606</v>
      </c>
      <c r="AK123" s="86">
        <f t="shared" ca="1" si="14"/>
        <v>-0.53393390507865912</v>
      </c>
      <c r="AL123" s="87">
        <f t="shared" si="15"/>
        <v>0.1259778082402937</v>
      </c>
      <c r="AM123" s="85">
        <f t="shared" ca="1" si="16"/>
        <v>32.284665790163324</v>
      </c>
    </row>
    <row r="124" spans="17:39" x14ac:dyDescent="0.2">
      <c r="Q124" s="30">
        <f>'Insert Data'!B116</f>
        <v>0</v>
      </c>
      <c r="R124" s="30">
        <f>'Insert Data'!C116</f>
        <v>0</v>
      </c>
      <c r="S124" s="30">
        <f>'Insert Data'!D116</f>
        <v>0</v>
      </c>
      <c r="T124" s="30">
        <f>'Insert Data'!E116</f>
        <v>0</v>
      </c>
      <c r="U124" s="30">
        <f>'Insert Data'!F116</f>
        <v>0</v>
      </c>
      <c r="V124" s="30">
        <f>'Insert Data'!G116</f>
        <v>0</v>
      </c>
      <c r="W124" s="30">
        <f>'Insert Data'!H116</f>
        <v>0</v>
      </c>
      <c r="X124" s="30">
        <f>'Insert Data'!I116</f>
        <v>0</v>
      </c>
      <c r="Y124" s="30">
        <f>'Insert Data'!M116</f>
        <v>-3.8493130590442908</v>
      </c>
      <c r="Z124" s="30">
        <f>'Insert Data'!N116</f>
        <v>-6.9317833359981682</v>
      </c>
      <c r="AA124" s="30">
        <f>'Insert Data'!O116</f>
        <v>-10.538398958928209</v>
      </c>
      <c r="AB124" s="30">
        <f>'Insert Data'!P116</f>
        <v>-0.66875206536680776</v>
      </c>
      <c r="AC124" s="30">
        <f>'Insert Data'!Q116</f>
        <v>-1.0729115935312594</v>
      </c>
      <c r="AD124" s="30">
        <f>'Insert Data'!R116</f>
        <v>-0.71478380987289691</v>
      </c>
      <c r="AE124" s="30">
        <f>'Insert Data'!S116</f>
        <v>-1.6187127081215622</v>
      </c>
      <c r="AF124" s="30">
        <f t="shared" si="22"/>
        <v>0</v>
      </c>
      <c r="AG124" s="30">
        <f t="shared" si="23"/>
        <v>-2.1682722737746722</v>
      </c>
      <c r="AH124" s="30">
        <f t="shared" si="24"/>
        <v>-1.0776019728152653</v>
      </c>
      <c r="AI124" s="30">
        <f t="shared" si="25"/>
        <v>437.10602764734472</v>
      </c>
      <c r="AJ124" s="30">
        <f t="shared" ca="1" si="26"/>
        <v>256.27264231000606</v>
      </c>
      <c r="AK124" s="86">
        <f t="shared" ca="1" si="14"/>
        <v>-0.53393390507865912</v>
      </c>
      <c r="AL124" s="87">
        <f t="shared" si="15"/>
        <v>0.1259778082402937</v>
      </c>
      <c r="AM124" s="85">
        <f t="shared" ca="1" si="16"/>
        <v>32.284665790163324</v>
      </c>
    </row>
    <row r="125" spans="17:39" x14ac:dyDescent="0.2">
      <c r="Q125" s="30">
        <f>'Insert Data'!B117</f>
        <v>0</v>
      </c>
      <c r="R125" s="30">
        <f>'Insert Data'!C117</f>
        <v>0</v>
      </c>
      <c r="S125" s="30">
        <f>'Insert Data'!D117</f>
        <v>0</v>
      </c>
      <c r="T125" s="30">
        <f>'Insert Data'!E117</f>
        <v>0</v>
      </c>
      <c r="U125" s="30">
        <f>'Insert Data'!F117</f>
        <v>0</v>
      </c>
      <c r="V125" s="30">
        <f>'Insert Data'!G117</f>
        <v>0</v>
      </c>
      <c r="W125" s="30">
        <f>'Insert Data'!H117</f>
        <v>0</v>
      </c>
      <c r="X125" s="30">
        <f>'Insert Data'!I117</f>
        <v>0</v>
      </c>
      <c r="Y125" s="30">
        <f>'Insert Data'!M117</f>
        <v>-3.8493130590442908</v>
      </c>
      <c r="Z125" s="30">
        <f>'Insert Data'!N117</f>
        <v>-6.9317833359981682</v>
      </c>
      <c r="AA125" s="30">
        <f>'Insert Data'!O117</f>
        <v>-10.538398958928209</v>
      </c>
      <c r="AB125" s="30">
        <f>'Insert Data'!P117</f>
        <v>-0.66875206536680776</v>
      </c>
      <c r="AC125" s="30">
        <f>'Insert Data'!Q117</f>
        <v>-1.0729115935312594</v>
      </c>
      <c r="AD125" s="30">
        <f>'Insert Data'!R117</f>
        <v>-0.71478380987289691</v>
      </c>
      <c r="AE125" s="30">
        <f>'Insert Data'!S117</f>
        <v>-1.6187127081215622</v>
      </c>
      <c r="AF125" s="30">
        <f t="shared" si="22"/>
        <v>0</v>
      </c>
      <c r="AG125" s="30">
        <f t="shared" si="23"/>
        <v>-2.1682722737746722</v>
      </c>
      <c r="AH125" s="30">
        <f t="shared" si="24"/>
        <v>-1.0776019728152653</v>
      </c>
      <c r="AI125" s="30">
        <f t="shared" si="25"/>
        <v>437.10602764734472</v>
      </c>
      <c r="AJ125" s="30">
        <f t="shared" ca="1" si="26"/>
        <v>256.27264231000606</v>
      </c>
      <c r="AK125" s="86">
        <f t="shared" ca="1" si="14"/>
        <v>-0.53393390507865912</v>
      </c>
      <c r="AL125" s="87">
        <f t="shared" si="15"/>
        <v>0.1259778082402937</v>
      </c>
      <c r="AM125" s="85">
        <f t="shared" ca="1" si="16"/>
        <v>32.284665790163324</v>
      </c>
    </row>
    <row r="126" spans="17:39" x14ac:dyDescent="0.2">
      <c r="Q126" s="30">
        <f>'Insert Data'!B118</f>
        <v>0</v>
      </c>
      <c r="R126" s="30">
        <f>'Insert Data'!C118</f>
        <v>0</v>
      </c>
      <c r="S126" s="30">
        <f>'Insert Data'!D118</f>
        <v>0</v>
      </c>
      <c r="T126" s="30">
        <f>'Insert Data'!E118</f>
        <v>0</v>
      </c>
      <c r="U126" s="30">
        <f>'Insert Data'!F118</f>
        <v>0</v>
      </c>
      <c r="V126" s="30">
        <f>'Insert Data'!G118</f>
        <v>0</v>
      </c>
      <c r="W126" s="30">
        <f>'Insert Data'!H118</f>
        <v>0</v>
      </c>
      <c r="X126" s="30">
        <f>'Insert Data'!I118</f>
        <v>0</v>
      </c>
      <c r="Y126" s="30">
        <f>'Insert Data'!M118</f>
        <v>-3.8493130590442908</v>
      </c>
      <c r="Z126" s="30">
        <f>'Insert Data'!N118</f>
        <v>-6.9317833359981682</v>
      </c>
      <c r="AA126" s="30">
        <f>'Insert Data'!O118</f>
        <v>-10.538398958928209</v>
      </c>
      <c r="AB126" s="30">
        <f>'Insert Data'!P118</f>
        <v>-0.66875206536680776</v>
      </c>
      <c r="AC126" s="30">
        <f>'Insert Data'!Q118</f>
        <v>-1.0729115935312594</v>
      </c>
      <c r="AD126" s="30">
        <f>'Insert Data'!R118</f>
        <v>-0.71478380987289691</v>
      </c>
      <c r="AE126" s="30">
        <f>'Insert Data'!S118</f>
        <v>-1.6187127081215622</v>
      </c>
      <c r="AF126" s="30">
        <f t="shared" si="22"/>
        <v>0</v>
      </c>
      <c r="AG126" s="30">
        <f t="shared" si="23"/>
        <v>-2.1682722737746722</v>
      </c>
      <c r="AH126" s="30">
        <f t="shared" si="24"/>
        <v>-1.0776019728152653</v>
      </c>
      <c r="AI126" s="30">
        <f t="shared" si="25"/>
        <v>437.10602764734472</v>
      </c>
      <c r="AJ126" s="30">
        <f t="shared" ca="1" si="26"/>
        <v>256.27264231000606</v>
      </c>
      <c r="AK126" s="86">
        <f t="shared" ca="1" si="14"/>
        <v>-0.53393390507865912</v>
      </c>
      <c r="AL126" s="87">
        <f t="shared" si="15"/>
        <v>0.1259778082402937</v>
      </c>
      <c r="AM126" s="85">
        <f t="shared" ca="1" si="16"/>
        <v>32.284665790163324</v>
      </c>
    </row>
    <row r="127" spans="17:39" x14ac:dyDescent="0.2">
      <c r="Q127" s="30">
        <f>'Insert Data'!B119</f>
        <v>0</v>
      </c>
      <c r="R127" s="30">
        <f>'Insert Data'!C119</f>
        <v>0</v>
      </c>
      <c r="S127" s="30">
        <f>'Insert Data'!D119</f>
        <v>0</v>
      </c>
      <c r="T127" s="30">
        <f>'Insert Data'!E119</f>
        <v>0</v>
      </c>
      <c r="U127" s="30">
        <f>'Insert Data'!F119</f>
        <v>0</v>
      </c>
      <c r="V127" s="30">
        <f>'Insert Data'!G119</f>
        <v>0</v>
      </c>
      <c r="W127" s="30">
        <f>'Insert Data'!H119</f>
        <v>0</v>
      </c>
      <c r="X127" s="30">
        <f>'Insert Data'!I119</f>
        <v>0</v>
      </c>
      <c r="Y127" s="30">
        <f>'Insert Data'!M119</f>
        <v>-3.8493130590442908</v>
      </c>
      <c r="Z127" s="30">
        <f>'Insert Data'!N119</f>
        <v>-6.9317833359981682</v>
      </c>
      <c r="AA127" s="30">
        <f>'Insert Data'!O119</f>
        <v>-10.538398958928209</v>
      </c>
      <c r="AB127" s="30">
        <f>'Insert Data'!P119</f>
        <v>-0.66875206536680776</v>
      </c>
      <c r="AC127" s="30">
        <f>'Insert Data'!Q119</f>
        <v>-1.0729115935312594</v>
      </c>
      <c r="AD127" s="30">
        <f>'Insert Data'!R119</f>
        <v>-0.71478380987289691</v>
      </c>
      <c r="AE127" s="30">
        <f>'Insert Data'!S119</f>
        <v>-1.6187127081215622</v>
      </c>
      <c r="AF127" s="30">
        <f t="shared" si="22"/>
        <v>0</v>
      </c>
      <c r="AG127" s="30">
        <f t="shared" si="23"/>
        <v>-2.1682722737746722</v>
      </c>
      <c r="AH127" s="30">
        <f t="shared" si="24"/>
        <v>-1.0776019728152653</v>
      </c>
      <c r="AI127" s="30">
        <f t="shared" si="25"/>
        <v>437.10602764734472</v>
      </c>
      <c r="AJ127" s="30">
        <f t="shared" ca="1" si="26"/>
        <v>256.27264231000606</v>
      </c>
      <c r="AK127" s="86">
        <f t="shared" ca="1" si="14"/>
        <v>-0.53393390507865912</v>
      </c>
      <c r="AL127" s="87">
        <f t="shared" si="15"/>
        <v>0.1259778082402937</v>
      </c>
      <c r="AM127" s="85">
        <f t="shared" ca="1" si="16"/>
        <v>32.284665790163324</v>
      </c>
    </row>
    <row r="128" spans="17:39" x14ac:dyDescent="0.2">
      <c r="Q128" s="30">
        <f>'Insert Data'!B120</f>
        <v>0</v>
      </c>
      <c r="R128" s="30">
        <f>'Insert Data'!C120</f>
        <v>0</v>
      </c>
      <c r="S128" s="30">
        <f>'Insert Data'!D120</f>
        <v>0</v>
      </c>
      <c r="T128" s="30">
        <f>'Insert Data'!E120</f>
        <v>0</v>
      </c>
      <c r="U128" s="30">
        <f>'Insert Data'!F120</f>
        <v>0</v>
      </c>
      <c r="V128" s="30">
        <f>'Insert Data'!G120</f>
        <v>0</v>
      </c>
      <c r="W128" s="30">
        <f>'Insert Data'!H120</f>
        <v>0</v>
      </c>
      <c r="X128" s="30">
        <f>'Insert Data'!I120</f>
        <v>0</v>
      </c>
      <c r="Y128" s="30">
        <f>'Insert Data'!M120</f>
        <v>-3.8493130590442908</v>
      </c>
      <c r="Z128" s="30">
        <f>'Insert Data'!N120</f>
        <v>-6.9317833359981682</v>
      </c>
      <c r="AA128" s="30">
        <f>'Insert Data'!O120</f>
        <v>-10.538398958928209</v>
      </c>
      <c r="AB128" s="30">
        <f>'Insert Data'!P120</f>
        <v>-0.66875206536680776</v>
      </c>
      <c r="AC128" s="30">
        <f>'Insert Data'!Q120</f>
        <v>-1.0729115935312594</v>
      </c>
      <c r="AD128" s="30">
        <f>'Insert Data'!R120</f>
        <v>-0.71478380987289691</v>
      </c>
      <c r="AE128" s="30">
        <f>'Insert Data'!S120</f>
        <v>-1.6187127081215622</v>
      </c>
      <c r="AF128" s="30">
        <f t="shared" si="22"/>
        <v>0</v>
      </c>
      <c r="AG128" s="30">
        <f t="shared" si="23"/>
        <v>-2.1682722737746722</v>
      </c>
      <c r="AH128" s="30">
        <f t="shared" si="24"/>
        <v>-1.0776019728152653</v>
      </c>
      <c r="AI128" s="30">
        <f t="shared" si="25"/>
        <v>437.10602764734472</v>
      </c>
      <c r="AJ128" s="30">
        <f t="shared" ca="1" si="26"/>
        <v>256.27264231000606</v>
      </c>
      <c r="AK128" s="86">
        <f t="shared" ca="1" si="14"/>
        <v>-0.53393390507865912</v>
      </c>
      <c r="AL128" s="87">
        <f t="shared" si="15"/>
        <v>0.1259778082402937</v>
      </c>
      <c r="AM128" s="85">
        <f t="shared" ca="1" si="16"/>
        <v>32.284665790163324</v>
      </c>
    </row>
    <row r="129" spans="17:39" x14ac:dyDescent="0.2">
      <c r="Q129" s="30">
        <f>'Insert Data'!B121</f>
        <v>0</v>
      </c>
      <c r="R129" s="30">
        <f>'Insert Data'!C121</f>
        <v>0</v>
      </c>
      <c r="S129" s="30">
        <f>'Insert Data'!D121</f>
        <v>0</v>
      </c>
      <c r="T129" s="30">
        <f>'Insert Data'!E121</f>
        <v>0</v>
      </c>
      <c r="U129" s="30">
        <f>'Insert Data'!F121</f>
        <v>0</v>
      </c>
      <c r="V129" s="30">
        <f>'Insert Data'!G121</f>
        <v>0</v>
      </c>
      <c r="W129" s="30">
        <f>'Insert Data'!H121</f>
        <v>0</v>
      </c>
      <c r="X129" s="30">
        <f>'Insert Data'!I121</f>
        <v>0</v>
      </c>
      <c r="Y129" s="30">
        <f>'Insert Data'!M121</f>
        <v>-3.8493130590442908</v>
      </c>
      <c r="Z129" s="30">
        <f>'Insert Data'!N121</f>
        <v>-6.9317833359981682</v>
      </c>
      <c r="AA129" s="30">
        <f>'Insert Data'!O121</f>
        <v>-10.538398958928209</v>
      </c>
      <c r="AB129" s="30">
        <f>'Insert Data'!P121</f>
        <v>-0.66875206536680776</v>
      </c>
      <c r="AC129" s="30">
        <f>'Insert Data'!Q121</f>
        <v>-1.0729115935312594</v>
      </c>
      <c r="AD129" s="30">
        <f>'Insert Data'!R121</f>
        <v>-0.71478380987289691</v>
      </c>
      <c r="AE129" s="30">
        <f>'Insert Data'!S121</f>
        <v>-1.6187127081215622</v>
      </c>
      <c r="AF129" s="30">
        <f t="shared" si="22"/>
        <v>0</v>
      </c>
      <c r="AG129" s="30">
        <f t="shared" si="23"/>
        <v>-2.1682722737746722</v>
      </c>
      <c r="AH129" s="30">
        <f t="shared" si="24"/>
        <v>-1.0776019728152653</v>
      </c>
      <c r="AI129" s="30">
        <f t="shared" si="25"/>
        <v>437.10602764734472</v>
      </c>
      <c r="AJ129" s="30">
        <f t="shared" ca="1" si="26"/>
        <v>256.27264231000606</v>
      </c>
      <c r="AK129" s="86">
        <f t="shared" ca="1" si="14"/>
        <v>-0.53393390507865912</v>
      </c>
      <c r="AL129" s="87">
        <f t="shared" si="15"/>
        <v>0.1259778082402937</v>
      </c>
      <c r="AM129" s="85">
        <f t="shared" ca="1" si="16"/>
        <v>32.284665790163324</v>
      </c>
    </row>
    <row r="130" spans="17:39" x14ac:dyDescent="0.2">
      <c r="Q130" s="30">
        <f>'Insert Data'!B122</f>
        <v>0</v>
      </c>
      <c r="R130" s="30">
        <f>'Insert Data'!C122</f>
        <v>0</v>
      </c>
      <c r="S130" s="30">
        <f>'Insert Data'!D122</f>
        <v>0</v>
      </c>
      <c r="T130" s="30">
        <f>'Insert Data'!E122</f>
        <v>0</v>
      </c>
      <c r="U130" s="30">
        <f>'Insert Data'!F122</f>
        <v>0</v>
      </c>
      <c r="V130" s="30">
        <f>'Insert Data'!G122</f>
        <v>0</v>
      </c>
      <c r="W130" s="30">
        <f>'Insert Data'!H122</f>
        <v>0</v>
      </c>
      <c r="X130" s="30">
        <f>'Insert Data'!I122</f>
        <v>0</v>
      </c>
      <c r="Y130" s="30">
        <f>'Insert Data'!M122</f>
        <v>-3.8493130590442908</v>
      </c>
      <c r="Z130" s="30">
        <f>'Insert Data'!N122</f>
        <v>-6.9317833359981682</v>
      </c>
      <c r="AA130" s="30">
        <f>'Insert Data'!O122</f>
        <v>-10.538398958928209</v>
      </c>
      <c r="AB130" s="30">
        <f>'Insert Data'!P122</f>
        <v>-0.66875206536680776</v>
      </c>
      <c r="AC130" s="30">
        <f>'Insert Data'!Q122</f>
        <v>-1.0729115935312594</v>
      </c>
      <c r="AD130" s="30">
        <f>'Insert Data'!R122</f>
        <v>-0.71478380987289691</v>
      </c>
      <c r="AE130" s="30">
        <f>'Insert Data'!S122</f>
        <v>-1.6187127081215622</v>
      </c>
      <c r="AF130" s="30">
        <f t="shared" si="22"/>
        <v>0</v>
      </c>
      <c r="AG130" s="30">
        <f t="shared" si="23"/>
        <v>-2.1682722737746722</v>
      </c>
      <c r="AH130" s="30">
        <f t="shared" si="24"/>
        <v>-1.0776019728152653</v>
      </c>
      <c r="AI130" s="30">
        <f t="shared" si="25"/>
        <v>437.10602764734472</v>
      </c>
      <c r="AJ130" s="30">
        <f t="shared" ca="1" si="26"/>
        <v>256.27264231000606</v>
      </c>
      <c r="AK130" s="86">
        <f t="shared" ca="1" si="14"/>
        <v>-0.53393390507865912</v>
      </c>
      <c r="AL130" s="87">
        <f t="shared" si="15"/>
        <v>0.1259778082402937</v>
      </c>
      <c r="AM130" s="85">
        <f t="shared" ca="1" si="16"/>
        <v>32.284665790163324</v>
      </c>
    </row>
    <row r="131" spans="17:39" x14ac:dyDescent="0.2">
      <c r="Q131" s="30">
        <f>'Insert Data'!B123</f>
        <v>0</v>
      </c>
      <c r="R131" s="30">
        <f>'Insert Data'!C123</f>
        <v>0</v>
      </c>
      <c r="S131" s="30">
        <f>'Insert Data'!D123</f>
        <v>0</v>
      </c>
      <c r="T131" s="30">
        <f>'Insert Data'!E123</f>
        <v>0</v>
      </c>
      <c r="U131" s="30">
        <f>'Insert Data'!F123</f>
        <v>0</v>
      </c>
      <c r="V131" s="30">
        <f>'Insert Data'!G123</f>
        <v>0</v>
      </c>
      <c r="W131" s="30">
        <f>'Insert Data'!H123</f>
        <v>0</v>
      </c>
      <c r="X131" s="30">
        <f>'Insert Data'!I123</f>
        <v>0</v>
      </c>
      <c r="Y131" s="30">
        <f>'Insert Data'!M123</f>
        <v>-3.8493130590442908</v>
      </c>
      <c r="Z131" s="30">
        <f>'Insert Data'!N123</f>
        <v>-6.9317833359981682</v>
      </c>
      <c r="AA131" s="30">
        <f>'Insert Data'!O123</f>
        <v>-10.538398958928209</v>
      </c>
      <c r="AB131" s="30">
        <f>'Insert Data'!P123</f>
        <v>-0.66875206536680776</v>
      </c>
      <c r="AC131" s="30">
        <f>'Insert Data'!Q123</f>
        <v>-1.0729115935312594</v>
      </c>
      <c r="AD131" s="30">
        <f>'Insert Data'!R123</f>
        <v>-0.71478380987289691</v>
      </c>
      <c r="AE131" s="30">
        <f>'Insert Data'!S123</f>
        <v>-1.6187127081215622</v>
      </c>
      <c r="AF131" s="30">
        <f t="shared" si="22"/>
        <v>0</v>
      </c>
      <c r="AG131" s="30">
        <f t="shared" si="23"/>
        <v>-2.1682722737746722</v>
      </c>
      <c r="AH131" s="30">
        <f t="shared" si="24"/>
        <v>-1.0776019728152653</v>
      </c>
      <c r="AI131" s="30">
        <f t="shared" si="25"/>
        <v>437.10602764734472</v>
      </c>
      <c r="AJ131" s="30">
        <f t="shared" ca="1" si="26"/>
        <v>256.27264231000606</v>
      </c>
      <c r="AK131" s="86">
        <f t="shared" ca="1" si="14"/>
        <v>-0.53393390507865912</v>
      </c>
      <c r="AL131" s="87">
        <f t="shared" si="15"/>
        <v>0.1259778082402937</v>
      </c>
      <c r="AM131" s="85">
        <f t="shared" ca="1" si="16"/>
        <v>32.284665790163324</v>
      </c>
    </row>
    <row r="132" spans="17:39" x14ac:dyDescent="0.2">
      <c r="Q132" s="30">
        <f>'Insert Data'!B124</f>
        <v>0</v>
      </c>
      <c r="R132" s="30">
        <f>'Insert Data'!C124</f>
        <v>0</v>
      </c>
      <c r="S132" s="30">
        <f>'Insert Data'!D124</f>
        <v>0</v>
      </c>
      <c r="T132" s="30">
        <f>'Insert Data'!E124</f>
        <v>0</v>
      </c>
      <c r="U132" s="30">
        <f>'Insert Data'!F124</f>
        <v>0</v>
      </c>
      <c r="V132" s="30">
        <f>'Insert Data'!G124</f>
        <v>0</v>
      </c>
      <c r="W132" s="30">
        <f>'Insert Data'!H124</f>
        <v>0</v>
      </c>
      <c r="X132" s="30">
        <f>'Insert Data'!I124</f>
        <v>0</v>
      </c>
      <c r="Y132" s="30">
        <f>'Insert Data'!M124</f>
        <v>-3.8493130590442908</v>
      </c>
      <c r="Z132" s="30">
        <f>'Insert Data'!N124</f>
        <v>-6.9317833359981682</v>
      </c>
      <c r="AA132" s="30">
        <f>'Insert Data'!O124</f>
        <v>-10.538398958928209</v>
      </c>
      <c r="AB132" s="30">
        <f>'Insert Data'!P124</f>
        <v>-0.66875206536680776</v>
      </c>
      <c r="AC132" s="30">
        <f>'Insert Data'!Q124</f>
        <v>-1.0729115935312594</v>
      </c>
      <c r="AD132" s="30">
        <f>'Insert Data'!R124</f>
        <v>-0.71478380987289691</v>
      </c>
      <c r="AE132" s="30">
        <f>'Insert Data'!S124</f>
        <v>-1.6187127081215622</v>
      </c>
      <c r="AF132" s="30">
        <f t="shared" si="22"/>
        <v>0</v>
      </c>
      <c r="AG132" s="30">
        <f t="shared" si="23"/>
        <v>-2.1682722737746722</v>
      </c>
      <c r="AH132" s="30">
        <f t="shared" si="24"/>
        <v>-1.0776019728152653</v>
      </c>
      <c r="AI132" s="30">
        <f t="shared" si="25"/>
        <v>437.10602764734472</v>
      </c>
      <c r="AJ132" s="30">
        <f t="shared" ca="1" si="26"/>
        <v>256.27264231000606</v>
      </c>
      <c r="AK132" s="86">
        <f t="shared" ca="1" si="14"/>
        <v>-0.53393390507865912</v>
      </c>
      <c r="AL132" s="87">
        <f t="shared" si="15"/>
        <v>0.1259778082402937</v>
      </c>
      <c r="AM132" s="85">
        <f t="shared" ca="1" si="16"/>
        <v>32.284665790163324</v>
      </c>
    </row>
    <row r="133" spans="17:39" x14ac:dyDescent="0.2">
      <c r="Q133" s="30">
        <f>'Insert Data'!B125</f>
        <v>0</v>
      </c>
      <c r="R133" s="30">
        <f>'Insert Data'!C125</f>
        <v>0</v>
      </c>
      <c r="S133" s="30">
        <f>'Insert Data'!D125</f>
        <v>0</v>
      </c>
      <c r="T133" s="30">
        <f>'Insert Data'!E125</f>
        <v>0</v>
      </c>
      <c r="U133" s="30">
        <f>'Insert Data'!F125</f>
        <v>0</v>
      </c>
      <c r="V133" s="30">
        <f>'Insert Data'!G125</f>
        <v>0</v>
      </c>
      <c r="W133" s="30">
        <f>'Insert Data'!H125</f>
        <v>0</v>
      </c>
      <c r="X133" s="30">
        <f>'Insert Data'!I125</f>
        <v>0</v>
      </c>
      <c r="Y133" s="30">
        <f>'Insert Data'!M125</f>
        <v>-3.8493130590442908</v>
      </c>
      <c r="Z133" s="30">
        <f>'Insert Data'!N125</f>
        <v>-6.9317833359981682</v>
      </c>
      <c r="AA133" s="30">
        <f>'Insert Data'!O125</f>
        <v>-10.538398958928209</v>
      </c>
      <c r="AB133" s="30">
        <f>'Insert Data'!P125</f>
        <v>-0.66875206536680776</v>
      </c>
      <c r="AC133" s="30">
        <f>'Insert Data'!Q125</f>
        <v>-1.0729115935312594</v>
      </c>
      <c r="AD133" s="30">
        <f>'Insert Data'!R125</f>
        <v>-0.71478380987289691</v>
      </c>
      <c r="AE133" s="30">
        <f>'Insert Data'!S125</f>
        <v>-1.6187127081215622</v>
      </c>
      <c r="AF133" s="30">
        <f t="shared" si="22"/>
        <v>0</v>
      </c>
      <c r="AG133" s="30">
        <f t="shared" si="23"/>
        <v>-2.1682722737746722</v>
      </c>
      <c r="AH133" s="30">
        <f t="shared" si="24"/>
        <v>-1.0776019728152653</v>
      </c>
      <c r="AI133" s="30">
        <f t="shared" si="25"/>
        <v>437.10602764734472</v>
      </c>
      <c r="AJ133" s="30">
        <f t="shared" ca="1" si="26"/>
        <v>256.27264231000606</v>
      </c>
      <c r="AK133" s="86">
        <f t="shared" ca="1" si="14"/>
        <v>-0.53393390507865912</v>
      </c>
      <c r="AL133" s="87">
        <f t="shared" si="15"/>
        <v>0.1259778082402937</v>
      </c>
      <c r="AM133" s="85">
        <f t="shared" ca="1" si="16"/>
        <v>32.284665790163324</v>
      </c>
    </row>
    <row r="134" spans="17:39" x14ac:dyDescent="0.2">
      <c r="Q134" s="30">
        <f>'Insert Data'!B126</f>
        <v>0</v>
      </c>
      <c r="R134" s="30">
        <f>'Insert Data'!C126</f>
        <v>0</v>
      </c>
      <c r="S134" s="30">
        <f>'Insert Data'!D126</f>
        <v>0</v>
      </c>
      <c r="T134" s="30">
        <f>'Insert Data'!E126</f>
        <v>0</v>
      </c>
      <c r="U134" s="30">
        <f>'Insert Data'!F126</f>
        <v>0</v>
      </c>
      <c r="V134" s="30">
        <f>'Insert Data'!G126</f>
        <v>0</v>
      </c>
      <c r="W134" s="30">
        <f>'Insert Data'!H126</f>
        <v>0</v>
      </c>
      <c r="X134" s="30">
        <f>'Insert Data'!I126</f>
        <v>0</v>
      </c>
      <c r="Y134" s="30">
        <f>'Insert Data'!M126</f>
        <v>-3.8493130590442908</v>
      </c>
      <c r="Z134" s="30">
        <f>'Insert Data'!N126</f>
        <v>-6.9317833359981682</v>
      </c>
      <c r="AA134" s="30">
        <f>'Insert Data'!O126</f>
        <v>-10.538398958928209</v>
      </c>
      <c r="AB134" s="30">
        <f>'Insert Data'!P126</f>
        <v>-0.66875206536680776</v>
      </c>
      <c r="AC134" s="30">
        <f>'Insert Data'!Q126</f>
        <v>-1.0729115935312594</v>
      </c>
      <c r="AD134" s="30">
        <f>'Insert Data'!R126</f>
        <v>-0.71478380987289691</v>
      </c>
      <c r="AE134" s="30">
        <f>'Insert Data'!S126</f>
        <v>-1.6187127081215622</v>
      </c>
      <c r="AF134" s="30">
        <f t="shared" si="22"/>
        <v>0</v>
      </c>
      <c r="AG134" s="30">
        <f t="shared" si="23"/>
        <v>-2.1682722737746722</v>
      </c>
      <c r="AH134" s="30">
        <f t="shared" si="24"/>
        <v>-1.0776019728152653</v>
      </c>
      <c r="AI134" s="30">
        <f t="shared" si="25"/>
        <v>437.10602764734472</v>
      </c>
      <c r="AJ134" s="30">
        <f t="shared" ca="1" si="26"/>
        <v>256.27264231000606</v>
      </c>
      <c r="AK134" s="86">
        <f t="shared" ca="1" si="14"/>
        <v>-0.53393390507865912</v>
      </c>
      <c r="AL134" s="87">
        <f t="shared" si="15"/>
        <v>0.1259778082402937</v>
      </c>
      <c r="AM134" s="85">
        <f t="shared" ca="1" si="16"/>
        <v>32.284665790163324</v>
      </c>
    </row>
    <row r="135" spans="17:39" x14ac:dyDescent="0.2">
      <c r="Q135" s="30">
        <f>'Insert Data'!B127</f>
        <v>0</v>
      </c>
      <c r="R135" s="30">
        <f>'Insert Data'!C127</f>
        <v>0</v>
      </c>
      <c r="S135" s="30">
        <f>'Insert Data'!D127</f>
        <v>0</v>
      </c>
      <c r="T135" s="30">
        <f>'Insert Data'!E127</f>
        <v>0</v>
      </c>
      <c r="U135" s="30">
        <f>'Insert Data'!F127</f>
        <v>0</v>
      </c>
      <c r="V135" s="30">
        <f>'Insert Data'!G127</f>
        <v>0</v>
      </c>
      <c r="W135" s="30">
        <f>'Insert Data'!H127</f>
        <v>0</v>
      </c>
      <c r="X135" s="30">
        <f>'Insert Data'!I127</f>
        <v>0</v>
      </c>
      <c r="Y135" s="30">
        <f>'Insert Data'!M127</f>
        <v>-3.8493130590442908</v>
      </c>
      <c r="Z135" s="30">
        <f>'Insert Data'!N127</f>
        <v>-6.9317833359981682</v>
      </c>
      <c r="AA135" s="30">
        <f>'Insert Data'!O127</f>
        <v>-10.538398958928209</v>
      </c>
      <c r="AB135" s="30">
        <f>'Insert Data'!P127</f>
        <v>-0.66875206536680776</v>
      </c>
      <c r="AC135" s="30">
        <f>'Insert Data'!Q127</f>
        <v>-1.0729115935312594</v>
      </c>
      <c r="AD135" s="30">
        <f>'Insert Data'!R127</f>
        <v>-0.71478380987289691</v>
      </c>
      <c r="AE135" s="30">
        <f>'Insert Data'!S127</f>
        <v>-1.6187127081215622</v>
      </c>
      <c r="AF135" s="30">
        <f t="shared" si="22"/>
        <v>0</v>
      </c>
      <c r="AG135" s="30">
        <f t="shared" si="23"/>
        <v>-2.1682722737746722</v>
      </c>
      <c r="AH135" s="30">
        <f t="shared" si="24"/>
        <v>-1.0776019728152653</v>
      </c>
      <c r="AI135" s="30">
        <f t="shared" si="25"/>
        <v>437.10602764734472</v>
      </c>
      <c r="AJ135" s="30">
        <f t="shared" ca="1" si="26"/>
        <v>256.27264231000606</v>
      </c>
      <c r="AK135" s="86">
        <f t="shared" ca="1" si="14"/>
        <v>-0.53393390507865912</v>
      </c>
      <c r="AL135" s="87">
        <f t="shared" si="15"/>
        <v>0.1259778082402937</v>
      </c>
      <c r="AM135" s="85">
        <f t="shared" ca="1" si="16"/>
        <v>32.284665790163324</v>
      </c>
    </row>
    <row r="136" spans="17:39" x14ac:dyDescent="0.2">
      <c r="Q136" s="30">
        <f>'Insert Data'!B128</f>
        <v>0</v>
      </c>
      <c r="R136" s="30">
        <f>'Insert Data'!C128</f>
        <v>0</v>
      </c>
      <c r="S136" s="30">
        <f>'Insert Data'!D128</f>
        <v>0</v>
      </c>
      <c r="T136" s="30">
        <f>'Insert Data'!E128</f>
        <v>0</v>
      </c>
      <c r="U136" s="30">
        <f>'Insert Data'!F128</f>
        <v>0</v>
      </c>
      <c r="V136" s="30">
        <f>'Insert Data'!G128</f>
        <v>0</v>
      </c>
      <c r="W136" s="30">
        <f>'Insert Data'!H128</f>
        <v>0</v>
      </c>
      <c r="X136" s="30">
        <f>'Insert Data'!I128</f>
        <v>0</v>
      </c>
      <c r="Y136" s="30">
        <f>'Insert Data'!M128</f>
        <v>-3.8493130590442908</v>
      </c>
      <c r="Z136" s="30">
        <f>'Insert Data'!N128</f>
        <v>-6.9317833359981682</v>
      </c>
      <c r="AA136" s="30">
        <f>'Insert Data'!O128</f>
        <v>-10.538398958928209</v>
      </c>
      <c r="AB136" s="30">
        <f>'Insert Data'!P128</f>
        <v>-0.66875206536680776</v>
      </c>
      <c r="AC136" s="30">
        <f>'Insert Data'!Q128</f>
        <v>-1.0729115935312594</v>
      </c>
      <c r="AD136" s="30">
        <f>'Insert Data'!R128</f>
        <v>-0.71478380987289691</v>
      </c>
      <c r="AE136" s="30">
        <f>'Insert Data'!S128</f>
        <v>-1.6187127081215622</v>
      </c>
      <c r="AF136" s="30">
        <f t="shared" si="22"/>
        <v>0</v>
      </c>
      <c r="AG136" s="30">
        <f t="shared" si="23"/>
        <v>-2.1682722737746722</v>
      </c>
      <c r="AH136" s="30">
        <f t="shared" si="24"/>
        <v>-1.0776019728152653</v>
      </c>
      <c r="AI136" s="30">
        <f t="shared" si="25"/>
        <v>437.10602764734472</v>
      </c>
      <c r="AJ136" s="30">
        <f t="shared" ca="1" si="26"/>
        <v>256.27264231000606</v>
      </c>
      <c r="AK136" s="86">
        <f t="shared" ref="AK136:AK199" ca="1" si="27">$AK$6</f>
        <v>-0.53393390507865912</v>
      </c>
      <c r="AL136" s="87">
        <f t="shared" ref="AL136:AL199" si="28">$AL$6</f>
        <v>0.1259778082402937</v>
      </c>
      <c r="AM136" s="85">
        <f t="shared" ca="1" si="16"/>
        <v>32.284665790163324</v>
      </c>
    </row>
    <row r="137" spans="17:39" x14ac:dyDescent="0.2">
      <c r="Q137" s="30">
        <f>'Insert Data'!B129</f>
        <v>0</v>
      </c>
      <c r="R137" s="30">
        <f>'Insert Data'!C129</f>
        <v>0</v>
      </c>
      <c r="S137" s="30">
        <f>'Insert Data'!D129</f>
        <v>0</v>
      </c>
      <c r="T137" s="30">
        <f>'Insert Data'!E129</f>
        <v>0</v>
      </c>
      <c r="U137" s="30">
        <f>'Insert Data'!F129</f>
        <v>0</v>
      </c>
      <c r="V137" s="30">
        <f>'Insert Data'!G129</f>
        <v>0</v>
      </c>
      <c r="W137" s="30">
        <f>'Insert Data'!H129</f>
        <v>0</v>
      </c>
      <c r="X137" s="30">
        <f>'Insert Data'!I129</f>
        <v>0</v>
      </c>
      <c r="Y137" s="30">
        <f>'Insert Data'!M129</f>
        <v>-3.8493130590442908</v>
      </c>
      <c r="Z137" s="30">
        <f>'Insert Data'!N129</f>
        <v>-6.9317833359981682</v>
      </c>
      <c r="AA137" s="30">
        <f>'Insert Data'!O129</f>
        <v>-10.538398958928209</v>
      </c>
      <c r="AB137" s="30">
        <f>'Insert Data'!P129</f>
        <v>-0.66875206536680776</v>
      </c>
      <c r="AC137" s="30">
        <f>'Insert Data'!Q129</f>
        <v>-1.0729115935312594</v>
      </c>
      <c r="AD137" s="30">
        <f>'Insert Data'!R129</f>
        <v>-0.71478380987289691</v>
      </c>
      <c r="AE137" s="30">
        <f>'Insert Data'!S129</f>
        <v>-1.6187127081215622</v>
      </c>
      <c r="AF137" s="30">
        <f t="shared" si="22"/>
        <v>0</v>
      </c>
      <c r="AG137" s="30">
        <f t="shared" si="23"/>
        <v>-2.1682722737746722</v>
      </c>
      <c r="AH137" s="30">
        <f t="shared" si="24"/>
        <v>-1.0776019728152653</v>
      </c>
      <c r="AI137" s="30">
        <f t="shared" si="25"/>
        <v>437.10602764734472</v>
      </c>
      <c r="AJ137" s="30">
        <f t="shared" ca="1" si="26"/>
        <v>256.27264231000606</v>
      </c>
      <c r="AK137" s="86">
        <f t="shared" ca="1" si="27"/>
        <v>-0.53393390507865912</v>
      </c>
      <c r="AL137" s="87">
        <f t="shared" si="28"/>
        <v>0.1259778082402937</v>
      </c>
      <c r="AM137" s="85">
        <f t="shared" ca="1" si="16"/>
        <v>32.284665790163324</v>
      </c>
    </row>
    <row r="138" spans="17:39" x14ac:dyDescent="0.2">
      <c r="Q138" s="30">
        <f>'Insert Data'!B130</f>
        <v>0</v>
      </c>
      <c r="R138" s="30">
        <f>'Insert Data'!C130</f>
        <v>0</v>
      </c>
      <c r="S138" s="30">
        <f>'Insert Data'!D130</f>
        <v>0</v>
      </c>
      <c r="T138" s="30">
        <f>'Insert Data'!E130</f>
        <v>0</v>
      </c>
      <c r="U138" s="30">
        <f>'Insert Data'!F130</f>
        <v>0</v>
      </c>
      <c r="V138" s="30">
        <f>'Insert Data'!G130</f>
        <v>0</v>
      </c>
      <c r="W138" s="30">
        <f>'Insert Data'!H130</f>
        <v>0</v>
      </c>
      <c r="X138" s="30">
        <f>'Insert Data'!I130</f>
        <v>0</v>
      </c>
      <c r="Y138" s="30">
        <f>'Insert Data'!M130</f>
        <v>-3.8493130590442908</v>
      </c>
      <c r="Z138" s="30">
        <f>'Insert Data'!N130</f>
        <v>-6.9317833359981682</v>
      </c>
      <c r="AA138" s="30">
        <f>'Insert Data'!O130</f>
        <v>-10.538398958928209</v>
      </c>
      <c r="AB138" s="30">
        <f>'Insert Data'!P130</f>
        <v>-0.66875206536680776</v>
      </c>
      <c r="AC138" s="30">
        <f>'Insert Data'!Q130</f>
        <v>-1.0729115935312594</v>
      </c>
      <c r="AD138" s="30">
        <f>'Insert Data'!R130</f>
        <v>-0.71478380987289691</v>
      </c>
      <c r="AE138" s="30">
        <f>'Insert Data'!S130</f>
        <v>-1.6187127081215622</v>
      </c>
      <c r="AF138" s="30">
        <f t="shared" si="22"/>
        <v>0</v>
      </c>
      <c r="AG138" s="30">
        <f t="shared" si="23"/>
        <v>-2.1682722737746722</v>
      </c>
      <c r="AH138" s="30">
        <f t="shared" si="24"/>
        <v>-1.0776019728152653</v>
      </c>
      <c r="AI138" s="30">
        <f t="shared" si="25"/>
        <v>437.10602764734472</v>
      </c>
      <c r="AJ138" s="30">
        <f t="shared" ca="1" si="26"/>
        <v>256.27264231000606</v>
      </c>
      <c r="AK138" s="86">
        <f t="shared" ca="1" si="27"/>
        <v>-0.53393390507865912</v>
      </c>
      <c r="AL138" s="87">
        <f t="shared" si="28"/>
        <v>0.1259778082402937</v>
      </c>
      <c r="AM138" s="85">
        <f t="shared" ca="1" si="16"/>
        <v>32.284665790163324</v>
      </c>
    </row>
    <row r="139" spans="17:39" x14ac:dyDescent="0.2">
      <c r="Q139" s="30">
        <f>'Insert Data'!B131</f>
        <v>0</v>
      </c>
      <c r="R139" s="30">
        <f>'Insert Data'!C131</f>
        <v>0</v>
      </c>
      <c r="S139" s="30">
        <f>'Insert Data'!D131</f>
        <v>0</v>
      </c>
      <c r="T139" s="30">
        <f>'Insert Data'!E131</f>
        <v>0</v>
      </c>
      <c r="U139" s="30">
        <f>'Insert Data'!F131</f>
        <v>0</v>
      </c>
      <c r="V139" s="30">
        <f>'Insert Data'!G131</f>
        <v>0</v>
      </c>
      <c r="W139" s="30">
        <f>'Insert Data'!H131</f>
        <v>0</v>
      </c>
      <c r="X139" s="30">
        <f>'Insert Data'!I131</f>
        <v>0</v>
      </c>
      <c r="Y139" s="30">
        <f>'Insert Data'!M131</f>
        <v>-3.8493130590442908</v>
      </c>
      <c r="Z139" s="30">
        <f>'Insert Data'!N131</f>
        <v>-6.9317833359981682</v>
      </c>
      <c r="AA139" s="30">
        <f>'Insert Data'!O131</f>
        <v>-10.538398958928209</v>
      </c>
      <c r="AB139" s="30">
        <f>'Insert Data'!P131</f>
        <v>-0.66875206536680776</v>
      </c>
      <c r="AC139" s="30">
        <f>'Insert Data'!Q131</f>
        <v>-1.0729115935312594</v>
      </c>
      <c r="AD139" s="30">
        <f>'Insert Data'!R131</f>
        <v>-0.71478380987289691</v>
      </c>
      <c r="AE139" s="30">
        <f>'Insert Data'!S131</f>
        <v>-1.6187127081215622</v>
      </c>
      <c r="AF139" s="30">
        <f t="shared" si="22"/>
        <v>0</v>
      </c>
      <c r="AG139" s="30">
        <f t="shared" si="23"/>
        <v>-2.1682722737746722</v>
      </c>
      <c r="AH139" s="30">
        <f t="shared" si="24"/>
        <v>-1.0776019728152653</v>
      </c>
      <c r="AI139" s="30">
        <f t="shared" si="25"/>
        <v>437.10602764734472</v>
      </c>
      <c r="AJ139" s="30">
        <f t="shared" ca="1" si="26"/>
        <v>256.27264231000606</v>
      </c>
      <c r="AK139" s="86">
        <f t="shared" ca="1" si="27"/>
        <v>-0.53393390507865912</v>
      </c>
      <c r="AL139" s="87">
        <f t="shared" si="28"/>
        <v>0.1259778082402937</v>
      </c>
      <c r="AM139" s="85">
        <f t="shared" ref="AM139:AM202" ca="1" si="29">$AJ139*$AL139</f>
        <v>32.284665790163324</v>
      </c>
    </row>
    <row r="140" spans="17:39" x14ac:dyDescent="0.2">
      <c r="Q140" s="30">
        <f>'Insert Data'!B132</f>
        <v>0</v>
      </c>
      <c r="R140" s="30">
        <f>'Insert Data'!C132</f>
        <v>0</v>
      </c>
      <c r="S140" s="30">
        <f>'Insert Data'!D132</f>
        <v>0</v>
      </c>
      <c r="T140" s="30">
        <f>'Insert Data'!E132</f>
        <v>0</v>
      </c>
      <c r="U140" s="30">
        <f>'Insert Data'!F132</f>
        <v>0</v>
      </c>
      <c r="V140" s="30">
        <f>'Insert Data'!G132</f>
        <v>0</v>
      </c>
      <c r="W140" s="30">
        <f>'Insert Data'!H132</f>
        <v>0</v>
      </c>
      <c r="X140" s="30">
        <f>'Insert Data'!I132</f>
        <v>0</v>
      </c>
      <c r="Y140" s="30">
        <f>'Insert Data'!M132</f>
        <v>-3.8493130590442908</v>
      </c>
      <c r="Z140" s="30">
        <f>'Insert Data'!N132</f>
        <v>-6.9317833359981682</v>
      </c>
      <c r="AA140" s="30">
        <f>'Insert Data'!O132</f>
        <v>-10.538398958928209</v>
      </c>
      <c r="AB140" s="30">
        <f>'Insert Data'!P132</f>
        <v>-0.66875206536680776</v>
      </c>
      <c r="AC140" s="30">
        <f>'Insert Data'!Q132</f>
        <v>-1.0729115935312594</v>
      </c>
      <c r="AD140" s="30">
        <f>'Insert Data'!R132</f>
        <v>-0.71478380987289691</v>
      </c>
      <c r="AE140" s="30">
        <f>'Insert Data'!S132</f>
        <v>-1.6187127081215622</v>
      </c>
      <c r="AF140" s="30">
        <f t="shared" si="22"/>
        <v>0</v>
      </c>
      <c r="AG140" s="30">
        <f t="shared" si="23"/>
        <v>-2.1682722737746722</v>
      </c>
      <c r="AH140" s="30">
        <f t="shared" si="24"/>
        <v>-1.0776019728152653</v>
      </c>
      <c r="AI140" s="30">
        <f t="shared" si="25"/>
        <v>437.10602764734472</v>
      </c>
      <c r="AJ140" s="30">
        <f t="shared" ca="1" si="26"/>
        <v>256.27264231000606</v>
      </c>
      <c r="AK140" s="86">
        <f t="shared" ca="1" si="27"/>
        <v>-0.53393390507865912</v>
      </c>
      <c r="AL140" s="87">
        <f t="shared" si="28"/>
        <v>0.1259778082402937</v>
      </c>
      <c r="AM140" s="85">
        <f t="shared" ca="1" si="29"/>
        <v>32.284665790163324</v>
      </c>
    </row>
    <row r="141" spans="17:39" x14ac:dyDescent="0.2">
      <c r="Q141" s="30">
        <f>'Insert Data'!B133</f>
        <v>0</v>
      </c>
      <c r="R141" s="30">
        <f>'Insert Data'!C133</f>
        <v>0</v>
      </c>
      <c r="S141" s="30">
        <f>'Insert Data'!D133</f>
        <v>0</v>
      </c>
      <c r="T141" s="30">
        <f>'Insert Data'!E133</f>
        <v>0</v>
      </c>
      <c r="U141" s="30">
        <f>'Insert Data'!F133</f>
        <v>0</v>
      </c>
      <c r="V141" s="30">
        <f>'Insert Data'!G133</f>
        <v>0</v>
      </c>
      <c r="W141" s="30">
        <f>'Insert Data'!H133</f>
        <v>0</v>
      </c>
      <c r="X141" s="30">
        <f>'Insert Data'!I133</f>
        <v>0</v>
      </c>
      <c r="Y141" s="30">
        <f>'Insert Data'!M133</f>
        <v>-3.8493130590442908</v>
      </c>
      <c r="Z141" s="30">
        <f>'Insert Data'!N133</f>
        <v>-6.9317833359981682</v>
      </c>
      <c r="AA141" s="30">
        <f>'Insert Data'!O133</f>
        <v>-10.538398958928209</v>
      </c>
      <c r="AB141" s="30">
        <f>'Insert Data'!P133</f>
        <v>-0.66875206536680776</v>
      </c>
      <c r="AC141" s="30">
        <f>'Insert Data'!Q133</f>
        <v>-1.0729115935312594</v>
      </c>
      <c r="AD141" s="30">
        <f>'Insert Data'!R133</f>
        <v>-0.71478380987289691</v>
      </c>
      <c r="AE141" s="30">
        <f>'Insert Data'!S133</f>
        <v>-1.6187127081215622</v>
      </c>
      <c r="AF141" s="30">
        <f t="shared" si="22"/>
        <v>0</v>
      </c>
      <c r="AG141" s="30">
        <f t="shared" si="23"/>
        <v>-2.1682722737746722</v>
      </c>
      <c r="AH141" s="30">
        <f t="shared" si="24"/>
        <v>-1.0776019728152653</v>
      </c>
      <c r="AI141" s="30">
        <f t="shared" si="25"/>
        <v>437.10602764734472</v>
      </c>
      <c r="AJ141" s="30">
        <f t="shared" ca="1" si="26"/>
        <v>256.27264231000606</v>
      </c>
      <c r="AK141" s="86">
        <f t="shared" ca="1" si="27"/>
        <v>-0.53393390507865912</v>
      </c>
      <c r="AL141" s="87">
        <f t="shared" si="28"/>
        <v>0.1259778082402937</v>
      </c>
      <c r="AM141" s="85">
        <f t="shared" ca="1" si="29"/>
        <v>32.284665790163324</v>
      </c>
    </row>
    <row r="142" spans="17:39" x14ac:dyDescent="0.2">
      <c r="Q142" s="30">
        <f>'Insert Data'!B134</f>
        <v>0</v>
      </c>
      <c r="R142" s="30">
        <f>'Insert Data'!C134</f>
        <v>0</v>
      </c>
      <c r="S142" s="30">
        <f>'Insert Data'!D134</f>
        <v>0</v>
      </c>
      <c r="T142" s="30">
        <f>'Insert Data'!E134</f>
        <v>0</v>
      </c>
      <c r="U142" s="30">
        <f>'Insert Data'!F134</f>
        <v>0</v>
      </c>
      <c r="V142" s="30">
        <f>'Insert Data'!G134</f>
        <v>0</v>
      </c>
      <c r="W142" s="30">
        <f>'Insert Data'!H134</f>
        <v>0</v>
      </c>
      <c r="X142" s="30">
        <f>'Insert Data'!I134</f>
        <v>0</v>
      </c>
      <c r="Y142" s="30">
        <f>'Insert Data'!M134</f>
        <v>-3.8493130590442908</v>
      </c>
      <c r="Z142" s="30">
        <f>'Insert Data'!N134</f>
        <v>-6.9317833359981682</v>
      </c>
      <c r="AA142" s="30">
        <f>'Insert Data'!O134</f>
        <v>-10.538398958928209</v>
      </c>
      <c r="AB142" s="30">
        <f>'Insert Data'!P134</f>
        <v>-0.66875206536680776</v>
      </c>
      <c r="AC142" s="30">
        <f>'Insert Data'!Q134</f>
        <v>-1.0729115935312594</v>
      </c>
      <c r="AD142" s="30">
        <f>'Insert Data'!R134</f>
        <v>-0.71478380987289691</v>
      </c>
      <c r="AE142" s="30">
        <f>'Insert Data'!S134</f>
        <v>-1.6187127081215622</v>
      </c>
      <c r="AF142" s="30">
        <f t="shared" si="22"/>
        <v>0</v>
      </c>
      <c r="AG142" s="30">
        <f t="shared" si="23"/>
        <v>-2.1682722737746722</v>
      </c>
      <c r="AH142" s="30">
        <f t="shared" si="24"/>
        <v>-1.0776019728152653</v>
      </c>
      <c r="AI142" s="30">
        <f t="shared" si="25"/>
        <v>437.10602764734472</v>
      </c>
      <c r="AJ142" s="30">
        <f t="shared" ca="1" si="26"/>
        <v>256.27264231000606</v>
      </c>
      <c r="AK142" s="86">
        <f t="shared" ca="1" si="27"/>
        <v>-0.53393390507865912</v>
      </c>
      <c r="AL142" s="87">
        <f t="shared" si="28"/>
        <v>0.1259778082402937</v>
      </c>
      <c r="AM142" s="85">
        <f t="shared" ca="1" si="29"/>
        <v>32.284665790163324</v>
      </c>
    </row>
    <row r="143" spans="17:39" x14ac:dyDescent="0.2">
      <c r="Q143" s="30">
        <f>'Insert Data'!B135</f>
        <v>0</v>
      </c>
      <c r="R143" s="30">
        <f>'Insert Data'!C135</f>
        <v>0</v>
      </c>
      <c r="S143" s="30">
        <f>'Insert Data'!D135</f>
        <v>0</v>
      </c>
      <c r="T143" s="30">
        <f>'Insert Data'!E135</f>
        <v>0</v>
      </c>
      <c r="U143" s="30">
        <f>'Insert Data'!F135</f>
        <v>0</v>
      </c>
      <c r="V143" s="30">
        <f>'Insert Data'!G135</f>
        <v>0</v>
      </c>
      <c r="W143" s="30">
        <f>'Insert Data'!H135</f>
        <v>0</v>
      </c>
      <c r="X143" s="30">
        <f>'Insert Data'!I135</f>
        <v>0</v>
      </c>
      <c r="Y143" s="30">
        <f>'Insert Data'!M135</f>
        <v>-3.8493130590442908</v>
      </c>
      <c r="Z143" s="30">
        <f>'Insert Data'!N135</f>
        <v>-6.9317833359981682</v>
      </c>
      <c r="AA143" s="30">
        <f>'Insert Data'!O135</f>
        <v>-10.538398958928209</v>
      </c>
      <c r="AB143" s="30">
        <f>'Insert Data'!P135</f>
        <v>-0.66875206536680776</v>
      </c>
      <c r="AC143" s="30">
        <f>'Insert Data'!Q135</f>
        <v>-1.0729115935312594</v>
      </c>
      <c r="AD143" s="30">
        <f>'Insert Data'!R135</f>
        <v>-0.71478380987289691</v>
      </c>
      <c r="AE143" s="30">
        <f>'Insert Data'!S135</f>
        <v>-1.6187127081215622</v>
      </c>
      <c r="AF143" s="30">
        <f t="shared" si="22"/>
        <v>0</v>
      </c>
      <c r="AG143" s="30">
        <f t="shared" si="23"/>
        <v>-2.1682722737746722</v>
      </c>
      <c r="AH143" s="30">
        <f t="shared" si="24"/>
        <v>-1.0776019728152653</v>
      </c>
      <c r="AI143" s="30">
        <f t="shared" si="25"/>
        <v>437.10602764734472</v>
      </c>
      <c r="AJ143" s="30">
        <f t="shared" ca="1" si="26"/>
        <v>256.27264231000606</v>
      </c>
      <c r="AK143" s="86">
        <f t="shared" ca="1" si="27"/>
        <v>-0.53393390507865912</v>
      </c>
      <c r="AL143" s="87">
        <f t="shared" si="28"/>
        <v>0.1259778082402937</v>
      </c>
      <c r="AM143" s="85">
        <f t="shared" ca="1" si="29"/>
        <v>32.284665790163324</v>
      </c>
    </row>
    <row r="144" spans="17:39" x14ac:dyDescent="0.2">
      <c r="Q144" s="30">
        <f>'Insert Data'!B136</f>
        <v>0</v>
      </c>
      <c r="R144" s="30">
        <f>'Insert Data'!C136</f>
        <v>0</v>
      </c>
      <c r="S144" s="30">
        <f>'Insert Data'!D136</f>
        <v>0</v>
      </c>
      <c r="T144" s="30">
        <f>'Insert Data'!E136</f>
        <v>0</v>
      </c>
      <c r="U144" s="30">
        <f>'Insert Data'!F136</f>
        <v>0</v>
      </c>
      <c r="V144" s="30">
        <f>'Insert Data'!G136</f>
        <v>0</v>
      </c>
      <c r="W144" s="30">
        <f>'Insert Data'!H136</f>
        <v>0</v>
      </c>
      <c r="X144" s="30">
        <f>'Insert Data'!I136</f>
        <v>0</v>
      </c>
      <c r="Y144" s="30">
        <f>'Insert Data'!M136</f>
        <v>-3.8493130590442908</v>
      </c>
      <c r="Z144" s="30">
        <f>'Insert Data'!N136</f>
        <v>-6.9317833359981682</v>
      </c>
      <c r="AA144" s="30">
        <f>'Insert Data'!O136</f>
        <v>-10.538398958928209</v>
      </c>
      <c r="AB144" s="30">
        <f>'Insert Data'!P136</f>
        <v>-0.66875206536680776</v>
      </c>
      <c r="AC144" s="30">
        <f>'Insert Data'!Q136</f>
        <v>-1.0729115935312594</v>
      </c>
      <c r="AD144" s="30">
        <f>'Insert Data'!R136</f>
        <v>-0.71478380987289691</v>
      </c>
      <c r="AE144" s="30">
        <f>'Insert Data'!S136</f>
        <v>-1.6187127081215622</v>
      </c>
      <c r="AF144" s="30">
        <f t="shared" si="22"/>
        <v>0</v>
      </c>
      <c r="AG144" s="30">
        <f t="shared" si="23"/>
        <v>-2.1682722737746722</v>
      </c>
      <c r="AH144" s="30">
        <f t="shared" si="24"/>
        <v>-1.0776019728152653</v>
      </c>
      <c r="AI144" s="30">
        <f t="shared" si="25"/>
        <v>437.10602764734472</v>
      </c>
      <c r="AJ144" s="30">
        <f t="shared" ca="1" si="26"/>
        <v>256.27264231000606</v>
      </c>
      <c r="AK144" s="86">
        <f t="shared" ca="1" si="27"/>
        <v>-0.53393390507865912</v>
      </c>
      <c r="AL144" s="87">
        <f t="shared" si="28"/>
        <v>0.1259778082402937</v>
      </c>
      <c r="AM144" s="85">
        <f t="shared" ca="1" si="29"/>
        <v>32.284665790163324</v>
      </c>
    </row>
    <row r="145" spans="17:39" x14ac:dyDescent="0.2">
      <c r="Q145" s="30">
        <f>'Insert Data'!B137</f>
        <v>0</v>
      </c>
      <c r="R145" s="30">
        <f>'Insert Data'!C137</f>
        <v>0</v>
      </c>
      <c r="S145" s="30">
        <f>'Insert Data'!D137</f>
        <v>0</v>
      </c>
      <c r="T145" s="30">
        <f>'Insert Data'!E137</f>
        <v>0</v>
      </c>
      <c r="U145" s="30">
        <f>'Insert Data'!F137</f>
        <v>0</v>
      </c>
      <c r="V145" s="30">
        <f>'Insert Data'!G137</f>
        <v>0</v>
      </c>
      <c r="W145" s="30">
        <f>'Insert Data'!H137</f>
        <v>0</v>
      </c>
      <c r="X145" s="30">
        <f>'Insert Data'!I137</f>
        <v>0</v>
      </c>
      <c r="Y145" s="30">
        <f>'Insert Data'!M137</f>
        <v>-3.8493130590442908</v>
      </c>
      <c r="Z145" s="30">
        <f>'Insert Data'!N137</f>
        <v>-6.9317833359981682</v>
      </c>
      <c r="AA145" s="30">
        <f>'Insert Data'!O137</f>
        <v>-10.538398958928209</v>
      </c>
      <c r="AB145" s="30">
        <f>'Insert Data'!P137</f>
        <v>-0.66875206536680776</v>
      </c>
      <c r="AC145" s="30">
        <f>'Insert Data'!Q137</f>
        <v>-1.0729115935312594</v>
      </c>
      <c r="AD145" s="30">
        <f>'Insert Data'!R137</f>
        <v>-0.71478380987289691</v>
      </c>
      <c r="AE145" s="30">
        <f>'Insert Data'!S137</f>
        <v>-1.6187127081215622</v>
      </c>
      <c r="AF145" s="30">
        <f t="shared" ref="AF145:AF208" si="30">X145</f>
        <v>0</v>
      </c>
      <c r="AG145" s="30">
        <f t="shared" ref="AG145:AG208" si="31">(Y145*$B$22)+(Z145*$B$23)+(AA145*$B$24)+(AC145*$B$26)+(AD145*$B$27)+(AE145*$B$28)</f>
        <v>-2.1682722737746722</v>
      </c>
      <c r="AH145" s="30">
        <f t="shared" ref="AH145:AH208" si="32">(Z145*$C$23)+(AB145*$C$25)+(AC145*$C$26)+(AD145*$C$27)+(AE145*$C$28)</f>
        <v>-1.0776019728152653</v>
      </c>
      <c r="AI145" s="30">
        <f t="shared" ref="AI145:AI208" si="33">EXP($I$29+($I$30*AG145)+($I$31*AH145)+($I$32*X145))</f>
        <v>437.10602764734472</v>
      </c>
      <c r="AJ145" s="30">
        <f t="shared" ref="AJ145:AJ208" ca="1" si="34">EXP($I$29+($I$30*AG145)+($I$31*AH145)+($I$32*X145)+$AK145)</f>
        <v>256.27264231000606</v>
      </c>
      <c r="AK145" s="86">
        <f t="shared" ca="1" si="27"/>
        <v>-0.53393390507865912</v>
      </c>
      <c r="AL145" s="87">
        <f t="shared" si="28"/>
        <v>0.1259778082402937</v>
      </c>
      <c r="AM145" s="85">
        <f t="shared" ca="1" si="29"/>
        <v>32.284665790163324</v>
      </c>
    </row>
    <row r="146" spans="17:39" x14ac:dyDescent="0.2">
      <c r="Q146" s="30">
        <f>'Insert Data'!B138</f>
        <v>0</v>
      </c>
      <c r="R146" s="30">
        <f>'Insert Data'!C138</f>
        <v>0</v>
      </c>
      <c r="S146" s="30">
        <f>'Insert Data'!D138</f>
        <v>0</v>
      </c>
      <c r="T146" s="30">
        <f>'Insert Data'!E138</f>
        <v>0</v>
      </c>
      <c r="U146" s="30">
        <f>'Insert Data'!F138</f>
        <v>0</v>
      </c>
      <c r="V146" s="30">
        <f>'Insert Data'!G138</f>
        <v>0</v>
      </c>
      <c r="W146" s="30">
        <f>'Insert Data'!H138</f>
        <v>0</v>
      </c>
      <c r="X146" s="30">
        <f>'Insert Data'!I138</f>
        <v>0</v>
      </c>
      <c r="Y146" s="30">
        <f>'Insert Data'!M138</f>
        <v>-3.8493130590442908</v>
      </c>
      <c r="Z146" s="30">
        <f>'Insert Data'!N138</f>
        <v>-6.9317833359981682</v>
      </c>
      <c r="AA146" s="30">
        <f>'Insert Data'!O138</f>
        <v>-10.538398958928209</v>
      </c>
      <c r="AB146" s="30">
        <f>'Insert Data'!P138</f>
        <v>-0.66875206536680776</v>
      </c>
      <c r="AC146" s="30">
        <f>'Insert Data'!Q138</f>
        <v>-1.0729115935312594</v>
      </c>
      <c r="AD146" s="30">
        <f>'Insert Data'!R138</f>
        <v>-0.71478380987289691</v>
      </c>
      <c r="AE146" s="30">
        <f>'Insert Data'!S138</f>
        <v>-1.6187127081215622</v>
      </c>
      <c r="AF146" s="30">
        <f t="shared" si="30"/>
        <v>0</v>
      </c>
      <c r="AG146" s="30">
        <f t="shared" si="31"/>
        <v>-2.1682722737746722</v>
      </c>
      <c r="AH146" s="30">
        <f t="shared" si="32"/>
        <v>-1.0776019728152653</v>
      </c>
      <c r="AI146" s="30">
        <f t="shared" si="33"/>
        <v>437.10602764734472</v>
      </c>
      <c r="AJ146" s="30">
        <f t="shared" ca="1" si="34"/>
        <v>256.27264231000606</v>
      </c>
      <c r="AK146" s="86">
        <f t="shared" ca="1" si="27"/>
        <v>-0.53393390507865912</v>
      </c>
      <c r="AL146" s="87">
        <f t="shared" si="28"/>
        <v>0.1259778082402937</v>
      </c>
      <c r="AM146" s="85">
        <f t="shared" ca="1" si="29"/>
        <v>32.284665790163324</v>
      </c>
    </row>
    <row r="147" spans="17:39" x14ac:dyDescent="0.2">
      <c r="Q147" s="30">
        <f>'Insert Data'!B139</f>
        <v>0</v>
      </c>
      <c r="R147" s="30">
        <f>'Insert Data'!C139</f>
        <v>0</v>
      </c>
      <c r="S147" s="30">
        <f>'Insert Data'!D139</f>
        <v>0</v>
      </c>
      <c r="T147" s="30">
        <f>'Insert Data'!E139</f>
        <v>0</v>
      </c>
      <c r="U147" s="30">
        <f>'Insert Data'!F139</f>
        <v>0</v>
      </c>
      <c r="V147" s="30">
        <f>'Insert Data'!G139</f>
        <v>0</v>
      </c>
      <c r="W147" s="30">
        <f>'Insert Data'!H139</f>
        <v>0</v>
      </c>
      <c r="X147" s="30">
        <f>'Insert Data'!I139</f>
        <v>0</v>
      </c>
      <c r="Y147" s="30">
        <f>'Insert Data'!M139</f>
        <v>-3.8493130590442908</v>
      </c>
      <c r="Z147" s="30">
        <f>'Insert Data'!N139</f>
        <v>-6.9317833359981682</v>
      </c>
      <c r="AA147" s="30">
        <f>'Insert Data'!O139</f>
        <v>-10.538398958928209</v>
      </c>
      <c r="AB147" s="30">
        <f>'Insert Data'!P139</f>
        <v>-0.66875206536680776</v>
      </c>
      <c r="AC147" s="30">
        <f>'Insert Data'!Q139</f>
        <v>-1.0729115935312594</v>
      </c>
      <c r="AD147" s="30">
        <f>'Insert Data'!R139</f>
        <v>-0.71478380987289691</v>
      </c>
      <c r="AE147" s="30">
        <f>'Insert Data'!S139</f>
        <v>-1.6187127081215622</v>
      </c>
      <c r="AF147" s="30">
        <f t="shared" si="30"/>
        <v>0</v>
      </c>
      <c r="AG147" s="30">
        <f t="shared" si="31"/>
        <v>-2.1682722737746722</v>
      </c>
      <c r="AH147" s="30">
        <f t="shared" si="32"/>
        <v>-1.0776019728152653</v>
      </c>
      <c r="AI147" s="30">
        <f t="shared" si="33"/>
        <v>437.10602764734472</v>
      </c>
      <c r="AJ147" s="30">
        <f t="shared" ca="1" si="34"/>
        <v>256.27264231000606</v>
      </c>
      <c r="AK147" s="86">
        <f t="shared" ca="1" si="27"/>
        <v>-0.53393390507865912</v>
      </c>
      <c r="AL147" s="87">
        <f t="shared" si="28"/>
        <v>0.1259778082402937</v>
      </c>
      <c r="AM147" s="85">
        <f t="shared" ca="1" si="29"/>
        <v>32.284665790163324</v>
      </c>
    </row>
    <row r="148" spans="17:39" x14ac:dyDescent="0.2">
      <c r="Q148" s="30">
        <f>'Insert Data'!B140</f>
        <v>0</v>
      </c>
      <c r="R148" s="30">
        <f>'Insert Data'!C140</f>
        <v>0</v>
      </c>
      <c r="S148" s="30">
        <f>'Insert Data'!D140</f>
        <v>0</v>
      </c>
      <c r="T148" s="30">
        <f>'Insert Data'!E140</f>
        <v>0</v>
      </c>
      <c r="U148" s="30">
        <f>'Insert Data'!F140</f>
        <v>0</v>
      </c>
      <c r="V148" s="30">
        <f>'Insert Data'!G140</f>
        <v>0</v>
      </c>
      <c r="W148" s="30">
        <f>'Insert Data'!H140</f>
        <v>0</v>
      </c>
      <c r="X148" s="30">
        <f>'Insert Data'!I140</f>
        <v>0</v>
      </c>
      <c r="Y148" s="30">
        <f>'Insert Data'!M140</f>
        <v>-3.8493130590442908</v>
      </c>
      <c r="Z148" s="30">
        <f>'Insert Data'!N140</f>
        <v>-6.9317833359981682</v>
      </c>
      <c r="AA148" s="30">
        <f>'Insert Data'!O140</f>
        <v>-10.538398958928209</v>
      </c>
      <c r="AB148" s="30">
        <f>'Insert Data'!P140</f>
        <v>-0.66875206536680776</v>
      </c>
      <c r="AC148" s="30">
        <f>'Insert Data'!Q140</f>
        <v>-1.0729115935312594</v>
      </c>
      <c r="AD148" s="30">
        <f>'Insert Data'!R140</f>
        <v>-0.71478380987289691</v>
      </c>
      <c r="AE148" s="30">
        <f>'Insert Data'!S140</f>
        <v>-1.6187127081215622</v>
      </c>
      <c r="AF148" s="30">
        <f t="shared" si="30"/>
        <v>0</v>
      </c>
      <c r="AG148" s="30">
        <f t="shared" si="31"/>
        <v>-2.1682722737746722</v>
      </c>
      <c r="AH148" s="30">
        <f t="shared" si="32"/>
        <v>-1.0776019728152653</v>
      </c>
      <c r="AI148" s="30">
        <f t="shared" si="33"/>
        <v>437.10602764734472</v>
      </c>
      <c r="AJ148" s="30">
        <f t="shared" ca="1" si="34"/>
        <v>256.27264231000606</v>
      </c>
      <c r="AK148" s="86">
        <f t="shared" ca="1" si="27"/>
        <v>-0.53393390507865912</v>
      </c>
      <c r="AL148" s="87">
        <f t="shared" si="28"/>
        <v>0.1259778082402937</v>
      </c>
      <c r="AM148" s="85">
        <f t="shared" ca="1" si="29"/>
        <v>32.284665790163324</v>
      </c>
    </row>
    <row r="149" spans="17:39" x14ac:dyDescent="0.2">
      <c r="Q149" s="30">
        <f>'Insert Data'!B141</f>
        <v>0</v>
      </c>
      <c r="R149" s="30">
        <f>'Insert Data'!C141</f>
        <v>0</v>
      </c>
      <c r="S149" s="30">
        <f>'Insert Data'!D141</f>
        <v>0</v>
      </c>
      <c r="T149" s="30">
        <f>'Insert Data'!E141</f>
        <v>0</v>
      </c>
      <c r="U149" s="30">
        <f>'Insert Data'!F141</f>
        <v>0</v>
      </c>
      <c r="V149" s="30">
        <f>'Insert Data'!G141</f>
        <v>0</v>
      </c>
      <c r="W149" s="30">
        <f>'Insert Data'!H141</f>
        <v>0</v>
      </c>
      <c r="X149" s="30">
        <f>'Insert Data'!I141</f>
        <v>0</v>
      </c>
      <c r="Y149" s="30">
        <f>'Insert Data'!M141</f>
        <v>-3.8493130590442908</v>
      </c>
      <c r="Z149" s="30">
        <f>'Insert Data'!N141</f>
        <v>-6.9317833359981682</v>
      </c>
      <c r="AA149" s="30">
        <f>'Insert Data'!O141</f>
        <v>-10.538398958928209</v>
      </c>
      <c r="AB149" s="30">
        <f>'Insert Data'!P141</f>
        <v>-0.66875206536680776</v>
      </c>
      <c r="AC149" s="30">
        <f>'Insert Data'!Q141</f>
        <v>-1.0729115935312594</v>
      </c>
      <c r="AD149" s="30">
        <f>'Insert Data'!R141</f>
        <v>-0.71478380987289691</v>
      </c>
      <c r="AE149" s="30">
        <f>'Insert Data'!S141</f>
        <v>-1.6187127081215622</v>
      </c>
      <c r="AF149" s="30">
        <f t="shared" si="30"/>
        <v>0</v>
      </c>
      <c r="AG149" s="30">
        <f t="shared" si="31"/>
        <v>-2.1682722737746722</v>
      </c>
      <c r="AH149" s="30">
        <f t="shared" si="32"/>
        <v>-1.0776019728152653</v>
      </c>
      <c r="AI149" s="30">
        <f t="shared" si="33"/>
        <v>437.10602764734472</v>
      </c>
      <c r="AJ149" s="30">
        <f t="shared" ca="1" si="34"/>
        <v>256.27264231000606</v>
      </c>
      <c r="AK149" s="86">
        <f t="shared" ca="1" si="27"/>
        <v>-0.53393390507865912</v>
      </c>
      <c r="AL149" s="87">
        <f t="shared" si="28"/>
        <v>0.1259778082402937</v>
      </c>
      <c r="AM149" s="85">
        <f t="shared" ca="1" si="29"/>
        <v>32.284665790163324</v>
      </c>
    </row>
    <row r="150" spans="17:39" x14ac:dyDescent="0.2">
      <c r="Q150" s="30">
        <f>'Insert Data'!B142</f>
        <v>0</v>
      </c>
      <c r="R150" s="30">
        <f>'Insert Data'!C142</f>
        <v>0</v>
      </c>
      <c r="S150" s="30">
        <f>'Insert Data'!D142</f>
        <v>0</v>
      </c>
      <c r="T150" s="30">
        <f>'Insert Data'!E142</f>
        <v>0</v>
      </c>
      <c r="U150" s="30">
        <f>'Insert Data'!F142</f>
        <v>0</v>
      </c>
      <c r="V150" s="30">
        <f>'Insert Data'!G142</f>
        <v>0</v>
      </c>
      <c r="W150" s="30">
        <f>'Insert Data'!H142</f>
        <v>0</v>
      </c>
      <c r="X150" s="30">
        <f>'Insert Data'!I142</f>
        <v>0</v>
      </c>
      <c r="Y150" s="30">
        <f>'Insert Data'!M142</f>
        <v>-3.8493130590442908</v>
      </c>
      <c r="Z150" s="30">
        <f>'Insert Data'!N142</f>
        <v>-6.9317833359981682</v>
      </c>
      <c r="AA150" s="30">
        <f>'Insert Data'!O142</f>
        <v>-10.538398958928209</v>
      </c>
      <c r="AB150" s="30">
        <f>'Insert Data'!P142</f>
        <v>-0.66875206536680776</v>
      </c>
      <c r="AC150" s="30">
        <f>'Insert Data'!Q142</f>
        <v>-1.0729115935312594</v>
      </c>
      <c r="AD150" s="30">
        <f>'Insert Data'!R142</f>
        <v>-0.71478380987289691</v>
      </c>
      <c r="AE150" s="30">
        <f>'Insert Data'!S142</f>
        <v>-1.6187127081215622</v>
      </c>
      <c r="AF150" s="30">
        <f t="shared" si="30"/>
        <v>0</v>
      </c>
      <c r="AG150" s="30">
        <f t="shared" si="31"/>
        <v>-2.1682722737746722</v>
      </c>
      <c r="AH150" s="30">
        <f t="shared" si="32"/>
        <v>-1.0776019728152653</v>
      </c>
      <c r="AI150" s="30">
        <f t="shared" si="33"/>
        <v>437.10602764734472</v>
      </c>
      <c r="AJ150" s="30">
        <f t="shared" ca="1" si="34"/>
        <v>256.27264231000606</v>
      </c>
      <c r="AK150" s="86">
        <f t="shared" ca="1" si="27"/>
        <v>-0.53393390507865912</v>
      </c>
      <c r="AL150" s="87">
        <f t="shared" si="28"/>
        <v>0.1259778082402937</v>
      </c>
      <c r="AM150" s="85">
        <f t="shared" ca="1" si="29"/>
        <v>32.284665790163324</v>
      </c>
    </row>
    <row r="151" spans="17:39" x14ac:dyDescent="0.2">
      <c r="Q151" s="30">
        <f>'Insert Data'!B143</f>
        <v>0</v>
      </c>
      <c r="R151" s="30">
        <f>'Insert Data'!C143</f>
        <v>0</v>
      </c>
      <c r="S151" s="30">
        <f>'Insert Data'!D143</f>
        <v>0</v>
      </c>
      <c r="T151" s="30">
        <f>'Insert Data'!E143</f>
        <v>0</v>
      </c>
      <c r="U151" s="30">
        <f>'Insert Data'!F143</f>
        <v>0</v>
      </c>
      <c r="V151" s="30">
        <f>'Insert Data'!G143</f>
        <v>0</v>
      </c>
      <c r="W151" s="30">
        <f>'Insert Data'!H143</f>
        <v>0</v>
      </c>
      <c r="X151" s="30">
        <f>'Insert Data'!I143</f>
        <v>0</v>
      </c>
      <c r="Y151" s="30">
        <f>'Insert Data'!M143</f>
        <v>-3.8493130590442908</v>
      </c>
      <c r="Z151" s="30">
        <f>'Insert Data'!N143</f>
        <v>-6.9317833359981682</v>
      </c>
      <c r="AA151" s="30">
        <f>'Insert Data'!O143</f>
        <v>-10.538398958928209</v>
      </c>
      <c r="AB151" s="30">
        <f>'Insert Data'!P143</f>
        <v>-0.66875206536680776</v>
      </c>
      <c r="AC151" s="30">
        <f>'Insert Data'!Q143</f>
        <v>-1.0729115935312594</v>
      </c>
      <c r="AD151" s="30">
        <f>'Insert Data'!R143</f>
        <v>-0.71478380987289691</v>
      </c>
      <c r="AE151" s="30">
        <f>'Insert Data'!S143</f>
        <v>-1.6187127081215622</v>
      </c>
      <c r="AF151" s="30">
        <f t="shared" si="30"/>
        <v>0</v>
      </c>
      <c r="AG151" s="30">
        <f t="shared" si="31"/>
        <v>-2.1682722737746722</v>
      </c>
      <c r="AH151" s="30">
        <f t="shared" si="32"/>
        <v>-1.0776019728152653</v>
      </c>
      <c r="AI151" s="30">
        <f t="shared" si="33"/>
        <v>437.10602764734472</v>
      </c>
      <c r="AJ151" s="30">
        <f t="shared" ca="1" si="34"/>
        <v>256.27264231000606</v>
      </c>
      <c r="AK151" s="86">
        <f t="shared" ca="1" si="27"/>
        <v>-0.53393390507865912</v>
      </c>
      <c r="AL151" s="87">
        <f t="shared" si="28"/>
        <v>0.1259778082402937</v>
      </c>
      <c r="AM151" s="85">
        <f t="shared" ca="1" si="29"/>
        <v>32.284665790163324</v>
      </c>
    </row>
    <row r="152" spans="17:39" x14ac:dyDescent="0.2">
      <c r="Q152" s="30">
        <f>'Insert Data'!B144</f>
        <v>0</v>
      </c>
      <c r="R152" s="30">
        <f>'Insert Data'!C144</f>
        <v>0</v>
      </c>
      <c r="S152" s="30">
        <f>'Insert Data'!D144</f>
        <v>0</v>
      </c>
      <c r="T152" s="30">
        <f>'Insert Data'!E144</f>
        <v>0</v>
      </c>
      <c r="U152" s="30">
        <f>'Insert Data'!F144</f>
        <v>0</v>
      </c>
      <c r="V152" s="30">
        <f>'Insert Data'!G144</f>
        <v>0</v>
      </c>
      <c r="W152" s="30">
        <f>'Insert Data'!H144</f>
        <v>0</v>
      </c>
      <c r="X152" s="30">
        <f>'Insert Data'!I144</f>
        <v>0</v>
      </c>
      <c r="Y152" s="30">
        <f>'Insert Data'!M144</f>
        <v>-3.8493130590442908</v>
      </c>
      <c r="Z152" s="30">
        <f>'Insert Data'!N144</f>
        <v>-6.9317833359981682</v>
      </c>
      <c r="AA152" s="30">
        <f>'Insert Data'!O144</f>
        <v>-10.538398958928209</v>
      </c>
      <c r="AB152" s="30">
        <f>'Insert Data'!P144</f>
        <v>-0.66875206536680776</v>
      </c>
      <c r="AC152" s="30">
        <f>'Insert Data'!Q144</f>
        <v>-1.0729115935312594</v>
      </c>
      <c r="AD152" s="30">
        <f>'Insert Data'!R144</f>
        <v>-0.71478380987289691</v>
      </c>
      <c r="AE152" s="30">
        <f>'Insert Data'!S144</f>
        <v>-1.6187127081215622</v>
      </c>
      <c r="AF152" s="30">
        <f t="shared" si="30"/>
        <v>0</v>
      </c>
      <c r="AG152" s="30">
        <f t="shared" si="31"/>
        <v>-2.1682722737746722</v>
      </c>
      <c r="AH152" s="30">
        <f t="shared" si="32"/>
        <v>-1.0776019728152653</v>
      </c>
      <c r="AI152" s="30">
        <f t="shared" si="33"/>
        <v>437.10602764734472</v>
      </c>
      <c r="AJ152" s="30">
        <f t="shared" ca="1" si="34"/>
        <v>256.27264231000606</v>
      </c>
      <c r="AK152" s="86">
        <f t="shared" ca="1" si="27"/>
        <v>-0.53393390507865912</v>
      </c>
      <c r="AL152" s="87">
        <f t="shared" si="28"/>
        <v>0.1259778082402937</v>
      </c>
      <c r="AM152" s="85">
        <f t="shared" ca="1" si="29"/>
        <v>32.284665790163324</v>
      </c>
    </row>
    <row r="153" spans="17:39" x14ac:dyDescent="0.2">
      <c r="Q153" s="30">
        <f>'Insert Data'!B145</f>
        <v>0</v>
      </c>
      <c r="R153" s="30">
        <f>'Insert Data'!C145</f>
        <v>0</v>
      </c>
      <c r="S153" s="30">
        <f>'Insert Data'!D145</f>
        <v>0</v>
      </c>
      <c r="T153" s="30">
        <f>'Insert Data'!E145</f>
        <v>0</v>
      </c>
      <c r="U153" s="30">
        <f>'Insert Data'!F145</f>
        <v>0</v>
      </c>
      <c r="V153" s="30">
        <f>'Insert Data'!G145</f>
        <v>0</v>
      </c>
      <c r="W153" s="30">
        <f>'Insert Data'!H145</f>
        <v>0</v>
      </c>
      <c r="X153" s="30">
        <f>'Insert Data'!I145</f>
        <v>0</v>
      </c>
      <c r="Y153" s="30">
        <f>'Insert Data'!M145</f>
        <v>-3.8493130590442908</v>
      </c>
      <c r="Z153" s="30">
        <f>'Insert Data'!N145</f>
        <v>-6.9317833359981682</v>
      </c>
      <c r="AA153" s="30">
        <f>'Insert Data'!O145</f>
        <v>-10.538398958928209</v>
      </c>
      <c r="AB153" s="30">
        <f>'Insert Data'!P145</f>
        <v>-0.66875206536680776</v>
      </c>
      <c r="AC153" s="30">
        <f>'Insert Data'!Q145</f>
        <v>-1.0729115935312594</v>
      </c>
      <c r="AD153" s="30">
        <f>'Insert Data'!R145</f>
        <v>-0.71478380987289691</v>
      </c>
      <c r="AE153" s="30">
        <f>'Insert Data'!S145</f>
        <v>-1.6187127081215622</v>
      </c>
      <c r="AF153" s="30">
        <f t="shared" si="30"/>
        <v>0</v>
      </c>
      <c r="AG153" s="30">
        <f t="shared" si="31"/>
        <v>-2.1682722737746722</v>
      </c>
      <c r="AH153" s="30">
        <f t="shared" si="32"/>
        <v>-1.0776019728152653</v>
      </c>
      <c r="AI153" s="30">
        <f t="shared" si="33"/>
        <v>437.10602764734472</v>
      </c>
      <c r="AJ153" s="30">
        <f t="shared" ca="1" si="34"/>
        <v>256.27264231000606</v>
      </c>
      <c r="AK153" s="86">
        <f t="shared" ca="1" si="27"/>
        <v>-0.53393390507865912</v>
      </c>
      <c r="AL153" s="87">
        <f t="shared" si="28"/>
        <v>0.1259778082402937</v>
      </c>
      <c r="AM153" s="85">
        <f t="shared" ca="1" si="29"/>
        <v>32.284665790163324</v>
      </c>
    </row>
    <row r="154" spans="17:39" x14ac:dyDescent="0.2">
      <c r="Q154" s="30">
        <f>'Insert Data'!B146</f>
        <v>0</v>
      </c>
      <c r="R154" s="30">
        <f>'Insert Data'!C146</f>
        <v>0</v>
      </c>
      <c r="S154" s="30">
        <f>'Insert Data'!D146</f>
        <v>0</v>
      </c>
      <c r="T154" s="30">
        <f>'Insert Data'!E146</f>
        <v>0</v>
      </c>
      <c r="U154" s="30">
        <f>'Insert Data'!F146</f>
        <v>0</v>
      </c>
      <c r="V154" s="30">
        <f>'Insert Data'!G146</f>
        <v>0</v>
      </c>
      <c r="W154" s="30">
        <f>'Insert Data'!H146</f>
        <v>0</v>
      </c>
      <c r="X154" s="30">
        <f>'Insert Data'!I146</f>
        <v>0</v>
      </c>
      <c r="Y154" s="30">
        <f>'Insert Data'!M146</f>
        <v>-3.8493130590442908</v>
      </c>
      <c r="Z154" s="30">
        <f>'Insert Data'!N146</f>
        <v>-6.9317833359981682</v>
      </c>
      <c r="AA154" s="30">
        <f>'Insert Data'!O146</f>
        <v>-10.538398958928209</v>
      </c>
      <c r="AB154" s="30">
        <f>'Insert Data'!P146</f>
        <v>-0.66875206536680776</v>
      </c>
      <c r="AC154" s="30">
        <f>'Insert Data'!Q146</f>
        <v>-1.0729115935312594</v>
      </c>
      <c r="AD154" s="30">
        <f>'Insert Data'!R146</f>
        <v>-0.71478380987289691</v>
      </c>
      <c r="AE154" s="30">
        <f>'Insert Data'!S146</f>
        <v>-1.6187127081215622</v>
      </c>
      <c r="AF154" s="30">
        <f t="shared" si="30"/>
        <v>0</v>
      </c>
      <c r="AG154" s="30">
        <f t="shared" si="31"/>
        <v>-2.1682722737746722</v>
      </c>
      <c r="AH154" s="30">
        <f t="shared" si="32"/>
        <v>-1.0776019728152653</v>
      </c>
      <c r="AI154" s="30">
        <f t="shared" si="33"/>
        <v>437.10602764734472</v>
      </c>
      <c r="AJ154" s="30">
        <f t="shared" ca="1" si="34"/>
        <v>256.27264231000606</v>
      </c>
      <c r="AK154" s="86">
        <f t="shared" ca="1" si="27"/>
        <v>-0.53393390507865912</v>
      </c>
      <c r="AL154" s="87">
        <f t="shared" si="28"/>
        <v>0.1259778082402937</v>
      </c>
      <c r="AM154" s="85">
        <f t="shared" ca="1" si="29"/>
        <v>32.284665790163324</v>
      </c>
    </row>
    <row r="155" spans="17:39" x14ac:dyDescent="0.2">
      <c r="Q155" s="30">
        <f>'Insert Data'!B147</f>
        <v>0</v>
      </c>
      <c r="R155" s="30">
        <f>'Insert Data'!C147</f>
        <v>0</v>
      </c>
      <c r="S155" s="30">
        <f>'Insert Data'!D147</f>
        <v>0</v>
      </c>
      <c r="T155" s="30">
        <f>'Insert Data'!E147</f>
        <v>0</v>
      </c>
      <c r="U155" s="30">
        <f>'Insert Data'!F147</f>
        <v>0</v>
      </c>
      <c r="V155" s="30">
        <f>'Insert Data'!G147</f>
        <v>0</v>
      </c>
      <c r="W155" s="30">
        <f>'Insert Data'!H147</f>
        <v>0</v>
      </c>
      <c r="X155" s="30">
        <f>'Insert Data'!I147</f>
        <v>0</v>
      </c>
      <c r="Y155" s="30">
        <f>'Insert Data'!M147</f>
        <v>-3.8493130590442908</v>
      </c>
      <c r="Z155" s="30">
        <f>'Insert Data'!N147</f>
        <v>-6.9317833359981682</v>
      </c>
      <c r="AA155" s="30">
        <f>'Insert Data'!O147</f>
        <v>-10.538398958928209</v>
      </c>
      <c r="AB155" s="30">
        <f>'Insert Data'!P147</f>
        <v>-0.66875206536680776</v>
      </c>
      <c r="AC155" s="30">
        <f>'Insert Data'!Q147</f>
        <v>-1.0729115935312594</v>
      </c>
      <c r="AD155" s="30">
        <f>'Insert Data'!R147</f>
        <v>-0.71478380987289691</v>
      </c>
      <c r="AE155" s="30">
        <f>'Insert Data'!S147</f>
        <v>-1.6187127081215622</v>
      </c>
      <c r="AF155" s="30">
        <f t="shared" si="30"/>
        <v>0</v>
      </c>
      <c r="AG155" s="30">
        <f t="shared" si="31"/>
        <v>-2.1682722737746722</v>
      </c>
      <c r="AH155" s="30">
        <f t="shared" si="32"/>
        <v>-1.0776019728152653</v>
      </c>
      <c r="AI155" s="30">
        <f t="shared" si="33"/>
        <v>437.10602764734472</v>
      </c>
      <c r="AJ155" s="30">
        <f t="shared" ca="1" si="34"/>
        <v>256.27264231000606</v>
      </c>
      <c r="AK155" s="86">
        <f t="shared" ca="1" si="27"/>
        <v>-0.53393390507865912</v>
      </c>
      <c r="AL155" s="87">
        <f t="shared" si="28"/>
        <v>0.1259778082402937</v>
      </c>
      <c r="AM155" s="85">
        <f t="shared" ca="1" si="29"/>
        <v>32.284665790163324</v>
      </c>
    </row>
    <row r="156" spans="17:39" x14ac:dyDescent="0.2">
      <c r="Q156" s="30">
        <f>'Insert Data'!B148</f>
        <v>0</v>
      </c>
      <c r="R156" s="30">
        <f>'Insert Data'!C148</f>
        <v>0</v>
      </c>
      <c r="S156" s="30">
        <f>'Insert Data'!D148</f>
        <v>0</v>
      </c>
      <c r="T156" s="30">
        <f>'Insert Data'!E148</f>
        <v>0</v>
      </c>
      <c r="U156" s="30">
        <f>'Insert Data'!F148</f>
        <v>0</v>
      </c>
      <c r="V156" s="30">
        <f>'Insert Data'!G148</f>
        <v>0</v>
      </c>
      <c r="W156" s="30">
        <f>'Insert Data'!H148</f>
        <v>0</v>
      </c>
      <c r="X156" s="30">
        <f>'Insert Data'!I148</f>
        <v>0</v>
      </c>
      <c r="Y156" s="30">
        <f>'Insert Data'!M148</f>
        <v>-3.8493130590442908</v>
      </c>
      <c r="Z156" s="30">
        <f>'Insert Data'!N148</f>
        <v>-6.9317833359981682</v>
      </c>
      <c r="AA156" s="30">
        <f>'Insert Data'!O148</f>
        <v>-10.538398958928209</v>
      </c>
      <c r="AB156" s="30">
        <f>'Insert Data'!P148</f>
        <v>-0.66875206536680776</v>
      </c>
      <c r="AC156" s="30">
        <f>'Insert Data'!Q148</f>
        <v>-1.0729115935312594</v>
      </c>
      <c r="AD156" s="30">
        <f>'Insert Data'!R148</f>
        <v>-0.71478380987289691</v>
      </c>
      <c r="AE156" s="30">
        <f>'Insert Data'!S148</f>
        <v>-1.6187127081215622</v>
      </c>
      <c r="AF156" s="30">
        <f t="shared" si="30"/>
        <v>0</v>
      </c>
      <c r="AG156" s="30">
        <f t="shared" si="31"/>
        <v>-2.1682722737746722</v>
      </c>
      <c r="AH156" s="30">
        <f t="shared" si="32"/>
        <v>-1.0776019728152653</v>
      </c>
      <c r="AI156" s="30">
        <f t="shared" si="33"/>
        <v>437.10602764734472</v>
      </c>
      <c r="AJ156" s="30">
        <f t="shared" ca="1" si="34"/>
        <v>256.27264231000606</v>
      </c>
      <c r="AK156" s="86">
        <f t="shared" ca="1" si="27"/>
        <v>-0.53393390507865912</v>
      </c>
      <c r="AL156" s="87">
        <f t="shared" si="28"/>
        <v>0.1259778082402937</v>
      </c>
      <c r="AM156" s="85">
        <f t="shared" ca="1" si="29"/>
        <v>32.284665790163324</v>
      </c>
    </row>
    <row r="157" spans="17:39" x14ac:dyDescent="0.2">
      <c r="Q157" s="30">
        <f>'Insert Data'!B149</f>
        <v>0</v>
      </c>
      <c r="R157" s="30">
        <f>'Insert Data'!C149</f>
        <v>0</v>
      </c>
      <c r="S157" s="30">
        <f>'Insert Data'!D149</f>
        <v>0</v>
      </c>
      <c r="T157" s="30">
        <f>'Insert Data'!E149</f>
        <v>0</v>
      </c>
      <c r="U157" s="30">
        <f>'Insert Data'!F149</f>
        <v>0</v>
      </c>
      <c r="V157" s="30">
        <f>'Insert Data'!G149</f>
        <v>0</v>
      </c>
      <c r="W157" s="30">
        <f>'Insert Data'!H149</f>
        <v>0</v>
      </c>
      <c r="X157" s="30">
        <f>'Insert Data'!I149</f>
        <v>0</v>
      </c>
      <c r="Y157" s="30">
        <f>'Insert Data'!M149</f>
        <v>-3.8493130590442908</v>
      </c>
      <c r="Z157" s="30">
        <f>'Insert Data'!N149</f>
        <v>-6.9317833359981682</v>
      </c>
      <c r="AA157" s="30">
        <f>'Insert Data'!O149</f>
        <v>-10.538398958928209</v>
      </c>
      <c r="AB157" s="30">
        <f>'Insert Data'!P149</f>
        <v>-0.66875206536680776</v>
      </c>
      <c r="AC157" s="30">
        <f>'Insert Data'!Q149</f>
        <v>-1.0729115935312594</v>
      </c>
      <c r="AD157" s="30">
        <f>'Insert Data'!R149</f>
        <v>-0.71478380987289691</v>
      </c>
      <c r="AE157" s="30">
        <f>'Insert Data'!S149</f>
        <v>-1.6187127081215622</v>
      </c>
      <c r="AF157" s="30">
        <f t="shared" si="30"/>
        <v>0</v>
      </c>
      <c r="AG157" s="30">
        <f t="shared" si="31"/>
        <v>-2.1682722737746722</v>
      </c>
      <c r="AH157" s="30">
        <f t="shared" si="32"/>
        <v>-1.0776019728152653</v>
      </c>
      <c r="AI157" s="30">
        <f t="shared" si="33"/>
        <v>437.10602764734472</v>
      </c>
      <c r="AJ157" s="30">
        <f t="shared" ca="1" si="34"/>
        <v>256.27264231000606</v>
      </c>
      <c r="AK157" s="86">
        <f t="shared" ca="1" si="27"/>
        <v>-0.53393390507865912</v>
      </c>
      <c r="AL157" s="87">
        <f t="shared" si="28"/>
        <v>0.1259778082402937</v>
      </c>
      <c r="AM157" s="85">
        <f t="shared" ca="1" si="29"/>
        <v>32.284665790163324</v>
      </c>
    </row>
    <row r="158" spans="17:39" x14ac:dyDescent="0.2">
      <c r="Q158" s="30">
        <f>'Insert Data'!B150</f>
        <v>0</v>
      </c>
      <c r="R158" s="30">
        <f>'Insert Data'!C150</f>
        <v>0</v>
      </c>
      <c r="S158" s="30">
        <f>'Insert Data'!D150</f>
        <v>0</v>
      </c>
      <c r="T158" s="30">
        <f>'Insert Data'!E150</f>
        <v>0</v>
      </c>
      <c r="U158" s="30">
        <f>'Insert Data'!F150</f>
        <v>0</v>
      </c>
      <c r="V158" s="30">
        <f>'Insert Data'!G150</f>
        <v>0</v>
      </c>
      <c r="W158" s="30">
        <f>'Insert Data'!H150</f>
        <v>0</v>
      </c>
      <c r="X158" s="30">
        <f>'Insert Data'!I150</f>
        <v>0</v>
      </c>
      <c r="Y158" s="30">
        <f>'Insert Data'!M150</f>
        <v>-3.8493130590442908</v>
      </c>
      <c r="Z158" s="30">
        <f>'Insert Data'!N150</f>
        <v>-6.9317833359981682</v>
      </c>
      <c r="AA158" s="30">
        <f>'Insert Data'!O150</f>
        <v>-10.538398958928209</v>
      </c>
      <c r="AB158" s="30">
        <f>'Insert Data'!P150</f>
        <v>-0.66875206536680776</v>
      </c>
      <c r="AC158" s="30">
        <f>'Insert Data'!Q150</f>
        <v>-1.0729115935312594</v>
      </c>
      <c r="AD158" s="30">
        <f>'Insert Data'!R150</f>
        <v>-0.71478380987289691</v>
      </c>
      <c r="AE158" s="30">
        <f>'Insert Data'!S150</f>
        <v>-1.6187127081215622</v>
      </c>
      <c r="AF158" s="30">
        <f t="shared" si="30"/>
        <v>0</v>
      </c>
      <c r="AG158" s="30">
        <f t="shared" si="31"/>
        <v>-2.1682722737746722</v>
      </c>
      <c r="AH158" s="30">
        <f t="shared" si="32"/>
        <v>-1.0776019728152653</v>
      </c>
      <c r="AI158" s="30">
        <f t="shared" si="33"/>
        <v>437.10602764734472</v>
      </c>
      <c r="AJ158" s="30">
        <f t="shared" ca="1" si="34"/>
        <v>256.27264231000606</v>
      </c>
      <c r="AK158" s="86">
        <f t="shared" ca="1" si="27"/>
        <v>-0.53393390507865912</v>
      </c>
      <c r="AL158" s="87">
        <f t="shared" si="28"/>
        <v>0.1259778082402937</v>
      </c>
      <c r="AM158" s="85">
        <f t="shared" ca="1" si="29"/>
        <v>32.284665790163324</v>
      </c>
    </row>
    <row r="159" spans="17:39" x14ac:dyDescent="0.2">
      <c r="Q159" s="30">
        <f>'Insert Data'!B151</f>
        <v>0</v>
      </c>
      <c r="R159" s="30">
        <f>'Insert Data'!C151</f>
        <v>0</v>
      </c>
      <c r="S159" s="30">
        <f>'Insert Data'!D151</f>
        <v>0</v>
      </c>
      <c r="T159" s="30">
        <f>'Insert Data'!E151</f>
        <v>0</v>
      </c>
      <c r="U159" s="30">
        <f>'Insert Data'!F151</f>
        <v>0</v>
      </c>
      <c r="V159" s="30">
        <f>'Insert Data'!G151</f>
        <v>0</v>
      </c>
      <c r="W159" s="30">
        <f>'Insert Data'!H151</f>
        <v>0</v>
      </c>
      <c r="X159" s="30">
        <f>'Insert Data'!I151</f>
        <v>0</v>
      </c>
      <c r="Y159" s="30">
        <f>'Insert Data'!M151</f>
        <v>-3.8493130590442908</v>
      </c>
      <c r="Z159" s="30">
        <f>'Insert Data'!N151</f>
        <v>-6.9317833359981682</v>
      </c>
      <c r="AA159" s="30">
        <f>'Insert Data'!O151</f>
        <v>-10.538398958928209</v>
      </c>
      <c r="AB159" s="30">
        <f>'Insert Data'!P151</f>
        <v>-0.66875206536680776</v>
      </c>
      <c r="AC159" s="30">
        <f>'Insert Data'!Q151</f>
        <v>-1.0729115935312594</v>
      </c>
      <c r="AD159" s="30">
        <f>'Insert Data'!R151</f>
        <v>-0.71478380987289691</v>
      </c>
      <c r="AE159" s="30">
        <f>'Insert Data'!S151</f>
        <v>-1.6187127081215622</v>
      </c>
      <c r="AF159" s="30">
        <f t="shared" si="30"/>
        <v>0</v>
      </c>
      <c r="AG159" s="30">
        <f t="shared" si="31"/>
        <v>-2.1682722737746722</v>
      </c>
      <c r="AH159" s="30">
        <f t="shared" si="32"/>
        <v>-1.0776019728152653</v>
      </c>
      <c r="AI159" s="30">
        <f t="shared" si="33"/>
        <v>437.10602764734472</v>
      </c>
      <c r="AJ159" s="30">
        <f t="shared" ca="1" si="34"/>
        <v>256.27264231000606</v>
      </c>
      <c r="AK159" s="86">
        <f t="shared" ca="1" si="27"/>
        <v>-0.53393390507865912</v>
      </c>
      <c r="AL159" s="87">
        <f t="shared" si="28"/>
        <v>0.1259778082402937</v>
      </c>
      <c r="AM159" s="85">
        <f t="shared" ca="1" si="29"/>
        <v>32.284665790163324</v>
      </c>
    </row>
    <row r="160" spans="17:39" x14ac:dyDescent="0.2">
      <c r="Q160" s="30">
        <f>'Insert Data'!B152</f>
        <v>0</v>
      </c>
      <c r="R160" s="30">
        <f>'Insert Data'!C152</f>
        <v>0</v>
      </c>
      <c r="S160" s="30">
        <f>'Insert Data'!D152</f>
        <v>0</v>
      </c>
      <c r="T160" s="30">
        <f>'Insert Data'!E152</f>
        <v>0</v>
      </c>
      <c r="U160" s="30">
        <f>'Insert Data'!F152</f>
        <v>0</v>
      </c>
      <c r="V160" s="30">
        <f>'Insert Data'!G152</f>
        <v>0</v>
      </c>
      <c r="W160" s="30">
        <f>'Insert Data'!H152</f>
        <v>0</v>
      </c>
      <c r="X160" s="30">
        <f>'Insert Data'!I152</f>
        <v>0</v>
      </c>
      <c r="Y160" s="30">
        <f>'Insert Data'!M152</f>
        <v>-3.8493130590442908</v>
      </c>
      <c r="Z160" s="30">
        <f>'Insert Data'!N152</f>
        <v>-6.9317833359981682</v>
      </c>
      <c r="AA160" s="30">
        <f>'Insert Data'!O152</f>
        <v>-10.538398958928209</v>
      </c>
      <c r="AB160" s="30">
        <f>'Insert Data'!P152</f>
        <v>-0.66875206536680776</v>
      </c>
      <c r="AC160" s="30">
        <f>'Insert Data'!Q152</f>
        <v>-1.0729115935312594</v>
      </c>
      <c r="AD160" s="30">
        <f>'Insert Data'!R152</f>
        <v>-0.71478380987289691</v>
      </c>
      <c r="AE160" s="30">
        <f>'Insert Data'!S152</f>
        <v>-1.6187127081215622</v>
      </c>
      <c r="AF160" s="30">
        <f t="shared" si="30"/>
        <v>0</v>
      </c>
      <c r="AG160" s="30">
        <f t="shared" si="31"/>
        <v>-2.1682722737746722</v>
      </c>
      <c r="AH160" s="30">
        <f t="shared" si="32"/>
        <v>-1.0776019728152653</v>
      </c>
      <c r="AI160" s="30">
        <f t="shared" si="33"/>
        <v>437.10602764734472</v>
      </c>
      <c r="AJ160" s="30">
        <f t="shared" ca="1" si="34"/>
        <v>256.27264231000606</v>
      </c>
      <c r="AK160" s="86">
        <f t="shared" ca="1" si="27"/>
        <v>-0.53393390507865912</v>
      </c>
      <c r="AL160" s="87">
        <f t="shared" si="28"/>
        <v>0.1259778082402937</v>
      </c>
      <c r="AM160" s="85">
        <f t="shared" ca="1" si="29"/>
        <v>32.284665790163324</v>
      </c>
    </row>
    <row r="161" spans="17:39" x14ac:dyDescent="0.2">
      <c r="Q161" s="30">
        <f>'Insert Data'!B153</f>
        <v>0</v>
      </c>
      <c r="R161" s="30">
        <f>'Insert Data'!C153</f>
        <v>0</v>
      </c>
      <c r="S161" s="30">
        <f>'Insert Data'!D153</f>
        <v>0</v>
      </c>
      <c r="T161" s="30">
        <f>'Insert Data'!E153</f>
        <v>0</v>
      </c>
      <c r="U161" s="30">
        <f>'Insert Data'!F153</f>
        <v>0</v>
      </c>
      <c r="V161" s="30">
        <f>'Insert Data'!G153</f>
        <v>0</v>
      </c>
      <c r="W161" s="30">
        <f>'Insert Data'!H153</f>
        <v>0</v>
      </c>
      <c r="X161" s="30">
        <f>'Insert Data'!I153</f>
        <v>0</v>
      </c>
      <c r="Y161" s="30">
        <f>'Insert Data'!M153</f>
        <v>-3.8493130590442908</v>
      </c>
      <c r="Z161" s="30">
        <f>'Insert Data'!N153</f>
        <v>-6.9317833359981682</v>
      </c>
      <c r="AA161" s="30">
        <f>'Insert Data'!O153</f>
        <v>-10.538398958928209</v>
      </c>
      <c r="AB161" s="30">
        <f>'Insert Data'!P153</f>
        <v>-0.66875206536680776</v>
      </c>
      <c r="AC161" s="30">
        <f>'Insert Data'!Q153</f>
        <v>-1.0729115935312594</v>
      </c>
      <c r="AD161" s="30">
        <f>'Insert Data'!R153</f>
        <v>-0.71478380987289691</v>
      </c>
      <c r="AE161" s="30">
        <f>'Insert Data'!S153</f>
        <v>-1.6187127081215622</v>
      </c>
      <c r="AF161" s="30">
        <f t="shared" si="30"/>
        <v>0</v>
      </c>
      <c r="AG161" s="30">
        <f t="shared" si="31"/>
        <v>-2.1682722737746722</v>
      </c>
      <c r="AH161" s="30">
        <f t="shared" si="32"/>
        <v>-1.0776019728152653</v>
      </c>
      <c r="AI161" s="30">
        <f t="shared" si="33"/>
        <v>437.10602764734472</v>
      </c>
      <c r="AJ161" s="30">
        <f t="shared" ca="1" si="34"/>
        <v>256.27264231000606</v>
      </c>
      <c r="AK161" s="86">
        <f t="shared" ca="1" si="27"/>
        <v>-0.53393390507865912</v>
      </c>
      <c r="AL161" s="87">
        <f t="shared" si="28"/>
        <v>0.1259778082402937</v>
      </c>
      <c r="AM161" s="85">
        <f t="shared" ca="1" si="29"/>
        <v>32.284665790163324</v>
      </c>
    </row>
    <row r="162" spans="17:39" x14ac:dyDescent="0.2">
      <c r="Q162" s="30">
        <f>'Insert Data'!B154</f>
        <v>0</v>
      </c>
      <c r="R162" s="30">
        <f>'Insert Data'!C154</f>
        <v>0</v>
      </c>
      <c r="S162" s="30">
        <f>'Insert Data'!D154</f>
        <v>0</v>
      </c>
      <c r="T162" s="30">
        <f>'Insert Data'!E154</f>
        <v>0</v>
      </c>
      <c r="U162" s="30">
        <f>'Insert Data'!F154</f>
        <v>0</v>
      </c>
      <c r="V162" s="30">
        <f>'Insert Data'!G154</f>
        <v>0</v>
      </c>
      <c r="W162" s="30">
        <f>'Insert Data'!H154</f>
        <v>0</v>
      </c>
      <c r="X162" s="30">
        <f>'Insert Data'!I154</f>
        <v>0</v>
      </c>
      <c r="Y162" s="30">
        <f>'Insert Data'!M154</f>
        <v>-3.8493130590442908</v>
      </c>
      <c r="Z162" s="30">
        <f>'Insert Data'!N154</f>
        <v>-6.9317833359981682</v>
      </c>
      <c r="AA162" s="30">
        <f>'Insert Data'!O154</f>
        <v>-10.538398958928209</v>
      </c>
      <c r="AB162" s="30">
        <f>'Insert Data'!P154</f>
        <v>-0.66875206536680776</v>
      </c>
      <c r="AC162" s="30">
        <f>'Insert Data'!Q154</f>
        <v>-1.0729115935312594</v>
      </c>
      <c r="AD162" s="30">
        <f>'Insert Data'!R154</f>
        <v>-0.71478380987289691</v>
      </c>
      <c r="AE162" s="30">
        <f>'Insert Data'!S154</f>
        <v>-1.6187127081215622</v>
      </c>
      <c r="AF162" s="30">
        <f t="shared" si="30"/>
        <v>0</v>
      </c>
      <c r="AG162" s="30">
        <f t="shared" si="31"/>
        <v>-2.1682722737746722</v>
      </c>
      <c r="AH162" s="30">
        <f t="shared" si="32"/>
        <v>-1.0776019728152653</v>
      </c>
      <c r="AI162" s="30">
        <f t="shared" si="33"/>
        <v>437.10602764734472</v>
      </c>
      <c r="AJ162" s="30">
        <f t="shared" ca="1" si="34"/>
        <v>256.27264231000606</v>
      </c>
      <c r="AK162" s="86">
        <f t="shared" ca="1" si="27"/>
        <v>-0.53393390507865912</v>
      </c>
      <c r="AL162" s="87">
        <f t="shared" si="28"/>
        <v>0.1259778082402937</v>
      </c>
      <c r="AM162" s="85">
        <f t="shared" ca="1" si="29"/>
        <v>32.284665790163324</v>
      </c>
    </row>
    <row r="163" spans="17:39" x14ac:dyDescent="0.2">
      <c r="Q163" s="30">
        <f>'Insert Data'!B155</f>
        <v>0</v>
      </c>
      <c r="R163" s="30">
        <f>'Insert Data'!C155</f>
        <v>0</v>
      </c>
      <c r="S163" s="30">
        <f>'Insert Data'!D155</f>
        <v>0</v>
      </c>
      <c r="T163" s="30">
        <f>'Insert Data'!E155</f>
        <v>0</v>
      </c>
      <c r="U163" s="30">
        <f>'Insert Data'!F155</f>
        <v>0</v>
      </c>
      <c r="V163" s="30">
        <f>'Insert Data'!G155</f>
        <v>0</v>
      </c>
      <c r="W163" s="30">
        <f>'Insert Data'!H155</f>
        <v>0</v>
      </c>
      <c r="X163" s="30">
        <f>'Insert Data'!I155</f>
        <v>0</v>
      </c>
      <c r="Y163" s="30">
        <f>'Insert Data'!M155</f>
        <v>-3.8493130590442908</v>
      </c>
      <c r="Z163" s="30">
        <f>'Insert Data'!N155</f>
        <v>-6.9317833359981682</v>
      </c>
      <c r="AA163" s="30">
        <f>'Insert Data'!O155</f>
        <v>-10.538398958928209</v>
      </c>
      <c r="AB163" s="30">
        <f>'Insert Data'!P155</f>
        <v>-0.66875206536680776</v>
      </c>
      <c r="AC163" s="30">
        <f>'Insert Data'!Q155</f>
        <v>-1.0729115935312594</v>
      </c>
      <c r="AD163" s="30">
        <f>'Insert Data'!R155</f>
        <v>-0.71478380987289691</v>
      </c>
      <c r="AE163" s="30">
        <f>'Insert Data'!S155</f>
        <v>-1.6187127081215622</v>
      </c>
      <c r="AF163" s="30">
        <f t="shared" si="30"/>
        <v>0</v>
      </c>
      <c r="AG163" s="30">
        <f t="shared" si="31"/>
        <v>-2.1682722737746722</v>
      </c>
      <c r="AH163" s="30">
        <f t="shared" si="32"/>
        <v>-1.0776019728152653</v>
      </c>
      <c r="AI163" s="30">
        <f t="shared" si="33"/>
        <v>437.10602764734472</v>
      </c>
      <c r="AJ163" s="30">
        <f t="shared" ca="1" si="34"/>
        <v>256.27264231000606</v>
      </c>
      <c r="AK163" s="86">
        <f t="shared" ca="1" si="27"/>
        <v>-0.53393390507865912</v>
      </c>
      <c r="AL163" s="87">
        <f t="shared" si="28"/>
        <v>0.1259778082402937</v>
      </c>
      <c r="AM163" s="85">
        <f t="shared" ca="1" si="29"/>
        <v>32.284665790163324</v>
      </c>
    </row>
    <row r="164" spans="17:39" x14ac:dyDescent="0.2">
      <c r="Q164" s="30">
        <f>'Insert Data'!B156</f>
        <v>0</v>
      </c>
      <c r="R164" s="30">
        <f>'Insert Data'!C156</f>
        <v>0</v>
      </c>
      <c r="S164" s="30">
        <f>'Insert Data'!D156</f>
        <v>0</v>
      </c>
      <c r="T164" s="30">
        <f>'Insert Data'!E156</f>
        <v>0</v>
      </c>
      <c r="U164" s="30">
        <f>'Insert Data'!F156</f>
        <v>0</v>
      </c>
      <c r="V164" s="30">
        <f>'Insert Data'!G156</f>
        <v>0</v>
      </c>
      <c r="W164" s="30">
        <f>'Insert Data'!H156</f>
        <v>0</v>
      </c>
      <c r="X164" s="30">
        <f>'Insert Data'!I156</f>
        <v>0</v>
      </c>
      <c r="Y164" s="30">
        <f>'Insert Data'!M156</f>
        <v>-3.8493130590442908</v>
      </c>
      <c r="Z164" s="30">
        <f>'Insert Data'!N156</f>
        <v>-6.9317833359981682</v>
      </c>
      <c r="AA164" s="30">
        <f>'Insert Data'!O156</f>
        <v>-10.538398958928209</v>
      </c>
      <c r="AB164" s="30">
        <f>'Insert Data'!P156</f>
        <v>-0.66875206536680776</v>
      </c>
      <c r="AC164" s="30">
        <f>'Insert Data'!Q156</f>
        <v>-1.0729115935312594</v>
      </c>
      <c r="AD164" s="30">
        <f>'Insert Data'!R156</f>
        <v>-0.71478380987289691</v>
      </c>
      <c r="AE164" s="30">
        <f>'Insert Data'!S156</f>
        <v>-1.6187127081215622</v>
      </c>
      <c r="AF164" s="30">
        <f t="shared" si="30"/>
        <v>0</v>
      </c>
      <c r="AG164" s="30">
        <f t="shared" si="31"/>
        <v>-2.1682722737746722</v>
      </c>
      <c r="AH164" s="30">
        <f t="shared" si="32"/>
        <v>-1.0776019728152653</v>
      </c>
      <c r="AI164" s="30">
        <f t="shared" si="33"/>
        <v>437.10602764734472</v>
      </c>
      <c r="AJ164" s="30">
        <f t="shared" ca="1" si="34"/>
        <v>256.27264231000606</v>
      </c>
      <c r="AK164" s="86">
        <f t="shared" ca="1" si="27"/>
        <v>-0.53393390507865912</v>
      </c>
      <c r="AL164" s="87">
        <f t="shared" si="28"/>
        <v>0.1259778082402937</v>
      </c>
      <c r="AM164" s="85">
        <f t="shared" ca="1" si="29"/>
        <v>32.284665790163324</v>
      </c>
    </row>
    <row r="165" spans="17:39" x14ac:dyDescent="0.2">
      <c r="Q165" s="30">
        <f>'Insert Data'!B157</f>
        <v>0</v>
      </c>
      <c r="R165" s="30">
        <f>'Insert Data'!C157</f>
        <v>0</v>
      </c>
      <c r="S165" s="30">
        <f>'Insert Data'!D157</f>
        <v>0</v>
      </c>
      <c r="T165" s="30">
        <f>'Insert Data'!E157</f>
        <v>0</v>
      </c>
      <c r="U165" s="30">
        <f>'Insert Data'!F157</f>
        <v>0</v>
      </c>
      <c r="V165" s="30">
        <f>'Insert Data'!G157</f>
        <v>0</v>
      </c>
      <c r="W165" s="30">
        <f>'Insert Data'!H157</f>
        <v>0</v>
      </c>
      <c r="X165" s="30">
        <f>'Insert Data'!I157</f>
        <v>0</v>
      </c>
      <c r="Y165" s="30">
        <f>'Insert Data'!M157</f>
        <v>-3.8493130590442908</v>
      </c>
      <c r="Z165" s="30">
        <f>'Insert Data'!N157</f>
        <v>-6.9317833359981682</v>
      </c>
      <c r="AA165" s="30">
        <f>'Insert Data'!O157</f>
        <v>-10.538398958928209</v>
      </c>
      <c r="AB165" s="30">
        <f>'Insert Data'!P157</f>
        <v>-0.66875206536680776</v>
      </c>
      <c r="AC165" s="30">
        <f>'Insert Data'!Q157</f>
        <v>-1.0729115935312594</v>
      </c>
      <c r="AD165" s="30">
        <f>'Insert Data'!R157</f>
        <v>-0.71478380987289691</v>
      </c>
      <c r="AE165" s="30">
        <f>'Insert Data'!S157</f>
        <v>-1.6187127081215622</v>
      </c>
      <c r="AF165" s="30">
        <f t="shared" si="30"/>
        <v>0</v>
      </c>
      <c r="AG165" s="30">
        <f t="shared" si="31"/>
        <v>-2.1682722737746722</v>
      </c>
      <c r="AH165" s="30">
        <f t="shared" si="32"/>
        <v>-1.0776019728152653</v>
      </c>
      <c r="AI165" s="30">
        <f t="shared" si="33"/>
        <v>437.10602764734472</v>
      </c>
      <c r="AJ165" s="30">
        <f t="shared" ca="1" si="34"/>
        <v>256.27264231000606</v>
      </c>
      <c r="AK165" s="86">
        <f t="shared" ca="1" si="27"/>
        <v>-0.53393390507865912</v>
      </c>
      <c r="AL165" s="87">
        <f t="shared" si="28"/>
        <v>0.1259778082402937</v>
      </c>
      <c r="AM165" s="85">
        <f t="shared" ca="1" si="29"/>
        <v>32.284665790163324</v>
      </c>
    </row>
    <row r="166" spans="17:39" x14ac:dyDescent="0.2">
      <c r="Q166" s="30">
        <f>'Insert Data'!B158</f>
        <v>0</v>
      </c>
      <c r="R166" s="30">
        <f>'Insert Data'!C158</f>
        <v>0</v>
      </c>
      <c r="S166" s="30">
        <f>'Insert Data'!D158</f>
        <v>0</v>
      </c>
      <c r="T166" s="30">
        <f>'Insert Data'!E158</f>
        <v>0</v>
      </c>
      <c r="U166" s="30">
        <f>'Insert Data'!F158</f>
        <v>0</v>
      </c>
      <c r="V166" s="30">
        <f>'Insert Data'!G158</f>
        <v>0</v>
      </c>
      <c r="W166" s="30">
        <f>'Insert Data'!H158</f>
        <v>0</v>
      </c>
      <c r="X166" s="30">
        <f>'Insert Data'!I158</f>
        <v>0</v>
      </c>
      <c r="Y166" s="30">
        <f>'Insert Data'!M158</f>
        <v>-3.8493130590442908</v>
      </c>
      <c r="Z166" s="30">
        <f>'Insert Data'!N158</f>
        <v>-6.9317833359981682</v>
      </c>
      <c r="AA166" s="30">
        <f>'Insert Data'!O158</f>
        <v>-10.538398958928209</v>
      </c>
      <c r="AB166" s="30">
        <f>'Insert Data'!P158</f>
        <v>-0.66875206536680776</v>
      </c>
      <c r="AC166" s="30">
        <f>'Insert Data'!Q158</f>
        <v>-1.0729115935312594</v>
      </c>
      <c r="AD166" s="30">
        <f>'Insert Data'!R158</f>
        <v>-0.71478380987289691</v>
      </c>
      <c r="AE166" s="30">
        <f>'Insert Data'!S158</f>
        <v>-1.6187127081215622</v>
      </c>
      <c r="AF166" s="30">
        <f t="shared" si="30"/>
        <v>0</v>
      </c>
      <c r="AG166" s="30">
        <f t="shared" si="31"/>
        <v>-2.1682722737746722</v>
      </c>
      <c r="AH166" s="30">
        <f t="shared" si="32"/>
        <v>-1.0776019728152653</v>
      </c>
      <c r="AI166" s="30">
        <f t="shared" si="33"/>
        <v>437.10602764734472</v>
      </c>
      <c r="AJ166" s="30">
        <f t="shared" ca="1" si="34"/>
        <v>256.27264231000606</v>
      </c>
      <c r="AK166" s="86">
        <f t="shared" ca="1" si="27"/>
        <v>-0.53393390507865912</v>
      </c>
      <c r="AL166" s="87">
        <f t="shared" si="28"/>
        <v>0.1259778082402937</v>
      </c>
      <c r="AM166" s="85">
        <f t="shared" ca="1" si="29"/>
        <v>32.284665790163324</v>
      </c>
    </row>
    <row r="167" spans="17:39" x14ac:dyDescent="0.2">
      <c r="Q167" s="30">
        <f>'Insert Data'!B159</f>
        <v>0</v>
      </c>
      <c r="R167" s="30">
        <f>'Insert Data'!C159</f>
        <v>0</v>
      </c>
      <c r="S167" s="30">
        <f>'Insert Data'!D159</f>
        <v>0</v>
      </c>
      <c r="T167" s="30">
        <f>'Insert Data'!E159</f>
        <v>0</v>
      </c>
      <c r="U167" s="30">
        <f>'Insert Data'!F159</f>
        <v>0</v>
      </c>
      <c r="V167" s="30">
        <f>'Insert Data'!G159</f>
        <v>0</v>
      </c>
      <c r="W167" s="30">
        <f>'Insert Data'!H159</f>
        <v>0</v>
      </c>
      <c r="X167" s="30">
        <f>'Insert Data'!I159</f>
        <v>0</v>
      </c>
      <c r="Y167" s="30">
        <f>'Insert Data'!M159</f>
        <v>-3.8493130590442908</v>
      </c>
      <c r="Z167" s="30">
        <f>'Insert Data'!N159</f>
        <v>-6.9317833359981682</v>
      </c>
      <c r="AA167" s="30">
        <f>'Insert Data'!O159</f>
        <v>-10.538398958928209</v>
      </c>
      <c r="AB167" s="30">
        <f>'Insert Data'!P159</f>
        <v>-0.66875206536680776</v>
      </c>
      <c r="AC167" s="30">
        <f>'Insert Data'!Q159</f>
        <v>-1.0729115935312594</v>
      </c>
      <c r="AD167" s="30">
        <f>'Insert Data'!R159</f>
        <v>-0.71478380987289691</v>
      </c>
      <c r="AE167" s="30">
        <f>'Insert Data'!S159</f>
        <v>-1.6187127081215622</v>
      </c>
      <c r="AF167" s="30">
        <f t="shared" si="30"/>
        <v>0</v>
      </c>
      <c r="AG167" s="30">
        <f t="shared" si="31"/>
        <v>-2.1682722737746722</v>
      </c>
      <c r="AH167" s="30">
        <f t="shared" si="32"/>
        <v>-1.0776019728152653</v>
      </c>
      <c r="AI167" s="30">
        <f t="shared" si="33"/>
        <v>437.10602764734472</v>
      </c>
      <c r="AJ167" s="30">
        <f t="shared" ca="1" si="34"/>
        <v>256.27264231000606</v>
      </c>
      <c r="AK167" s="86">
        <f t="shared" ca="1" si="27"/>
        <v>-0.53393390507865912</v>
      </c>
      <c r="AL167" s="87">
        <f t="shared" si="28"/>
        <v>0.1259778082402937</v>
      </c>
      <c r="AM167" s="85">
        <f t="shared" ca="1" si="29"/>
        <v>32.284665790163324</v>
      </c>
    </row>
    <row r="168" spans="17:39" x14ac:dyDescent="0.2">
      <c r="Q168" s="30">
        <f>'Insert Data'!B160</f>
        <v>0</v>
      </c>
      <c r="R168" s="30">
        <f>'Insert Data'!C160</f>
        <v>0</v>
      </c>
      <c r="S168" s="30">
        <f>'Insert Data'!D160</f>
        <v>0</v>
      </c>
      <c r="T168" s="30">
        <f>'Insert Data'!E160</f>
        <v>0</v>
      </c>
      <c r="U168" s="30">
        <f>'Insert Data'!F160</f>
        <v>0</v>
      </c>
      <c r="V168" s="30">
        <f>'Insert Data'!G160</f>
        <v>0</v>
      </c>
      <c r="W168" s="30">
        <f>'Insert Data'!H160</f>
        <v>0</v>
      </c>
      <c r="X168" s="30">
        <f>'Insert Data'!I160</f>
        <v>0</v>
      </c>
      <c r="Y168" s="30">
        <f>'Insert Data'!M160</f>
        <v>-3.8493130590442908</v>
      </c>
      <c r="Z168" s="30">
        <f>'Insert Data'!N160</f>
        <v>-6.9317833359981682</v>
      </c>
      <c r="AA168" s="30">
        <f>'Insert Data'!O160</f>
        <v>-10.538398958928209</v>
      </c>
      <c r="AB168" s="30">
        <f>'Insert Data'!P160</f>
        <v>-0.66875206536680776</v>
      </c>
      <c r="AC168" s="30">
        <f>'Insert Data'!Q160</f>
        <v>-1.0729115935312594</v>
      </c>
      <c r="AD168" s="30">
        <f>'Insert Data'!R160</f>
        <v>-0.71478380987289691</v>
      </c>
      <c r="AE168" s="30">
        <f>'Insert Data'!S160</f>
        <v>-1.6187127081215622</v>
      </c>
      <c r="AF168" s="30">
        <f t="shared" si="30"/>
        <v>0</v>
      </c>
      <c r="AG168" s="30">
        <f t="shared" si="31"/>
        <v>-2.1682722737746722</v>
      </c>
      <c r="AH168" s="30">
        <f t="shared" si="32"/>
        <v>-1.0776019728152653</v>
      </c>
      <c r="AI168" s="30">
        <f t="shared" si="33"/>
        <v>437.10602764734472</v>
      </c>
      <c r="AJ168" s="30">
        <f t="shared" ca="1" si="34"/>
        <v>256.27264231000606</v>
      </c>
      <c r="AK168" s="86">
        <f t="shared" ca="1" si="27"/>
        <v>-0.53393390507865912</v>
      </c>
      <c r="AL168" s="87">
        <f t="shared" si="28"/>
        <v>0.1259778082402937</v>
      </c>
      <c r="AM168" s="85">
        <f t="shared" ca="1" si="29"/>
        <v>32.284665790163324</v>
      </c>
    </row>
    <row r="169" spans="17:39" x14ac:dyDescent="0.2">
      <c r="Q169" s="30">
        <f>'Insert Data'!B161</f>
        <v>0</v>
      </c>
      <c r="R169" s="30">
        <f>'Insert Data'!C161</f>
        <v>0</v>
      </c>
      <c r="S169" s="30">
        <f>'Insert Data'!D161</f>
        <v>0</v>
      </c>
      <c r="T169" s="30">
        <f>'Insert Data'!E161</f>
        <v>0</v>
      </c>
      <c r="U169" s="30">
        <f>'Insert Data'!F161</f>
        <v>0</v>
      </c>
      <c r="V169" s="30">
        <f>'Insert Data'!G161</f>
        <v>0</v>
      </c>
      <c r="W169" s="30">
        <f>'Insert Data'!H161</f>
        <v>0</v>
      </c>
      <c r="X169" s="30">
        <f>'Insert Data'!I161</f>
        <v>0</v>
      </c>
      <c r="Y169" s="30">
        <f>'Insert Data'!M161</f>
        <v>-3.8493130590442908</v>
      </c>
      <c r="Z169" s="30">
        <f>'Insert Data'!N161</f>
        <v>-6.9317833359981682</v>
      </c>
      <c r="AA169" s="30">
        <f>'Insert Data'!O161</f>
        <v>-10.538398958928209</v>
      </c>
      <c r="AB169" s="30">
        <f>'Insert Data'!P161</f>
        <v>-0.66875206536680776</v>
      </c>
      <c r="AC169" s="30">
        <f>'Insert Data'!Q161</f>
        <v>-1.0729115935312594</v>
      </c>
      <c r="AD169" s="30">
        <f>'Insert Data'!R161</f>
        <v>-0.71478380987289691</v>
      </c>
      <c r="AE169" s="30">
        <f>'Insert Data'!S161</f>
        <v>-1.6187127081215622</v>
      </c>
      <c r="AF169" s="30">
        <f t="shared" si="30"/>
        <v>0</v>
      </c>
      <c r="AG169" s="30">
        <f t="shared" si="31"/>
        <v>-2.1682722737746722</v>
      </c>
      <c r="AH169" s="30">
        <f t="shared" si="32"/>
        <v>-1.0776019728152653</v>
      </c>
      <c r="AI169" s="30">
        <f t="shared" si="33"/>
        <v>437.10602764734472</v>
      </c>
      <c r="AJ169" s="30">
        <f t="shared" ca="1" si="34"/>
        <v>256.27264231000606</v>
      </c>
      <c r="AK169" s="86">
        <f t="shared" ca="1" si="27"/>
        <v>-0.53393390507865912</v>
      </c>
      <c r="AL169" s="87">
        <f t="shared" si="28"/>
        <v>0.1259778082402937</v>
      </c>
      <c r="AM169" s="85">
        <f t="shared" ca="1" si="29"/>
        <v>32.284665790163324</v>
      </c>
    </row>
    <row r="170" spans="17:39" x14ac:dyDescent="0.2">
      <c r="Q170" s="30">
        <f>'Insert Data'!B162</f>
        <v>0</v>
      </c>
      <c r="R170" s="30">
        <f>'Insert Data'!C162</f>
        <v>0</v>
      </c>
      <c r="S170" s="30">
        <f>'Insert Data'!D162</f>
        <v>0</v>
      </c>
      <c r="T170" s="30">
        <f>'Insert Data'!E162</f>
        <v>0</v>
      </c>
      <c r="U170" s="30">
        <f>'Insert Data'!F162</f>
        <v>0</v>
      </c>
      <c r="V170" s="30">
        <f>'Insert Data'!G162</f>
        <v>0</v>
      </c>
      <c r="W170" s="30">
        <f>'Insert Data'!H162</f>
        <v>0</v>
      </c>
      <c r="X170" s="30">
        <f>'Insert Data'!I162</f>
        <v>0</v>
      </c>
      <c r="Y170" s="30">
        <f>'Insert Data'!M162</f>
        <v>-3.8493130590442908</v>
      </c>
      <c r="Z170" s="30">
        <f>'Insert Data'!N162</f>
        <v>-6.9317833359981682</v>
      </c>
      <c r="AA170" s="30">
        <f>'Insert Data'!O162</f>
        <v>-10.538398958928209</v>
      </c>
      <c r="AB170" s="30">
        <f>'Insert Data'!P162</f>
        <v>-0.66875206536680776</v>
      </c>
      <c r="AC170" s="30">
        <f>'Insert Data'!Q162</f>
        <v>-1.0729115935312594</v>
      </c>
      <c r="AD170" s="30">
        <f>'Insert Data'!R162</f>
        <v>-0.71478380987289691</v>
      </c>
      <c r="AE170" s="30">
        <f>'Insert Data'!S162</f>
        <v>-1.6187127081215622</v>
      </c>
      <c r="AF170" s="30">
        <f t="shared" si="30"/>
        <v>0</v>
      </c>
      <c r="AG170" s="30">
        <f t="shared" si="31"/>
        <v>-2.1682722737746722</v>
      </c>
      <c r="AH170" s="30">
        <f t="shared" si="32"/>
        <v>-1.0776019728152653</v>
      </c>
      <c r="AI170" s="30">
        <f t="shared" si="33"/>
        <v>437.10602764734472</v>
      </c>
      <c r="AJ170" s="30">
        <f t="shared" ca="1" si="34"/>
        <v>256.27264231000606</v>
      </c>
      <c r="AK170" s="86">
        <f t="shared" ca="1" si="27"/>
        <v>-0.53393390507865912</v>
      </c>
      <c r="AL170" s="87">
        <f t="shared" si="28"/>
        <v>0.1259778082402937</v>
      </c>
      <c r="AM170" s="85">
        <f t="shared" ca="1" si="29"/>
        <v>32.284665790163324</v>
      </c>
    </row>
    <row r="171" spans="17:39" x14ac:dyDescent="0.2">
      <c r="Q171" s="30">
        <f>'Insert Data'!B163</f>
        <v>0</v>
      </c>
      <c r="R171" s="30">
        <f>'Insert Data'!C163</f>
        <v>0</v>
      </c>
      <c r="S171" s="30">
        <f>'Insert Data'!D163</f>
        <v>0</v>
      </c>
      <c r="T171" s="30">
        <f>'Insert Data'!E163</f>
        <v>0</v>
      </c>
      <c r="U171" s="30">
        <f>'Insert Data'!F163</f>
        <v>0</v>
      </c>
      <c r="V171" s="30">
        <f>'Insert Data'!G163</f>
        <v>0</v>
      </c>
      <c r="W171" s="30">
        <f>'Insert Data'!H163</f>
        <v>0</v>
      </c>
      <c r="X171" s="30">
        <f>'Insert Data'!I163</f>
        <v>0</v>
      </c>
      <c r="Y171" s="30">
        <f>'Insert Data'!M163</f>
        <v>-3.8493130590442908</v>
      </c>
      <c r="Z171" s="30">
        <f>'Insert Data'!N163</f>
        <v>-6.9317833359981682</v>
      </c>
      <c r="AA171" s="30">
        <f>'Insert Data'!O163</f>
        <v>-10.538398958928209</v>
      </c>
      <c r="AB171" s="30">
        <f>'Insert Data'!P163</f>
        <v>-0.66875206536680776</v>
      </c>
      <c r="AC171" s="30">
        <f>'Insert Data'!Q163</f>
        <v>-1.0729115935312594</v>
      </c>
      <c r="AD171" s="30">
        <f>'Insert Data'!R163</f>
        <v>-0.71478380987289691</v>
      </c>
      <c r="AE171" s="30">
        <f>'Insert Data'!S163</f>
        <v>-1.6187127081215622</v>
      </c>
      <c r="AF171" s="30">
        <f t="shared" si="30"/>
        <v>0</v>
      </c>
      <c r="AG171" s="30">
        <f t="shared" si="31"/>
        <v>-2.1682722737746722</v>
      </c>
      <c r="AH171" s="30">
        <f t="shared" si="32"/>
        <v>-1.0776019728152653</v>
      </c>
      <c r="AI171" s="30">
        <f t="shared" si="33"/>
        <v>437.10602764734472</v>
      </c>
      <c r="AJ171" s="30">
        <f t="shared" ca="1" si="34"/>
        <v>256.27264231000606</v>
      </c>
      <c r="AK171" s="86">
        <f t="shared" ca="1" si="27"/>
        <v>-0.53393390507865912</v>
      </c>
      <c r="AL171" s="87">
        <f t="shared" si="28"/>
        <v>0.1259778082402937</v>
      </c>
      <c r="AM171" s="85">
        <f t="shared" ca="1" si="29"/>
        <v>32.284665790163324</v>
      </c>
    </row>
    <row r="172" spans="17:39" x14ac:dyDescent="0.2">
      <c r="Q172" s="30">
        <f>'Insert Data'!B164</f>
        <v>0</v>
      </c>
      <c r="R172" s="30">
        <f>'Insert Data'!C164</f>
        <v>0</v>
      </c>
      <c r="S172" s="30">
        <f>'Insert Data'!D164</f>
        <v>0</v>
      </c>
      <c r="T172" s="30">
        <f>'Insert Data'!E164</f>
        <v>0</v>
      </c>
      <c r="U172" s="30">
        <f>'Insert Data'!F164</f>
        <v>0</v>
      </c>
      <c r="V172" s="30">
        <f>'Insert Data'!G164</f>
        <v>0</v>
      </c>
      <c r="W172" s="30">
        <f>'Insert Data'!H164</f>
        <v>0</v>
      </c>
      <c r="X172" s="30">
        <f>'Insert Data'!I164</f>
        <v>0</v>
      </c>
      <c r="Y172" s="30">
        <f>'Insert Data'!M164</f>
        <v>-3.8493130590442908</v>
      </c>
      <c r="Z172" s="30">
        <f>'Insert Data'!N164</f>
        <v>-6.9317833359981682</v>
      </c>
      <c r="AA172" s="30">
        <f>'Insert Data'!O164</f>
        <v>-10.538398958928209</v>
      </c>
      <c r="AB172" s="30">
        <f>'Insert Data'!P164</f>
        <v>-0.66875206536680776</v>
      </c>
      <c r="AC172" s="30">
        <f>'Insert Data'!Q164</f>
        <v>-1.0729115935312594</v>
      </c>
      <c r="AD172" s="30">
        <f>'Insert Data'!R164</f>
        <v>-0.71478380987289691</v>
      </c>
      <c r="AE172" s="30">
        <f>'Insert Data'!S164</f>
        <v>-1.6187127081215622</v>
      </c>
      <c r="AF172" s="30">
        <f t="shared" si="30"/>
        <v>0</v>
      </c>
      <c r="AG172" s="30">
        <f t="shared" si="31"/>
        <v>-2.1682722737746722</v>
      </c>
      <c r="AH172" s="30">
        <f t="shared" si="32"/>
        <v>-1.0776019728152653</v>
      </c>
      <c r="AI172" s="30">
        <f t="shared" si="33"/>
        <v>437.10602764734472</v>
      </c>
      <c r="AJ172" s="30">
        <f t="shared" ca="1" si="34"/>
        <v>256.27264231000606</v>
      </c>
      <c r="AK172" s="86">
        <f t="shared" ca="1" si="27"/>
        <v>-0.53393390507865912</v>
      </c>
      <c r="AL172" s="87">
        <f t="shared" si="28"/>
        <v>0.1259778082402937</v>
      </c>
      <c r="AM172" s="85">
        <f t="shared" ca="1" si="29"/>
        <v>32.284665790163324</v>
      </c>
    </row>
    <row r="173" spans="17:39" x14ac:dyDescent="0.2">
      <c r="Q173" s="30">
        <f>'Insert Data'!B165</f>
        <v>0</v>
      </c>
      <c r="R173" s="30">
        <f>'Insert Data'!C165</f>
        <v>0</v>
      </c>
      <c r="S173" s="30">
        <f>'Insert Data'!D165</f>
        <v>0</v>
      </c>
      <c r="T173" s="30">
        <f>'Insert Data'!E165</f>
        <v>0</v>
      </c>
      <c r="U173" s="30">
        <f>'Insert Data'!F165</f>
        <v>0</v>
      </c>
      <c r="V173" s="30">
        <f>'Insert Data'!G165</f>
        <v>0</v>
      </c>
      <c r="W173" s="30">
        <f>'Insert Data'!H165</f>
        <v>0</v>
      </c>
      <c r="X173" s="30">
        <f>'Insert Data'!I165</f>
        <v>0</v>
      </c>
      <c r="Y173" s="30">
        <f>'Insert Data'!M165</f>
        <v>-3.8493130590442908</v>
      </c>
      <c r="Z173" s="30">
        <f>'Insert Data'!N165</f>
        <v>-6.9317833359981682</v>
      </c>
      <c r="AA173" s="30">
        <f>'Insert Data'!O165</f>
        <v>-10.538398958928209</v>
      </c>
      <c r="AB173" s="30">
        <f>'Insert Data'!P165</f>
        <v>-0.66875206536680776</v>
      </c>
      <c r="AC173" s="30">
        <f>'Insert Data'!Q165</f>
        <v>-1.0729115935312594</v>
      </c>
      <c r="AD173" s="30">
        <f>'Insert Data'!R165</f>
        <v>-0.71478380987289691</v>
      </c>
      <c r="AE173" s="30">
        <f>'Insert Data'!S165</f>
        <v>-1.6187127081215622</v>
      </c>
      <c r="AF173" s="30">
        <f t="shared" si="30"/>
        <v>0</v>
      </c>
      <c r="AG173" s="30">
        <f t="shared" si="31"/>
        <v>-2.1682722737746722</v>
      </c>
      <c r="AH173" s="30">
        <f t="shared" si="32"/>
        <v>-1.0776019728152653</v>
      </c>
      <c r="AI173" s="30">
        <f t="shared" si="33"/>
        <v>437.10602764734472</v>
      </c>
      <c r="AJ173" s="30">
        <f t="shared" ca="1" si="34"/>
        <v>256.27264231000606</v>
      </c>
      <c r="AK173" s="86">
        <f t="shared" ca="1" si="27"/>
        <v>-0.53393390507865912</v>
      </c>
      <c r="AL173" s="87">
        <f t="shared" si="28"/>
        <v>0.1259778082402937</v>
      </c>
      <c r="AM173" s="85">
        <f t="shared" ca="1" si="29"/>
        <v>32.284665790163324</v>
      </c>
    </row>
    <row r="174" spans="17:39" x14ac:dyDescent="0.2">
      <c r="Q174" s="30">
        <f>'Insert Data'!B166</f>
        <v>0</v>
      </c>
      <c r="R174" s="30">
        <f>'Insert Data'!C166</f>
        <v>0</v>
      </c>
      <c r="S174" s="30">
        <f>'Insert Data'!D166</f>
        <v>0</v>
      </c>
      <c r="T174" s="30">
        <f>'Insert Data'!E166</f>
        <v>0</v>
      </c>
      <c r="U174" s="30">
        <f>'Insert Data'!F166</f>
        <v>0</v>
      </c>
      <c r="V174" s="30">
        <f>'Insert Data'!G166</f>
        <v>0</v>
      </c>
      <c r="W174" s="30">
        <f>'Insert Data'!H166</f>
        <v>0</v>
      </c>
      <c r="X174" s="30">
        <f>'Insert Data'!I166</f>
        <v>0</v>
      </c>
      <c r="Y174" s="30">
        <f>'Insert Data'!M166</f>
        <v>-3.8493130590442908</v>
      </c>
      <c r="Z174" s="30">
        <f>'Insert Data'!N166</f>
        <v>-6.9317833359981682</v>
      </c>
      <c r="AA174" s="30">
        <f>'Insert Data'!O166</f>
        <v>-10.538398958928209</v>
      </c>
      <c r="AB174" s="30">
        <f>'Insert Data'!P166</f>
        <v>-0.66875206536680776</v>
      </c>
      <c r="AC174" s="30">
        <f>'Insert Data'!Q166</f>
        <v>-1.0729115935312594</v>
      </c>
      <c r="AD174" s="30">
        <f>'Insert Data'!R166</f>
        <v>-0.71478380987289691</v>
      </c>
      <c r="AE174" s="30">
        <f>'Insert Data'!S166</f>
        <v>-1.6187127081215622</v>
      </c>
      <c r="AF174" s="30">
        <f t="shared" si="30"/>
        <v>0</v>
      </c>
      <c r="AG174" s="30">
        <f t="shared" si="31"/>
        <v>-2.1682722737746722</v>
      </c>
      <c r="AH174" s="30">
        <f t="shared" si="32"/>
        <v>-1.0776019728152653</v>
      </c>
      <c r="AI174" s="30">
        <f t="shared" si="33"/>
        <v>437.10602764734472</v>
      </c>
      <c r="AJ174" s="30">
        <f t="shared" ca="1" si="34"/>
        <v>256.27264231000606</v>
      </c>
      <c r="AK174" s="86">
        <f t="shared" ca="1" si="27"/>
        <v>-0.53393390507865912</v>
      </c>
      <c r="AL174" s="87">
        <f t="shared" si="28"/>
        <v>0.1259778082402937</v>
      </c>
      <c r="AM174" s="85">
        <f t="shared" ca="1" si="29"/>
        <v>32.284665790163324</v>
      </c>
    </row>
    <row r="175" spans="17:39" x14ac:dyDescent="0.2">
      <c r="Q175" s="30">
        <f>'Insert Data'!B167</f>
        <v>0</v>
      </c>
      <c r="R175" s="30">
        <f>'Insert Data'!C167</f>
        <v>0</v>
      </c>
      <c r="S175" s="30">
        <f>'Insert Data'!D167</f>
        <v>0</v>
      </c>
      <c r="T175" s="30">
        <f>'Insert Data'!E167</f>
        <v>0</v>
      </c>
      <c r="U175" s="30">
        <f>'Insert Data'!F167</f>
        <v>0</v>
      </c>
      <c r="V175" s="30">
        <f>'Insert Data'!G167</f>
        <v>0</v>
      </c>
      <c r="W175" s="30">
        <f>'Insert Data'!H167</f>
        <v>0</v>
      </c>
      <c r="X175" s="30">
        <f>'Insert Data'!I167</f>
        <v>0</v>
      </c>
      <c r="Y175" s="30">
        <f>'Insert Data'!M167</f>
        <v>-3.8493130590442908</v>
      </c>
      <c r="Z175" s="30">
        <f>'Insert Data'!N167</f>
        <v>-6.9317833359981682</v>
      </c>
      <c r="AA175" s="30">
        <f>'Insert Data'!O167</f>
        <v>-10.538398958928209</v>
      </c>
      <c r="AB175" s="30">
        <f>'Insert Data'!P167</f>
        <v>-0.66875206536680776</v>
      </c>
      <c r="AC175" s="30">
        <f>'Insert Data'!Q167</f>
        <v>-1.0729115935312594</v>
      </c>
      <c r="AD175" s="30">
        <f>'Insert Data'!R167</f>
        <v>-0.71478380987289691</v>
      </c>
      <c r="AE175" s="30">
        <f>'Insert Data'!S167</f>
        <v>-1.6187127081215622</v>
      </c>
      <c r="AF175" s="30">
        <f t="shared" si="30"/>
        <v>0</v>
      </c>
      <c r="AG175" s="30">
        <f t="shared" si="31"/>
        <v>-2.1682722737746722</v>
      </c>
      <c r="AH175" s="30">
        <f t="shared" si="32"/>
        <v>-1.0776019728152653</v>
      </c>
      <c r="AI175" s="30">
        <f t="shared" si="33"/>
        <v>437.10602764734472</v>
      </c>
      <c r="AJ175" s="30">
        <f t="shared" ca="1" si="34"/>
        <v>256.27264231000606</v>
      </c>
      <c r="AK175" s="86">
        <f t="shared" ca="1" si="27"/>
        <v>-0.53393390507865912</v>
      </c>
      <c r="AL175" s="87">
        <f t="shared" si="28"/>
        <v>0.1259778082402937</v>
      </c>
      <c r="AM175" s="85">
        <f t="shared" ca="1" si="29"/>
        <v>32.284665790163324</v>
      </c>
    </row>
    <row r="176" spans="17:39" x14ac:dyDescent="0.2">
      <c r="Q176" s="30">
        <f>'Insert Data'!B168</f>
        <v>0</v>
      </c>
      <c r="R176" s="30">
        <f>'Insert Data'!C168</f>
        <v>0</v>
      </c>
      <c r="S176" s="30">
        <f>'Insert Data'!D168</f>
        <v>0</v>
      </c>
      <c r="T176" s="30">
        <f>'Insert Data'!E168</f>
        <v>0</v>
      </c>
      <c r="U176" s="30">
        <f>'Insert Data'!F168</f>
        <v>0</v>
      </c>
      <c r="V176" s="30">
        <f>'Insert Data'!G168</f>
        <v>0</v>
      </c>
      <c r="W176" s="30">
        <f>'Insert Data'!H168</f>
        <v>0</v>
      </c>
      <c r="X176" s="30">
        <f>'Insert Data'!I168</f>
        <v>0</v>
      </c>
      <c r="Y176" s="30">
        <f>'Insert Data'!M168</f>
        <v>-3.8493130590442908</v>
      </c>
      <c r="Z176" s="30">
        <f>'Insert Data'!N168</f>
        <v>-6.9317833359981682</v>
      </c>
      <c r="AA176" s="30">
        <f>'Insert Data'!O168</f>
        <v>-10.538398958928209</v>
      </c>
      <c r="AB176" s="30">
        <f>'Insert Data'!P168</f>
        <v>-0.66875206536680776</v>
      </c>
      <c r="AC176" s="30">
        <f>'Insert Data'!Q168</f>
        <v>-1.0729115935312594</v>
      </c>
      <c r="AD176" s="30">
        <f>'Insert Data'!R168</f>
        <v>-0.71478380987289691</v>
      </c>
      <c r="AE176" s="30">
        <f>'Insert Data'!S168</f>
        <v>-1.6187127081215622</v>
      </c>
      <c r="AF176" s="30">
        <f t="shared" si="30"/>
        <v>0</v>
      </c>
      <c r="AG176" s="30">
        <f t="shared" si="31"/>
        <v>-2.1682722737746722</v>
      </c>
      <c r="AH176" s="30">
        <f t="shared" si="32"/>
        <v>-1.0776019728152653</v>
      </c>
      <c r="AI176" s="30">
        <f t="shared" si="33"/>
        <v>437.10602764734472</v>
      </c>
      <c r="AJ176" s="30">
        <f t="shared" ca="1" si="34"/>
        <v>256.27264231000606</v>
      </c>
      <c r="AK176" s="86">
        <f t="shared" ca="1" si="27"/>
        <v>-0.53393390507865912</v>
      </c>
      <c r="AL176" s="87">
        <f t="shared" si="28"/>
        <v>0.1259778082402937</v>
      </c>
      <c r="AM176" s="85">
        <f t="shared" ca="1" si="29"/>
        <v>32.284665790163324</v>
      </c>
    </row>
    <row r="177" spans="17:39" x14ac:dyDescent="0.2">
      <c r="Q177" s="30">
        <f>'Insert Data'!B169</f>
        <v>0</v>
      </c>
      <c r="R177" s="30">
        <f>'Insert Data'!C169</f>
        <v>0</v>
      </c>
      <c r="S177" s="30">
        <f>'Insert Data'!D169</f>
        <v>0</v>
      </c>
      <c r="T177" s="30">
        <f>'Insert Data'!E169</f>
        <v>0</v>
      </c>
      <c r="U177" s="30">
        <f>'Insert Data'!F169</f>
        <v>0</v>
      </c>
      <c r="V177" s="30">
        <f>'Insert Data'!G169</f>
        <v>0</v>
      </c>
      <c r="W177" s="30">
        <f>'Insert Data'!H169</f>
        <v>0</v>
      </c>
      <c r="X177" s="30">
        <f>'Insert Data'!I169</f>
        <v>0</v>
      </c>
      <c r="Y177" s="30">
        <f>'Insert Data'!M169</f>
        <v>-3.8493130590442908</v>
      </c>
      <c r="Z177" s="30">
        <f>'Insert Data'!N169</f>
        <v>-6.9317833359981682</v>
      </c>
      <c r="AA177" s="30">
        <f>'Insert Data'!O169</f>
        <v>-10.538398958928209</v>
      </c>
      <c r="AB177" s="30">
        <f>'Insert Data'!P169</f>
        <v>-0.66875206536680776</v>
      </c>
      <c r="AC177" s="30">
        <f>'Insert Data'!Q169</f>
        <v>-1.0729115935312594</v>
      </c>
      <c r="AD177" s="30">
        <f>'Insert Data'!R169</f>
        <v>-0.71478380987289691</v>
      </c>
      <c r="AE177" s="30">
        <f>'Insert Data'!S169</f>
        <v>-1.6187127081215622</v>
      </c>
      <c r="AF177" s="30">
        <f t="shared" si="30"/>
        <v>0</v>
      </c>
      <c r="AG177" s="30">
        <f t="shared" si="31"/>
        <v>-2.1682722737746722</v>
      </c>
      <c r="AH177" s="30">
        <f t="shared" si="32"/>
        <v>-1.0776019728152653</v>
      </c>
      <c r="AI177" s="30">
        <f t="shared" si="33"/>
        <v>437.10602764734472</v>
      </c>
      <c r="AJ177" s="30">
        <f t="shared" ca="1" si="34"/>
        <v>256.27264231000606</v>
      </c>
      <c r="AK177" s="86">
        <f t="shared" ca="1" si="27"/>
        <v>-0.53393390507865912</v>
      </c>
      <c r="AL177" s="87">
        <f t="shared" si="28"/>
        <v>0.1259778082402937</v>
      </c>
      <c r="AM177" s="85">
        <f t="shared" ca="1" si="29"/>
        <v>32.284665790163324</v>
      </c>
    </row>
    <row r="178" spans="17:39" x14ac:dyDescent="0.2">
      <c r="Q178" s="30">
        <f>'Insert Data'!B170</f>
        <v>0</v>
      </c>
      <c r="R178" s="30">
        <f>'Insert Data'!C170</f>
        <v>0</v>
      </c>
      <c r="S178" s="30">
        <f>'Insert Data'!D170</f>
        <v>0</v>
      </c>
      <c r="T178" s="30">
        <f>'Insert Data'!E170</f>
        <v>0</v>
      </c>
      <c r="U178" s="30">
        <f>'Insert Data'!F170</f>
        <v>0</v>
      </c>
      <c r="V178" s="30">
        <f>'Insert Data'!G170</f>
        <v>0</v>
      </c>
      <c r="W178" s="30">
        <f>'Insert Data'!H170</f>
        <v>0</v>
      </c>
      <c r="X178" s="30">
        <f>'Insert Data'!I170</f>
        <v>0</v>
      </c>
      <c r="Y178" s="30">
        <f>'Insert Data'!M170</f>
        <v>-3.8493130590442908</v>
      </c>
      <c r="Z178" s="30">
        <f>'Insert Data'!N170</f>
        <v>-6.9317833359981682</v>
      </c>
      <c r="AA178" s="30">
        <f>'Insert Data'!O170</f>
        <v>-10.538398958928209</v>
      </c>
      <c r="AB178" s="30">
        <f>'Insert Data'!P170</f>
        <v>-0.66875206536680776</v>
      </c>
      <c r="AC178" s="30">
        <f>'Insert Data'!Q170</f>
        <v>-1.0729115935312594</v>
      </c>
      <c r="AD178" s="30">
        <f>'Insert Data'!R170</f>
        <v>-0.71478380987289691</v>
      </c>
      <c r="AE178" s="30">
        <f>'Insert Data'!S170</f>
        <v>-1.6187127081215622</v>
      </c>
      <c r="AF178" s="30">
        <f t="shared" si="30"/>
        <v>0</v>
      </c>
      <c r="AG178" s="30">
        <f t="shared" si="31"/>
        <v>-2.1682722737746722</v>
      </c>
      <c r="AH178" s="30">
        <f t="shared" si="32"/>
        <v>-1.0776019728152653</v>
      </c>
      <c r="AI178" s="30">
        <f t="shared" si="33"/>
        <v>437.10602764734472</v>
      </c>
      <c r="AJ178" s="30">
        <f t="shared" ca="1" si="34"/>
        <v>256.27264231000606</v>
      </c>
      <c r="AK178" s="86">
        <f t="shared" ca="1" si="27"/>
        <v>-0.53393390507865912</v>
      </c>
      <c r="AL178" s="87">
        <f t="shared" si="28"/>
        <v>0.1259778082402937</v>
      </c>
      <c r="AM178" s="85">
        <f t="shared" ca="1" si="29"/>
        <v>32.284665790163324</v>
      </c>
    </row>
    <row r="179" spans="17:39" x14ac:dyDescent="0.2">
      <c r="Q179" s="30">
        <f>'Insert Data'!B171</f>
        <v>0</v>
      </c>
      <c r="R179" s="30">
        <f>'Insert Data'!C171</f>
        <v>0</v>
      </c>
      <c r="S179" s="30">
        <f>'Insert Data'!D171</f>
        <v>0</v>
      </c>
      <c r="T179" s="30">
        <f>'Insert Data'!E171</f>
        <v>0</v>
      </c>
      <c r="U179" s="30">
        <f>'Insert Data'!F171</f>
        <v>0</v>
      </c>
      <c r="V179" s="30">
        <f>'Insert Data'!G171</f>
        <v>0</v>
      </c>
      <c r="W179" s="30">
        <f>'Insert Data'!H171</f>
        <v>0</v>
      </c>
      <c r="X179" s="30">
        <f>'Insert Data'!I171</f>
        <v>0</v>
      </c>
      <c r="Y179" s="30">
        <f>'Insert Data'!M171</f>
        <v>-3.8493130590442908</v>
      </c>
      <c r="Z179" s="30">
        <f>'Insert Data'!N171</f>
        <v>-6.9317833359981682</v>
      </c>
      <c r="AA179" s="30">
        <f>'Insert Data'!O171</f>
        <v>-10.538398958928209</v>
      </c>
      <c r="AB179" s="30">
        <f>'Insert Data'!P171</f>
        <v>-0.66875206536680776</v>
      </c>
      <c r="AC179" s="30">
        <f>'Insert Data'!Q171</f>
        <v>-1.0729115935312594</v>
      </c>
      <c r="AD179" s="30">
        <f>'Insert Data'!R171</f>
        <v>-0.71478380987289691</v>
      </c>
      <c r="AE179" s="30">
        <f>'Insert Data'!S171</f>
        <v>-1.6187127081215622</v>
      </c>
      <c r="AF179" s="30">
        <f t="shared" si="30"/>
        <v>0</v>
      </c>
      <c r="AG179" s="30">
        <f t="shared" si="31"/>
        <v>-2.1682722737746722</v>
      </c>
      <c r="AH179" s="30">
        <f t="shared" si="32"/>
        <v>-1.0776019728152653</v>
      </c>
      <c r="AI179" s="30">
        <f t="shared" si="33"/>
        <v>437.10602764734472</v>
      </c>
      <c r="AJ179" s="30">
        <f t="shared" ca="1" si="34"/>
        <v>256.27264231000606</v>
      </c>
      <c r="AK179" s="86">
        <f t="shared" ca="1" si="27"/>
        <v>-0.53393390507865912</v>
      </c>
      <c r="AL179" s="87">
        <f t="shared" si="28"/>
        <v>0.1259778082402937</v>
      </c>
      <c r="AM179" s="85">
        <f t="shared" ca="1" si="29"/>
        <v>32.284665790163324</v>
      </c>
    </row>
    <row r="180" spans="17:39" x14ac:dyDescent="0.2">
      <c r="Q180" s="30">
        <f>'Insert Data'!B172</f>
        <v>0</v>
      </c>
      <c r="R180" s="30">
        <f>'Insert Data'!C172</f>
        <v>0</v>
      </c>
      <c r="S180" s="30">
        <f>'Insert Data'!D172</f>
        <v>0</v>
      </c>
      <c r="T180" s="30">
        <f>'Insert Data'!E172</f>
        <v>0</v>
      </c>
      <c r="U180" s="30">
        <f>'Insert Data'!F172</f>
        <v>0</v>
      </c>
      <c r="V180" s="30">
        <f>'Insert Data'!G172</f>
        <v>0</v>
      </c>
      <c r="W180" s="30">
        <f>'Insert Data'!H172</f>
        <v>0</v>
      </c>
      <c r="X180" s="30">
        <f>'Insert Data'!I172</f>
        <v>0</v>
      </c>
      <c r="Y180" s="30">
        <f>'Insert Data'!M172</f>
        <v>-3.8493130590442908</v>
      </c>
      <c r="Z180" s="30">
        <f>'Insert Data'!N172</f>
        <v>-6.9317833359981682</v>
      </c>
      <c r="AA180" s="30">
        <f>'Insert Data'!O172</f>
        <v>-10.538398958928209</v>
      </c>
      <c r="AB180" s="30">
        <f>'Insert Data'!P172</f>
        <v>-0.66875206536680776</v>
      </c>
      <c r="AC180" s="30">
        <f>'Insert Data'!Q172</f>
        <v>-1.0729115935312594</v>
      </c>
      <c r="AD180" s="30">
        <f>'Insert Data'!R172</f>
        <v>-0.71478380987289691</v>
      </c>
      <c r="AE180" s="30">
        <f>'Insert Data'!S172</f>
        <v>-1.6187127081215622</v>
      </c>
      <c r="AF180" s="30">
        <f t="shared" si="30"/>
        <v>0</v>
      </c>
      <c r="AG180" s="30">
        <f t="shared" si="31"/>
        <v>-2.1682722737746722</v>
      </c>
      <c r="AH180" s="30">
        <f t="shared" si="32"/>
        <v>-1.0776019728152653</v>
      </c>
      <c r="AI180" s="30">
        <f t="shared" si="33"/>
        <v>437.10602764734472</v>
      </c>
      <c r="AJ180" s="30">
        <f t="shared" ca="1" si="34"/>
        <v>256.27264231000606</v>
      </c>
      <c r="AK180" s="86">
        <f t="shared" ca="1" si="27"/>
        <v>-0.53393390507865912</v>
      </c>
      <c r="AL180" s="87">
        <f t="shared" si="28"/>
        <v>0.1259778082402937</v>
      </c>
      <c r="AM180" s="85">
        <f t="shared" ca="1" si="29"/>
        <v>32.284665790163324</v>
      </c>
    </row>
    <row r="181" spans="17:39" x14ac:dyDescent="0.2">
      <c r="Q181" s="30">
        <f>'Insert Data'!B173</f>
        <v>0</v>
      </c>
      <c r="R181" s="30">
        <f>'Insert Data'!C173</f>
        <v>0</v>
      </c>
      <c r="S181" s="30">
        <f>'Insert Data'!D173</f>
        <v>0</v>
      </c>
      <c r="T181" s="30">
        <f>'Insert Data'!E173</f>
        <v>0</v>
      </c>
      <c r="U181" s="30">
        <f>'Insert Data'!F173</f>
        <v>0</v>
      </c>
      <c r="V181" s="30">
        <f>'Insert Data'!G173</f>
        <v>0</v>
      </c>
      <c r="W181" s="30">
        <f>'Insert Data'!H173</f>
        <v>0</v>
      </c>
      <c r="X181" s="30">
        <f>'Insert Data'!I173</f>
        <v>0</v>
      </c>
      <c r="Y181" s="30">
        <f>'Insert Data'!M173</f>
        <v>-3.8493130590442908</v>
      </c>
      <c r="Z181" s="30">
        <f>'Insert Data'!N173</f>
        <v>-6.9317833359981682</v>
      </c>
      <c r="AA181" s="30">
        <f>'Insert Data'!O173</f>
        <v>-10.538398958928209</v>
      </c>
      <c r="AB181" s="30">
        <f>'Insert Data'!P173</f>
        <v>-0.66875206536680776</v>
      </c>
      <c r="AC181" s="30">
        <f>'Insert Data'!Q173</f>
        <v>-1.0729115935312594</v>
      </c>
      <c r="AD181" s="30">
        <f>'Insert Data'!R173</f>
        <v>-0.71478380987289691</v>
      </c>
      <c r="AE181" s="30">
        <f>'Insert Data'!S173</f>
        <v>-1.6187127081215622</v>
      </c>
      <c r="AF181" s="30">
        <f t="shared" si="30"/>
        <v>0</v>
      </c>
      <c r="AG181" s="30">
        <f t="shared" si="31"/>
        <v>-2.1682722737746722</v>
      </c>
      <c r="AH181" s="30">
        <f t="shared" si="32"/>
        <v>-1.0776019728152653</v>
      </c>
      <c r="AI181" s="30">
        <f t="shared" si="33"/>
        <v>437.10602764734472</v>
      </c>
      <c r="AJ181" s="30">
        <f t="shared" ca="1" si="34"/>
        <v>256.27264231000606</v>
      </c>
      <c r="AK181" s="86">
        <f t="shared" ca="1" si="27"/>
        <v>-0.53393390507865912</v>
      </c>
      <c r="AL181" s="87">
        <f t="shared" si="28"/>
        <v>0.1259778082402937</v>
      </c>
      <c r="AM181" s="85">
        <f t="shared" ca="1" si="29"/>
        <v>32.284665790163324</v>
      </c>
    </row>
    <row r="182" spans="17:39" x14ac:dyDescent="0.2">
      <c r="Q182" s="30">
        <f>'Insert Data'!B174</f>
        <v>0</v>
      </c>
      <c r="R182" s="30">
        <f>'Insert Data'!C174</f>
        <v>0</v>
      </c>
      <c r="S182" s="30">
        <f>'Insert Data'!D174</f>
        <v>0</v>
      </c>
      <c r="T182" s="30">
        <f>'Insert Data'!E174</f>
        <v>0</v>
      </c>
      <c r="U182" s="30">
        <f>'Insert Data'!F174</f>
        <v>0</v>
      </c>
      <c r="V182" s="30">
        <f>'Insert Data'!G174</f>
        <v>0</v>
      </c>
      <c r="W182" s="30">
        <f>'Insert Data'!H174</f>
        <v>0</v>
      </c>
      <c r="X182" s="30">
        <f>'Insert Data'!I174</f>
        <v>0</v>
      </c>
      <c r="Y182" s="30">
        <f>'Insert Data'!M174</f>
        <v>-3.8493130590442908</v>
      </c>
      <c r="Z182" s="30">
        <f>'Insert Data'!N174</f>
        <v>-6.9317833359981682</v>
      </c>
      <c r="AA182" s="30">
        <f>'Insert Data'!O174</f>
        <v>-10.538398958928209</v>
      </c>
      <c r="AB182" s="30">
        <f>'Insert Data'!P174</f>
        <v>-0.66875206536680776</v>
      </c>
      <c r="AC182" s="30">
        <f>'Insert Data'!Q174</f>
        <v>-1.0729115935312594</v>
      </c>
      <c r="AD182" s="30">
        <f>'Insert Data'!R174</f>
        <v>-0.71478380987289691</v>
      </c>
      <c r="AE182" s="30">
        <f>'Insert Data'!S174</f>
        <v>-1.6187127081215622</v>
      </c>
      <c r="AF182" s="30">
        <f t="shared" si="30"/>
        <v>0</v>
      </c>
      <c r="AG182" s="30">
        <f t="shared" si="31"/>
        <v>-2.1682722737746722</v>
      </c>
      <c r="AH182" s="30">
        <f t="shared" si="32"/>
        <v>-1.0776019728152653</v>
      </c>
      <c r="AI182" s="30">
        <f t="shared" si="33"/>
        <v>437.10602764734472</v>
      </c>
      <c r="AJ182" s="30">
        <f t="shared" ca="1" si="34"/>
        <v>256.27264231000606</v>
      </c>
      <c r="AK182" s="86">
        <f t="shared" ca="1" si="27"/>
        <v>-0.53393390507865912</v>
      </c>
      <c r="AL182" s="87">
        <f t="shared" si="28"/>
        <v>0.1259778082402937</v>
      </c>
      <c r="AM182" s="85">
        <f t="shared" ca="1" si="29"/>
        <v>32.284665790163324</v>
      </c>
    </row>
    <row r="183" spans="17:39" x14ac:dyDescent="0.2">
      <c r="Q183" s="30">
        <f>'Insert Data'!B175</f>
        <v>0</v>
      </c>
      <c r="R183" s="30">
        <f>'Insert Data'!C175</f>
        <v>0</v>
      </c>
      <c r="S183" s="30">
        <f>'Insert Data'!D175</f>
        <v>0</v>
      </c>
      <c r="T183" s="30">
        <f>'Insert Data'!E175</f>
        <v>0</v>
      </c>
      <c r="U183" s="30">
        <f>'Insert Data'!F175</f>
        <v>0</v>
      </c>
      <c r="V183" s="30">
        <f>'Insert Data'!G175</f>
        <v>0</v>
      </c>
      <c r="W183" s="30">
        <f>'Insert Data'!H175</f>
        <v>0</v>
      </c>
      <c r="X183" s="30">
        <f>'Insert Data'!I175</f>
        <v>0</v>
      </c>
      <c r="Y183" s="30">
        <f>'Insert Data'!M175</f>
        <v>-3.8493130590442908</v>
      </c>
      <c r="Z183" s="30">
        <f>'Insert Data'!N175</f>
        <v>-6.9317833359981682</v>
      </c>
      <c r="AA183" s="30">
        <f>'Insert Data'!O175</f>
        <v>-10.538398958928209</v>
      </c>
      <c r="AB183" s="30">
        <f>'Insert Data'!P175</f>
        <v>-0.66875206536680776</v>
      </c>
      <c r="AC183" s="30">
        <f>'Insert Data'!Q175</f>
        <v>-1.0729115935312594</v>
      </c>
      <c r="AD183" s="30">
        <f>'Insert Data'!R175</f>
        <v>-0.71478380987289691</v>
      </c>
      <c r="AE183" s="30">
        <f>'Insert Data'!S175</f>
        <v>-1.6187127081215622</v>
      </c>
      <c r="AF183" s="30">
        <f t="shared" si="30"/>
        <v>0</v>
      </c>
      <c r="AG183" s="30">
        <f t="shared" si="31"/>
        <v>-2.1682722737746722</v>
      </c>
      <c r="AH183" s="30">
        <f t="shared" si="32"/>
        <v>-1.0776019728152653</v>
      </c>
      <c r="AI183" s="30">
        <f t="shared" si="33"/>
        <v>437.10602764734472</v>
      </c>
      <c r="AJ183" s="30">
        <f t="shared" ca="1" si="34"/>
        <v>256.27264231000606</v>
      </c>
      <c r="AK183" s="86">
        <f t="shared" ca="1" si="27"/>
        <v>-0.53393390507865912</v>
      </c>
      <c r="AL183" s="87">
        <f t="shared" si="28"/>
        <v>0.1259778082402937</v>
      </c>
      <c r="AM183" s="85">
        <f t="shared" ca="1" si="29"/>
        <v>32.284665790163324</v>
      </c>
    </row>
    <row r="184" spans="17:39" x14ac:dyDescent="0.2">
      <c r="Q184" s="30">
        <f>'Insert Data'!B176</f>
        <v>0</v>
      </c>
      <c r="R184" s="30">
        <f>'Insert Data'!C176</f>
        <v>0</v>
      </c>
      <c r="S184" s="30">
        <f>'Insert Data'!D176</f>
        <v>0</v>
      </c>
      <c r="T184" s="30">
        <f>'Insert Data'!E176</f>
        <v>0</v>
      </c>
      <c r="U184" s="30">
        <f>'Insert Data'!F176</f>
        <v>0</v>
      </c>
      <c r="V184" s="30">
        <f>'Insert Data'!G176</f>
        <v>0</v>
      </c>
      <c r="W184" s="30">
        <f>'Insert Data'!H176</f>
        <v>0</v>
      </c>
      <c r="X184" s="30">
        <f>'Insert Data'!I176</f>
        <v>0</v>
      </c>
      <c r="Y184" s="30">
        <f>'Insert Data'!M176</f>
        <v>-3.8493130590442908</v>
      </c>
      <c r="Z184" s="30">
        <f>'Insert Data'!N176</f>
        <v>-6.9317833359981682</v>
      </c>
      <c r="AA184" s="30">
        <f>'Insert Data'!O176</f>
        <v>-10.538398958928209</v>
      </c>
      <c r="AB184" s="30">
        <f>'Insert Data'!P176</f>
        <v>-0.66875206536680776</v>
      </c>
      <c r="AC184" s="30">
        <f>'Insert Data'!Q176</f>
        <v>-1.0729115935312594</v>
      </c>
      <c r="AD184" s="30">
        <f>'Insert Data'!R176</f>
        <v>-0.71478380987289691</v>
      </c>
      <c r="AE184" s="30">
        <f>'Insert Data'!S176</f>
        <v>-1.6187127081215622</v>
      </c>
      <c r="AF184" s="30">
        <f t="shared" si="30"/>
        <v>0</v>
      </c>
      <c r="AG184" s="30">
        <f t="shared" si="31"/>
        <v>-2.1682722737746722</v>
      </c>
      <c r="AH184" s="30">
        <f t="shared" si="32"/>
        <v>-1.0776019728152653</v>
      </c>
      <c r="AI184" s="30">
        <f t="shared" si="33"/>
        <v>437.10602764734472</v>
      </c>
      <c r="AJ184" s="30">
        <f t="shared" ca="1" si="34"/>
        <v>256.27264231000606</v>
      </c>
      <c r="AK184" s="86">
        <f t="shared" ca="1" si="27"/>
        <v>-0.53393390507865912</v>
      </c>
      <c r="AL184" s="87">
        <f t="shared" si="28"/>
        <v>0.1259778082402937</v>
      </c>
      <c r="AM184" s="85">
        <f t="shared" ca="1" si="29"/>
        <v>32.284665790163324</v>
      </c>
    </row>
    <row r="185" spans="17:39" x14ac:dyDescent="0.2">
      <c r="Q185" s="30">
        <f>'Insert Data'!B177</f>
        <v>0</v>
      </c>
      <c r="R185" s="30">
        <f>'Insert Data'!C177</f>
        <v>0</v>
      </c>
      <c r="S185" s="30">
        <f>'Insert Data'!D177</f>
        <v>0</v>
      </c>
      <c r="T185" s="30">
        <f>'Insert Data'!E177</f>
        <v>0</v>
      </c>
      <c r="U185" s="30">
        <f>'Insert Data'!F177</f>
        <v>0</v>
      </c>
      <c r="V185" s="30">
        <f>'Insert Data'!G177</f>
        <v>0</v>
      </c>
      <c r="W185" s="30">
        <f>'Insert Data'!H177</f>
        <v>0</v>
      </c>
      <c r="X185" s="30">
        <f>'Insert Data'!I177</f>
        <v>0</v>
      </c>
      <c r="Y185" s="30">
        <f>'Insert Data'!M177</f>
        <v>-3.8493130590442908</v>
      </c>
      <c r="Z185" s="30">
        <f>'Insert Data'!N177</f>
        <v>-6.9317833359981682</v>
      </c>
      <c r="AA185" s="30">
        <f>'Insert Data'!O177</f>
        <v>-10.538398958928209</v>
      </c>
      <c r="AB185" s="30">
        <f>'Insert Data'!P177</f>
        <v>-0.66875206536680776</v>
      </c>
      <c r="AC185" s="30">
        <f>'Insert Data'!Q177</f>
        <v>-1.0729115935312594</v>
      </c>
      <c r="AD185" s="30">
        <f>'Insert Data'!R177</f>
        <v>-0.71478380987289691</v>
      </c>
      <c r="AE185" s="30">
        <f>'Insert Data'!S177</f>
        <v>-1.6187127081215622</v>
      </c>
      <c r="AF185" s="30">
        <f t="shared" si="30"/>
        <v>0</v>
      </c>
      <c r="AG185" s="30">
        <f t="shared" si="31"/>
        <v>-2.1682722737746722</v>
      </c>
      <c r="AH185" s="30">
        <f t="shared" si="32"/>
        <v>-1.0776019728152653</v>
      </c>
      <c r="AI185" s="30">
        <f t="shared" si="33"/>
        <v>437.10602764734472</v>
      </c>
      <c r="AJ185" s="30">
        <f t="shared" ca="1" si="34"/>
        <v>256.27264231000606</v>
      </c>
      <c r="AK185" s="86">
        <f t="shared" ca="1" si="27"/>
        <v>-0.53393390507865912</v>
      </c>
      <c r="AL185" s="87">
        <f t="shared" si="28"/>
        <v>0.1259778082402937</v>
      </c>
      <c r="AM185" s="85">
        <f t="shared" ca="1" si="29"/>
        <v>32.284665790163324</v>
      </c>
    </row>
    <row r="186" spans="17:39" x14ac:dyDescent="0.2">
      <c r="Q186" s="30">
        <f>'Insert Data'!B178</f>
        <v>0</v>
      </c>
      <c r="R186" s="30">
        <f>'Insert Data'!C178</f>
        <v>0</v>
      </c>
      <c r="S186" s="30">
        <f>'Insert Data'!D178</f>
        <v>0</v>
      </c>
      <c r="T186" s="30">
        <f>'Insert Data'!E178</f>
        <v>0</v>
      </c>
      <c r="U186" s="30">
        <f>'Insert Data'!F178</f>
        <v>0</v>
      </c>
      <c r="V186" s="30">
        <f>'Insert Data'!G178</f>
        <v>0</v>
      </c>
      <c r="W186" s="30">
        <f>'Insert Data'!H178</f>
        <v>0</v>
      </c>
      <c r="X186" s="30">
        <f>'Insert Data'!I178</f>
        <v>0</v>
      </c>
      <c r="Y186" s="30">
        <f>'Insert Data'!M178</f>
        <v>-3.8493130590442908</v>
      </c>
      <c r="Z186" s="30">
        <f>'Insert Data'!N178</f>
        <v>-6.9317833359981682</v>
      </c>
      <c r="AA186" s="30">
        <f>'Insert Data'!O178</f>
        <v>-10.538398958928209</v>
      </c>
      <c r="AB186" s="30">
        <f>'Insert Data'!P178</f>
        <v>-0.66875206536680776</v>
      </c>
      <c r="AC186" s="30">
        <f>'Insert Data'!Q178</f>
        <v>-1.0729115935312594</v>
      </c>
      <c r="AD186" s="30">
        <f>'Insert Data'!R178</f>
        <v>-0.71478380987289691</v>
      </c>
      <c r="AE186" s="30">
        <f>'Insert Data'!S178</f>
        <v>-1.6187127081215622</v>
      </c>
      <c r="AF186" s="30">
        <f t="shared" si="30"/>
        <v>0</v>
      </c>
      <c r="AG186" s="30">
        <f t="shared" si="31"/>
        <v>-2.1682722737746722</v>
      </c>
      <c r="AH186" s="30">
        <f t="shared" si="32"/>
        <v>-1.0776019728152653</v>
      </c>
      <c r="AI186" s="30">
        <f t="shared" si="33"/>
        <v>437.10602764734472</v>
      </c>
      <c r="AJ186" s="30">
        <f t="shared" ca="1" si="34"/>
        <v>256.27264231000606</v>
      </c>
      <c r="AK186" s="86">
        <f t="shared" ca="1" si="27"/>
        <v>-0.53393390507865912</v>
      </c>
      <c r="AL186" s="87">
        <f t="shared" si="28"/>
        <v>0.1259778082402937</v>
      </c>
      <c r="AM186" s="85">
        <f t="shared" ca="1" si="29"/>
        <v>32.284665790163324</v>
      </c>
    </row>
    <row r="187" spans="17:39" x14ac:dyDescent="0.2">
      <c r="Q187" s="30">
        <f>'Insert Data'!B179</f>
        <v>0</v>
      </c>
      <c r="R187" s="30">
        <f>'Insert Data'!C179</f>
        <v>0</v>
      </c>
      <c r="S187" s="30">
        <f>'Insert Data'!D179</f>
        <v>0</v>
      </c>
      <c r="T187" s="30">
        <f>'Insert Data'!E179</f>
        <v>0</v>
      </c>
      <c r="U187" s="30">
        <f>'Insert Data'!F179</f>
        <v>0</v>
      </c>
      <c r="V187" s="30">
        <f>'Insert Data'!G179</f>
        <v>0</v>
      </c>
      <c r="W187" s="30">
        <f>'Insert Data'!H179</f>
        <v>0</v>
      </c>
      <c r="X187" s="30">
        <f>'Insert Data'!I179</f>
        <v>0</v>
      </c>
      <c r="Y187" s="30">
        <f>'Insert Data'!M179</f>
        <v>-3.8493130590442908</v>
      </c>
      <c r="Z187" s="30">
        <f>'Insert Data'!N179</f>
        <v>-6.9317833359981682</v>
      </c>
      <c r="AA187" s="30">
        <f>'Insert Data'!O179</f>
        <v>-10.538398958928209</v>
      </c>
      <c r="AB187" s="30">
        <f>'Insert Data'!P179</f>
        <v>-0.66875206536680776</v>
      </c>
      <c r="AC187" s="30">
        <f>'Insert Data'!Q179</f>
        <v>-1.0729115935312594</v>
      </c>
      <c r="AD187" s="30">
        <f>'Insert Data'!R179</f>
        <v>-0.71478380987289691</v>
      </c>
      <c r="AE187" s="30">
        <f>'Insert Data'!S179</f>
        <v>-1.6187127081215622</v>
      </c>
      <c r="AF187" s="30">
        <f t="shared" si="30"/>
        <v>0</v>
      </c>
      <c r="AG187" s="30">
        <f t="shared" si="31"/>
        <v>-2.1682722737746722</v>
      </c>
      <c r="AH187" s="30">
        <f t="shared" si="32"/>
        <v>-1.0776019728152653</v>
      </c>
      <c r="AI187" s="30">
        <f t="shared" si="33"/>
        <v>437.10602764734472</v>
      </c>
      <c r="AJ187" s="30">
        <f t="shared" ca="1" si="34"/>
        <v>256.27264231000606</v>
      </c>
      <c r="AK187" s="86">
        <f t="shared" ca="1" si="27"/>
        <v>-0.53393390507865912</v>
      </c>
      <c r="AL187" s="87">
        <f t="shared" si="28"/>
        <v>0.1259778082402937</v>
      </c>
      <c r="AM187" s="85">
        <f t="shared" ca="1" si="29"/>
        <v>32.284665790163324</v>
      </c>
    </row>
    <row r="188" spans="17:39" x14ac:dyDescent="0.2">
      <c r="Q188" s="30">
        <f>'Insert Data'!B180</f>
        <v>0</v>
      </c>
      <c r="R188" s="30">
        <f>'Insert Data'!C180</f>
        <v>0</v>
      </c>
      <c r="S188" s="30">
        <f>'Insert Data'!D180</f>
        <v>0</v>
      </c>
      <c r="T188" s="30">
        <f>'Insert Data'!E180</f>
        <v>0</v>
      </c>
      <c r="U188" s="30">
        <f>'Insert Data'!F180</f>
        <v>0</v>
      </c>
      <c r="V188" s="30">
        <f>'Insert Data'!G180</f>
        <v>0</v>
      </c>
      <c r="W188" s="30">
        <f>'Insert Data'!H180</f>
        <v>0</v>
      </c>
      <c r="X188" s="30">
        <f>'Insert Data'!I180</f>
        <v>0</v>
      </c>
      <c r="Y188" s="30">
        <f>'Insert Data'!M180</f>
        <v>-3.8493130590442908</v>
      </c>
      <c r="Z188" s="30">
        <f>'Insert Data'!N180</f>
        <v>-6.9317833359981682</v>
      </c>
      <c r="AA188" s="30">
        <f>'Insert Data'!O180</f>
        <v>-10.538398958928209</v>
      </c>
      <c r="AB188" s="30">
        <f>'Insert Data'!P180</f>
        <v>-0.66875206536680776</v>
      </c>
      <c r="AC188" s="30">
        <f>'Insert Data'!Q180</f>
        <v>-1.0729115935312594</v>
      </c>
      <c r="AD188" s="30">
        <f>'Insert Data'!R180</f>
        <v>-0.71478380987289691</v>
      </c>
      <c r="AE188" s="30">
        <f>'Insert Data'!S180</f>
        <v>-1.6187127081215622</v>
      </c>
      <c r="AF188" s="30">
        <f t="shared" si="30"/>
        <v>0</v>
      </c>
      <c r="AG188" s="30">
        <f t="shared" si="31"/>
        <v>-2.1682722737746722</v>
      </c>
      <c r="AH188" s="30">
        <f t="shared" si="32"/>
        <v>-1.0776019728152653</v>
      </c>
      <c r="AI188" s="30">
        <f t="shared" si="33"/>
        <v>437.10602764734472</v>
      </c>
      <c r="AJ188" s="30">
        <f t="shared" ca="1" si="34"/>
        <v>256.27264231000606</v>
      </c>
      <c r="AK188" s="86">
        <f t="shared" ca="1" si="27"/>
        <v>-0.53393390507865912</v>
      </c>
      <c r="AL188" s="87">
        <f t="shared" si="28"/>
        <v>0.1259778082402937</v>
      </c>
      <c r="AM188" s="85">
        <f t="shared" ca="1" si="29"/>
        <v>32.284665790163324</v>
      </c>
    </row>
    <row r="189" spans="17:39" x14ac:dyDescent="0.2">
      <c r="Q189" s="30">
        <f>'Insert Data'!B181</f>
        <v>0</v>
      </c>
      <c r="R189" s="30">
        <f>'Insert Data'!C181</f>
        <v>0</v>
      </c>
      <c r="S189" s="30">
        <f>'Insert Data'!D181</f>
        <v>0</v>
      </c>
      <c r="T189" s="30">
        <f>'Insert Data'!E181</f>
        <v>0</v>
      </c>
      <c r="U189" s="30">
        <f>'Insert Data'!F181</f>
        <v>0</v>
      </c>
      <c r="V189" s="30">
        <f>'Insert Data'!G181</f>
        <v>0</v>
      </c>
      <c r="W189" s="30">
        <f>'Insert Data'!H181</f>
        <v>0</v>
      </c>
      <c r="X189" s="30">
        <f>'Insert Data'!I181</f>
        <v>0</v>
      </c>
      <c r="Y189" s="30">
        <f>'Insert Data'!M181</f>
        <v>-3.8493130590442908</v>
      </c>
      <c r="Z189" s="30">
        <f>'Insert Data'!N181</f>
        <v>-6.9317833359981682</v>
      </c>
      <c r="AA189" s="30">
        <f>'Insert Data'!O181</f>
        <v>-10.538398958928209</v>
      </c>
      <c r="AB189" s="30">
        <f>'Insert Data'!P181</f>
        <v>-0.66875206536680776</v>
      </c>
      <c r="AC189" s="30">
        <f>'Insert Data'!Q181</f>
        <v>-1.0729115935312594</v>
      </c>
      <c r="AD189" s="30">
        <f>'Insert Data'!R181</f>
        <v>-0.71478380987289691</v>
      </c>
      <c r="AE189" s="30">
        <f>'Insert Data'!S181</f>
        <v>-1.6187127081215622</v>
      </c>
      <c r="AF189" s="30">
        <f t="shared" si="30"/>
        <v>0</v>
      </c>
      <c r="AG189" s="30">
        <f t="shared" si="31"/>
        <v>-2.1682722737746722</v>
      </c>
      <c r="AH189" s="30">
        <f t="shared" si="32"/>
        <v>-1.0776019728152653</v>
      </c>
      <c r="AI189" s="30">
        <f t="shared" si="33"/>
        <v>437.10602764734472</v>
      </c>
      <c r="AJ189" s="30">
        <f t="shared" ca="1" si="34"/>
        <v>256.27264231000606</v>
      </c>
      <c r="AK189" s="86">
        <f t="shared" ca="1" si="27"/>
        <v>-0.53393390507865912</v>
      </c>
      <c r="AL189" s="87">
        <f t="shared" si="28"/>
        <v>0.1259778082402937</v>
      </c>
      <c r="AM189" s="85">
        <f t="shared" ca="1" si="29"/>
        <v>32.284665790163324</v>
      </c>
    </row>
    <row r="190" spans="17:39" x14ac:dyDescent="0.2">
      <c r="Q190" s="30">
        <f>'Insert Data'!B182</f>
        <v>0</v>
      </c>
      <c r="R190" s="30">
        <f>'Insert Data'!C182</f>
        <v>0</v>
      </c>
      <c r="S190" s="30">
        <f>'Insert Data'!D182</f>
        <v>0</v>
      </c>
      <c r="T190" s="30">
        <f>'Insert Data'!E182</f>
        <v>0</v>
      </c>
      <c r="U190" s="30">
        <f>'Insert Data'!F182</f>
        <v>0</v>
      </c>
      <c r="V190" s="30">
        <f>'Insert Data'!G182</f>
        <v>0</v>
      </c>
      <c r="W190" s="30">
        <f>'Insert Data'!H182</f>
        <v>0</v>
      </c>
      <c r="X190" s="30">
        <f>'Insert Data'!I182</f>
        <v>0</v>
      </c>
      <c r="Y190" s="30">
        <f>'Insert Data'!M182</f>
        <v>-3.8493130590442908</v>
      </c>
      <c r="Z190" s="30">
        <f>'Insert Data'!N182</f>
        <v>-6.9317833359981682</v>
      </c>
      <c r="AA190" s="30">
        <f>'Insert Data'!O182</f>
        <v>-10.538398958928209</v>
      </c>
      <c r="AB190" s="30">
        <f>'Insert Data'!P182</f>
        <v>-0.66875206536680776</v>
      </c>
      <c r="AC190" s="30">
        <f>'Insert Data'!Q182</f>
        <v>-1.0729115935312594</v>
      </c>
      <c r="AD190" s="30">
        <f>'Insert Data'!R182</f>
        <v>-0.71478380987289691</v>
      </c>
      <c r="AE190" s="30">
        <f>'Insert Data'!S182</f>
        <v>-1.6187127081215622</v>
      </c>
      <c r="AF190" s="30">
        <f t="shared" si="30"/>
        <v>0</v>
      </c>
      <c r="AG190" s="30">
        <f t="shared" si="31"/>
        <v>-2.1682722737746722</v>
      </c>
      <c r="AH190" s="30">
        <f t="shared" si="32"/>
        <v>-1.0776019728152653</v>
      </c>
      <c r="AI190" s="30">
        <f t="shared" si="33"/>
        <v>437.10602764734472</v>
      </c>
      <c r="AJ190" s="30">
        <f t="shared" ca="1" si="34"/>
        <v>256.27264231000606</v>
      </c>
      <c r="AK190" s="86">
        <f t="shared" ca="1" si="27"/>
        <v>-0.53393390507865912</v>
      </c>
      <c r="AL190" s="87">
        <f t="shared" si="28"/>
        <v>0.1259778082402937</v>
      </c>
      <c r="AM190" s="85">
        <f t="shared" ca="1" si="29"/>
        <v>32.284665790163324</v>
      </c>
    </row>
    <row r="191" spans="17:39" x14ac:dyDescent="0.2">
      <c r="Q191" s="30">
        <f>'Insert Data'!B183</f>
        <v>0</v>
      </c>
      <c r="R191" s="30">
        <f>'Insert Data'!C183</f>
        <v>0</v>
      </c>
      <c r="S191" s="30">
        <f>'Insert Data'!D183</f>
        <v>0</v>
      </c>
      <c r="T191" s="30">
        <f>'Insert Data'!E183</f>
        <v>0</v>
      </c>
      <c r="U191" s="30">
        <f>'Insert Data'!F183</f>
        <v>0</v>
      </c>
      <c r="V191" s="30">
        <f>'Insert Data'!G183</f>
        <v>0</v>
      </c>
      <c r="W191" s="30">
        <f>'Insert Data'!H183</f>
        <v>0</v>
      </c>
      <c r="X191" s="30">
        <f>'Insert Data'!I183</f>
        <v>0</v>
      </c>
      <c r="Y191" s="30">
        <f>'Insert Data'!M183</f>
        <v>-3.8493130590442908</v>
      </c>
      <c r="Z191" s="30">
        <f>'Insert Data'!N183</f>
        <v>-6.9317833359981682</v>
      </c>
      <c r="AA191" s="30">
        <f>'Insert Data'!O183</f>
        <v>-10.538398958928209</v>
      </c>
      <c r="AB191" s="30">
        <f>'Insert Data'!P183</f>
        <v>-0.66875206536680776</v>
      </c>
      <c r="AC191" s="30">
        <f>'Insert Data'!Q183</f>
        <v>-1.0729115935312594</v>
      </c>
      <c r="AD191" s="30">
        <f>'Insert Data'!R183</f>
        <v>-0.71478380987289691</v>
      </c>
      <c r="AE191" s="30">
        <f>'Insert Data'!S183</f>
        <v>-1.6187127081215622</v>
      </c>
      <c r="AF191" s="30">
        <f t="shared" si="30"/>
        <v>0</v>
      </c>
      <c r="AG191" s="30">
        <f t="shared" si="31"/>
        <v>-2.1682722737746722</v>
      </c>
      <c r="AH191" s="30">
        <f t="shared" si="32"/>
        <v>-1.0776019728152653</v>
      </c>
      <c r="AI191" s="30">
        <f t="shared" si="33"/>
        <v>437.10602764734472</v>
      </c>
      <c r="AJ191" s="30">
        <f t="shared" ca="1" si="34"/>
        <v>256.27264231000606</v>
      </c>
      <c r="AK191" s="86">
        <f t="shared" ca="1" si="27"/>
        <v>-0.53393390507865912</v>
      </c>
      <c r="AL191" s="87">
        <f t="shared" si="28"/>
        <v>0.1259778082402937</v>
      </c>
      <c r="AM191" s="85">
        <f t="shared" ca="1" si="29"/>
        <v>32.284665790163324</v>
      </c>
    </row>
    <row r="192" spans="17:39" x14ac:dyDescent="0.2">
      <c r="Q192" s="30">
        <f>'Insert Data'!B184</f>
        <v>0</v>
      </c>
      <c r="R192" s="30">
        <f>'Insert Data'!C184</f>
        <v>0</v>
      </c>
      <c r="S192" s="30">
        <f>'Insert Data'!D184</f>
        <v>0</v>
      </c>
      <c r="T192" s="30">
        <f>'Insert Data'!E184</f>
        <v>0</v>
      </c>
      <c r="U192" s="30">
        <f>'Insert Data'!F184</f>
        <v>0</v>
      </c>
      <c r="V192" s="30">
        <f>'Insert Data'!G184</f>
        <v>0</v>
      </c>
      <c r="W192" s="30">
        <f>'Insert Data'!H184</f>
        <v>0</v>
      </c>
      <c r="X192" s="30">
        <f>'Insert Data'!I184</f>
        <v>0</v>
      </c>
      <c r="Y192" s="30">
        <f>'Insert Data'!M184</f>
        <v>-3.8493130590442908</v>
      </c>
      <c r="Z192" s="30">
        <f>'Insert Data'!N184</f>
        <v>-6.9317833359981682</v>
      </c>
      <c r="AA192" s="30">
        <f>'Insert Data'!O184</f>
        <v>-10.538398958928209</v>
      </c>
      <c r="AB192" s="30">
        <f>'Insert Data'!P184</f>
        <v>-0.66875206536680776</v>
      </c>
      <c r="AC192" s="30">
        <f>'Insert Data'!Q184</f>
        <v>-1.0729115935312594</v>
      </c>
      <c r="AD192" s="30">
        <f>'Insert Data'!R184</f>
        <v>-0.71478380987289691</v>
      </c>
      <c r="AE192" s="30">
        <f>'Insert Data'!S184</f>
        <v>-1.6187127081215622</v>
      </c>
      <c r="AF192" s="30">
        <f t="shared" si="30"/>
        <v>0</v>
      </c>
      <c r="AG192" s="30">
        <f t="shared" si="31"/>
        <v>-2.1682722737746722</v>
      </c>
      <c r="AH192" s="30">
        <f t="shared" si="32"/>
        <v>-1.0776019728152653</v>
      </c>
      <c r="AI192" s="30">
        <f t="shared" si="33"/>
        <v>437.10602764734472</v>
      </c>
      <c r="AJ192" s="30">
        <f t="shared" ca="1" si="34"/>
        <v>256.27264231000606</v>
      </c>
      <c r="AK192" s="86">
        <f t="shared" ca="1" si="27"/>
        <v>-0.53393390507865912</v>
      </c>
      <c r="AL192" s="87">
        <f t="shared" si="28"/>
        <v>0.1259778082402937</v>
      </c>
      <c r="AM192" s="85">
        <f t="shared" ca="1" si="29"/>
        <v>32.284665790163324</v>
      </c>
    </row>
    <row r="193" spans="17:39" x14ac:dyDescent="0.2">
      <c r="Q193" s="30">
        <f>'Insert Data'!B185</f>
        <v>0</v>
      </c>
      <c r="R193" s="30">
        <f>'Insert Data'!C185</f>
        <v>0</v>
      </c>
      <c r="S193" s="30">
        <f>'Insert Data'!D185</f>
        <v>0</v>
      </c>
      <c r="T193" s="30">
        <f>'Insert Data'!E185</f>
        <v>0</v>
      </c>
      <c r="U193" s="30">
        <f>'Insert Data'!F185</f>
        <v>0</v>
      </c>
      <c r="V193" s="30">
        <f>'Insert Data'!G185</f>
        <v>0</v>
      </c>
      <c r="W193" s="30">
        <f>'Insert Data'!H185</f>
        <v>0</v>
      </c>
      <c r="X193" s="30">
        <f>'Insert Data'!I185</f>
        <v>0</v>
      </c>
      <c r="Y193" s="30">
        <f>'Insert Data'!M185</f>
        <v>-3.8493130590442908</v>
      </c>
      <c r="Z193" s="30">
        <f>'Insert Data'!N185</f>
        <v>-6.9317833359981682</v>
      </c>
      <c r="AA193" s="30">
        <f>'Insert Data'!O185</f>
        <v>-10.538398958928209</v>
      </c>
      <c r="AB193" s="30">
        <f>'Insert Data'!P185</f>
        <v>-0.66875206536680776</v>
      </c>
      <c r="AC193" s="30">
        <f>'Insert Data'!Q185</f>
        <v>-1.0729115935312594</v>
      </c>
      <c r="AD193" s="30">
        <f>'Insert Data'!R185</f>
        <v>-0.71478380987289691</v>
      </c>
      <c r="AE193" s="30">
        <f>'Insert Data'!S185</f>
        <v>-1.6187127081215622</v>
      </c>
      <c r="AF193" s="30">
        <f t="shared" si="30"/>
        <v>0</v>
      </c>
      <c r="AG193" s="30">
        <f t="shared" si="31"/>
        <v>-2.1682722737746722</v>
      </c>
      <c r="AH193" s="30">
        <f t="shared" si="32"/>
        <v>-1.0776019728152653</v>
      </c>
      <c r="AI193" s="30">
        <f t="shared" si="33"/>
        <v>437.10602764734472</v>
      </c>
      <c r="AJ193" s="30">
        <f t="shared" ca="1" si="34"/>
        <v>256.27264231000606</v>
      </c>
      <c r="AK193" s="86">
        <f t="shared" ca="1" si="27"/>
        <v>-0.53393390507865912</v>
      </c>
      <c r="AL193" s="87">
        <f t="shared" si="28"/>
        <v>0.1259778082402937</v>
      </c>
      <c r="AM193" s="85">
        <f t="shared" ca="1" si="29"/>
        <v>32.284665790163324</v>
      </c>
    </row>
    <row r="194" spans="17:39" x14ac:dyDescent="0.2">
      <c r="Q194" s="30">
        <f>'Insert Data'!B186</f>
        <v>0</v>
      </c>
      <c r="R194" s="30">
        <f>'Insert Data'!C186</f>
        <v>0</v>
      </c>
      <c r="S194" s="30">
        <f>'Insert Data'!D186</f>
        <v>0</v>
      </c>
      <c r="T194" s="30">
        <f>'Insert Data'!E186</f>
        <v>0</v>
      </c>
      <c r="U194" s="30">
        <f>'Insert Data'!F186</f>
        <v>0</v>
      </c>
      <c r="V194" s="30">
        <f>'Insert Data'!G186</f>
        <v>0</v>
      </c>
      <c r="W194" s="30">
        <f>'Insert Data'!H186</f>
        <v>0</v>
      </c>
      <c r="X194" s="30">
        <f>'Insert Data'!I186</f>
        <v>0</v>
      </c>
      <c r="Y194" s="30">
        <f>'Insert Data'!M186</f>
        <v>-3.8493130590442908</v>
      </c>
      <c r="Z194" s="30">
        <f>'Insert Data'!N186</f>
        <v>-6.9317833359981682</v>
      </c>
      <c r="AA194" s="30">
        <f>'Insert Data'!O186</f>
        <v>-10.538398958928209</v>
      </c>
      <c r="AB194" s="30">
        <f>'Insert Data'!P186</f>
        <v>-0.66875206536680776</v>
      </c>
      <c r="AC194" s="30">
        <f>'Insert Data'!Q186</f>
        <v>-1.0729115935312594</v>
      </c>
      <c r="AD194" s="30">
        <f>'Insert Data'!R186</f>
        <v>-0.71478380987289691</v>
      </c>
      <c r="AE194" s="30">
        <f>'Insert Data'!S186</f>
        <v>-1.6187127081215622</v>
      </c>
      <c r="AF194" s="30">
        <f t="shared" si="30"/>
        <v>0</v>
      </c>
      <c r="AG194" s="30">
        <f t="shared" si="31"/>
        <v>-2.1682722737746722</v>
      </c>
      <c r="AH194" s="30">
        <f t="shared" si="32"/>
        <v>-1.0776019728152653</v>
      </c>
      <c r="AI194" s="30">
        <f t="shared" si="33"/>
        <v>437.10602764734472</v>
      </c>
      <c r="AJ194" s="30">
        <f t="shared" ca="1" si="34"/>
        <v>256.27264231000606</v>
      </c>
      <c r="AK194" s="86">
        <f t="shared" ca="1" si="27"/>
        <v>-0.53393390507865912</v>
      </c>
      <c r="AL194" s="87">
        <f t="shared" si="28"/>
        <v>0.1259778082402937</v>
      </c>
      <c r="AM194" s="85">
        <f t="shared" ca="1" si="29"/>
        <v>32.284665790163324</v>
      </c>
    </row>
    <row r="195" spans="17:39" x14ac:dyDescent="0.2">
      <c r="Q195" s="30">
        <f>'Insert Data'!B187</f>
        <v>0</v>
      </c>
      <c r="R195" s="30">
        <f>'Insert Data'!C187</f>
        <v>0</v>
      </c>
      <c r="S195" s="30">
        <f>'Insert Data'!D187</f>
        <v>0</v>
      </c>
      <c r="T195" s="30">
        <f>'Insert Data'!E187</f>
        <v>0</v>
      </c>
      <c r="U195" s="30">
        <f>'Insert Data'!F187</f>
        <v>0</v>
      </c>
      <c r="V195" s="30">
        <f>'Insert Data'!G187</f>
        <v>0</v>
      </c>
      <c r="W195" s="30">
        <f>'Insert Data'!H187</f>
        <v>0</v>
      </c>
      <c r="X195" s="30">
        <f>'Insert Data'!I187</f>
        <v>0</v>
      </c>
      <c r="Y195" s="30">
        <f>'Insert Data'!M187</f>
        <v>-3.8493130590442908</v>
      </c>
      <c r="Z195" s="30">
        <f>'Insert Data'!N187</f>
        <v>-6.9317833359981682</v>
      </c>
      <c r="AA195" s="30">
        <f>'Insert Data'!O187</f>
        <v>-10.538398958928209</v>
      </c>
      <c r="AB195" s="30">
        <f>'Insert Data'!P187</f>
        <v>-0.66875206536680776</v>
      </c>
      <c r="AC195" s="30">
        <f>'Insert Data'!Q187</f>
        <v>-1.0729115935312594</v>
      </c>
      <c r="AD195" s="30">
        <f>'Insert Data'!R187</f>
        <v>-0.71478380987289691</v>
      </c>
      <c r="AE195" s="30">
        <f>'Insert Data'!S187</f>
        <v>-1.6187127081215622</v>
      </c>
      <c r="AF195" s="30">
        <f t="shared" si="30"/>
        <v>0</v>
      </c>
      <c r="AG195" s="30">
        <f t="shared" si="31"/>
        <v>-2.1682722737746722</v>
      </c>
      <c r="AH195" s="30">
        <f t="shared" si="32"/>
        <v>-1.0776019728152653</v>
      </c>
      <c r="AI195" s="30">
        <f t="shared" si="33"/>
        <v>437.10602764734472</v>
      </c>
      <c r="AJ195" s="30">
        <f t="shared" ca="1" si="34"/>
        <v>256.27264231000606</v>
      </c>
      <c r="AK195" s="86">
        <f t="shared" ca="1" si="27"/>
        <v>-0.53393390507865912</v>
      </c>
      <c r="AL195" s="87">
        <f t="shared" si="28"/>
        <v>0.1259778082402937</v>
      </c>
      <c r="AM195" s="85">
        <f t="shared" ca="1" si="29"/>
        <v>32.284665790163324</v>
      </c>
    </row>
    <row r="196" spans="17:39" x14ac:dyDescent="0.2">
      <c r="Q196" s="30">
        <f>'Insert Data'!B188</f>
        <v>0</v>
      </c>
      <c r="R196" s="30">
        <f>'Insert Data'!C188</f>
        <v>0</v>
      </c>
      <c r="S196" s="30">
        <f>'Insert Data'!D188</f>
        <v>0</v>
      </c>
      <c r="T196" s="30">
        <f>'Insert Data'!E188</f>
        <v>0</v>
      </c>
      <c r="U196" s="30">
        <f>'Insert Data'!F188</f>
        <v>0</v>
      </c>
      <c r="V196" s="30">
        <f>'Insert Data'!G188</f>
        <v>0</v>
      </c>
      <c r="W196" s="30">
        <f>'Insert Data'!H188</f>
        <v>0</v>
      </c>
      <c r="X196" s="30">
        <f>'Insert Data'!I188</f>
        <v>0</v>
      </c>
      <c r="Y196" s="30">
        <f>'Insert Data'!M188</f>
        <v>-3.8493130590442908</v>
      </c>
      <c r="Z196" s="30">
        <f>'Insert Data'!N188</f>
        <v>-6.9317833359981682</v>
      </c>
      <c r="AA196" s="30">
        <f>'Insert Data'!O188</f>
        <v>-10.538398958928209</v>
      </c>
      <c r="AB196" s="30">
        <f>'Insert Data'!P188</f>
        <v>-0.66875206536680776</v>
      </c>
      <c r="AC196" s="30">
        <f>'Insert Data'!Q188</f>
        <v>-1.0729115935312594</v>
      </c>
      <c r="AD196" s="30">
        <f>'Insert Data'!R188</f>
        <v>-0.71478380987289691</v>
      </c>
      <c r="AE196" s="30">
        <f>'Insert Data'!S188</f>
        <v>-1.6187127081215622</v>
      </c>
      <c r="AF196" s="30">
        <f t="shared" si="30"/>
        <v>0</v>
      </c>
      <c r="AG196" s="30">
        <f t="shared" si="31"/>
        <v>-2.1682722737746722</v>
      </c>
      <c r="AH196" s="30">
        <f t="shared" si="32"/>
        <v>-1.0776019728152653</v>
      </c>
      <c r="AI196" s="30">
        <f t="shared" si="33"/>
        <v>437.10602764734472</v>
      </c>
      <c r="AJ196" s="30">
        <f t="shared" ca="1" si="34"/>
        <v>256.27264231000606</v>
      </c>
      <c r="AK196" s="86">
        <f t="shared" ca="1" si="27"/>
        <v>-0.53393390507865912</v>
      </c>
      <c r="AL196" s="87">
        <f t="shared" si="28"/>
        <v>0.1259778082402937</v>
      </c>
      <c r="AM196" s="85">
        <f t="shared" ca="1" si="29"/>
        <v>32.284665790163324</v>
      </c>
    </row>
    <row r="197" spans="17:39" x14ac:dyDescent="0.2">
      <c r="Q197" s="30">
        <f>'Insert Data'!B189</f>
        <v>0</v>
      </c>
      <c r="R197" s="30">
        <f>'Insert Data'!C189</f>
        <v>0</v>
      </c>
      <c r="S197" s="30">
        <f>'Insert Data'!D189</f>
        <v>0</v>
      </c>
      <c r="T197" s="30">
        <f>'Insert Data'!E189</f>
        <v>0</v>
      </c>
      <c r="U197" s="30">
        <f>'Insert Data'!F189</f>
        <v>0</v>
      </c>
      <c r="V197" s="30">
        <f>'Insert Data'!G189</f>
        <v>0</v>
      </c>
      <c r="W197" s="30">
        <f>'Insert Data'!H189</f>
        <v>0</v>
      </c>
      <c r="X197" s="30">
        <f>'Insert Data'!I189</f>
        <v>0</v>
      </c>
      <c r="Y197" s="30">
        <f>'Insert Data'!M189</f>
        <v>-3.8493130590442908</v>
      </c>
      <c r="Z197" s="30">
        <f>'Insert Data'!N189</f>
        <v>-6.9317833359981682</v>
      </c>
      <c r="AA197" s="30">
        <f>'Insert Data'!O189</f>
        <v>-10.538398958928209</v>
      </c>
      <c r="AB197" s="30">
        <f>'Insert Data'!P189</f>
        <v>-0.66875206536680776</v>
      </c>
      <c r="AC197" s="30">
        <f>'Insert Data'!Q189</f>
        <v>-1.0729115935312594</v>
      </c>
      <c r="AD197" s="30">
        <f>'Insert Data'!R189</f>
        <v>-0.71478380987289691</v>
      </c>
      <c r="AE197" s="30">
        <f>'Insert Data'!S189</f>
        <v>-1.6187127081215622</v>
      </c>
      <c r="AF197" s="30">
        <f t="shared" si="30"/>
        <v>0</v>
      </c>
      <c r="AG197" s="30">
        <f t="shared" si="31"/>
        <v>-2.1682722737746722</v>
      </c>
      <c r="AH197" s="30">
        <f t="shared" si="32"/>
        <v>-1.0776019728152653</v>
      </c>
      <c r="AI197" s="30">
        <f t="shared" si="33"/>
        <v>437.10602764734472</v>
      </c>
      <c r="AJ197" s="30">
        <f t="shared" ca="1" si="34"/>
        <v>256.27264231000606</v>
      </c>
      <c r="AK197" s="86">
        <f t="shared" ca="1" si="27"/>
        <v>-0.53393390507865912</v>
      </c>
      <c r="AL197" s="87">
        <f t="shared" si="28"/>
        <v>0.1259778082402937</v>
      </c>
      <c r="AM197" s="85">
        <f t="shared" ca="1" si="29"/>
        <v>32.284665790163324</v>
      </c>
    </row>
    <row r="198" spans="17:39" x14ac:dyDescent="0.2">
      <c r="Q198" s="30">
        <f>'Insert Data'!B190</f>
        <v>0</v>
      </c>
      <c r="R198" s="30">
        <f>'Insert Data'!C190</f>
        <v>0</v>
      </c>
      <c r="S198" s="30">
        <f>'Insert Data'!D190</f>
        <v>0</v>
      </c>
      <c r="T198" s="30">
        <f>'Insert Data'!E190</f>
        <v>0</v>
      </c>
      <c r="U198" s="30">
        <f>'Insert Data'!F190</f>
        <v>0</v>
      </c>
      <c r="V198" s="30">
        <f>'Insert Data'!G190</f>
        <v>0</v>
      </c>
      <c r="W198" s="30">
        <f>'Insert Data'!H190</f>
        <v>0</v>
      </c>
      <c r="X198" s="30">
        <f>'Insert Data'!I190</f>
        <v>0</v>
      </c>
      <c r="Y198" s="30">
        <f>'Insert Data'!M190</f>
        <v>-3.8493130590442908</v>
      </c>
      <c r="Z198" s="30">
        <f>'Insert Data'!N190</f>
        <v>-6.9317833359981682</v>
      </c>
      <c r="AA198" s="30">
        <f>'Insert Data'!O190</f>
        <v>-10.538398958928209</v>
      </c>
      <c r="AB198" s="30">
        <f>'Insert Data'!P190</f>
        <v>-0.66875206536680776</v>
      </c>
      <c r="AC198" s="30">
        <f>'Insert Data'!Q190</f>
        <v>-1.0729115935312594</v>
      </c>
      <c r="AD198" s="30">
        <f>'Insert Data'!R190</f>
        <v>-0.71478380987289691</v>
      </c>
      <c r="AE198" s="30">
        <f>'Insert Data'!S190</f>
        <v>-1.6187127081215622</v>
      </c>
      <c r="AF198" s="30">
        <f t="shared" si="30"/>
        <v>0</v>
      </c>
      <c r="AG198" s="30">
        <f t="shared" si="31"/>
        <v>-2.1682722737746722</v>
      </c>
      <c r="AH198" s="30">
        <f t="shared" si="32"/>
        <v>-1.0776019728152653</v>
      </c>
      <c r="AI198" s="30">
        <f t="shared" si="33"/>
        <v>437.10602764734472</v>
      </c>
      <c r="AJ198" s="30">
        <f t="shared" ca="1" si="34"/>
        <v>256.27264231000606</v>
      </c>
      <c r="AK198" s="86">
        <f t="shared" ca="1" si="27"/>
        <v>-0.53393390507865912</v>
      </c>
      <c r="AL198" s="87">
        <f t="shared" si="28"/>
        <v>0.1259778082402937</v>
      </c>
      <c r="AM198" s="85">
        <f t="shared" ca="1" si="29"/>
        <v>32.284665790163324</v>
      </c>
    </row>
    <row r="199" spans="17:39" x14ac:dyDescent="0.2">
      <c r="Q199" s="30">
        <f>'Insert Data'!B191</f>
        <v>0</v>
      </c>
      <c r="R199" s="30">
        <f>'Insert Data'!C191</f>
        <v>0</v>
      </c>
      <c r="S199" s="30">
        <f>'Insert Data'!D191</f>
        <v>0</v>
      </c>
      <c r="T199" s="30">
        <f>'Insert Data'!E191</f>
        <v>0</v>
      </c>
      <c r="U199" s="30">
        <f>'Insert Data'!F191</f>
        <v>0</v>
      </c>
      <c r="V199" s="30">
        <f>'Insert Data'!G191</f>
        <v>0</v>
      </c>
      <c r="W199" s="30">
        <f>'Insert Data'!H191</f>
        <v>0</v>
      </c>
      <c r="X199" s="30">
        <f>'Insert Data'!I191</f>
        <v>0</v>
      </c>
      <c r="Y199" s="30">
        <f>'Insert Data'!M191</f>
        <v>-3.8493130590442908</v>
      </c>
      <c r="Z199" s="30">
        <f>'Insert Data'!N191</f>
        <v>-6.9317833359981682</v>
      </c>
      <c r="AA199" s="30">
        <f>'Insert Data'!O191</f>
        <v>-10.538398958928209</v>
      </c>
      <c r="AB199" s="30">
        <f>'Insert Data'!P191</f>
        <v>-0.66875206536680776</v>
      </c>
      <c r="AC199" s="30">
        <f>'Insert Data'!Q191</f>
        <v>-1.0729115935312594</v>
      </c>
      <c r="AD199" s="30">
        <f>'Insert Data'!R191</f>
        <v>-0.71478380987289691</v>
      </c>
      <c r="AE199" s="30">
        <f>'Insert Data'!S191</f>
        <v>-1.6187127081215622</v>
      </c>
      <c r="AF199" s="30">
        <f t="shared" si="30"/>
        <v>0</v>
      </c>
      <c r="AG199" s="30">
        <f t="shared" si="31"/>
        <v>-2.1682722737746722</v>
      </c>
      <c r="AH199" s="30">
        <f t="shared" si="32"/>
        <v>-1.0776019728152653</v>
      </c>
      <c r="AI199" s="30">
        <f t="shared" si="33"/>
        <v>437.10602764734472</v>
      </c>
      <c r="AJ199" s="30">
        <f t="shared" ca="1" si="34"/>
        <v>256.27264231000606</v>
      </c>
      <c r="AK199" s="86">
        <f t="shared" ca="1" si="27"/>
        <v>-0.53393390507865912</v>
      </c>
      <c r="AL199" s="87">
        <f t="shared" si="28"/>
        <v>0.1259778082402937</v>
      </c>
      <c r="AM199" s="85">
        <f t="shared" ca="1" si="29"/>
        <v>32.284665790163324</v>
      </c>
    </row>
    <row r="200" spans="17:39" x14ac:dyDescent="0.2">
      <c r="Q200" s="30">
        <f>'Insert Data'!B192</f>
        <v>0</v>
      </c>
      <c r="R200" s="30">
        <f>'Insert Data'!C192</f>
        <v>0</v>
      </c>
      <c r="S200" s="30">
        <f>'Insert Data'!D192</f>
        <v>0</v>
      </c>
      <c r="T200" s="30">
        <f>'Insert Data'!E192</f>
        <v>0</v>
      </c>
      <c r="U200" s="30">
        <f>'Insert Data'!F192</f>
        <v>0</v>
      </c>
      <c r="V200" s="30">
        <f>'Insert Data'!G192</f>
        <v>0</v>
      </c>
      <c r="W200" s="30">
        <f>'Insert Data'!H192</f>
        <v>0</v>
      </c>
      <c r="X200" s="30">
        <f>'Insert Data'!I192</f>
        <v>0</v>
      </c>
      <c r="Y200" s="30">
        <f>'Insert Data'!M192</f>
        <v>-3.8493130590442908</v>
      </c>
      <c r="Z200" s="30">
        <f>'Insert Data'!N192</f>
        <v>-6.9317833359981682</v>
      </c>
      <c r="AA200" s="30">
        <f>'Insert Data'!O192</f>
        <v>-10.538398958928209</v>
      </c>
      <c r="AB200" s="30">
        <f>'Insert Data'!P192</f>
        <v>-0.66875206536680776</v>
      </c>
      <c r="AC200" s="30">
        <f>'Insert Data'!Q192</f>
        <v>-1.0729115935312594</v>
      </c>
      <c r="AD200" s="30">
        <f>'Insert Data'!R192</f>
        <v>-0.71478380987289691</v>
      </c>
      <c r="AE200" s="30">
        <f>'Insert Data'!S192</f>
        <v>-1.6187127081215622</v>
      </c>
      <c r="AF200" s="30">
        <f t="shared" si="30"/>
        <v>0</v>
      </c>
      <c r="AG200" s="30">
        <f t="shared" si="31"/>
        <v>-2.1682722737746722</v>
      </c>
      <c r="AH200" s="30">
        <f t="shared" si="32"/>
        <v>-1.0776019728152653</v>
      </c>
      <c r="AI200" s="30">
        <f t="shared" si="33"/>
        <v>437.10602764734472</v>
      </c>
      <c r="AJ200" s="30">
        <f t="shared" ca="1" si="34"/>
        <v>256.27264231000606</v>
      </c>
      <c r="AK200" s="86">
        <f t="shared" ref="AK200:AK263" ca="1" si="35">$AK$6</f>
        <v>-0.53393390507865912</v>
      </c>
      <c r="AL200" s="87">
        <f t="shared" ref="AL200:AL263" si="36">$AL$6</f>
        <v>0.1259778082402937</v>
      </c>
      <c r="AM200" s="85">
        <f t="shared" ca="1" si="29"/>
        <v>32.284665790163324</v>
      </c>
    </row>
    <row r="201" spans="17:39" x14ac:dyDescent="0.2">
      <c r="Q201" s="30">
        <f>'Insert Data'!B193</f>
        <v>0</v>
      </c>
      <c r="R201" s="30">
        <f>'Insert Data'!C193</f>
        <v>0</v>
      </c>
      <c r="S201" s="30">
        <f>'Insert Data'!D193</f>
        <v>0</v>
      </c>
      <c r="T201" s="30">
        <f>'Insert Data'!E193</f>
        <v>0</v>
      </c>
      <c r="U201" s="30">
        <f>'Insert Data'!F193</f>
        <v>0</v>
      </c>
      <c r="V201" s="30">
        <f>'Insert Data'!G193</f>
        <v>0</v>
      </c>
      <c r="W201" s="30">
        <f>'Insert Data'!H193</f>
        <v>0</v>
      </c>
      <c r="X201" s="30">
        <f>'Insert Data'!I193</f>
        <v>0</v>
      </c>
      <c r="Y201" s="30">
        <f>'Insert Data'!M193</f>
        <v>-3.8493130590442908</v>
      </c>
      <c r="Z201" s="30">
        <f>'Insert Data'!N193</f>
        <v>-6.9317833359981682</v>
      </c>
      <c r="AA201" s="30">
        <f>'Insert Data'!O193</f>
        <v>-10.538398958928209</v>
      </c>
      <c r="AB201" s="30">
        <f>'Insert Data'!P193</f>
        <v>-0.66875206536680776</v>
      </c>
      <c r="AC201" s="30">
        <f>'Insert Data'!Q193</f>
        <v>-1.0729115935312594</v>
      </c>
      <c r="AD201" s="30">
        <f>'Insert Data'!R193</f>
        <v>-0.71478380987289691</v>
      </c>
      <c r="AE201" s="30">
        <f>'Insert Data'!S193</f>
        <v>-1.6187127081215622</v>
      </c>
      <c r="AF201" s="30">
        <f t="shared" si="30"/>
        <v>0</v>
      </c>
      <c r="AG201" s="30">
        <f t="shared" si="31"/>
        <v>-2.1682722737746722</v>
      </c>
      <c r="AH201" s="30">
        <f t="shared" si="32"/>
        <v>-1.0776019728152653</v>
      </c>
      <c r="AI201" s="30">
        <f t="shared" si="33"/>
        <v>437.10602764734472</v>
      </c>
      <c r="AJ201" s="30">
        <f t="shared" ca="1" si="34"/>
        <v>256.27264231000606</v>
      </c>
      <c r="AK201" s="86">
        <f t="shared" ca="1" si="35"/>
        <v>-0.53393390507865912</v>
      </c>
      <c r="AL201" s="87">
        <f t="shared" si="36"/>
        <v>0.1259778082402937</v>
      </c>
      <c r="AM201" s="85">
        <f t="shared" ca="1" si="29"/>
        <v>32.284665790163324</v>
      </c>
    </row>
    <row r="202" spans="17:39" x14ac:dyDescent="0.2">
      <c r="Q202" s="30">
        <f>'Insert Data'!B194</f>
        <v>0</v>
      </c>
      <c r="R202" s="30">
        <f>'Insert Data'!C194</f>
        <v>0</v>
      </c>
      <c r="S202" s="30">
        <f>'Insert Data'!D194</f>
        <v>0</v>
      </c>
      <c r="T202" s="30">
        <f>'Insert Data'!E194</f>
        <v>0</v>
      </c>
      <c r="U202" s="30">
        <f>'Insert Data'!F194</f>
        <v>0</v>
      </c>
      <c r="V202" s="30">
        <f>'Insert Data'!G194</f>
        <v>0</v>
      </c>
      <c r="W202" s="30">
        <f>'Insert Data'!H194</f>
        <v>0</v>
      </c>
      <c r="X202" s="30">
        <f>'Insert Data'!I194</f>
        <v>0</v>
      </c>
      <c r="Y202" s="30">
        <f>'Insert Data'!M194</f>
        <v>-3.8493130590442908</v>
      </c>
      <c r="Z202" s="30">
        <f>'Insert Data'!N194</f>
        <v>-6.9317833359981682</v>
      </c>
      <c r="AA202" s="30">
        <f>'Insert Data'!O194</f>
        <v>-10.538398958928209</v>
      </c>
      <c r="AB202" s="30">
        <f>'Insert Data'!P194</f>
        <v>-0.66875206536680776</v>
      </c>
      <c r="AC202" s="30">
        <f>'Insert Data'!Q194</f>
        <v>-1.0729115935312594</v>
      </c>
      <c r="AD202" s="30">
        <f>'Insert Data'!R194</f>
        <v>-0.71478380987289691</v>
      </c>
      <c r="AE202" s="30">
        <f>'Insert Data'!S194</f>
        <v>-1.6187127081215622</v>
      </c>
      <c r="AF202" s="30">
        <f t="shared" si="30"/>
        <v>0</v>
      </c>
      <c r="AG202" s="30">
        <f t="shared" si="31"/>
        <v>-2.1682722737746722</v>
      </c>
      <c r="AH202" s="30">
        <f t="shared" si="32"/>
        <v>-1.0776019728152653</v>
      </c>
      <c r="AI202" s="30">
        <f t="shared" si="33"/>
        <v>437.10602764734472</v>
      </c>
      <c r="AJ202" s="30">
        <f t="shared" ca="1" si="34"/>
        <v>256.27264231000606</v>
      </c>
      <c r="AK202" s="86">
        <f t="shared" ca="1" si="35"/>
        <v>-0.53393390507865912</v>
      </c>
      <c r="AL202" s="87">
        <f t="shared" si="36"/>
        <v>0.1259778082402937</v>
      </c>
      <c r="AM202" s="85">
        <f t="shared" ca="1" si="29"/>
        <v>32.284665790163324</v>
      </c>
    </row>
    <row r="203" spans="17:39" x14ac:dyDescent="0.2">
      <c r="Q203" s="30">
        <f>'Insert Data'!B195</f>
        <v>0</v>
      </c>
      <c r="R203" s="30">
        <f>'Insert Data'!C195</f>
        <v>0</v>
      </c>
      <c r="S203" s="30">
        <f>'Insert Data'!D195</f>
        <v>0</v>
      </c>
      <c r="T203" s="30">
        <f>'Insert Data'!E195</f>
        <v>0</v>
      </c>
      <c r="U203" s="30">
        <f>'Insert Data'!F195</f>
        <v>0</v>
      </c>
      <c r="V203" s="30">
        <f>'Insert Data'!G195</f>
        <v>0</v>
      </c>
      <c r="W203" s="30">
        <f>'Insert Data'!H195</f>
        <v>0</v>
      </c>
      <c r="X203" s="30">
        <f>'Insert Data'!I195</f>
        <v>0</v>
      </c>
      <c r="Y203" s="30">
        <f>'Insert Data'!M195</f>
        <v>-3.8493130590442908</v>
      </c>
      <c r="Z203" s="30">
        <f>'Insert Data'!N195</f>
        <v>-6.9317833359981682</v>
      </c>
      <c r="AA203" s="30">
        <f>'Insert Data'!O195</f>
        <v>-10.538398958928209</v>
      </c>
      <c r="AB203" s="30">
        <f>'Insert Data'!P195</f>
        <v>-0.66875206536680776</v>
      </c>
      <c r="AC203" s="30">
        <f>'Insert Data'!Q195</f>
        <v>-1.0729115935312594</v>
      </c>
      <c r="AD203" s="30">
        <f>'Insert Data'!R195</f>
        <v>-0.71478380987289691</v>
      </c>
      <c r="AE203" s="30">
        <f>'Insert Data'!S195</f>
        <v>-1.6187127081215622</v>
      </c>
      <c r="AF203" s="30">
        <f t="shared" si="30"/>
        <v>0</v>
      </c>
      <c r="AG203" s="30">
        <f t="shared" si="31"/>
        <v>-2.1682722737746722</v>
      </c>
      <c r="AH203" s="30">
        <f t="shared" si="32"/>
        <v>-1.0776019728152653</v>
      </c>
      <c r="AI203" s="30">
        <f t="shared" si="33"/>
        <v>437.10602764734472</v>
      </c>
      <c r="AJ203" s="30">
        <f t="shared" ca="1" si="34"/>
        <v>256.27264231000606</v>
      </c>
      <c r="AK203" s="86">
        <f t="shared" ca="1" si="35"/>
        <v>-0.53393390507865912</v>
      </c>
      <c r="AL203" s="87">
        <f t="shared" si="36"/>
        <v>0.1259778082402937</v>
      </c>
      <c r="AM203" s="85">
        <f t="shared" ref="AM203:AM266" ca="1" si="37">$AJ203*$AL203</f>
        <v>32.284665790163324</v>
      </c>
    </row>
    <row r="204" spans="17:39" x14ac:dyDescent="0.2">
      <c r="Q204" s="30">
        <f>'Insert Data'!B196</f>
        <v>0</v>
      </c>
      <c r="R204" s="30">
        <f>'Insert Data'!C196</f>
        <v>0</v>
      </c>
      <c r="S204" s="30">
        <f>'Insert Data'!D196</f>
        <v>0</v>
      </c>
      <c r="T204" s="30">
        <f>'Insert Data'!E196</f>
        <v>0</v>
      </c>
      <c r="U204" s="30">
        <f>'Insert Data'!F196</f>
        <v>0</v>
      </c>
      <c r="V204" s="30">
        <f>'Insert Data'!G196</f>
        <v>0</v>
      </c>
      <c r="W204" s="30">
        <f>'Insert Data'!H196</f>
        <v>0</v>
      </c>
      <c r="X204" s="30">
        <f>'Insert Data'!I196</f>
        <v>0</v>
      </c>
      <c r="Y204" s="30">
        <f>'Insert Data'!M196</f>
        <v>-3.8493130590442908</v>
      </c>
      <c r="Z204" s="30">
        <f>'Insert Data'!N196</f>
        <v>-6.9317833359981682</v>
      </c>
      <c r="AA204" s="30">
        <f>'Insert Data'!O196</f>
        <v>-10.538398958928209</v>
      </c>
      <c r="AB204" s="30">
        <f>'Insert Data'!P196</f>
        <v>-0.66875206536680776</v>
      </c>
      <c r="AC204" s="30">
        <f>'Insert Data'!Q196</f>
        <v>-1.0729115935312594</v>
      </c>
      <c r="AD204" s="30">
        <f>'Insert Data'!R196</f>
        <v>-0.71478380987289691</v>
      </c>
      <c r="AE204" s="30">
        <f>'Insert Data'!S196</f>
        <v>-1.6187127081215622</v>
      </c>
      <c r="AF204" s="30">
        <f t="shared" si="30"/>
        <v>0</v>
      </c>
      <c r="AG204" s="30">
        <f t="shared" si="31"/>
        <v>-2.1682722737746722</v>
      </c>
      <c r="AH204" s="30">
        <f t="shared" si="32"/>
        <v>-1.0776019728152653</v>
      </c>
      <c r="AI204" s="30">
        <f t="shared" si="33"/>
        <v>437.10602764734472</v>
      </c>
      <c r="AJ204" s="30">
        <f t="shared" ca="1" si="34"/>
        <v>256.27264231000606</v>
      </c>
      <c r="AK204" s="86">
        <f t="shared" ca="1" si="35"/>
        <v>-0.53393390507865912</v>
      </c>
      <c r="AL204" s="87">
        <f t="shared" si="36"/>
        <v>0.1259778082402937</v>
      </c>
      <c r="AM204" s="85">
        <f t="shared" ca="1" si="37"/>
        <v>32.284665790163324</v>
      </c>
    </row>
    <row r="205" spans="17:39" x14ac:dyDescent="0.2">
      <c r="Q205" s="30">
        <f>'Insert Data'!B197</f>
        <v>0</v>
      </c>
      <c r="R205" s="30">
        <f>'Insert Data'!C197</f>
        <v>0</v>
      </c>
      <c r="S205" s="30">
        <f>'Insert Data'!D197</f>
        <v>0</v>
      </c>
      <c r="T205" s="30">
        <f>'Insert Data'!E197</f>
        <v>0</v>
      </c>
      <c r="U205" s="30">
        <f>'Insert Data'!F197</f>
        <v>0</v>
      </c>
      <c r="V205" s="30">
        <f>'Insert Data'!G197</f>
        <v>0</v>
      </c>
      <c r="W205" s="30">
        <f>'Insert Data'!H197</f>
        <v>0</v>
      </c>
      <c r="X205" s="30">
        <f>'Insert Data'!I197</f>
        <v>0</v>
      </c>
      <c r="Y205" s="30">
        <f>'Insert Data'!M197</f>
        <v>-3.8493130590442908</v>
      </c>
      <c r="Z205" s="30">
        <f>'Insert Data'!N197</f>
        <v>-6.9317833359981682</v>
      </c>
      <c r="AA205" s="30">
        <f>'Insert Data'!O197</f>
        <v>-10.538398958928209</v>
      </c>
      <c r="AB205" s="30">
        <f>'Insert Data'!P197</f>
        <v>-0.66875206536680776</v>
      </c>
      <c r="AC205" s="30">
        <f>'Insert Data'!Q197</f>
        <v>-1.0729115935312594</v>
      </c>
      <c r="AD205" s="30">
        <f>'Insert Data'!R197</f>
        <v>-0.71478380987289691</v>
      </c>
      <c r="AE205" s="30">
        <f>'Insert Data'!S197</f>
        <v>-1.6187127081215622</v>
      </c>
      <c r="AF205" s="30">
        <f t="shared" si="30"/>
        <v>0</v>
      </c>
      <c r="AG205" s="30">
        <f t="shared" si="31"/>
        <v>-2.1682722737746722</v>
      </c>
      <c r="AH205" s="30">
        <f t="shared" si="32"/>
        <v>-1.0776019728152653</v>
      </c>
      <c r="AI205" s="30">
        <f t="shared" si="33"/>
        <v>437.10602764734472</v>
      </c>
      <c r="AJ205" s="30">
        <f t="shared" ca="1" si="34"/>
        <v>256.27264231000606</v>
      </c>
      <c r="AK205" s="86">
        <f t="shared" ca="1" si="35"/>
        <v>-0.53393390507865912</v>
      </c>
      <c r="AL205" s="87">
        <f t="shared" si="36"/>
        <v>0.1259778082402937</v>
      </c>
      <c r="AM205" s="85">
        <f t="shared" ca="1" si="37"/>
        <v>32.284665790163324</v>
      </c>
    </row>
    <row r="206" spans="17:39" x14ac:dyDescent="0.2">
      <c r="Q206" s="30">
        <f>'Insert Data'!B198</f>
        <v>0</v>
      </c>
      <c r="R206" s="30">
        <f>'Insert Data'!C198</f>
        <v>0</v>
      </c>
      <c r="S206" s="30">
        <f>'Insert Data'!D198</f>
        <v>0</v>
      </c>
      <c r="T206" s="30">
        <f>'Insert Data'!E198</f>
        <v>0</v>
      </c>
      <c r="U206" s="30">
        <f>'Insert Data'!F198</f>
        <v>0</v>
      </c>
      <c r="V206" s="30">
        <f>'Insert Data'!G198</f>
        <v>0</v>
      </c>
      <c r="W206" s="30">
        <f>'Insert Data'!H198</f>
        <v>0</v>
      </c>
      <c r="X206" s="30">
        <f>'Insert Data'!I198</f>
        <v>0</v>
      </c>
      <c r="Y206" s="30">
        <f>'Insert Data'!M198</f>
        <v>-3.8493130590442908</v>
      </c>
      <c r="Z206" s="30">
        <f>'Insert Data'!N198</f>
        <v>-6.9317833359981682</v>
      </c>
      <c r="AA206" s="30">
        <f>'Insert Data'!O198</f>
        <v>-10.538398958928209</v>
      </c>
      <c r="AB206" s="30">
        <f>'Insert Data'!P198</f>
        <v>-0.66875206536680776</v>
      </c>
      <c r="AC206" s="30">
        <f>'Insert Data'!Q198</f>
        <v>-1.0729115935312594</v>
      </c>
      <c r="AD206" s="30">
        <f>'Insert Data'!R198</f>
        <v>-0.71478380987289691</v>
      </c>
      <c r="AE206" s="30">
        <f>'Insert Data'!S198</f>
        <v>-1.6187127081215622</v>
      </c>
      <c r="AF206" s="30">
        <f t="shared" si="30"/>
        <v>0</v>
      </c>
      <c r="AG206" s="30">
        <f t="shared" si="31"/>
        <v>-2.1682722737746722</v>
      </c>
      <c r="AH206" s="30">
        <f t="shared" si="32"/>
        <v>-1.0776019728152653</v>
      </c>
      <c r="AI206" s="30">
        <f t="shared" si="33"/>
        <v>437.10602764734472</v>
      </c>
      <c r="AJ206" s="30">
        <f t="shared" ca="1" si="34"/>
        <v>256.27264231000606</v>
      </c>
      <c r="AK206" s="86">
        <f t="shared" ca="1" si="35"/>
        <v>-0.53393390507865912</v>
      </c>
      <c r="AL206" s="87">
        <f t="shared" si="36"/>
        <v>0.1259778082402937</v>
      </c>
      <c r="AM206" s="85">
        <f t="shared" ca="1" si="37"/>
        <v>32.284665790163324</v>
      </c>
    </row>
    <row r="207" spans="17:39" x14ac:dyDescent="0.2">
      <c r="Q207" s="30">
        <f>'Insert Data'!B199</f>
        <v>0</v>
      </c>
      <c r="R207" s="30">
        <f>'Insert Data'!C199</f>
        <v>0</v>
      </c>
      <c r="S207" s="30">
        <f>'Insert Data'!D199</f>
        <v>0</v>
      </c>
      <c r="T207" s="30">
        <f>'Insert Data'!E199</f>
        <v>0</v>
      </c>
      <c r="U207" s="30">
        <f>'Insert Data'!F199</f>
        <v>0</v>
      </c>
      <c r="V207" s="30">
        <f>'Insert Data'!G199</f>
        <v>0</v>
      </c>
      <c r="W207" s="30">
        <f>'Insert Data'!H199</f>
        <v>0</v>
      </c>
      <c r="X207" s="30">
        <f>'Insert Data'!I199</f>
        <v>0</v>
      </c>
      <c r="Y207" s="30">
        <f>'Insert Data'!M199</f>
        <v>-3.8493130590442908</v>
      </c>
      <c r="Z207" s="30">
        <f>'Insert Data'!N199</f>
        <v>-6.9317833359981682</v>
      </c>
      <c r="AA207" s="30">
        <f>'Insert Data'!O199</f>
        <v>-10.538398958928209</v>
      </c>
      <c r="AB207" s="30">
        <f>'Insert Data'!P199</f>
        <v>-0.66875206536680776</v>
      </c>
      <c r="AC207" s="30">
        <f>'Insert Data'!Q199</f>
        <v>-1.0729115935312594</v>
      </c>
      <c r="AD207" s="30">
        <f>'Insert Data'!R199</f>
        <v>-0.71478380987289691</v>
      </c>
      <c r="AE207" s="30">
        <f>'Insert Data'!S199</f>
        <v>-1.6187127081215622</v>
      </c>
      <c r="AF207" s="30">
        <f t="shared" si="30"/>
        <v>0</v>
      </c>
      <c r="AG207" s="30">
        <f t="shared" si="31"/>
        <v>-2.1682722737746722</v>
      </c>
      <c r="AH207" s="30">
        <f t="shared" si="32"/>
        <v>-1.0776019728152653</v>
      </c>
      <c r="AI207" s="30">
        <f t="shared" si="33"/>
        <v>437.10602764734472</v>
      </c>
      <c r="AJ207" s="30">
        <f t="shared" ca="1" si="34"/>
        <v>256.27264231000606</v>
      </c>
      <c r="AK207" s="86">
        <f t="shared" ca="1" si="35"/>
        <v>-0.53393390507865912</v>
      </c>
      <c r="AL207" s="87">
        <f t="shared" si="36"/>
        <v>0.1259778082402937</v>
      </c>
      <c r="AM207" s="85">
        <f t="shared" ca="1" si="37"/>
        <v>32.284665790163324</v>
      </c>
    </row>
    <row r="208" spans="17:39" x14ac:dyDescent="0.2">
      <c r="Q208" s="30">
        <f>'Insert Data'!B200</f>
        <v>0</v>
      </c>
      <c r="R208" s="30">
        <f>'Insert Data'!C200</f>
        <v>0</v>
      </c>
      <c r="S208" s="30">
        <f>'Insert Data'!D200</f>
        <v>0</v>
      </c>
      <c r="T208" s="30">
        <f>'Insert Data'!E200</f>
        <v>0</v>
      </c>
      <c r="U208" s="30">
        <f>'Insert Data'!F200</f>
        <v>0</v>
      </c>
      <c r="V208" s="30">
        <f>'Insert Data'!G200</f>
        <v>0</v>
      </c>
      <c r="W208" s="30">
        <f>'Insert Data'!H200</f>
        <v>0</v>
      </c>
      <c r="X208" s="30">
        <f>'Insert Data'!I200</f>
        <v>0</v>
      </c>
      <c r="Y208" s="30">
        <f>'Insert Data'!M200</f>
        <v>-3.8493130590442908</v>
      </c>
      <c r="Z208" s="30">
        <f>'Insert Data'!N200</f>
        <v>-6.9317833359981682</v>
      </c>
      <c r="AA208" s="30">
        <f>'Insert Data'!O200</f>
        <v>-10.538398958928209</v>
      </c>
      <c r="AB208" s="30">
        <f>'Insert Data'!P200</f>
        <v>-0.66875206536680776</v>
      </c>
      <c r="AC208" s="30">
        <f>'Insert Data'!Q200</f>
        <v>-1.0729115935312594</v>
      </c>
      <c r="AD208" s="30">
        <f>'Insert Data'!R200</f>
        <v>-0.71478380987289691</v>
      </c>
      <c r="AE208" s="30">
        <f>'Insert Data'!S200</f>
        <v>-1.6187127081215622</v>
      </c>
      <c r="AF208" s="30">
        <f t="shared" si="30"/>
        <v>0</v>
      </c>
      <c r="AG208" s="30">
        <f t="shared" si="31"/>
        <v>-2.1682722737746722</v>
      </c>
      <c r="AH208" s="30">
        <f t="shared" si="32"/>
        <v>-1.0776019728152653</v>
      </c>
      <c r="AI208" s="30">
        <f t="shared" si="33"/>
        <v>437.10602764734472</v>
      </c>
      <c r="AJ208" s="30">
        <f t="shared" ca="1" si="34"/>
        <v>256.27264231000606</v>
      </c>
      <c r="AK208" s="86">
        <f t="shared" ca="1" si="35"/>
        <v>-0.53393390507865912</v>
      </c>
      <c r="AL208" s="87">
        <f t="shared" si="36"/>
        <v>0.1259778082402937</v>
      </c>
      <c r="AM208" s="85">
        <f t="shared" ca="1" si="37"/>
        <v>32.284665790163324</v>
      </c>
    </row>
    <row r="209" spans="17:39" x14ac:dyDescent="0.2">
      <c r="Q209" s="30">
        <f>'Insert Data'!B201</f>
        <v>0</v>
      </c>
      <c r="R209" s="30">
        <f>'Insert Data'!C201</f>
        <v>0</v>
      </c>
      <c r="S209" s="30">
        <f>'Insert Data'!D201</f>
        <v>0</v>
      </c>
      <c r="T209" s="30">
        <f>'Insert Data'!E201</f>
        <v>0</v>
      </c>
      <c r="U209" s="30">
        <f>'Insert Data'!F201</f>
        <v>0</v>
      </c>
      <c r="V209" s="30">
        <f>'Insert Data'!G201</f>
        <v>0</v>
      </c>
      <c r="W209" s="30">
        <f>'Insert Data'!H201</f>
        <v>0</v>
      </c>
      <c r="X209" s="30">
        <f>'Insert Data'!I201</f>
        <v>0</v>
      </c>
      <c r="Y209" s="30">
        <f>'Insert Data'!M201</f>
        <v>-3.8493130590442908</v>
      </c>
      <c r="Z209" s="30">
        <f>'Insert Data'!N201</f>
        <v>-6.9317833359981682</v>
      </c>
      <c r="AA209" s="30">
        <f>'Insert Data'!O201</f>
        <v>-10.538398958928209</v>
      </c>
      <c r="AB209" s="30">
        <f>'Insert Data'!P201</f>
        <v>-0.66875206536680776</v>
      </c>
      <c r="AC209" s="30">
        <f>'Insert Data'!Q201</f>
        <v>-1.0729115935312594</v>
      </c>
      <c r="AD209" s="30">
        <f>'Insert Data'!R201</f>
        <v>-0.71478380987289691</v>
      </c>
      <c r="AE209" s="30">
        <f>'Insert Data'!S201</f>
        <v>-1.6187127081215622</v>
      </c>
      <c r="AF209" s="30">
        <f t="shared" ref="AF209:AF272" si="38">X209</f>
        <v>0</v>
      </c>
      <c r="AG209" s="30">
        <f t="shared" ref="AG209:AG272" si="39">(Y209*$B$22)+(Z209*$B$23)+(AA209*$B$24)+(AC209*$B$26)+(AD209*$B$27)+(AE209*$B$28)</f>
        <v>-2.1682722737746722</v>
      </c>
      <c r="AH209" s="30">
        <f t="shared" ref="AH209:AH272" si="40">(Z209*$C$23)+(AB209*$C$25)+(AC209*$C$26)+(AD209*$C$27)+(AE209*$C$28)</f>
        <v>-1.0776019728152653</v>
      </c>
      <c r="AI209" s="30">
        <f t="shared" ref="AI209:AI272" si="41">EXP($I$29+($I$30*AG209)+($I$31*AH209)+($I$32*X209))</f>
        <v>437.10602764734472</v>
      </c>
      <c r="AJ209" s="30">
        <f t="shared" ref="AJ209:AJ272" ca="1" si="42">EXP($I$29+($I$30*AG209)+($I$31*AH209)+($I$32*X209)+$AK209)</f>
        <v>256.27264231000606</v>
      </c>
      <c r="AK209" s="86">
        <f t="shared" ca="1" si="35"/>
        <v>-0.53393390507865912</v>
      </c>
      <c r="AL209" s="87">
        <f t="shared" si="36"/>
        <v>0.1259778082402937</v>
      </c>
      <c r="AM209" s="85">
        <f t="shared" ca="1" si="37"/>
        <v>32.284665790163324</v>
      </c>
    </row>
    <row r="210" spans="17:39" x14ac:dyDescent="0.2">
      <c r="Q210" s="30">
        <f>'Insert Data'!B202</f>
        <v>0</v>
      </c>
      <c r="R210" s="30">
        <f>'Insert Data'!C202</f>
        <v>0</v>
      </c>
      <c r="S210" s="30">
        <f>'Insert Data'!D202</f>
        <v>0</v>
      </c>
      <c r="T210" s="30">
        <f>'Insert Data'!E202</f>
        <v>0</v>
      </c>
      <c r="U210" s="30">
        <f>'Insert Data'!F202</f>
        <v>0</v>
      </c>
      <c r="V210" s="30">
        <f>'Insert Data'!G202</f>
        <v>0</v>
      </c>
      <c r="W210" s="30">
        <f>'Insert Data'!H202</f>
        <v>0</v>
      </c>
      <c r="X210" s="30">
        <f>'Insert Data'!I202</f>
        <v>0</v>
      </c>
      <c r="Y210" s="30">
        <f>'Insert Data'!M202</f>
        <v>-3.8493130590442908</v>
      </c>
      <c r="Z210" s="30">
        <f>'Insert Data'!N202</f>
        <v>-6.9317833359981682</v>
      </c>
      <c r="AA210" s="30">
        <f>'Insert Data'!O202</f>
        <v>-10.538398958928209</v>
      </c>
      <c r="AB210" s="30">
        <f>'Insert Data'!P202</f>
        <v>-0.66875206536680776</v>
      </c>
      <c r="AC210" s="30">
        <f>'Insert Data'!Q202</f>
        <v>-1.0729115935312594</v>
      </c>
      <c r="AD210" s="30">
        <f>'Insert Data'!R202</f>
        <v>-0.71478380987289691</v>
      </c>
      <c r="AE210" s="30">
        <f>'Insert Data'!S202</f>
        <v>-1.6187127081215622</v>
      </c>
      <c r="AF210" s="30">
        <f t="shared" si="38"/>
        <v>0</v>
      </c>
      <c r="AG210" s="30">
        <f t="shared" si="39"/>
        <v>-2.1682722737746722</v>
      </c>
      <c r="AH210" s="30">
        <f t="shared" si="40"/>
        <v>-1.0776019728152653</v>
      </c>
      <c r="AI210" s="30">
        <f t="shared" si="41"/>
        <v>437.10602764734472</v>
      </c>
      <c r="AJ210" s="30">
        <f t="shared" ca="1" si="42"/>
        <v>256.27264231000606</v>
      </c>
      <c r="AK210" s="86">
        <f t="shared" ca="1" si="35"/>
        <v>-0.53393390507865912</v>
      </c>
      <c r="AL210" s="87">
        <f t="shared" si="36"/>
        <v>0.1259778082402937</v>
      </c>
      <c r="AM210" s="85">
        <f t="shared" ca="1" si="37"/>
        <v>32.284665790163324</v>
      </c>
    </row>
    <row r="211" spans="17:39" x14ac:dyDescent="0.2">
      <c r="Q211" s="30">
        <f>'Insert Data'!B203</f>
        <v>0</v>
      </c>
      <c r="R211" s="30">
        <f>'Insert Data'!C203</f>
        <v>0</v>
      </c>
      <c r="S211" s="30">
        <f>'Insert Data'!D203</f>
        <v>0</v>
      </c>
      <c r="T211" s="30">
        <f>'Insert Data'!E203</f>
        <v>0</v>
      </c>
      <c r="U211" s="30">
        <f>'Insert Data'!F203</f>
        <v>0</v>
      </c>
      <c r="V211" s="30">
        <f>'Insert Data'!G203</f>
        <v>0</v>
      </c>
      <c r="W211" s="30">
        <f>'Insert Data'!H203</f>
        <v>0</v>
      </c>
      <c r="X211" s="30">
        <f>'Insert Data'!I203</f>
        <v>0</v>
      </c>
      <c r="Y211" s="30">
        <f>'Insert Data'!M203</f>
        <v>-3.8493130590442908</v>
      </c>
      <c r="Z211" s="30">
        <f>'Insert Data'!N203</f>
        <v>-6.9317833359981682</v>
      </c>
      <c r="AA211" s="30">
        <f>'Insert Data'!O203</f>
        <v>-10.538398958928209</v>
      </c>
      <c r="AB211" s="30">
        <f>'Insert Data'!P203</f>
        <v>-0.66875206536680776</v>
      </c>
      <c r="AC211" s="30">
        <f>'Insert Data'!Q203</f>
        <v>-1.0729115935312594</v>
      </c>
      <c r="AD211" s="30">
        <f>'Insert Data'!R203</f>
        <v>-0.71478380987289691</v>
      </c>
      <c r="AE211" s="30">
        <f>'Insert Data'!S203</f>
        <v>-1.6187127081215622</v>
      </c>
      <c r="AF211" s="30">
        <f t="shared" si="38"/>
        <v>0</v>
      </c>
      <c r="AG211" s="30">
        <f t="shared" si="39"/>
        <v>-2.1682722737746722</v>
      </c>
      <c r="AH211" s="30">
        <f t="shared" si="40"/>
        <v>-1.0776019728152653</v>
      </c>
      <c r="AI211" s="30">
        <f t="shared" si="41"/>
        <v>437.10602764734472</v>
      </c>
      <c r="AJ211" s="30">
        <f t="shared" ca="1" si="42"/>
        <v>256.27264231000606</v>
      </c>
      <c r="AK211" s="86">
        <f t="shared" ca="1" si="35"/>
        <v>-0.53393390507865912</v>
      </c>
      <c r="AL211" s="87">
        <f t="shared" si="36"/>
        <v>0.1259778082402937</v>
      </c>
      <c r="AM211" s="85">
        <f t="shared" ca="1" si="37"/>
        <v>32.284665790163324</v>
      </c>
    </row>
    <row r="212" spans="17:39" x14ac:dyDescent="0.2">
      <c r="Q212" s="30">
        <f>'Insert Data'!B204</f>
        <v>0</v>
      </c>
      <c r="R212" s="30">
        <f>'Insert Data'!C204</f>
        <v>0</v>
      </c>
      <c r="S212" s="30">
        <f>'Insert Data'!D204</f>
        <v>0</v>
      </c>
      <c r="T212" s="30">
        <f>'Insert Data'!E204</f>
        <v>0</v>
      </c>
      <c r="U212" s="30">
        <f>'Insert Data'!F204</f>
        <v>0</v>
      </c>
      <c r="V212" s="30">
        <f>'Insert Data'!G204</f>
        <v>0</v>
      </c>
      <c r="W212" s="30">
        <f>'Insert Data'!H204</f>
        <v>0</v>
      </c>
      <c r="X212" s="30">
        <f>'Insert Data'!I204</f>
        <v>0</v>
      </c>
      <c r="Y212" s="30">
        <f>'Insert Data'!M204</f>
        <v>-3.8493130590442908</v>
      </c>
      <c r="Z212" s="30">
        <f>'Insert Data'!N204</f>
        <v>-6.9317833359981682</v>
      </c>
      <c r="AA212" s="30">
        <f>'Insert Data'!O204</f>
        <v>-10.538398958928209</v>
      </c>
      <c r="AB212" s="30">
        <f>'Insert Data'!P204</f>
        <v>-0.66875206536680776</v>
      </c>
      <c r="AC212" s="30">
        <f>'Insert Data'!Q204</f>
        <v>-1.0729115935312594</v>
      </c>
      <c r="AD212" s="30">
        <f>'Insert Data'!R204</f>
        <v>-0.71478380987289691</v>
      </c>
      <c r="AE212" s="30">
        <f>'Insert Data'!S204</f>
        <v>-1.6187127081215622</v>
      </c>
      <c r="AF212" s="30">
        <f t="shared" si="38"/>
        <v>0</v>
      </c>
      <c r="AG212" s="30">
        <f t="shared" si="39"/>
        <v>-2.1682722737746722</v>
      </c>
      <c r="AH212" s="30">
        <f t="shared" si="40"/>
        <v>-1.0776019728152653</v>
      </c>
      <c r="AI212" s="30">
        <f t="shared" si="41"/>
        <v>437.10602764734472</v>
      </c>
      <c r="AJ212" s="30">
        <f t="shared" ca="1" si="42"/>
        <v>256.27264231000606</v>
      </c>
      <c r="AK212" s="86">
        <f t="shared" ca="1" si="35"/>
        <v>-0.53393390507865912</v>
      </c>
      <c r="AL212" s="87">
        <f t="shared" si="36"/>
        <v>0.1259778082402937</v>
      </c>
      <c r="AM212" s="85">
        <f t="shared" ca="1" si="37"/>
        <v>32.284665790163324</v>
      </c>
    </row>
    <row r="213" spans="17:39" x14ac:dyDescent="0.2">
      <c r="Q213" s="30">
        <f>'Insert Data'!B205</f>
        <v>0</v>
      </c>
      <c r="R213" s="30">
        <f>'Insert Data'!C205</f>
        <v>0</v>
      </c>
      <c r="S213" s="30">
        <f>'Insert Data'!D205</f>
        <v>0</v>
      </c>
      <c r="T213" s="30">
        <f>'Insert Data'!E205</f>
        <v>0</v>
      </c>
      <c r="U213" s="30">
        <f>'Insert Data'!F205</f>
        <v>0</v>
      </c>
      <c r="V213" s="30">
        <f>'Insert Data'!G205</f>
        <v>0</v>
      </c>
      <c r="W213" s="30">
        <f>'Insert Data'!H205</f>
        <v>0</v>
      </c>
      <c r="X213" s="30">
        <f>'Insert Data'!I205</f>
        <v>0</v>
      </c>
      <c r="Y213" s="30">
        <f>'Insert Data'!M205</f>
        <v>-3.8493130590442908</v>
      </c>
      <c r="Z213" s="30">
        <f>'Insert Data'!N205</f>
        <v>-6.9317833359981682</v>
      </c>
      <c r="AA213" s="30">
        <f>'Insert Data'!O205</f>
        <v>-10.538398958928209</v>
      </c>
      <c r="AB213" s="30">
        <f>'Insert Data'!P205</f>
        <v>-0.66875206536680776</v>
      </c>
      <c r="AC213" s="30">
        <f>'Insert Data'!Q205</f>
        <v>-1.0729115935312594</v>
      </c>
      <c r="AD213" s="30">
        <f>'Insert Data'!R205</f>
        <v>-0.71478380987289691</v>
      </c>
      <c r="AE213" s="30">
        <f>'Insert Data'!S205</f>
        <v>-1.6187127081215622</v>
      </c>
      <c r="AF213" s="30">
        <f t="shared" si="38"/>
        <v>0</v>
      </c>
      <c r="AG213" s="30">
        <f t="shared" si="39"/>
        <v>-2.1682722737746722</v>
      </c>
      <c r="AH213" s="30">
        <f t="shared" si="40"/>
        <v>-1.0776019728152653</v>
      </c>
      <c r="AI213" s="30">
        <f t="shared" si="41"/>
        <v>437.10602764734472</v>
      </c>
      <c r="AJ213" s="30">
        <f t="shared" ca="1" si="42"/>
        <v>256.27264231000606</v>
      </c>
      <c r="AK213" s="86">
        <f t="shared" ca="1" si="35"/>
        <v>-0.53393390507865912</v>
      </c>
      <c r="AL213" s="87">
        <f t="shared" si="36"/>
        <v>0.1259778082402937</v>
      </c>
      <c r="AM213" s="85">
        <f t="shared" ca="1" si="37"/>
        <v>32.284665790163324</v>
      </c>
    </row>
    <row r="214" spans="17:39" x14ac:dyDescent="0.2">
      <c r="Q214" s="30">
        <f>'Insert Data'!B206</f>
        <v>0</v>
      </c>
      <c r="R214" s="30">
        <f>'Insert Data'!C206</f>
        <v>0</v>
      </c>
      <c r="S214" s="30">
        <f>'Insert Data'!D206</f>
        <v>0</v>
      </c>
      <c r="T214" s="30">
        <f>'Insert Data'!E206</f>
        <v>0</v>
      </c>
      <c r="U214" s="30">
        <f>'Insert Data'!F206</f>
        <v>0</v>
      </c>
      <c r="V214" s="30">
        <f>'Insert Data'!G206</f>
        <v>0</v>
      </c>
      <c r="W214" s="30">
        <f>'Insert Data'!H206</f>
        <v>0</v>
      </c>
      <c r="X214" s="30">
        <f>'Insert Data'!I206</f>
        <v>0</v>
      </c>
      <c r="Y214" s="30">
        <f>'Insert Data'!M206</f>
        <v>-3.8493130590442908</v>
      </c>
      <c r="Z214" s="30">
        <f>'Insert Data'!N206</f>
        <v>-6.9317833359981682</v>
      </c>
      <c r="AA214" s="30">
        <f>'Insert Data'!O206</f>
        <v>-10.538398958928209</v>
      </c>
      <c r="AB214" s="30">
        <f>'Insert Data'!P206</f>
        <v>-0.66875206536680776</v>
      </c>
      <c r="AC214" s="30">
        <f>'Insert Data'!Q206</f>
        <v>-1.0729115935312594</v>
      </c>
      <c r="AD214" s="30">
        <f>'Insert Data'!R206</f>
        <v>-0.71478380987289691</v>
      </c>
      <c r="AE214" s="30">
        <f>'Insert Data'!S206</f>
        <v>-1.6187127081215622</v>
      </c>
      <c r="AF214" s="30">
        <f t="shared" si="38"/>
        <v>0</v>
      </c>
      <c r="AG214" s="30">
        <f t="shared" si="39"/>
        <v>-2.1682722737746722</v>
      </c>
      <c r="AH214" s="30">
        <f t="shared" si="40"/>
        <v>-1.0776019728152653</v>
      </c>
      <c r="AI214" s="30">
        <f t="shared" si="41"/>
        <v>437.10602764734472</v>
      </c>
      <c r="AJ214" s="30">
        <f t="shared" ca="1" si="42"/>
        <v>256.27264231000606</v>
      </c>
      <c r="AK214" s="86">
        <f t="shared" ca="1" si="35"/>
        <v>-0.53393390507865912</v>
      </c>
      <c r="AL214" s="87">
        <f t="shared" si="36"/>
        <v>0.1259778082402937</v>
      </c>
      <c r="AM214" s="85">
        <f t="shared" ca="1" si="37"/>
        <v>32.284665790163324</v>
      </c>
    </row>
    <row r="215" spans="17:39" x14ac:dyDescent="0.2">
      <c r="Q215" s="30">
        <f>'Insert Data'!B207</f>
        <v>0</v>
      </c>
      <c r="R215" s="30">
        <f>'Insert Data'!C207</f>
        <v>0</v>
      </c>
      <c r="S215" s="30">
        <f>'Insert Data'!D207</f>
        <v>0</v>
      </c>
      <c r="T215" s="30">
        <f>'Insert Data'!E207</f>
        <v>0</v>
      </c>
      <c r="U215" s="30">
        <f>'Insert Data'!F207</f>
        <v>0</v>
      </c>
      <c r="V215" s="30">
        <f>'Insert Data'!G207</f>
        <v>0</v>
      </c>
      <c r="W215" s="30">
        <f>'Insert Data'!H207</f>
        <v>0</v>
      </c>
      <c r="X215" s="30">
        <f>'Insert Data'!I207</f>
        <v>0</v>
      </c>
      <c r="Y215" s="30">
        <f>'Insert Data'!M207</f>
        <v>-3.8493130590442908</v>
      </c>
      <c r="Z215" s="30">
        <f>'Insert Data'!N207</f>
        <v>-6.9317833359981682</v>
      </c>
      <c r="AA215" s="30">
        <f>'Insert Data'!O207</f>
        <v>-10.538398958928209</v>
      </c>
      <c r="AB215" s="30">
        <f>'Insert Data'!P207</f>
        <v>-0.66875206536680776</v>
      </c>
      <c r="AC215" s="30">
        <f>'Insert Data'!Q207</f>
        <v>-1.0729115935312594</v>
      </c>
      <c r="AD215" s="30">
        <f>'Insert Data'!R207</f>
        <v>-0.71478380987289691</v>
      </c>
      <c r="AE215" s="30">
        <f>'Insert Data'!S207</f>
        <v>-1.6187127081215622</v>
      </c>
      <c r="AF215" s="30">
        <f t="shared" si="38"/>
        <v>0</v>
      </c>
      <c r="AG215" s="30">
        <f t="shared" si="39"/>
        <v>-2.1682722737746722</v>
      </c>
      <c r="AH215" s="30">
        <f t="shared" si="40"/>
        <v>-1.0776019728152653</v>
      </c>
      <c r="AI215" s="30">
        <f t="shared" si="41"/>
        <v>437.10602764734472</v>
      </c>
      <c r="AJ215" s="30">
        <f t="shared" ca="1" si="42"/>
        <v>256.27264231000606</v>
      </c>
      <c r="AK215" s="86">
        <f t="shared" ca="1" si="35"/>
        <v>-0.53393390507865912</v>
      </c>
      <c r="AL215" s="87">
        <f t="shared" si="36"/>
        <v>0.1259778082402937</v>
      </c>
      <c r="AM215" s="85">
        <f t="shared" ca="1" si="37"/>
        <v>32.284665790163324</v>
      </c>
    </row>
    <row r="216" spans="17:39" x14ac:dyDescent="0.2">
      <c r="Q216" s="30">
        <f>'Insert Data'!B208</f>
        <v>0</v>
      </c>
      <c r="R216" s="30">
        <f>'Insert Data'!C208</f>
        <v>0</v>
      </c>
      <c r="S216" s="30">
        <f>'Insert Data'!D208</f>
        <v>0</v>
      </c>
      <c r="T216" s="30">
        <f>'Insert Data'!E208</f>
        <v>0</v>
      </c>
      <c r="U216" s="30">
        <f>'Insert Data'!F208</f>
        <v>0</v>
      </c>
      <c r="V216" s="30">
        <f>'Insert Data'!G208</f>
        <v>0</v>
      </c>
      <c r="W216" s="30">
        <f>'Insert Data'!H208</f>
        <v>0</v>
      </c>
      <c r="X216" s="30">
        <f>'Insert Data'!I208</f>
        <v>0</v>
      </c>
      <c r="Y216" s="30">
        <f>'Insert Data'!M208</f>
        <v>-3.8493130590442908</v>
      </c>
      <c r="Z216" s="30">
        <f>'Insert Data'!N208</f>
        <v>-6.9317833359981682</v>
      </c>
      <c r="AA216" s="30">
        <f>'Insert Data'!O208</f>
        <v>-10.538398958928209</v>
      </c>
      <c r="AB216" s="30">
        <f>'Insert Data'!P208</f>
        <v>-0.66875206536680776</v>
      </c>
      <c r="AC216" s="30">
        <f>'Insert Data'!Q208</f>
        <v>-1.0729115935312594</v>
      </c>
      <c r="AD216" s="30">
        <f>'Insert Data'!R208</f>
        <v>-0.71478380987289691</v>
      </c>
      <c r="AE216" s="30">
        <f>'Insert Data'!S208</f>
        <v>-1.6187127081215622</v>
      </c>
      <c r="AF216" s="30">
        <f t="shared" si="38"/>
        <v>0</v>
      </c>
      <c r="AG216" s="30">
        <f t="shared" si="39"/>
        <v>-2.1682722737746722</v>
      </c>
      <c r="AH216" s="30">
        <f t="shared" si="40"/>
        <v>-1.0776019728152653</v>
      </c>
      <c r="AI216" s="30">
        <f t="shared" si="41"/>
        <v>437.10602764734472</v>
      </c>
      <c r="AJ216" s="30">
        <f t="shared" ca="1" si="42"/>
        <v>256.27264231000606</v>
      </c>
      <c r="AK216" s="86">
        <f t="shared" ca="1" si="35"/>
        <v>-0.53393390507865912</v>
      </c>
      <c r="AL216" s="87">
        <f t="shared" si="36"/>
        <v>0.1259778082402937</v>
      </c>
      <c r="AM216" s="85">
        <f t="shared" ca="1" si="37"/>
        <v>32.284665790163324</v>
      </c>
    </row>
    <row r="217" spans="17:39" x14ac:dyDescent="0.2">
      <c r="Q217" s="30">
        <f>'Insert Data'!B209</f>
        <v>0</v>
      </c>
      <c r="R217" s="30">
        <f>'Insert Data'!C209</f>
        <v>0</v>
      </c>
      <c r="S217" s="30">
        <f>'Insert Data'!D209</f>
        <v>0</v>
      </c>
      <c r="T217" s="30">
        <f>'Insert Data'!E209</f>
        <v>0</v>
      </c>
      <c r="U217" s="30">
        <f>'Insert Data'!F209</f>
        <v>0</v>
      </c>
      <c r="V217" s="30">
        <f>'Insert Data'!G209</f>
        <v>0</v>
      </c>
      <c r="W217" s="30">
        <f>'Insert Data'!H209</f>
        <v>0</v>
      </c>
      <c r="X217" s="30">
        <f>'Insert Data'!I209</f>
        <v>0</v>
      </c>
      <c r="Y217" s="30">
        <f>'Insert Data'!M209</f>
        <v>-3.8493130590442908</v>
      </c>
      <c r="Z217" s="30">
        <f>'Insert Data'!N209</f>
        <v>-6.9317833359981682</v>
      </c>
      <c r="AA217" s="30">
        <f>'Insert Data'!O209</f>
        <v>-10.538398958928209</v>
      </c>
      <c r="AB217" s="30">
        <f>'Insert Data'!P209</f>
        <v>-0.66875206536680776</v>
      </c>
      <c r="AC217" s="30">
        <f>'Insert Data'!Q209</f>
        <v>-1.0729115935312594</v>
      </c>
      <c r="AD217" s="30">
        <f>'Insert Data'!R209</f>
        <v>-0.71478380987289691</v>
      </c>
      <c r="AE217" s="30">
        <f>'Insert Data'!S209</f>
        <v>-1.6187127081215622</v>
      </c>
      <c r="AF217" s="30">
        <f t="shared" si="38"/>
        <v>0</v>
      </c>
      <c r="AG217" s="30">
        <f t="shared" si="39"/>
        <v>-2.1682722737746722</v>
      </c>
      <c r="AH217" s="30">
        <f t="shared" si="40"/>
        <v>-1.0776019728152653</v>
      </c>
      <c r="AI217" s="30">
        <f t="shared" si="41"/>
        <v>437.10602764734472</v>
      </c>
      <c r="AJ217" s="30">
        <f t="shared" ca="1" si="42"/>
        <v>256.27264231000606</v>
      </c>
      <c r="AK217" s="86">
        <f t="shared" ca="1" si="35"/>
        <v>-0.53393390507865912</v>
      </c>
      <c r="AL217" s="87">
        <f t="shared" si="36"/>
        <v>0.1259778082402937</v>
      </c>
      <c r="AM217" s="85">
        <f t="shared" ca="1" si="37"/>
        <v>32.284665790163324</v>
      </c>
    </row>
    <row r="218" spans="17:39" x14ac:dyDescent="0.2">
      <c r="Q218" s="30">
        <f>'Insert Data'!B210</f>
        <v>0</v>
      </c>
      <c r="R218" s="30">
        <f>'Insert Data'!C210</f>
        <v>0</v>
      </c>
      <c r="S218" s="30">
        <f>'Insert Data'!D210</f>
        <v>0</v>
      </c>
      <c r="T218" s="30">
        <f>'Insert Data'!E210</f>
        <v>0</v>
      </c>
      <c r="U218" s="30">
        <f>'Insert Data'!F210</f>
        <v>0</v>
      </c>
      <c r="V218" s="30">
        <f>'Insert Data'!G210</f>
        <v>0</v>
      </c>
      <c r="W218" s="30">
        <f>'Insert Data'!H210</f>
        <v>0</v>
      </c>
      <c r="X218" s="30">
        <f>'Insert Data'!I210</f>
        <v>0</v>
      </c>
      <c r="Y218" s="30">
        <f>'Insert Data'!M210</f>
        <v>-3.8493130590442908</v>
      </c>
      <c r="Z218" s="30">
        <f>'Insert Data'!N210</f>
        <v>-6.9317833359981682</v>
      </c>
      <c r="AA218" s="30">
        <f>'Insert Data'!O210</f>
        <v>-10.538398958928209</v>
      </c>
      <c r="AB218" s="30">
        <f>'Insert Data'!P210</f>
        <v>-0.66875206536680776</v>
      </c>
      <c r="AC218" s="30">
        <f>'Insert Data'!Q210</f>
        <v>-1.0729115935312594</v>
      </c>
      <c r="AD218" s="30">
        <f>'Insert Data'!R210</f>
        <v>-0.71478380987289691</v>
      </c>
      <c r="AE218" s="30">
        <f>'Insert Data'!S210</f>
        <v>-1.6187127081215622</v>
      </c>
      <c r="AF218" s="30">
        <f t="shared" si="38"/>
        <v>0</v>
      </c>
      <c r="AG218" s="30">
        <f t="shared" si="39"/>
        <v>-2.1682722737746722</v>
      </c>
      <c r="AH218" s="30">
        <f t="shared" si="40"/>
        <v>-1.0776019728152653</v>
      </c>
      <c r="AI218" s="30">
        <f t="shared" si="41"/>
        <v>437.10602764734472</v>
      </c>
      <c r="AJ218" s="30">
        <f t="shared" ca="1" si="42"/>
        <v>256.27264231000606</v>
      </c>
      <c r="AK218" s="86">
        <f t="shared" ca="1" si="35"/>
        <v>-0.53393390507865912</v>
      </c>
      <c r="AL218" s="87">
        <f t="shared" si="36"/>
        <v>0.1259778082402937</v>
      </c>
      <c r="AM218" s="85">
        <f t="shared" ca="1" si="37"/>
        <v>32.284665790163324</v>
      </c>
    </row>
    <row r="219" spans="17:39" x14ac:dyDescent="0.2">
      <c r="Q219" s="30">
        <f>'Insert Data'!B211</f>
        <v>0</v>
      </c>
      <c r="R219" s="30">
        <f>'Insert Data'!C211</f>
        <v>0</v>
      </c>
      <c r="S219" s="30">
        <f>'Insert Data'!D211</f>
        <v>0</v>
      </c>
      <c r="T219" s="30">
        <f>'Insert Data'!E211</f>
        <v>0</v>
      </c>
      <c r="U219" s="30">
        <f>'Insert Data'!F211</f>
        <v>0</v>
      </c>
      <c r="V219" s="30">
        <f>'Insert Data'!G211</f>
        <v>0</v>
      </c>
      <c r="W219" s="30">
        <f>'Insert Data'!H211</f>
        <v>0</v>
      </c>
      <c r="X219" s="30">
        <f>'Insert Data'!I211</f>
        <v>0</v>
      </c>
      <c r="Y219" s="30">
        <f>'Insert Data'!M211</f>
        <v>-3.8493130590442908</v>
      </c>
      <c r="Z219" s="30">
        <f>'Insert Data'!N211</f>
        <v>-6.9317833359981682</v>
      </c>
      <c r="AA219" s="30">
        <f>'Insert Data'!O211</f>
        <v>-10.538398958928209</v>
      </c>
      <c r="AB219" s="30">
        <f>'Insert Data'!P211</f>
        <v>-0.66875206536680776</v>
      </c>
      <c r="AC219" s="30">
        <f>'Insert Data'!Q211</f>
        <v>-1.0729115935312594</v>
      </c>
      <c r="AD219" s="30">
        <f>'Insert Data'!R211</f>
        <v>-0.71478380987289691</v>
      </c>
      <c r="AE219" s="30">
        <f>'Insert Data'!S211</f>
        <v>-1.6187127081215622</v>
      </c>
      <c r="AF219" s="30">
        <f t="shared" si="38"/>
        <v>0</v>
      </c>
      <c r="AG219" s="30">
        <f t="shared" si="39"/>
        <v>-2.1682722737746722</v>
      </c>
      <c r="AH219" s="30">
        <f t="shared" si="40"/>
        <v>-1.0776019728152653</v>
      </c>
      <c r="AI219" s="30">
        <f t="shared" si="41"/>
        <v>437.10602764734472</v>
      </c>
      <c r="AJ219" s="30">
        <f t="shared" ca="1" si="42"/>
        <v>256.27264231000606</v>
      </c>
      <c r="AK219" s="86">
        <f t="shared" ca="1" si="35"/>
        <v>-0.53393390507865912</v>
      </c>
      <c r="AL219" s="87">
        <f t="shared" si="36"/>
        <v>0.1259778082402937</v>
      </c>
      <c r="AM219" s="85">
        <f t="shared" ca="1" si="37"/>
        <v>32.284665790163324</v>
      </c>
    </row>
    <row r="220" spans="17:39" x14ac:dyDescent="0.2">
      <c r="Q220" s="30">
        <f>'Insert Data'!B212</f>
        <v>0</v>
      </c>
      <c r="R220" s="30">
        <f>'Insert Data'!C212</f>
        <v>0</v>
      </c>
      <c r="S220" s="30">
        <f>'Insert Data'!D212</f>
        <v>0</v>
      </c>
      <c r="T220" s="30">
        <f>'Insert Data'!E212</f>
        <v>0</v>
      </c>
      <c r="U220" s="30">
        <f>'Insert Data'!F212</f>
        <v>0</v>
      </c>
      <c r="V220" s="30">
        <f>'Insert Data'!G212</f>
        <v>0</v>
      </c>
      <c r="W220" s="30">
        <f>'Insert Data'!H212</f>
        <v>0</v>
      </c>
      <c r="X220" s="30">
        <f>'Insert Data'!I212</f>
        <v>0</v>
      </c>
      <c r="Y220" s="30">
        <f>'Insert Data'!M212</f>
        <v>-3.8493130590442908</v>
      </c>
      <c r="Z220" s="30">
        <f>'Insert Data'!N212</f>
        <v>-6.9317833359981682</v>
      </c>
      <c r="AA220" s="30">
        <f>'Insert Data'!O212</f>
        <v>-10.538398958928209</v>
      </c>
      <c r="AB220" s="30">
        <f>'Insert Data'!P212</f>
        <v>-0.66875206536680776</v>
      </c>
      <c r="AC220" s="30">
        <f>'Insert Data'!Q212</f>
        <v>-1.0729115935312594</v>
      </c>
      <c r="AD220" s="30">
        <f>'Insert Data'!R212</f>
        <v>-0.71478380987289691</v>
      </c>
      <c r="AE220" s="30">
        <f>'Insert Data'!S212</f>
        <v>-1.6187127081215622</v>
      </c>
      <c r="AF220" s="30">
        <f t="shared" si="38"/>
        <v>0</v>
      </c>
      <c r="AG220" s="30">
        <f t="shared" si="39"/>
        <v>-2.1682722737746722</v>
      </c>
      <c r="AH220" s="30">
        <f t="shared" si="40"/>
        <v>-1.0776019728152653</v>
      </c>
      <c r="AI220" s="30">
        <f t="shared" si="41"/>
        <v>437.10602764734472</v>
      </c>
      <c r="AJ220" s="30">
        <f t="shared" ca="1" si="42"/>
        <v>256.27264231000606</v>
      </c>
      <c r="AK220" s="86">
        <f t="shared" ca="1" si="35"/>
        <v>-0.53393390507865912</v>
      </c>
      <c r="AL220" s="87">
        <f t="shared" si="36"/>
        <v>0.1259778082402937</v>
      </c>
      <c r="AM220" s="85">
        <f t="shared" ca="1" si="37"/>
        <v>32.284665790163324</v>
      </c>
    </row>
    <row r="221" spans="17:39" x14ac:dyDescent="0.2">
      <c r="Q221" s="30">
        <f>'Insert Data'!B213</f>
        <v>0</v>
      </c>
      <c r="R221" s="30">
        <f>'Insert Data'!C213</f>
        <v>0</v>
      </c>
      <c r="S221" s="30">
        <f>'Insert Data'!D213</f>
        <v>0</v>
      </c>
      <c r="T221" s="30">
        <f>'Insert Data'!E213</f>
        <v>0</v>
      </c>
      <c r="U221" s="30">
        <f>'Insert Data'!F213</f>
        <v>0</v>
      </c>
      <c r="V221" s="30">
        <f>'Insert Data'!G213</f>
        <v>0</v>
      </c>
      <c r="W221" s="30">
        <f>'Insert Data'!H213</f>
        <v>0</v>
      </c>
      <c r="X221" s="30">
        <f>'Insert Data'!I213</f>
        <v>0</v>
      </c>
      <c r="Y221" s="30">
        <f>'Insert Data'!M213</f>
        <v>-3.8493130590442908</v>
      </c>
      <c r="Z221" s="30">
        <f>'Insert Data'!N213</f>
        <v>-6.9317833359981682</v>
      </c>
      <c r="AA221" s="30">
        <f>'Insert Data'!O213</f>
        <v>-10.538398958928209</v>
      </c>
      <c r="AB221" s="30">
        <f>'Insert Data'!P213</f>
        <v>-0.66875206536680776</v>
      </c>
      <c r="AC221" s="30">
        <f>'Insert Data'!Q213</f>
        <v>-1.0729115935312594</v>
      </c>
      <c r="AD221" s="30">
        <f>'Insert Data'!R213</f>
        <v>-0.71478380987289691</v>
      </c>
      <c r="AE221" s="30">
        <f>'Insert Data'!S213</f>
        <v>-1.6187127081215622</v>
      </c>
      <c r="AF221" s="30">
        <f t="shared" si="38"/>
        <v>0</v>
      </c>
      <c r="AG221" s="30">
        <f t="shared" si="39"/>
        <v>-2.1682722737746722</v>
      </c>
      <c r="AH221" s="30">
        <f t="shared" si="40"/>
        <v>-1.0776019728152653</v>
      </c>
      <c r="AI221" s="30">
        <f t="shared" si="41"/>
        <v>437.10602764734472</v>
      </c>
      <c r="AJ221" s="30">
        <f t="shared" ca="1" si="42"/>
        <v>256.27264231000606</v>
      </c>
      <c r="AK221" s="86">
        <f t="shared" ca="1" si="35"/>
        <v>-0.53393390507865912</v>
      </c>
      <c r="AL221" s="87">
        <f t="shared" si="36"/>
        <v>0.1259778082402937</v>
      </c>
      <c r="AM221" s="85">
        <f t="shared" ca="1" si="37"/>
        <v>32.284665790163324</v>
      </c>
    </row>
    <row r="222" spans="17:39" x14ac:dyDescent="0.2">
      <c r="Q222" s="30">
        <f>'Insert Data'!B214</f>
        <v>0</v>
      </c>
      <c r="R222" s="30">
        <f>'Insert Data'!C214</f>
        <v>0</v>
      </c>
      <c r="S222" s="30">
        <f>'Insert Data'!D214</f>
        <v>0</v>
      </c>
      <c r="T222" s="30">
        <f>'Insert Data'!E214</f>
        <v>0</v>
      </c>
      <c r="U222" s="30">
        <f>'Insert Data'!F214</f>
        <v>0</v>
      </c>
      <c r="V222" s="30">
        <f>'Insert Data'!G214</f>
        <v>0</v>
      </c>
      <c r="W222" s="30">
        <f>'Insert Data'!H214</f>
        <v>0</v>
      </c>
      <c r="X222" s="30">
        <f>'Insert Data'!I214</f>
        <v>0</v>
      </c>
      <c r="Y222" s="30">
        <f>'Insert Data'!M214</f>
        <v>-3.8493130590442908</v>
      </c>
      <c r="Z222" s="30">
        <f>'Insert Data'!N214</f>
        <v>-6.9317833359981682</v>
      </c>
      <c r="AA222" s="30">
        <f>'Insert Data'!O214</f>
        <v>-10.538398958928209</v>
      </c>
      <c r="AB222" s="30">
        <f>'Insert Data'!P214</f>
        <v>-0.66875206536680776</v>
      </c>
      <c r="AC222" s="30">
        <f>'Insert Data'!Q214</f>
        <v>-1.0729115935312594</v>
      </c>
      <c r="AD222" s="30">
        <f>'Insert Data'!R214</f>
        <v>-0.71478380987289691</v>
      </c>
      <c r="AE222" s="30">
        <f>'Insert Data'!S214</f>
        <v>-1.6187127081215622</v>
      </c>
      <c r="AF222" s="30">
        <f t="shared" si="38"/>
        <v>0</v>
      </c>
      <c r="AG222" s="30">
        <f t="shared" si="39"/>
        <v>-2.1682722737746722</v>
      </c>
      <c r="AH222" s="30">
        <f t="shared" si="40"/>
        <v>-1.0776019728152653</v>
      </c>
      <c r="AI222" s="30">
        <f t="shared" si="41"/>
        <v>437.10602764734472</v>
      </c>
      <c r="AJ222" s="30">
        <f t="shared" ca="1" si="42"/>
        <v>256.27264231000606</v>
      </c>
      <c r="AK222" s="86">
        <f t="shared" ca="1" si="35"/>
        <v>-0.53393390507865912</v>
      </c>
      <c r="AL222" s="87">
        <f t="shared" si="36"/>
        <v>0.1259778082402937</v>
      </c>
      <c r="AM222" s="85">
        <f t="shared" ca="1" si="37"/>
        <v>32.284665790163324</v>
      </c>
    </row>
    <row r="223" spans="17:39" x14ac:dyDescent="0.2">
      <c r="Q223" s="30">
        <f>'Insert Data'!B215</f>
        <v>0</v>
      </c>
      <c r="R223" s="30">
        <f>'Insert Data'!C215</f>
        <v>0</v>
      </c>
      <c r="S223" s="30">
        <f>'Insert Data'!D215</f>
        <v>0</v>
      </c>
      <c r="T223" s="30">
        <f>'Insert Data'!E215</f>
        <v>0</v>
      </c>
      <c r="U223" s="30">
        <f>'Insert Data'!F215</f>
        <v>0</v>
      </c>
      <c r="V223" s="30">
        <f>'Insert Data'!G215</f>
        <v>0</v>
      </c>
      <c r="W223" s="30">
        <f>'Insert Data'!H215</f>
        <v>0</v>
      </c>
      <c r="X223" s="30">
        <f>'Insert Data'!I215</f>
        <v>0</v>
      </c>
      <c r="Y223" s="30">
        <f>'Insert Data'!M215</f>
        <v>-3.8493130590442908</v>
      </c>
      <c r="Z223" s="30">
        <f>'Insert Data'!N215</f>
        <v>-6.9317833359981682</v>
      </c>
      <c r="AA223" s="30">
        <f>'Insert Data'!O215</f>
        <v>-10.538398958928209</v>
      </c>
      <c r="AB223" s="30">
        <f>'Insert Data'!P215</f>
        <v>-0.66875206536680776</v>
      </c>
      <c r="AC223" s="30">
        <f>'Insert Data'!Q215</f>
        <v>-1.0729115935312594</v>
      </c>
      <c r="AD223" s="30">
        <f>'Insert Data'!R215</f>
        <v>-0.71478380987289691</v>
      </c>
      <c r="AE223" s="30">
        <f>'Insert Data'!S215</f>
        <v>-1.6187127081215622</v>
      </c>
      <c r="AF223" s="30">
        <f t="shared" si="38"/>
        <v>0</v>
      </c>
      <c r="AG223" s="30">
        <f t="shared" si="39"/>
        <v>-2.1682722737746722</v>
      </c>
      <c r="AH223" s="30">
        <f t="shared" si="40"/>
        <v>-1.0776019728152653</v>
      </c>
      <c r="AI223" s="30">
        <f t="shared" si="41"/>
        <v>437.10602764734472</v>
      </c>
      <c r="AJ223" s="30">
        <f t="shared" ca="1" si="42"/>
        <v>256.27264231000606</v>
      </c>
      <c r="AK223" s="86">
        <f t="shared" ca="1" si="35"/>
        <v>-0.53393390507865912</v>
      </c>
      <c r="AL223" s="87">
        <f t="shared" si="36"/>
        <v>0.1259778082402937</v>
      </c>
      <c r="AM223" s="85">
        <f t="shared" ca="1" si="37"/>
        <v>32.284665790163324</v>
      </c>
    </row>
    <row r="224" spans="17:39" x14ac:dyDescent="0.2">
      <c r="Q224" s="30">
        <f>'Insert Data'!B216</f>
        <v>0</v>
      </c>
      <c r="R224" s="30">
        <f>'Insert Data'!C216</f>
        <v>0</v>
      </c>
      <c r="S224" s="30">
        <f>'Insert Data'!D216</f>
        <v>0</v>
      </c>
      <c r="T224" s="30">
        <f>'Insert Data'!E216</f>
        <v>0</v>
      </c>
      <c r="U224" s="30">
        <f>'Insert Data'!F216</f>
        <v>0</v>
      </c>
      <c r="V224" s="30">
        <f>'Insert Data'!G216</f>
        <v>0</v>
      </c>
      <c r="W224" s="30">
        <f>'Insert Data'!H216</f>
        <v>0</v>
      </c>
      <c r="X224" s="30">
        <f>'Insert Data'!I216</f>
        <v>0</v>
      </c>
      <c r="Y224" s="30">
        <f>'Insert Data'!M216</f>
        <v>-3.8493130590442908</v>
      </c>
      <c r="Z224" s="30">
        <f>'Insert Data'!N216</f>
        <v>-6.9317833359981682</v>
      </c>
      <c r="AA224" s="30">
        <f>'Insert Data'!O216</f>
        <v>-10.538398958928209</v>
      </c>
      <c r="AB224" s="30">
        <f>'Insert Data'!P216</f>
        <v>-0.66875206536680776</v>
      </c>
      <c r="AC224" s="30">
        <f>'Insert Data'!Q216</f>
        <v>-1.0729115935312594</v>
      </c>
      <c r="AD224" s="30">
        <f>'Insert Data'!R216</f>
        <v>-0.71478380987289691</v>
      </c>
      <c r="AE224" s="30">
        <f>'Insert Data'!S216</f>
        <v>-1.6187127081215622</v>
      </c>
      <c r="AF224" s="30">
        <f t="shared" si="38"/>
        <v>0</v>
      </c>
      <c r="AG224" s="30">
        <f t="shared" si="39"/>
        <v>-2.1682722737746722</v>
      </c>
      <c r="AH224" s="30">
        <f t="shared" si="40"/>
        <v>-1.0776019728152653</v>
      </c>
      <c r="AI224" s="30">
        <f t="shared" si="41"/>
        <v>437.10602764734472</v>
      </c>
      <c r="AJ224" s="30">
        <f t="shared" ca="1" si="42"/>
        <v>256.27264231000606</v>
      </c>
      <c r="AK224" s="86">
        <f t="shared" ca="1" si="35"/>
        <v>-0.53393390507865912</v>
      </c>
      <c r="AL224" s="87">
        <f t="shared" si="36"/>
        <v>0.1259778082402937</v>
      </c>
      <c r="AM224" s="85">
        <f t="shared" ca="1" si="37"/>
        <v>32.284665790163324</v>
      </c>
    </row>
    <row r="225" spans="17:39" x14ac:dyDescent="0.2">
      <c r="Q225" s="30">
        <f>'Insert Data'!B217</f>
        <v>0</v>
      </c>
      <c r="R225" s="30">
        <f>'Insert Data'!C217</f>
        <v>0</v>
      </c>
      <c r="S225" s="30">
        <f>'Insert Data'!D217</f>
        <v>0</v>
      </c>
      <c r="T225" s="30">
        <f>'Insert Data'!E217</f>
        <v>0</v>
      </c>
      <c r="U225" s="30">
        <f>'Insert Data'!F217</f>
        <v>0</v>
      </c>
      <c r="V225" s="30">
        <f>'Insert Data'!G217</f>
        <v>0</v>
      </c>
      <c r="W225" s="30">
        <f>'Insert Data'!H217</f>
        <v>0</v>
      </c>
      <c r="X225" s="30">
        <f>'Insert Data'!I217</f>
        <v>0</v>
      </c>
      <c r="Y225" s="30">
        <f>'Insert Data'!M217</f>
        <v>-3.8493130590442908</v>
      </c>
      <c r="Z225" s="30">
        <f>'Insert Data'!N217</f>
        <v>-6.9317833359981682</v>
      </c>
      <c r="AA225" s="30">
        <f>'Insert Data'!O217</f>
        <v>-10.538398958928209</v>
      </c>
      <c r="AB225" s="30">
        <f>'Insert Data'!P217</f>
        <v>-0.66875206536680776</v>
      </c>
      <c r="AC225" s="30">
        <f>'Insert Data'!Q217</f>
        <v>-1.0729115935312594</v>
      </c>
      <c r="AD225" s="30">
        <f>'Insert Data'!R217</f>
        <v>-0.71478380987289691</v>
      </c>
      <c r="AE225" s="30">
        <f>'Insert Data'!S217</f>
        <v>-1.6187127081215622</v>
      </c>
      <c r="AF225" s="30">
        <f t="shared" si="38"/>
        <v>0</v>
      </c>
      <c r="AG225" s="30">
        <f t="shared" si="39"/>
        <v>-2.1682722737746722</v>
      </c>
      <c r="AH225" s="30">
        <f t="shared" si="40"/>
        <v>-1.0776019728152653</v>
      </c>
      <c r="AI225" s="30">
        <f t="shared" si="41"/>
        <v>437.10602764734472</v>
      </c>
      <c r="AJ225" s="30">
        <f t="shared" ca="1" si="42"/>
        <v>256.27264231000606</v>
      </c>
      <c r="AK225" s="86">
        <f t="shared" ca="1" si="35"/>
        <v>-0.53393390507865912</v>
      </c>
      <c r="AL225" s="87">
        <f t="shared" si="36"/>
        <v>0.1259778082402937</v>
      </c>
      <c r="AM225" s="85">
        <f t="shared" ca="1" si="37"/>
        <v>32.284665790163324</v>
      </c>
    </row>
    <row r="226" spans="17:39" x14ac:dyDescent="0.2">
      <c r="Q226" s="30">
        <f>'Insert Data'!B218</f>
        <v>0</v>
      </c>
      <c r="R226" s="30">
        <f>'Insert Data'!C218</f>
        <v>0</v>
      </c>
      <c r="S226" s="30">
        <f>'Insert Data'!D218</f>
        <v>0</v>
      </c>
      <c r="T226" s="30">
        <f>'Insert Data'!E218</f>
        <v>0</v>
      </c>
      <c r="U226" s="30">
        <f>'Insert Data'!F218</f>
        <v>0</v>
      </c>
      <c r="V226" s="30">
        <f>'Insert Data'!G218</f>
        <v>0</v>
      </c>
      <c r="W226" s="30">
        <f>'Insert Data'!H218</f>
        <v>0</v>
      </c>
      <c r="X226" s="30">
        <f>'Insert Data'!I218</f>
        <v>0</v>
      </c>
      <c r="Y226" s="30">
        <f>'Insert Data'!M218</f>
        <v>-3.8493130590442908</v>
      </c>
      <c r="Z226" s="30">
        <f>'Insert Data'!N218</f>
        <v>-6.9317833359981682</v>
      </c>
      <c r="AA226" s="30">
        <f>'Insert Data'!O218</f>
        <v>-10.538398958928209</v>
      </c>
      <c r="AB226" s="30">
        <f>'Insert Data'!P218</f>
        <v>-0.66875206536680776</v>
      </c>
      <c r="AC226" s="30">
        <f>'Insert Data'!Q218</f>
        <v>-1.0729115935312594</v>
      </c>
      <c r="AD226" s="30">
        <f>'Insert Data'!R218</f>
        <v>-0.71478380987289691</v>
      </c>
      <c r="AE226" s="30">
        <f>'Insert Data'!S218</f>
        <v>-1.6187127081215622</v>
      </c>
      <c r="AF226" s="30">
        <f t="shared" si="38"/>
        <v>0</v>
      </c>
      <c r="AG226" s="30">
        <f t="shared" si="39"/>
        <v>-2.1682722737746722</v>
      </c>
      <c r="AH226" s="30">
        <f t="shared" si="40"/>
        <v>-1.0776019728152653</v>
      </c>
      <c r="AI226" s="30">
        <f t="shared" si="41"/>
        <v>437.10602764734472</v>
      </c>
      <c r="AJ226" s="30">
        <f t="shared" ca="1" si="42"/>
        <v>256.27264231000606</v>
      </c>
      <c r="AK226" s="86">
        <f t="shared" ca="1" si="35"/>
        <v>-0.53393390507865912</v>
      </c>
      <c r="AL226" s="87">
        <f t="shared" si="36"/>
        <v>0.1259778082402937</v>
      </c>
      <c r="AM226" s="85">
        <f t="shared" ca="1" si="37"/>
        <v>32.284665790163324</v>
      </c>
    </row>
    <row r="227" spans="17:39" x14ac:dyDescent="0.2">
      <c r="Q227" s="30">
        <f>'Insert Data'!B219</f>
        <v>0</v>
      </c>
      <c r="R227" s="30">
        <f>'Insert Data'!C219</f>
        <v>0</v>
      </c>
      <c r="S227" s="30">
        <f>'Insert Data'!D219</f>
        <v>0</v>
      </c>
      <c r="T227" s="30">
        <f>'Insert Data'!E219</f>
        <v>0</v>
      </c>
      <c r="U227" s="30">
        <f>'Insert Data'!F219</f>
        <v>0</v>
      </c>
      <c r="V227" s="30">
        <f>'Insert Data'!G219</f>
        <v>0</v>
      </c>
      <c r="W227" s="30">
        <f>'Insert Data'!H219</f>
        <v>0</v>
      </c>
      <c r="X227" s="30">
        <f>'Insert Data'!I219</f>
        <v>0</v>
      </c>
      <c r="Y227" s="30">
        <f>'Insert Data'!M219</f>
        <v>-3.8493130590442908</v>
      </c>
      <c r="Z227" s="30">
        <f>'Insert Data'!N219</f>
        <v>-6.9317833359981682</v>
      </c>
      <c r="AA227" s="30">
        <f>'Insert Data'!O219</f>
        <v>-10.538398958928209</v>
      </c>
      <c r="AB227" s="30">
        <f>'Insert Data'!P219</f>
        <v>-0.66875206536680776</v>
      </c>
      <c r="AC227" s="30">
        <f>'Insert Data'!Q219</f>
        <v>-1.0729115935312594</v>
      </c>
      <c r="AD227" s="30">
        <f>'Insert Data'!R219</f>
        <v>-0.71478380987289691</v>
      </c>
      <c r="AE227" s="30">
        <f>'Insert Data'!S219</f>
        <v>-1.6187127081215622</v>
      </c>
      <c r="AF227" s="30">
        <f t="shared" si="38"/>
        <v>0</v>
      </c>
      <c r="AG227" s="30">
        <f t="shared" si="39"/>
        <v>-2.1682722737746722</v>
      </c>
      <c r="AH227" s="30">
        <f t="shared" si="40"/>
        <v>-1.0776019728152653</v>
      </c>
      <c r="AI227" s="30">
        <f t="shared" si="41"/>
        <v>437.10602764734472</v>
      </c>
      <c r="AJ227" s="30">
        <f t="shared" ca="1" si="42"/>
        <v>256.27264231000606</v>
      </c>
      <c r="AK227" s="86">
        <f t="shared" ca="1" si="35"/>
        <v>-0.53393390507865912</v>
      </c>
      <c r="AL227" s="87">
        <f t="shared" si="36"/>
        <v>0.1259778082402937</v>
      </c>
      <c r="AM227" s="85">
        <f t="shared" ca="1" si="37"/>
        <v>32.284665790163324</v>
      </c>
    </row>
    <row r="228" spans="17:39" x14ac:dyDescent="0.2">
      <c r="Q228" s="30">
        <f>'Insert Data'!B220</f>
        <v>0</v>
      </c>
      <c r="R228" s="30">
        <f>'Insert Data'!C220</f>
        <v>0</v>
      </c>
      <c r="S228" s="30">
        <f>'Insert Data'!D220</f>
        <v>0</v>
      </c>
      <c r="T228" s="30">
        <f>'Insert Data'!E220</f>
        <v>0</v>
      </c>
      <c r="U228" s="30">
        <f>'Insert Data'!F220</f>
        <v>0</v>
      </c>
      <c r="V228" s="30">
        <f>'Insert Data'!G220</f>
        <v>0</v>
      </c>
      <c r="W228" s="30">
        <f>'Insert Data'!H220</f>
        <v>0</v>
      </c>
      <c r="X228" s="30">
        <f>'Insert Data'!I220</f>
        <v>0</v>
      </c>
      <c r="Y228" s="30">
        <f>'Insert Data'!M220</f>
        <v>-3.8493130590442908</v>
      </c>
      <c r="Z228" s="30">
        <f>'Insert Data'!N220</f>
        <v>-6.9317833359981682</v>
      </c>
      <c r="AA228" s="30">
        <f>'Insert Data'!O220</f>
        <v>-10.538398958928209</v>
      </c>
      <c r="AB228" s="30">
        <f>'Insert Data'!P220</f>
        <v>-0.66875206536680776</v>
      </c>
      <c r="AC228" s="30">
        <f>'Insert Data'!Q220</f>
        <v>-1.0729115935312594</v>
      </c>
      <c r="AD228" s="30">
        <f>'Insert Data'!R220</f>
        <v>-0.71478380987289691</v>
      </c>
      <c r="AE228" s="30">
        <f>'Insert Data'!S220</f>
        <v>-1.6187127081215622</v>
      </c>
      <c r="AF228" s="30">
        <f t="shared" si="38"/>
        <v>0</v>
      </c>
      <c r="AG228" s="30">
        <f t="shared" si="39"/>
        <v>-2.1682722737746722</v>
      </c>
      <c r="AH228" s="30">
        <f t="shared" si="40"/>
        <v>-1.0776019728152653</v>
      </c>
      <c r="AI228" s="30">
        <f t="shared" si="41"/>
        <v>437.10602764734472</v>
      </c>
      <c r="AJ228" s="30">
        <f t="shared" ca="1" si="42"/>
        <v>256.27264231000606</v>
      </c>
      <c r="AK228" s="86">
        <f t="shared" ca="1" si="35"/>
        <v>-0.53393390507865912</v>
      </c>
      <c r="AL228" s="87">
        <f t="shared" si="36"/>
        <v>0.1259778082402937</v>
      </c>
      <c r="AM228" s="85">
        <f t="shared" ca="1" si="37"/>
        <v>32.284665790163324</v>
      </c>
    </row>
    <row r="229" spans="17:39" x14ac:dyDescent="0.2">
      <c r="Q229" s="30">
        <f>'Insert Data'!B221</f>
        <v>0</v>
      </c>
      <c r="R229" s="30">
        <f>'Insert Data'!C221</f>
        <v>0</v>
      </c>
      <c r="S229" s="30">
        <f>'Insert Data'!D221</f>
        <v>0</v>
      </c>
      <c r="T229" s="30">
        <f>'Insert Data'!E221</f>
        <v>0</v>
      </c>
      <c r="U229" s="30">
        <f>'Insert Data'!F221</f>
        <v>0</v>
      </c>
      <c r="V229" s="30">
        <f>'Insert Data'!G221</f>
        <v>0</v>
      </c>
      <c r="W229" s="30">
        <f>'Insert Data'!H221</f>
        <v>0</v>
      </c>
      <c r="X229" s="30">
        <f>'Insert Data'!I221</f>
        <v>0</v>
      </c>
      <c r="Y229" s="30">
        <f>'Insert Data'!M221</f>
        <v>-3.8493130590442908</v>
      </c>
      <c r="Z229" s="30">
        <f>'Insert Data'!N221</f>
        <v>-6.9317833359981682</v>
      </c>
      <c r="AA229" s="30">
        <f>'Insert Data'!O221</f>
        <v>-10.538398958928209</v>
      </c>
      <c r="AB229" s="30">
        <f>'Insert Data'!P221</f>
        <v>-0.66875206536680776</v>
      </c>
      <c r="AC229" s="30">
        <f>'Insert Data'!Q221</f>
        <v>-1.0729115935312594</v>
      </c>
      <c r="AD229" s="30">
        <f>'Insert Data'!R221</f>
        <v>-0.71478380987289691</v>
      </c>
      <c r="AE229" s="30">
        <f>'Insert Data'!S221</f>
        <v>-1.6187127081215622</v>
      </c>
      <c r="AF229" s="30">
        <f t="shared" si="38"/>
        <v>0</v>
      </c>
      <c r="AG229" s="30">
        <f t="shared" si="39"/>
        <v>-2.1682722737746722</v>
      </c>
      <c r="AH229" s="30">
        <f t="shared" si="40"/>
        <v>-1.0776019728152653</v>
      </c>
      <c r="AI229" s="30">
        <f t="shared" si="41"/>
        <v>437.10602764734472</v>
      </c>
      <c r="AJ229" s="30">
        <f t="shared" ca="1" si="42"/>
        <v>256.27264231000606</v>
      </c>
      <c r="AK229" s="86">
        <f t="shared" ca="1" si="35"/>
        <v>-0.53393390507865912</v>
      </c>
      <c r="AL229" s="87">
        <f t="shared" si="36"/>
        <v>0.1259778082402937</v>
      </c>
      <c r="AM229" s="85">
        <f t="shared" ca="1" si="37"/>
        <v>32.284665790163324</v>
      </c>
    </row>
    <row r="230" spans="17:39" x14ac:dyDescent="0.2">
      <c r="Q230" s="30">
        <f>'Insert Data'!B222</f>
        <v>0</v>
      </c>
      <c r="R230" s="30">
        <f>'Insert Data'!C222</f>
        <v>0</v>
      </c>
      <c r="S230" s="30">
        <f>'Insert Data'!D222</f>
        <v>0</v>
      </c>
      <c r="T230" s="30">
        <f>'Insert Data'!E222</f>
        <v>0</v>
      </c>
      <c r="U230" s="30">
        <f>'Insert Data'!F222</f>
        <v>0</v>
      </c>
      <c r="V230" s="30">
        <f>'Insert Data'!G222</f>
        <v>0</v>
      </c>
      <c r="W230" s="30">
        <f>'Insert Data'!H222</f>
        <v>0</v>
      </c>
      <c r="X230" s="30">
        <f>'Insert Data'!I222</f>
        <v>0</v>
      </c>
      <c r="Y230" s="30">
        <f>'Insert Data'!M222</f>
        <v>-3.8493130590442908</v>
      </c>
      <c r="Z230" s="30">
        <f>'Insert Data'!N222</f>
        <v>-6.9317833359981682</v>
      </c>
      <c r="AA230" s="30">
        <f>'Insert Data'!O222</f>
        <v>-10.538398958928209</v>
      </c>
      <c r="AB230" s="30">
        <f>'Insert Data'!P222</f>
        <v>-0.66875206536680776</v>
      </c>
      <c r="AC230" s="30">
        <f>'Insert Data'!Q222</f>
        <v>-1.0729115935312594</v>
      </c>
      <c r="AD230" s="30">
        <f>'Insert Data'!R222</f>
        <v>-0.71478380987289691</v>
      </c>
      <c r="AE230" s="30">
        <f>'Insert Data'!S222</f>
        <v>-1.6187127081215622</v>
      </c>
      <c r="AF230" s="30">
        <f t="shared" si="38"/>
        <v>0</v>
      </c>
      <c r="AG230" s="30">
        <f t="shared" si="39"/>
        <v>-2.1682722737746722</v>
      </c>
      <c r="AH230" s="30">
        <f t="shared" si="40"/>
        <v>-1.0776019728152653</v>
      </c>
      <c r="AI230" s="30">
        <f t="shared" si="41"/>
        <v>437.10602764734472</v>
      </c>
      <c r="AJ230" s="30">
        <f t="shared" ca="1" si="42"/>
        <v>256.27264231000606</v>
      </c>
      <c r="AK230" s="86">
        <f t="shared" ca="1" si="35"/>
        <v>-0.53393390507865912</v>
      </c>
      <c r="AL230" s="87">
        <f t="shared" si="36"/>
        <v>0.1259778082402937</v>
      </c>
      <c r="AM230" s="85">
        <f t="shared" ca="1" si="37"/>
        <v>32.284665790163324</v>
      </c>
    </row>
    <row r="231" spans="17:39" x14ac:dyDescent="0.2">
      <c r="Q231" s="30">
        <f>'Insert Data'!B223</f>
        <v>0</v>
      </c>
      <c r="R231" s="30">
        <f>'Insert Data'!C223</f>
        <v>0</v>
      </c>
      <c r="S231" s="30">
        <f>'Insert Data'!D223</f>
        <v>0</v>
      </c>
      <c r="T231" s="30">
        <f>'Insert Data'!E223</f>
        <v>0</v>
      </c>
      <c r="U231" s="30">
        <f>'Insert Data'!F223</f>
        <v>0</v>
      </c>
      <c r="V231" s="30">
        <f>'Insert Data'!G223</f>
        <v>0</v>
      </c>
      <c r="W231" s="30">
        <f>'Insert Data'!H223</f>
        <v>0</v>
      </c>
      <c r="X231" s="30">
        <f>'Insert Data'!I223</f>
        <v>0</v>
      </c>
      <c r="Y231" s="30">
        <f>'Insert Data'!M223</f>
        <v>-3.8493130590442908</v>
      </c>
      <c r="Z231" s="30">
        <f>'Insert Data'!N223</f>
        <v>-6.9317833359981682</v>
      </c>
      <c r="AA231" s="30">
        <f>'Insert Data'!O223</f>
        <v>-10.538398958928209</v>
      </c>
      <c r="AB231" s="30">
        <f>'Insert Data'!P223</f>
        <v>-0.66875206536680776</v>
      </c>
      <c r="AC231" s="30">
        <f>'Insert Data'!Q223</f>
        <v>-1.0729115935312594</v>
      </c>
      <c r="AD231" s="30">
        <f>'Insert Data'!R223</f>
        <v>-0.71478380987289691</v>
      </c>
      <c r="AE231" s="30">
        <f>'Insert Data'!S223</f>
        <v>-1.6187127081215622</v>
      </c>
      <c r="AF231" s="30">
        <f t="shared" si="38"/>
        <v>0</v>
      </c>
      <c r="AG231" s="30">
        <f t="shared" si="39"/>
        <v>-2.1682722737746722</v>
      </c>
      <c r="AH231" s="30">
        <f t="shared" si="40"/>
        <v>-1.0776019728152653</v>
      </c>
      <c r="AI231" s="30">
        <f t="shared" si="41"/>
        <v>437.10602764734472</v>
      </c>
      <c r="AJ231" s="30">
        <f t="shared" ca="1" si="42"/>
        <v>256.27264231000606</v>
      </c>
      <c r="AK231" s="86">
        <f t="shared" ca="1" si="35"/>
        <v>-0.53393390507865912</v>
      </c>
      <c r="AL231" s="87">
        <f t="shared" si="36"/>
        <v>0.1259778082402937</v>
      </c>
      <c r="AM231" s="85">
        <f t="shared" ca="1" si="37"/>
        <v>32.284665790163324</v>
      </c>
    </row>
    <row r="232" spans="17:39" x14ac:dyDescent="0.2">
      <c r="Q232" s="30">
        <f>'Insert Data'!B224</f>
        <v>0</v>
      </c>
      <c r="R232" s="30">
        <f>'Insert Data'!C224</f>
        <v>0</v>
      </c>
      <c r="S232" s="30">
        <f>'Insert Data'!D224</f>
        <v>0</v>
      </c>
      <c r="T232" s="30">
        <f>'Insert Data'!E224</f>
        <v>0</v>
      </c>
      <c r="U232" s="30">
        <f>'Insert Data'!F224</f>
        <v>0</v>
      </c>
      <c r="V232" s="30">
        <f>'Insert Data'!G224</f>
        <v>0</v>
      </c>
      <c r="W232" s="30">
        <f>'Insert Data'!H224</f>
        <v>0</v>
      </c>
      <c r="X232" s="30">
        <f>'Insert Data'!I224</f>
        <v>0</v>
      </c>
      <c r="Y232" s="30">
        <f>'Insert Data'!M224</f>
        <v>-3.8493130590442908</v>
      </c>
      <c r="Z232" s="30">
        <f>'Insert Data'!N224</f>
        <v>-6.9317833359981682</v>
      </c>
      <c r="AA232" s="30">
        <f>'Insert Data'!O224</f>
        <v>-10.538398958928209</v>
      </c>
      <c r="AB232" s="30">
        <f>'Insert Data'!P224</f>
        <v>-0.66875206536680776</v>
      </c>
      <c r="AC232" s="30">
        <f>'Insert Data'!Q224</f>
        <v>-1.0729115935312594</v>
      </c>
      <c r="AD232" s="30">
        <f>'Insert Data'!R224</f>
        <v>-0.71478380987289691</v>
      </c>
      <c r="AE232" s="30">
        <f>'Insert Data'!S224</f>
        <v>-1.6187127081215622</v>
      </c>
      <c r="AF232" s="30">
        <f t="shared" si="38"/>
        <v>0</v>
      </c>
      <c r="AG232" s="30">
        <f t="shared" si="39"/>
        <v>-2.1682722737746722</v>
      </c>
      <c r="AH232" s="30">
        <f t="shared" si="40"/>
        <v>-1.0776019728152653</v>
      </c>
      <c r="AI232" s="30">
        <f t="shared" si="41"/>
        <v>437.10602764734472</v>
      </c>
      <c r="AJ232" s="30">
        <f t="shared" ca="1" si="42"/>
        <v>256.27264231000606</v>
      </c>
      <c r="AK232" s="86">
        <f t="shared" ca="1" si="35"/>
        <v>-0.53393390507865912</v>
      </c>
      <c r="AL232" s="87">
        <f t="shared" si="36"/>
        <v>0.1259778082402937</v>
      </c>
      <c r="AM232" s="85">
        <f t="shared" ca="1" si="37"/>
        <v>32.284665790163324</v>
      </c>
    </row>
    <row r="233" spans="17:39" x14ac:dyDescent="0.2">
      <c r="Q233" s="30">
        <f>'Insert Data'!B225</f>
        <v>0</v>
      </c>
      <c r="R233" s="30">
        <f>'Insert Data'!C225</f>
        <v>0</v>
      </c>
      <c r="S233" s="30">
        <f>'Insert Data'!D225</f>
        <v>0</v>
      </c>
      <c r="T233" s="30">
        <f>'Insert Data'!E225</f>
        <v>0</v>
      </c>
      <c r="U233" s="30">
        <f>'Insert Data'!F225</f>
        <v>0</v>
      </c>
      <c r="V233" s="30">
        <f>'Insert Data'!G225</f>
        <v>0</v>
      </c>
      <c r="W233" s="30">
        <f>'Insert Data'!H225</f>
        <v>0</v>
      </c>
      <c r="X233" s="30">
        <f>'Insert Data'!I225</f>
        <v>0</v>
      </c>
      <c r="Y233" s="30">
        <f>'Insert Data'!M225</f>
        <v>-3.8493130590442908</v>
      </c>
      <c r="Z233" s="30">
        <f>'Insert Data'!N225</f>
        <v>-6.9317833359981682</v>
      </c>
      <c r="AA233" s="30">
        <f>'Insert Data'!O225</f>
        <v>-10.538398958928209</v>
      </c>
      <c r="AB233" s="30">
        <f>'Insert Data'!P225</f>
        <v>-0.66875206536680776</v>
      </c>
      <c r="AC233" s="30">
        <f>'Insert Data'!Q225</f>
        <v>-1.0729115935312594</v>
      </c>
      <c r="AD233" s="30">
        <f>'Insert Data'!R225</f>
        <v>-0.71478380987289691</v>
      </c>
      <c r="AE233" s="30">
        <f>'Insert Data'!S225</f>
        <v>-1.6187127081215622</v>
      </c>
      <c r="AF233" s="30">
        <f t="shared" si="38"/>
        <v>0</v>
      </c>
      <c r="AG233" s="30">
        <f t="shared" si="39"/>
        <v>-2.1682722737746722</v>
      </c>
      <c r="AH233" s="30">
        <f t="shared" si="40"/>
        <v>-1.0776019728152653</v>
      </c>
      <c r="AI233" s="30">
        <f t="shared" si="41"/>
        <v>437.10602764734472</v>
      </c>
      <c r="AJ233" s="30">
        <f t="shared" ca="1" si="42"/>
        <v>256.27264231000606</v>
      </c>
      <c r="AK233" s="86">
        <f t="shared" ca="1" si="35"/>
        <v>-0.53393390507865912</v>
      </c>
      <c r="AL233" s="87">
        <f t="shared" si="36"/>
        <v>0.1259778082402937</v>
      </c>
      <c r="AM233" s="85">
        <f t="shared" ca="1" si="37"/>
        <v>32.284665790163324</v>
      </c>
    </row>
    <row r="234" spans="17:39" x14ac:dyDescent="0.2">
      <c r="Q234" s="30">
        <f>'Insert Data'!B226</f>
        <v>0</v>
      </c>
      <c r="R234" s="30">
        <f>'Insert Data'!C226</f>
        <v>0</v>
      </c>
      <c r="S234" s="30">
        <f>'Insert Data'!D226</f>
        <v>0</v>
      </c>
      <c r="T234" s="30">
        <f>'Insert Data'!E226</f>
        <v>0</v>
      </c>
      <c r="U234" s="30">
        <f>'Insert Data'!F226</f>
        <v>0</v>
      </c>
      <c r="V234" s="30">
        <f>'Insert Data'!G226</f>
        <v>0</v>
      </c>
      <c r="W234" s="30">
        <f>'Insert Data'!H226</f>
        <v>0</v>
      </c>
      <c r="X234" s="30">
        <f>'Insert Data'!I226</f>
        <v>0</v>
      </c>
      <c r="Y234" s="30">
        <f>'Insert Data'!M226</f>
        <v>-3.8493130590442908</v>
      </c>
      <c r="Z234" s="30">
        <f>'Insert Data'!N226</f>
        <v>-6.9317833359981682</v>
      </c>
      <c r="AA234" s="30">
        <f>'Insert Data'!O226</f>
        <v>-10.538398958928209</v>
      </c>
      <c r="AB234" s="30">
        <f>'Insert Data'!P226</f>
        <v>-0.66875206536680776</v>
      </c>
      <c r="AC234" s="30">
        <f>'Insert Data'!Q226</f>
        <v>-1.0729115935312594</v>
      </c>
      <c r="AD234" s="30">
        <f>'Insert Data'!R226</f>
        <v>-0.71478380987289691</v>
      </c>
      <c r="AE234" s="30">
        <f>'Insert Data'!S226</f>
        <v>-1.6187127081215622</v>
      </c>
      <c r="AF234" s="30">
        <f t="shared" si="38"/>
        <v>0</v>
      </c>
      <c r="AG234" s="30">
        <f t="shared" si="39"/>
        <v>-2.1682722737746722</v>
      </c>
      <c r="AH234" s="30">
        <f t="shared" si="40"/>
        <v>-1.0776019728152653</v>
      </c>
      <c r="AI234" s="30">
        <f t="shared" si="41"/>
        <v>437.10602764734472</v>
      </c>
      <c r="AJ234" s="30">
        <f t="shared" ca="1" si="42"/>
        <v>256.27264231000606</v>
      </c>
      <c r="AK234" s="86">
        <f t="shared" ca="1" si="35"/>
        <v>-0.53393390507865912</v>
      </c>
      <c r="AL234" s="87">
        <f t="shared" si="36"/>
        <v>0.1259778082402937</v>
      </c>
      <c r="AM234" s="85">
        <f t="shared" ca="1" si="37"/>
        <v>32.284665790163324</v>
      </c>
    </row>
    <row r="235" spans="17:39" x14ac:dyDescent="0.2">
      <c r="Q235" s="30">
        <f>'Insert Data'!B227</f>
        <v>0</v>
      </c>
      <c r="R235" s="30">
        <f>'Insert Data'!C227</f>
        <v>0</v>
      </c>
      <c r="S235" s="30">
        <f>'Insert Data'!D227</f>
        <v>0</v>
      </c>
      <c r="T235" s="30">
        <f>'Insert Data'!E227</f>
        <v>0</v>
      </c>
      <c r="U235" s="30">
        <f>'Insert Data'!F227</f>
        <v>0</v>
      </c>
      <c r="V235" s="30">
        <f>'Insert Data'!G227</f>
        <v>0</v>
      </c>
      <c r="W235" s="30">
        <f>'Insert Data'!H227</f>
        <v>0</v>
      </c>
      <c r="X235" s="30">
        <f>'Insert Data'!I227</f>
        <v>0</v>
      </c>
      <c r="Y235" s="30">
        <f>'Insert Data'!M227</f>
        <v>-3.8493130590442908</v>
      </c>
      <c r="Z235" s="30">
        <f>'Insert Data'!N227</f>
        <v>-6.9317833359981682</v>
      </c>
      <c r="AA235" s="30">
        <f>'Insert Data'!O227</f>
        <v>-10.538398958928209</v>
      </c>
      <c r="AB235" s="30">
        <f>'Insert Data'!P227</f>
        <v>-0.66875206536680776</v>
      </c>
      <c r="AC235" s="30">
        <f>'Insert Data'!Q227</f>
        <v>-1.0729115935312594</v>
      </c>
      <c r="AD235" s="30">
        <f>'Insert Data'!R227</f>
        <v>-0.71478380987289691</v>
      </c>
      <c r="AE235" s="30">
        <f>'Insert Data'!S227</f>
        <v>-1.6187127081215622</v>
      </c>
      <c r="AF235" s="30">
        <f t="shared" si="38"/>
        <v>0</v>
      </c>
      <c r="AG235" s="30">
        <f t="shared" si="39"/>
        <v>-2.1682722737746722</v>
      </c>
      <c r="AH235" s="30">
        <f t="shared" si="40"/>
        <v>-1.0776019728152653</v>
      </c>
      <c r="AI235" s="30">
        <f t="shared" si="41"/>
        <v>437.10602764734472</v>
      </c>
      <c r="AJ235" s="30">
        <f t="shared" ca="1" si="42"/>
        <v>256.27264231000606</v>
      </c>
      <c r="AK235" s="86">
        <f t="shared" ca="1" si="35"/>
        <v>-0.53393390507865912</v>
      </c>
      <c r="AL235" s="87">
        <f t="shared" si="36"/>
        <v>0.1259778082402937</v>
      </c>
      <c r="AM235" s="85">
        <f t="shared" ca="1" si="37"/>
        <v>32.284665790163324</v>
      </c>
    </row>
    <row r="236" spans="17:39" x14ac:dyDescent="0.2">
      <c r="Q236" s="30">
        <f>'Insert Data'!B228</f>
        <v>0</v>
      </c>
      <c r="R236" s="30">
        <f>'Insert Data'!C228</f>
        <v>0</v>
      </c>
      <c r="S236" s="30">
        <f>'Insert Data'!D228</f>
        <v>0</v>
      </c>
      <c r="T236" s="30">
        <f>'Insert Data'!E228</f>
        <v>0</v>
      </c>
      <c r="U236" s="30">
        <f>'Insert Data'!F228</f>
        <v>0</v>
      </c>
      <c r="V236" s="30">
        <f>'Insert Data'!G228</f>
        <v>0</v>
      </c>
      <c r="W236" s="30">
        <f>'Insert Data'!H228</f>
        <v>0</v>
      </c>
      <c r="X236" s="30">
        <f>'Insert Data'!I228</f>
        <v>0</v>
      </c>
      <c r="Y236" s="30">
        <f>'Insert Data'!M228</f>
        <v>-3.8493130590442908</v>
      </c>
      <c r="Z236" s="30">
        <f>'Insert Data'!N228</f>
        <v>-6.9317833359981682</v>
      </c>
      <c r="AA236" s="30">
        <f>'Insert Data'!O228</f>
        <v>-10.538398958928209</v>
      </c>
      <c r="AB236" s="30">
        <f>'Insert Data'!P228</f>
        <v>-0.66875206536680776</v>
      </c>
      <c r="AC236" s="30">
        <f>'Insert Data'!Q228</f>
        <v>-1.0729115935312594</v>
      </c>
      <c r="AD236" s="30">
        <f>'Insert Data'!R228</f>
        <v>-0.71478380987289691</v>
      </c>
      <c r="AE236" s="30">
        <f>'Insert Data'!S228</f>
        <v>-1.6187127081215622</v>
      </c>
      <c r="AF236" s="30">
        <f t="shared" si="38"/>
        <v>0</v>
      </c>
      <c r="AG236" s="30">
        <f t="shared" si="39"/>
        <v>-2.1682722737746722</v>
      </c>
      <c r="AH236" s="30">
        <f t="shared" si="40"/>
        <v>-1.0776019728152653</v>
      </c>
      <c r="AI236" s="30">
        <f t="shared" si="41"/>
        <v>437.10602764734472</v>
      </c>
      <c r="AJ236" s="30">
        <f t="shared" ca="1" si="42"/>
        <v>256.27264231000606</v>
      </c>
      <c r="AK236" s="86">
        <f t="shared" ca="1" si="35"/>
        <v>-0.53393390507865912</v>
      </c>
      <c r="AL236" s="87">
        <f t="shared" si="36"/>
        <v>0.1259778082402937</v>
      </c>
      <c r="AM236" s="85">
        <f t="shared" ca="1" si="37"/>
        <v>32.284665790163324</v>
      </c>
    </row>
    <row r="237" spans="17:39" x14ac:dyDescent="0.2">
      <c r="Q237" s="30">
        <f>'Insert Data'!B229</f>
        <v>0</v>
      </c>
      <c r="R237" s="30">
        <f>'Insert Data'!C229</f>
        <v>0</v>
      </c>
      <c r="S237" s="30">
        <f>'Insert Data'!D229</f>
        <v>0</v>
      </c>
      <c r="T237" s="30">
        <f>'Insert Data'!E229</f>
        <v>0</v>
      </c>
      <c r="U237" s="30">
        <f>'Insert Data'!F229</f>
        <v>0</v>
      </c>
      <c r="V237" s="30">
        <f>'Insert Data'!G229</f>
        <v>0</v>
      </c>
      <c r="W237" s="30">
        <f>'Insert Data'!H229</f>
        <v>0</v>
      </c>
      <c r="X237" s="30">
        <f>'Insert Data'!I229</f>
        <v>0</v>
      </c>
      <c r="Y237" s="30">
        <f>'Insert Data'!M229</f>
        <v>-3.8493130590442908</v>
      </c>
      <c r="Z237" s="30">
        <f>'Insert Data'!N229</f>
        <v>-6.9317833359981682</v>
      </c>
      <c r="AA237" s="30">
        <f>'Insert Data'!O229</f>
        <v>-10.538398958928209</v>
      </c>
      <c r="AB237" s="30">
        <f>'Insert Data'!P229</f>
        <v>-0.66875206536680776</v>
      </c>
      <c r="AC237" s="30">
        <f>'Insert Data'!Q229</f>
        <v>-1.0729115935312594</v>
      </c>
      <c r="AD237" s="30">
        <f>'Insert Data'!R229</f>
        <v>-0.71478380987289691</v>
      </c>
      <c r="AE237" s="30">
        <f>'Insert Data'!S229</f>
        <v>-1.6187127081215622</v>
      </c>
      <c r="AF237" s="30">
        <f t="shared" si="38"/>
        <v>0</v>
      </c>
      <c r="AG237" s="30">
        <f t="shared" si="39"/>
        <v>-2.1682722737746722</v>
      </c>
      <c r="AH237" s="30">
        <f t="shared" si="40"/>
        <v>-1.0776019728152653</v>
      </c>
      <c r="AI237" s="30">
        <f t="shared" si="41"/>
        <v>437.10602764734472</v>
      </c>
      <c r="AJ237" s="30">
        <f t="shared" ca="1" si="42"/>
        <v>256.27264231000606</v>
      </c>
      <c r="AK237" s="86">
        <f t="shared" ca="1" si="35"/>
        <v>-0.53393390507865912</v>
      </c>
      <c r="AL237" s="87">
        <f t="shared" si="36"/>
        <v>0.1259778082402937</v>
      </c>
      <c r="AM237" s="85">
        <f t="shared" ca="1" si="37"/>
        <v>32.284665790163324</v>
      </c>
    </row>
    <row r="238" spans="17:39" x14ac:dyDescent="0.2">
      <c r="Q238" s="30">
        <f>'Insert Data'!B230</f>
        <v>0</v>
      </c>
      <c r="R238" s="30">
        <f>'Insert Data'!C230</f>
        <v>0</v>
      </c>
      <c r="S238" s="30">
        <f>'Insert Data'!D230</f>
        <v>0</v>
      </c>
      <c r="T238" s="30">
        <f>'Insert Data'!E230</f>
        <v>0</v>
      </c>
      <c r="U238" s="30">
        <f>'Insert Data'!F230</f>
        <v>0</v>
      </c>
      <c r="V238" s="30">
        <f>'Insert Data'!G230</f>
        <v>0</v>
      </c>
      <c r="W238" s="30">
        <f>'Insert Data'!H230</f>
        <v>0</v>
      </c>
      <c r="X238" s="30">
        <f>'Insert Data'!I230</f>
        <v>0</v>
      </c>
      <c r="Y238" s="30">
        <f>'Insert Data'!M230</f>
        <v>-3.8493130590442908</v>
      </c>
      <c r="Z238" s="30">
        <f>'Insert Data'!N230</f>
        <v>-6.9317833359981682</v>
      </c>
      <c r="AA238" s="30">
        <f>'Insert Data'!O230</f>
        <v>-10.538398958928209</v>
      </c>
      <c r="AB238" s="30">
        <f>'Insert Data'!P230</f>
        <v>-0.66875206536680776</v>
      </c>
      <c r="AC238" s="30">
        <f>'Insert Data'!Q230</f>
        <v>-1.0729115935312594</v>
      </c>
      <c r="AD238" s="30">
        <f>'Insert Data'!R230</f>
        <v>-0.71478380987289691</v>
      </c>
      <c r="AE238" s="30">
        <f>'Insert Data'!S230</f>
        <v>-1.6187127081215622</v>
      </c>
      <c r="AF238" s="30">
        <f t="shared" si="38"/>
        <v>0</v>
      </c>
      <c r="AG238" s="30">
        <f t="shared" si="39"/>
        <v>-2.1682722737746722</v>
      </c>
      <c r="AH238" s="30">
        <f t="shared" si="40"/>
        <v>-1.0776019728152653</v>
      </c>
      <c r="AI238" s="30">
        <f t="shared" si="41"/>
        <v>437.10602764734472</v>
      </c>
      <c r="AJ238" s="30">
        <f t="shared" ca="1" si="42"/>
        <v>256.27264231000606</v>
      </c>
      <c r="AK238" s="86">
        <f t="shared" ca="1" si="35"/>
        <v>-0.53393390507865912</v>
      </c>
      <c r="AL238" s="87">
        <f t="shared" si="36"/>
        <v>0.1259778082402937</v>
      </c>
      <c r="AM238" s="85">
        <f t="shared" ca="1" si="37"/>
        <v>32.284665790163324</v>
      </c>
    </row>
    <row r="239" spans="17:39" x14ac:dyDescent="0.2">
      <c r="Q239" s="30">
        <f>'Insert Data'!B231</f>
        <v>0</v>
      </c>
      <c r="R239" s="30">
        <f>'Insert Data'!C231</f>
        <v>0</v>
      </c>
      <c r="S239" s="30">
        <f>'Insert Data'!D231</f>
        <v>0</v>
      </c>
      <c r="T239" s="30">
        <f>'Insert Data'!E231</f>
        <v>0</v>
      </c>
      <c r="U239" s="30">
        <f>'Insert Data'!F231</f>
        <v>0</v>
      </c>
      <c r="V239" s="30">
        <f>'Insert Data'!G231</f>
        <v>0</v>
      </c>
      <c r="W239" s="30">
        <f>'Insert Data'!H231</f>
        <v>0</v>
      </c>
      <c r="X239" s="30">
        <f>'Insert Data'!I231</f>
        <v>0</v>
      </c>
      <c r="Y239" s="30">
        <f>'Insert Data'!M231</f>
        <v>-3.8493130590442908</v>
      </c>
      <c r="Z239" s="30">
        <f>'Insert Data'!N231</f>
        <v>-6.9317833359981682</v>
      </c>
      <c r="AA239" s="30">
        <f>'Insert Data'!O231</f>
        <v>-10.538398958928209</v>
      </c>
      <c r="AB239" s="30">
        <f>'Insert Data'!P231</f>
        <v>-0.66875206536680776</v>
      </c>
      <c r="AC239" s="30">
        <f>'Insert Data'!Q231</f>
        <v>-1.0729115935312594</v>
      </c>
      <c r="AD239" s="30">
        <f>'Insert Data'!R231</f>
        <v>-0.71478380987289691</v>
      </c>
      <c r="AE239" s="30">
        <f>'Insert Data'!S231</f>
        <v>-1.6187127081215622</v>
      </c>
      <c r="AF239" s="30">
        <f t="shared" si="38"/>
        <v>0</v>
      </c>
      <c r="AG239" s="30">
        <f t="shared" si="39"/>
        <v>-2.1682722737746722</v>
      </c>
      <c r="AH239" s="30">
        <f t="shared" si="40"/>
        <v>-1.0776019728152653</v>
      </c>
      <c r="AI239" s="30">
        <f t="shared" si="41"/>
        <v>437.10602764734472</v>
      </c>
      <c r="AJ239" s="30">
        <f t="shared" ca="1" si="42"/>
        <v>256.27264231000606</v>
      </c>
      <c r="AK239" s="86">
        <f t="shared" ca="1" si="35"/>
        <v>-0.53393390507865912</v>
      </c>
      <c r="AL239" s="87">
        <f t="shared" si="36"/>
        <v>0.1259778082402937</v>
      </c>
      <c r="AM239" s="85">
        <f t="shared" ca="1" si="37"/>
        <v>32.284665790163324</v>
      </c>
    </row>
    <row r="240" spans="17:39" x14ac:dyDescent="0.2">
      <c r="Q240" s="30">
        <f>'Insert Data'!B232</f>
        <v>0</v>
      </c>
      <c r="R240" s="30">
        <f>'Insert Data'!C232</f>
        <v>0</v>
      </c>
      <c r="S240" s="30">
        <f>'Insert Data'!D232</f>
        <v>0</v>
      </c>
      <c r="T240" s="30">
        <f>'Insert Data'!E232</f>
        <v>0</v>
      </c>
      <c r="U240" s="30">
        <f>'Insert Data'!F232</f>
        <v>0</v>
      </c>
      <c r="V240" s="30">
        <f>'Insert Data'!G232</f>
        <v>0</v>
      </c>
      <c r="W240" s="30">
        <f>'Insert Data'!H232</f>
        <v>0</v>
      </c>
      <c r="X240" s="30">
        <f>'Insert Data'!I232</f>
        <v>0</v>
      </c>
      <c r="Y240" s="30">
        <f>'Insert Data'!M232</f>
        <v>-3.8493130590442908</v>
      </c>
      <c r="Z240" s="30">
        <f>'Insert Data'!N232</f>
        <v>-6.9317833359981682</v>
      </c>
      <c r="AA240" s="30">
        <f>'Insert Data'!O232</f>
        <v>-10.538398958928209</v>
      </c>
      <c r="AB240" s="30">
        <f>'Insert Data'!P232</f>
        <v>-0.66875206536680776</v>
      </c>
      <c r="AC240" s="30">
        <f>'Insert Data'!Q232</f>
        <v>-1.0729115935312594</v>
      </c>
      <c r="AD240" s="30">
        <f>'Insert Data'!R232</f>
        <v>-0.71478380987289691</v>
      </c>
      <c r="AE240" s="30">
        <f>'Insert Data'!S232</f>
        <v>-1.6187127081215622</v>
      </c>
      <c r="AF240" s="30">
        <f t="shared" si="38"/>
        <v>0</v>
      </c>
      <c r="AG240" s="30">
        <f t="shared" si="39"/>
        <v>-2.1682722737746722</v>
      </c>
      <c r="AH240" s="30">
        <f t="shared" si="40"/>
        <v>-1.0776019728152653</v>
      </c>
      <c r="AI240" s="30">
        <f t="shared" si="41"/>
        <v>437.10602764734472</v>
      </c>
      <c r="AJ240" s="30">
        <f t="shared" ca="1" si="42"/>
        <v>256.27264231000606</v>
      </c>
      <c r="AK240" s="86">
        <f t="shared" ca="1" si="35"/>
        <v>-0.53393390507865912</v>
      </c>
      <c r="AL240" s="87">
        <f t="shared" si="36"/>
        <v>0.1259778082402937</v>
      </c>
      <c r="AM240" s="85">
        <f t="shared" ca="1" si="37"/>
        <v>32.284665790163324</v>
      </c>
    </row>
    <row r="241" spans="17:39" x14ac:dyDescent="0.2">
      <c r="Q241" s="30">
        <f>'Insert Data'!B233</f>
        <v>0</v>
      </c>
      <c r="R241" s="30">
        <f>'Insert Data'!C233</f>
        <v>0</v>
      </c>
      <c r="S241" s="30">
        <f>'Insert Data'!D233</f>
        <v>0</v>
      </c>
      <c r="T241" s="30">
        <f>'Insert Data'!E233</f>
        <v>0</v>
      </c>
      <c r="U241" s="30">
        <f>'Insert Data'!F233</f>
        <v>0</v>
      </c>
      <c r="V241" s="30">
        <f>'Insert Data'!G233</f>
        <v>0</v>
      </c>
      <c r="W241" s="30">
        <f>'Insert Data'!H233</f>
        <v>0</v>
      </c>
      <c r="X241" s="30">
        <f>'Insert Data'!I233</f>
        <v>0</v>
      </c>
      <c r="Y241" s="30">
        <f>'Insert Data'!M233</f>
        <v>-3.8493130590442908</v>
      </c>
      <c r="Z241" s="30">
        <f>'Insert Data'!N233</f>
        <v>-6.9317833359981682</v>
      </c>
      <c r="AA241" s="30">
        <f>'Insert Data'!O233</f>
        <v>-10.538398958928209</v>
      </c>
      <c r="AB241" s="30">
        <f>'Insert Data'!P233</f>
        <v>-0.66875206536680776</v>
      </c>
      <c r="AC241" s="30">
        <f>'Insert Data'!Q233</f>
        <v>-1.0729115935312594</v>
      </c>
      <c r="AD241" s="30">
        <f>'Insert Data'!R233</f>
        <v>-0.71478380987289691</v>
      </c>
      <c r="AE241" s="30">
        <f>'Insert Data'!S233</f>
        <v>-1.6187127081215622</v>
      </c>
      <c r="AF241" s="30">
        <f t="shared" si="38"/>
        <v>0</v>
      </c>
      <c r="AG241" s="30">
        <f t="shared" si="39"/>
        <v>-2.1682722737746722</v>
      </c>
      <c r="AH241" s="30">
        <f t="shared" si="40"/>
        <v>-1.0776019728152653</v>
      </c>
      <c r="AI241" s="30">
        <f t="shared" si="41"/>
        <v>437.10602764734472</v>
      </c>
      <c r="AJ241" s="30">
        <f t="shared" ca="1" si="42"/>
        <v>256.27264231000606</v>
      </c>
      <c r="AK241" s="86">
        <f t="shared" ca="1" si="35"/>
        <v>-0.53393390507865912</v>
      </c>
      <c r="AL241" s="87">
        <f t="shared" si="36"/>
        <v>0.1259778082402937</v>
      </c>
      <c r="AM241" s="85">
        <f t="shared" ca="1" si="37"/>
        <v>32.284665790163324</v>
      </c>
    </row>
    <row r="242" spans="17:39" x14ac:dyDescent="0.2">
      <c r="Q242" s="30">
        <f>'Insert Data'!B234</f>
        <v>0</v>
      </c>
      <c r="R242" s="30">
        <f>'Insert Data'!C234</f>
        <v>0</v>
      </c>
      <c r="S242" s="30">
        <f>'Insert Data'!D234</f>
        <v>0</v>
      </c>
      <c r="T242" s="30">
        <f>'Insert Data'!E234</f>
        <v>0</v>
      </c>
      <c r="U242" s="30">
        <f>'Insert Data'!F234</f>
        <v>0</v>
      </c>
      <c r="V242" s="30">
        <f>'Insert Data'!G234</f>
        <v>0</v>
      </c>
      <c r="W242" s="30">
        <f>'Insert Data'!H234</f>
        <v>0</v>
      </c>
      <c r="X242" s="30">
        <f>'Insert Data'!I234</f>
        <v>0</v>
      </c>
      <c r="Y242" s="30">
        <f>'Insert Data'!M234</f>
        <v>-3.8493130590442908</v>
      </c>
      <c r="Z242" s="30">
        <f>'Insert Data'!N234</f>
        <v>-6.9317833359981682</v>
      </c>
      <c r="AA242" s="30">
        <f>'Insert Data'!O234</f>
        <v>-10.538398958928209</v>
      </c>
      <c r="AB242" s="30">
        <f>'Insert Data'!P234</f>
        <v>-0.66875206536680776</v>
      </c>
      <c r="AC242" s="30">
        <f>'Insert Data'!Q234</f>
        <v>-1.0729115935312594</v>
      </c>
      <c r="AD242" s="30">
        <f>'Insert Data'!R234</f>
        <v>-0.71478380987289691</v>
      </c>
      <c r="AE242" s="30">
        <f>'Insert Data'!S234</f>
        <v>-1.6187127081215622</v>
      </c>
      <c r="AF242" s="30">
        <f t="shared" si="38"/>
        <v>0</v>
      </c>
      <c r="AG242" s="30">
        <f t="shared" si="39"/>
        <v>-2.1682722737746722</v>
      </c>
      <c r="AH242" s="30">
        <f t="shared" si="40"/>
        <v>-1.0776019728152653</v>
      </c>
      <c r="AI242" s="30">
        <f t="shared" si="41"/>
        <v>437.10602764734472</v>
      </c>
      <c r="AJ242" s="30">
        <f t="shared" ca="1" si="42"/>
        <v>256.27264231000606</v>
      </c>
      <c r="AK242" s="86">
        <f t="shared" ca="1" si="35"/>
        <v>-0.53393390507865912</v>
      </c>
      <c r="AL242" s="87">
        <f t="shared" si="36"/>
        <v>0.1259778082402937</v>
      </c>
      <c r="AM242" s="85">
        <f t="shared" ca="1" si="37"/>
        <v>32.284665790163324</v>
      </c>
    </row>
    <row r="243" spans="17:39" x14ac:dyDescent="0.2">
      <c r="Q243" s="30">
        <f>'Insert Data'!B235</f>
        <v>0</v>
      </c>
      <c r="R243" s="30">
        <f>'Insert Data'!C235</f>
        <v>0</v>
      </c>
      <c r="S243" s="30">
        <f>'Insert Data'!D235</f>
        <v>0</v>
      </c>
      <c r="T243" s="30">
        <f>'Insert Data'!E235</f>
        <v>0</v>
      </c>
      <c r="U243" s="30">
        <f>'Insert Data'!F235</f>
        <v>0</v>
      </c>
      <c r="V243" s="30">
        <f>'Insert Data'!G235</f>
        <v>0</v>
      </c>
      <c r="W243" s="30">
        <f>'Insert Data'!H235</f>
        <v>0</v>
      </c>
      <c r="X243" s="30">
        <f>'Insert Data'!I235</f>
        <v>0</v>
      </c>
      <c r="Y243" s="30">
        <f>'Insert Data'!M235</f>
        <v>-3.8493130590442908</v>
      </c>
      <c r="Z243" s="30">
        <f>'Insert Data'!N235</f>
        <v>-6.9317833359981682</v>
      </c>
      <c r="AA243" s="30">
        <f>'Insert Data'!O235</f>
        <v>-10.538398958928209</v>
      </c>
      <c r="AB243" s="30">
        <f>'Insert Data'!P235</f>
        <v>-0.66875206536680776</v>
      </c>
      <c r="AC243" s="30">
        <f>'Insert Data'!Q235</f>
        <v>-1.0729115935312594</v>
      </c>
      <c r="AD243" s="30">
        <f>'Insert Data'!R235</f>
        <v>-0.71478380987289691</v>
      </c>
      <c r="AE243" s="30">
        <f>'Insert Data'!S235</f>
        <v>-1.6187127081215622</v>
      </c>
      <c r="AF243" s="30">
        <f t="shared" si="38"/>
        <v>0</v>
      </c>
      <c r="AG243" s="30">
        <f t="shared" si="39"/>
        <v>-2.1682722737746722</v>
      </c>
      <c r="AH243" s="30">
        <f t="shared" si="40"/>
        <v>-1.0776019728152653</v>
      </c>
      <c r="AI243" s="30">
        <f t="shared" si="41"/>
        <v>437.10602764734472</v>
      </c>
      <c r="AJ243" s="30">
        <f t="shared" ca="1" si="42"/>
        <v>256.27264231000606</v>
      </c>
      <c r="AK243" s="86">
        <f t="shared" ca="1" si="35"/>
        <v>-0.53393390507865912</v>
      </c>
      <c r="AL243" s="87">
        <f t="shared" si="36"/>
        <v>0.1259778082402937</v>
      </c>
      <c r="AM243" s="85">
        <f t="shared" ca="1" si="37"/>
        <v>32.284665790163324</v>
      </c>
    </row>
    <row r="244" spans="17:39" x14ac:dyDescent="0.2">
      <c r="Q244" s="30">
        <f>'Insert Data'!B236</f>
        <v>0</v>
      </c>
      <c r="R244" s="30">
        <f>'Insert Data'!C236</f>
        <v>0</v>
      </c>
      <c r="S244" s="30">
        <f>'Insert Data'!D236</f>
        <v>0</v>
      </c>
      <c r="T244" s="30">
        <f>'Insert Data'!E236</f>
        <v>0</v>
      </c>
      <c r="U244" s="30">
        <f>'Insert Data'!F236</f>
        <v>0</v>
      </c>
      <c r="V244" s="30">
        <f>'Insert Data'!G236</f>
        <v>0</v>
      </c>
      <c r="W244" s="30">
        <f>'Insert Data'!H236</f>
        <v>0</v>
      </c>
      <c r="X244" s="30">
        <f>'Insert Data'!I236</f>
        <v>0</v>
      </c>
      <c r="Y244" s="30">
        <f>'Insert Data'!M236</f>
        <v>-3.8493130590442908</v>
      </c>
      <c r="Z244" s="30">
        <f>'Insert Data'!N236</f>
        <v>-6.9317833359981682</v>
      </c>
      <c r="AA244" s="30">
        <f>'Insert Data'!O236</f>
        <v>-10.538398958928209</v>
      </c>
      <c r="AB244" s="30">
        <f>'Insert Data'!P236</f>
        <v>-0.66875206536680776</v>
      </c>
      <c r="AC244" s="30">
        <f>'Insert Data'!Q236</f>
        <v>-1.0729115935312594</v>
      </c>
      <c r="AD244" s="30">
        <f>'Insert Data'!R236</f>
        <v>-0.71478380987289691</v>
      </c>
      <c r="AE244" s="30">
        <f>'Insert Data'!S236</f>
        <v>-1.6187127081215622</v>
      </c>
      <c r="AF244" s="30">
        <f t="shared" si="38"/>
        <v>0</v>
      </c>
      <c r="AG244" s="30">
        <f t="shared" si="39"/>
        <v>-2.1682722737746722</v>
      </c>
      <c r="AH244" s="30">
        <f t="shared" si="40"/>
        <v>-1.0776019728152653</v>
      </c>
      <c r="AI244" s="30">
        <f t="shared" si="41"/>
        <v>437.10602764734472</v>
      </c>
      <c r="AJ244" s="30">
        <f t="shared" ca="1" si="42"/>
        <v>256.27264231000606</v>
      </c>
      <c r="AK244" s="86">
        <f t="shared" ca="1" si="35"/>
        <v>-0.53393390507865912</v>
      </c>
      <c r="AL244" s="87">
        <f t="shared" si="36"/>
        <v>0.1259778082402937</v>
      </c>
      <c r="AM244" s="85">
        <f t="shared" ca="1" si="37"/>
        <v>32.284665790163324</v>
      </c>
    </row>
    <row r="245" spans="17:39" x14ac:dyDescent="0.2">
      <c r="Q245" s="30">
        <f>'Insert Data'!B237</f>
        <v>0</v>
      </c>
      <c r="R245" s="30">
        <f>'Insert Data'!C237</f>
        <v>0</v>
      </c>
      <c r="S245" s="30">
        <f>'Insert Data'!D237</f>
        <v>0</v>
      </c>
      <c r="T245" s="30">
        <f>'Insert Data'!E237</f>
        <v>0</v>
      </c>
      <c r="U245" s="30">
        <f>'Insert Data'!F237</f>
        <v>0</v>
      </c>
      <c r="V245" s="30">
        <f>'Insert Data'!G237</f>
        <v>0</v>
      </c>
      <c r="W245" s="30">
        <f>'Insert Data'!H237</f>
        <v>0</v>
      </c>
      <c r="X245" s="30">
        <f>'Insert Data'!I237</f>
        <v>0</v>
      </c>
      <c r="Y245" s="30">
        <f>'Insert Data'!M237</f>
        <v>-3.8493130590442908</v>
      </c>
      <c r="Z245" s="30">
        <f>'Insert Data'!N237</f>
        <v>-6.9317833359981682</v>
      </c>
      <c r="AA245" s="30">
        <f>'Insert Data'!O237</f>
        <v>-10.538398958928209</v>
      </c>
      <c r="AB245" s="30">
        <f>'Insert Data'!P237</f>
        <v>-0.66875206536680776</v>
      </c>
      <c r="AC245" s="30">
        <f>'Insert Data'!Q237</f>
        <v>-1.0729115935312594</v>
      </c>
      <c r="AD245" s="30">
        <f>'Insert Data'!R237</f>
        <v>-0.71478380987289691</v>
      </c>
      <c r="AE245" s="30">
        <f>'Insert Data'!S237</f>
        <v>-1.6187127081215622</v>
      </c>
      <c r="AF245" s="30">
        <f t="shared" si="38"/>
        <v>0</v>
      </c>
      <c r="AG245" s="30">
        <f t="shared" si="39"/>
        <v>-2.1682722737746722</v>
      </c>
      <c r="AH245" s="30">
        <f t="shared" si="40"/>
        <v>-1.0776019728152653</v>
      </c>
      <c r="AI245" s="30">
        <f t="shared" si="41"/>
        <v>437.10602764734472</v>
      </c>
      <c r="AJ245" s="30">
        <f t="shared" ca="1" si="42"/>
        <v>256.27264231000606</v>
      </c>
      <c r="AK245" s="86">
        <f t="shared" ca="1" si="35"/>
        <v>-0.53393390507865912</v>
      </c>
      <c r="AL245" s="87">
        <f t="shared" si="36"/>
        <v>0.1259778082402937</v>
      </c>
      <c r="AM245" s="85">
        <f t="shared" ca="1" si="37"/>
        <v>32.284665790163324</v>
      </c>
    </row>
    <row r="246" spans="17:39" x14ac:dyDescent="0.2">
      <c r="Q246" s="30">
        <f>'Insert Data'!B238</f>
        <v>0</v>
      </c>
      <c r="R246" s="30">
        <f>'Insert Data'!C238</f>
        <v>0</v>
      </c>
      <c r="S246" s="30">
        <f>'Insert Data'!D238</f>
        <v>0</v>
      </c>
      <c r="T246" s="30">
        <f>'Insert Data'!E238</f>
        <v>0</v>
      </c>
      <c r="U246" s="30">
        <f>'Insert Data'!F238</f>
        <v>0</v>
      </c>
      <c r="V246" s="30">
        <f>'Insert Data'!G238</f>
        <v>0</v>
      </c>
      <c r="W246" s="30">
        <f>'Insert Data'!H238</f>
        <v>0</v>
      </c>
      <c r="X246" s="30">
        <f>'Insert Data'!I238</f>
        <v>0</v>
      </c>
      <c r="Y246" s="30">
        <f>'Insert Data'!M238</f>
        <v>-3.8493130590442908</v>
      </c>
      <c r="Z246" s="30">
        <f>'Insert Data'!N238</f>
        <v>-6.9317833359981682</v>
      </c>
      <c r="AA246" s="30">
        <f>'Insert Data'!O238</f>
        <v>-10.538398958928209</v>
      </c>
      <c r="AB246" s="30">
        <f>'Insert Data'!P238</f>
        <v>-0.66875206536680776</v>
      </c>
      <c r="AC246" s="30">
        <f>'Insert Data'!Q238</f>
        <v>-1.0729115935312594</v>
      </c>
      <c r="AD246" s="30">
        <f>'Insert Data'!R238</f>
        <v>-0.71478380987289691</v>
      </c>
      <c r="AE246" s="30">
        <f>'Insert Data'!S238</f>
        <v>-1.6187127081215622</v>
      </c>
      <c r="AF246" s="30">
        <f t="shared" si="38"/>
        <v>0</v>
      </c>
      <c r="AG246" s="30">
        <f t="shared" si="39"/>
        <v>-2.1682722737746722</v>
      </c>
      <c r="AH246" s="30">
        <f t="shared" si="40"/>
        <v>-1.0776019728152653</v>
      </c>
      <c r="AI246" s="30">
        <f t="shared" si="41"/>
        <v>437.10602764734472</v>
      </c>
      <c r="AJ246" s="30">
        <f t="shared" ca="1" si="42"/>
        <v>256.27264231000606</v>
      </c>
      <c r="AK246" s="86">
        <f t="shared" ca="1" si="35"/>
        <v>-0.53393390507865912</v>
      </c>
      <c r="AL246" s="87">
        <f t="shared" si="36"/>
        <v>0.1259778082402937</v>
      </c>
      <c r="AM246" s="85">
        <f t="shared" ca="1" si="37"/>
        <v>32.284665790163324</v>
      </c>
    </row>
    <row r="247" spans="17:39" x14ac:dyDescent="0.2">
      <c r="Q247" s="30">
        <f>'Insert Data'!B239</f>
        <v>0</v>
      </c>
      <c r="R247" s="30">
        <f>'Insert Data'!C239</f>
        <v>0</v>
      </c>
      <c r="S247" s="30">
        <f>'Insert Data'!D239</f>
        <v>0</v>
      </c>
      <c r="T247" s="30">
        <f>'Insert Data'!E239</f>
        <v>0</v>
      </c>
      <c r="U247" s="30">
        <f>'Insert Data'!F239</f>
        <v>0</v>
      </c>
      <c r="V247" s="30">
        <f>'Insert Data'!G239</f>
        <v>0</v>
      </c>
      <c r="W247" s="30">
        <f>'Insert Data'!H239</f>
        <v>0</v>
      </c>
      <c r="X247" s="30">
        <f>'Insert Data'!I239</f>
        <v>0</v>
      </c>
      <c r="Y247" s="30">
        <f>'Insert Data'!M239</f>
        <v>-3.8493130590442908</v>
      </c>
      <c r="Z247" s="30">
        <f>'Insert Data'!N239</f>
        <v>-6.9317833359981682</v>
      </c>
      <c r="AA247" s="30">
        <f>'Insert Data'!O239</f>
        <v>-10.538398958928209</v>
      </c>
      <c r="AB247" s="30">
        <f>'Insert Data'!P239</f>
        <v>-0.66875206536680776</v>
      </c>
      <c r="AC247" s="30">
        <f>'Insert Data'!Q239</f>
        <v>-1.0729115935312594</v>
      </c>
      <c r="AD247" s="30">
        <f>'Insert Data'!R239</f>
        <v>-0.71478380987289691</v>
      </c>
      <c r="AE247" s="30">
        <f>'Insert Data'!S239</f>
        <v>-1.6187127081215622</v>
      </c>
      <c r="AF247" s="30">
        <f t="shared" si="38"/>
        <v>0</v>
      </c>
      <c r="AG247" s="30">
        <f t="shared" si="39"/>
        <v>-2.1682722737746722</v>
      </c>
      <c r="AH247" s="30">
        <f t="shared" si="40"/>
        <v>-1.0776019728152653</v>
      </c>
      <c r="AI247" s="30">
        <f t="shared" si="41"/>
        <v>437.10602764734472</v>
      </c>
      <c r="AJ247" s="30">
        <f t="shared" ca="1" si="42"/>
        <v>256.27264231000606</v>
      </c>
      <c r="AK247" s="86">
        <f t="shared" ca="1" si="35"/>
        <v>-0.53393390507865912</v>
      </c>
      <c r="AL247" s="87">
        <f t="shared" si="36"/>
        <v>0.1259778082402937</v>
      </c>
      <c r="AM247" s="85">
        <f t="shared" ca="1" si="37"/>
        <v>32.284665790163324</v>
      </c>
    </row>
    <row r="248" spans="17:39" x14ac:dyDescent="0.2">
      <c r="Q248" s="30">
        <f>'Insert Data'!B240</f>
        <v>0</v>
      </c>
      <c r="R248" s="30">
        <f>'Insert Data'!C240</f>
        <v>0</v>
      </c>
      <c r="S248" s="30">
        <f>'Insert Data'!D240</f>
        <v>0</v>
      </c>
      <c r="T248" s="30">
        <f>'Insert Data'!E240</f>
        <v>0</v>
      </c>
      <c r="U248" s="30">
        <f>'Insert Data'!F240</f>
        <v>0</v>
      </c>
      <c r="V248" s="30">
        <f>'Insert Data'!G240</f>
        <v>0</v>
      </c>
      <c r="W248" s="30">
        <f>'Insert Data'!H240</f>
        <v>0</v>
      </c>
      <c r="X248" s="30">
        <f>'Insert Data'!I240</f>
        <v>0</v>
      </c>
      <c r="Y248" s="30">
        <f>'Insert Data'!M240</f>
        <v>-3.8493130590442908</v>
      </c>
      <c r="Z248" s="30">
        <f>'Insert Data'!N240</f>
        <v>-6.9317833359981682</v>
      </c>
      <c r="AA248" s="30">
        <f>'Insert Data'!O240</f>
        <v>-10.538398958928209</v>
      </c>
      <c r="AB248" s="30">
        <f>'Insert Data'!P240</f>
        <v>-0.66875206536680776</v>
      </c>
      <c r="AC248" s="30">
        <f>'Insert Data'!Q240</f>
        <v>-1.0729115935312594</v>
      </c>
      <c r="AD248" s="30">
        <f>'Insert Data'!R240</f>
        <v>-0.71478380987289691</v>
      </c>
      <c r="AE248" s="30">
        <f>'Insert Data'!S240</f>
        <v>-1.6187127081215622</v>
      </c>
      <c r="AF248" s="30">
        <f t="shared" si="38"/>
        <v>0</v>
      </c>
      <c r="AG248" s="30">
        <f t="shared" si="39"/>
        <v>-2.1682722737746722</v>
      </c>
      <c r="AH248" s="30">
        <f t="shared" si="40"/>
        <v>-1.0776019728152653</v>
      </c>
      <c r="AI248" s="30">
        <f t="shared" si="41"/>
        <v>437.10602764734472</v>
      </c>
      <c r="AJ248" s="30">
        <f t="shared" ca="1" si="42"/>
        <v>256.27264231000606</v>
      </c>
      <c r="AK248" s="86">
        <f t="shared" ca="1" si="35"/>
        <v>-0.53393390507865912</v>
      </c>
      <c r="AL248" s="87">
        <f t="shared" si="36"/>
        <v>0.1259778082402937</v>
      </c>
      <c r="AM248" s="85">
        <f t="shared" ca="1" si="37"/>
        <v>32.284665790163324</v>
      </c>
    </row>
    <row r="249" spans="17:39" x14ac:dyDescent="0.2">
      <c r="Q249" s="30">
        <f>'Insert Data'!B241</f>
        <v>0</v>
      </c>
      <c r="R249" s="30">
        <f>'Insert Data'!C241</f>
        <v>0</v>
      </c>
      <c r="S249" s="30">
        <f>'Insert Data'!D241</f>
        <v>0</v>
      </c>
      <c r="T249" s="30">
        <f>'Insert Data'!E241</f>
        <v>0</v>
      </c>
      <c r="U249" s="30">
        <f>'Insert Data'!F241</f>
        <v>0</v>
      </c>
      <c r="V249" s="30">
        <f>'Insert Data'!G241</f>
        <v>0</v>
      </c>
      <c r="W249" s="30">
        <f>'Insert Data'!H241</f>
        <v>0</v>
      </c>
      <c r="X249" s="30">
        <f>'Insert Data'!I241</f>
        <v>0</v>
      </c>
      <c r="Y249" s="30">
        <f>'Insert Data'!M241</f>
        <v>-3.8493130590442908</v>
      </c>
      <c r="Z249" s="30">
        <f>'Insert Data'!N241</f>
        <v>-6.9317833359981682</v>
      </c>
      <c r="AA249" s="30">
        <f>'Insert Data'!O241</f>
        <v>-10.538398958928209</v>
      </c>
      <c r="AB249" s="30">
        <f>'Insert Data'!P241</f>
        <v>-0.66875206536680776</v>
      </c>
      <c r="AC249" s="30">
        <f>'Insert Data'!Q241</f>
        <v>-1.0729115935312594</v>
      </c>
      <c r="AD249" s="30">
        <f>'Insert Data'!R241</f>
        <v>-0.71478380987289691</v>
      </c>
      <c r="AE249" s="30">
        <f>'Insert Data'!S241</f>
        <v>-1.6187127081215622</v>
      </c>
      <c r="AF249" s="30">
        <f t="shared" si="38"/>
        <v>0</v>
      </c>
      <c r="AG249" s="30">
        <f t="shared" si="39"/>
        <v>-2.1682722737746722</v>
      </c>
      <c r="AH249" s="30">
        <f t="shared" si="40"/>
        <v>-1.0776019728152653</v>
      </c>
      <c r="AI249" s="30">
        <f t="shared" si="41"/>
        <v>437.10602764734472</v>
      </c>
      <c r="AJ249" s="30">
        <f t="shared" ca="1" si="42"/>
        <v>256.27264231000606</v>
      </c>
      <c r="AK249" s="86">
        <f t="shared" ca="1" si="35"/>
        <v>-0.53393390507865912</v>
      </c>
      <c r="AL249" s="87">
        <f t="shared" si="36"/>
        <v>0.1259778082402937</v>
      </c>
      <c r="AM249" s="85">
        <f t="shared" ca="1" si="37"/>
        <v>32.284665790163324</v>
      </c>
    </row>
    <row r="250" spans="17:39" x14ac:dyDescent="0.2">
      <c r="Q250" s="30">
        <f>'Insert Data'!B242</f>
        <v>0</v>
      </c>
      <c r="R250" s="30">
        <f>'Insert Data'!C242</f>
        <v>0</v>
      </c>
      <c r="S250" s="30">
        <f>'Insert Data'!D242</f>
        <v>0</v>
      </c>
      <c r="T250" s="30">
        <f>'Insert Data'!E242</f>
        <v>0</v>
      </c>
      <c r="U250" s="30">
        <f>'Insert Data'!F242</f>
        <v>0</v>
      </c>
      <c r="V250" s="30">
        <f>'Insert Data'!G242</f>
        <v>0</v>
      </c>
      <c r="W250" s="30">
        <f>'Insert Data'!H242</f>
        <v>0</v>
      </c>
      <c r="X250" s="30">
        <f>'Insert Data'!I242</f>
        <v>0</v>
      </c>
      <c r="Y250" s="30">
        <f>'Insert Data'!M242</f>
        <v>-3.8493130590442908</v>
      </c>
      <c r="Z250" s="30">
        <f>'Insert Data'!N242</f>
        <v>-6.9317833359981682</v>
      </c>
      <c r="AA250" s="30">
        <f>'Insert Data'!O242</f>
        <v>-10.538398958928209</v>
      </c>
      <c r="AB250" s="30">
        <f>'Insert Data'!P242</f>
        <v>-0.66875206536680776</v>
      </c>
      <c r="AC250" s="30">
        <f>'Insert Data'!Q242</f>
        <v>-1.0729115935312594</v>
      </c>
      <c r="AD250" s="30">
        <f>'Insert Data'!R242</f>
        <v>-0.71478380987289691</v>
      </c>
      <c r="AE250" s="30">
        <f>'Insert Data'!S242</f>
        <v>-1.6187127081215622</v>
      </c>
      <c r="AF250" s="30">
        <f t="shared" si="38"/>
        <v>0</v>
      </c>
      <c r="AG250" s="30">
        <f t="shared" si="39"/>
        <v>-2.1682722737746722</v>
      </c>
      <c r="AH250" s="30">
        <f t="shared" si="40"/>
        <v>-1.0776019728152653</v>
      </c>
      <c r="AI250" s="30">
        <f t="shared" si="41"/>
        <v>437.10602764734472</v>
      </c>
      <c r="AJ250" s="30">
        <f t="shared" ca="1" si="42"/>
        <v>256.27264231000606</v>
      </c>
      <c r="AK250" s="86">
        <f t="shared" ca="1" si="35"/>
        <v>-0.53393390507865912</v>
      </c>
      <c r="AL250" s="87">
        <f t="shared" si="36"/>
        <v>0.1259778082402937</v>
      </c>
      <c r="AM250" s="85">
        <f t="shared" ca="1" si="37"/>
        <v>32.284665790163324</v>
      </c>
    </row>
    <row r="251" spans="17:39" x14ac:dyDescent="0.2">
      <c r="Q251" s="30">
        <f>'Insert Data'!B243</f>
        <v>0</v>
      </c>
      <c r="R251" s="30">
        <f>'Insert Data'!C243</f>
        <v>0</v>
      </c>
      <c r="S251" s="30">
        <f>'Insert Data'!D243</f>
        <v>0</v>
      </c>
      <c r="T251" s="30">
        <f>'Insert Data'!E243</f>
        <v>0</v>
      </c>
      <c r="U251" s="30">
        <f>'Insert Data'!F243</f>
        <v>0</v>
      </c>
      <c r="V251" s="30">
        <f>'Insert Data'!G243</f>
        <v>0</v>
      </c>
      <c r="W251" s="30">
        <f>'Insert Data'!H243</f>
        <v>0</v>
      </c>
      <c r="X251" s="30">
        <f>'Insert Data'!I243</f>
        <v>0</v>
      </c>
      <c r="Y251" s="30">
        <f>'Insert Data'!M243</f>
        <v>-3.8493130590442908</v>
      </c>
      <c r="Z251" s="30">
        <f>'Insert Data'!N243</f>
        <v>-6.9317833359981682</v>
      </c>
      <c r="AA251" s="30">
        <f>'Insert Data'!O243</f>
        <v>-10.538398958928209</v>
      </c>
      <c r="AB251" s="30">
        <f>'Insert Data'!P243</f>
        <v>-0.66875206536680776</v>
      </c>
      <c r="AC251" s="30">
        <f>'Insert Data'!Q243</f>
        <v>-1.0729115935312594</v>
      </c>
      <c r="AD251" s="30">
        <f>'Insert Data'!R243</f>
        <v>-0.71478380987289691</v>
      </c>
      <c r="AE251" s="30">
        <f>'Insert Data'!S243</f>
        <v>-1.6187127081215622</v>
      </c>
      <c r="AF251" s="30">
        <f t="shared" si="38"/>
        <v>0</v>
      </c>
      <c r="AG251" s="30">
        <f t="shared" si="39"/>
        <v>-2.1682722737746722</v>
      </c>
      <c r="AH251" s="30">
        <f t="shared" si="40"/>
        <v>-1.0776019728152653</v>
      </c>
      <c r="AI251" s="30">
        <f t="shared" si="41"/>
        <v>437.10602764734472</v>
      </c>
      <c r="AJ251" s="30">
        <f t="shared" ca="1" si="42"/>
        <v>256.27264231000606</v>
      </c>
      <c r="AK251" s="86">
        <f t="shared" ca="1" si="35"/>
        <v>-0.53393390507865912</v>
      </c>
      <c r="AL251" s="87">
        <f t="shared" si="36"/>
        <v>0.1259778082402937</v>
      </c>
      <c r="AM251" s="85">
        <f t="shared" ca="1" si="37"/>
        <v>32.284665790163324</v>
      </c>
    </row>
    <row r="252" spans="17:39" x14ac:dyDescent="0.2">
      <c r="Q252" s="30">
        <f>'Insert Data'!B244</f>
        <v>0</v>
      </c>
      <c r="R252" s="30">
        <f>'Insert Data'!C244</f>
        <v>0</v>
      </c>
      <c r="S252" s="30">
        <f>'Insert Data'!D244</f>
        <v>0</v>
      </c>
      <c r="T252" s="30">
        <f>'Insert Data'!E244</f>
        <v>0</v>
      </c>
      <c r="U252" s="30">
        <f>'Insert Data'!F244</f>
        <v>0</v>
      </c>
      <c r="V252" s="30">
        <f>'Insert Data'!G244</f>
        <v>0</v>
      </c>
      <c r="W252" s="30">
        <f>'Insert Data'!H244</f>
        <v>0</v>
      </c>
      <c r="X252" s="30">
        <f>'Insert Data'!I244</f>
        <v>0</v>
      </c>
      <c r="Y252" s="30">
        <f>'Insert Data'!M244</f>
        <v>-3.8493130590442908</v>
      </c>
      <c r="Z252" s="30">
        <f>'Insert Data'!N244</f>
        <v>-6.9317833359981682</v>
      </c>
      <c r="AA252" s="30">
        <f>'Insert Data'!O244</f>
        <v>-10.538398958928209</v>
      </c>
      <c r="AB252" s="30">
        <f>'Insert Data'!P244</f>
        <v>-0.66875206536680776</v>
      </c>
      <c r="AC252" s="30">
        <f>'Insert Data'!Q244</f>
        <v>-1.0729115935312594</v>
      </c>
      <c r="AD252" s="30">
        <f>'Insert Data'!R244</f>
        <v>-0.71478380987289691</v>
      </c>
      <c r="AE252" s="30">
        <f>'Insert Data'!S244</f>
        <v>-1.6187127081215622</v>
      </c>
      <c r="AF252" s="30">
        <f t="shared" si="38"/>
        <v>0</v>
      </c>
      <c r="AG252" s="30">
        <f t="shared" si="39"/>
        <v>-2.1682722737746722</v>
      </c>
      <c r="AH252" s="30">
        <f t="shared" si="40"/>
        <v>-1.0776019728152653</v>
      </c>
      <c r="AI252" s="30">
        <f t="shared" si="41"/>
        <v>437.10602764734472</v>
      </c>
      <c r="AJ252" s="30">
        <f t="shared" ca="1" si="42"/>
        <v>256.27264231000606</v>
      </c>
      <c r="AK252" s="86">
        <f t="shared" ca="1" si="35"/>
        <v>-0.53393390507865912</v>
      </c>
      <c r="AL252" s="87">
        <f t="shared" si="36"/>
        <v>0.1259778082402937</v>
      </c>
      <c r="AM252" s="85">
        <f t="shared" ca="1" si="37"/>
        <v>32.284665790163324</v>
      </c>
    </row>
    <row r="253" spans="17:39" x14ac:dyDescent="0.2">
      <c r="Q253" s="30">
        <f>'Insert Data'!B245</f>
        <v>0</v>
      </c>
      <c r="R253" s="30">
        <f>'Insert Data'!C245</f>
        <v>0</v>
      </c>
      <c r="S253" s="30">
        <f>'Insert Data'!D245</f>
        <v>0</v>
      </c>
      <c r="T253" s="30">
        <f>'Insert Data'!E245</f>
        <v>0</v>
      </c>
      <c r="U253" s="30">
        <f>'Insert Data'!F245</f>
        <v>0</v>
      </c>
      <c r="V253" s="30">
        <f>'Insert Data'!G245</f>
        <v>0</v>
      </c>
      <c r="W253" s="30">
        <f>'Insert Data'!H245</f>
        <v>0</v>
      </c>
      <c r="X253" s="30">
        <f>'Insert Data'!I245</f>
        <v>0</v>
      </c>
      <c r="Y253" s="30">
        <f>'Insert Data'!M245</f>
        <v>-3.8493130590442908</v>
      </c>
      <c r="Z253" s="30">
        <f>'Insert Data'!N245</f>
        <v>-6.9317833359981682</v>
      </c>
      <c r="AA253" s="30">
        <f>'Insert Data'!O245</f>
        <v>-10.538398958928209</v>
      </c>
      <c r="AB253" s="30">
        <f>'Insert Data'!P245</f>
        <v>-0.66875206536680776</v>
      </c>
      <c r="AC253" s="30">
        <f>'Insert Data'!Q245</f>
        <v>-1.0729115935312594</v>
      </c>
      <c r="AD253" s="30">
        <f>'Insert Data'!R245</f>
        <v>-0.71478380987289691</v>
      </c>
      <c r="AE253" s="30">
        <f>'Insert Data'!S245</f>
        <v>-1.6187127081215622</v>
      </c>
      <c r="AF253" s="30">
        <f t="shared" si="38"/>
        <v>0</v>
      </c>
      <c r="AG253" s="30">
        <f t="shared" si="39"/>
        <v>-2.1682722737746722</v>
      </c>
      <c r="AH253" s="30">
        <f t="shared" si="40"/>
        <v>-1.0776019728152653</v>
      </c>
      <c r="AI253" s="30">
        <f t="shared" si="41"/>
        <v>437.10602764734472</v>
      </c>
      <c r="AJ253" s="30">
        <f t="shared" ca="1" si="42"/>
        <v>256.27264231000606</v>
      </c>
      <c r="AK253" s="86">
        <f t="shared" ca="1" si="35"/>
        <v>-0.53393390507865912</v>
      </c>
      <c r="AL253" s="87">
        <f t="shared" si="36"/>
        <v>0.1259778082402937</v>
      </c>
      <c r="AM253" s="85">
        <f t="shared" ca="1" si="37"/>
        <v>32.284665790163324</v>
      </c>
    </row>
    <row r="254" spans="17:39" x14ac:dyDescent="0.2">
      <c r="Q254" s="30">
        <f>'Insert Data'!B246</f>
        <v>0</v>
      </c>
      <c r="R254" s="30">
        <f>'Insert Data'!C246</f>
        <v>0</v>
      </c>
      <c r="S254" s="30">
        <f>'Insert Data'!D246</f>
        <v>0</v>
      </c>
      <c r="T254" s="30">
        <f>'Insert Data'!E246</f>
        <v>0</v>
      </c>
      <c r="U254" s="30">
        <f>'Insert Data'!F246</f>
        <v>0</v>
      </c>
      <c r="V254" s="30">
        <f>'Insert Data'!G246</f>
        <v>0</v>
      </c>
      <c r="W254" s="30">
        <f>'Insert Data'!H246</f>
        <v>0</v>
      </c>
      <c r="X254" s="30">
        <f>'Insert Data'!I246</f>
        <v>0</v>
      </c>
      <c r="Y254" s="30">
        <f>'Insert Data'!M246</f>
        <v>-3.8493130590442908</v>
      </c>
      <c r="Z254" s="30">
        <f>'Insert Data'!N246</f>
        <v>-6.9317833359981682</v>
      </c>
      <c r="AA254" s="30">
        <f>'Insert Data'!O246</f>
        <v>-10.538398958928209</v>
      </c>
      <c r="AB254" s="30">
        <f>'Insert Data'!P246</f>
        <v>-0.66875206536680776</v>
      </c>
      <c r="AC254" s="30">
        <f>'Insert Data'!Q246</f>
        <v>-1.0729115935312594</v>
      </c>
      <c r="AD254" s="30">
        <f>'Insert Data'!R246</f>
        <v>-0.71478380987289691</v>
      </c>
      <c r="AE254" s="30">
        <f>'Insert Data'!S246</f>
        <v>-1.6187127081215622</v>
      </c>
      <c r="AF254" s="30">
        <f t="shared" si="38"/>
        <v>0</v>
      </c>
      <c r="AG254" s="30">
        <f t="shared" si="39"/>
        <v>-2.1682722737746722</v>
      </c>
      <c r="AH254" s="30">
        <f t="shared" si="40"/>
        <v>-1.0776019728152653</v>
      </c>
      <c r="AI254" s="30">
        <f t="shared" si="41"/>
        <v>437.10602764734472</v>
      </c>
      <c r="AJ254" s="30">
        <f t="shared" ca="1" si="42"/>
        <v>256.27264231000606</v>
      </c>
      <c r="AK254" s="86">
        <f t="shared" ca="1" si="35"/>
        <v>-0.53393390507865912</v>
      </c>
      <c r="AL254" s="87">
        <f t="shared" si="36"/>
        <v>0.1259778082402937</v>
      </c>
      <c r="AM254" s="85">
        <f t="shared" ca="1" si="37"/>
        <v>32.284665790163324</v>
      </c>
    </row>
    <row r="255" spans="17:39" x14ac:dyDescent="0.2">
      <c r="Q255" s="30">
        <f>'Insert Data'!B247</f>
        <v>0</v>
      </c>
      <c r="R255" s="30">
        <f>'Insert Data'!C247</f>
        <v>0</v>
      </c>
      <c r="S255" s="30">
        <f>'Insert Data'!D247</f>
        <v>0</v>
      </c>
      <c r="T255" s="30">
        <f>'Insert Data'!E247</f>
        <v>0</v>
      </c>
      <c r="U255" s="30">
        <f>'Insert Data'!F247</f>
        <v>0</v>
      </c>
      <c r="V255" s="30">
        <f>'Insert Data'!G247</f>
        <v>0</v>
      </c>
      <c r="W255" s="30">
        <f>'Insert Data'!H247</f>
        <v>0</v>
      </c>
      <c r="X255" s="30">
        <f>'Insert Data'!I247</f>
        <v>0</v>
      </c>
      <c r="Y255" s="30">
        <f>'Insert Data'!M247</f>
        <v>-3.8493130590442908</v>
      </c>
      <c r="Z255" s="30">
        <f>'Insert Data'!N247</f>
        <v>-6.9317833359981682</v>
      </c>
      <c r="AA255" s="30">
        <f>'Insert Data'!O247</f>
        <v>-10.538398958928209</v>
      </c>
      <c r="AB255" s="30">
        <f>'Insert Data'!P247</f>
        <v>-0.66875206536680776</v>
      </c>
      <c r="AC255" s="30">
        <f>'Insert Data'!Q247</f>
        <v>-1.0729115935312594</v>
      </c>
      <c r="AD255" s="30">
        <f>'Insert Data'!R247</f>
        <v>-0.71478380987289691</v>
      </c>
      <c r="AE255" s="30">
        <f>'Insert Data'!S247</f>
        <v>-1.6187127081215622</v>
      </c>
      <c r="AF255" s="30">
        <f t="shared" si="38"/>
        <v>0</v>
      </c>
      <c r="AG255" s="30">
        <f t="shared" si="39"/>
        <v>-2.1682722737746722</v>
      </c>
      <c r="AH255" s="30">
        <f t="shared" si="40"/>
        <v>-1.0776019728152653</v>
      </c>
      <c r="AI255" s="30">
        <f t="shared" si="41"/>
        <v>437.10602764734472</v>
      </c>
      <c r="AJ255" s="30">
        <f t="shared" ca="1" si="42"/>
        <v>256.27264231000606</v>
      </c>
      <c r="AK255" s="86">
        <f t="shared" ca="1" si="35"/>
        <v>-0.53393390507865912</v>
      </c>
      <c r="AL255" s="87">
        <f t="shared" si="36"/>
        <v>0.1259778082402937</v>
      </c>
      <c r="AM255" s="85">
        <f t="shared" ca="1" si="37"/>
        <v>32.284665790163324</v>
      </c>
    </row>
    <row r="256" spans="17:39" x14ac:dyDescent="0.2">
      <c r="Q256" s="30">
        <f>'Insert Data'!B248</f>
        <v>0</v>
      </c>
      <c r="R256" s="30">
        <f>'Insert Data'!C248</f>
        <v>0</v>
      </c>
      <c r="S256" s="30">
        <f>'Insert Data'!D248</f>
        <v>0</v>
      </c>
      <c r="T256" s="30">
        <f>'Insert Data'!E248</f>
        <v>0</v>
      </c>
      <c r="U256" s="30">
        <f>'Insert Data'!F248</f>
        <v>0</v>
      </c>
      <c r="V256" s="30">
        <f>'Insert Data'!G248</f>
        <v>0</v>
      </c>
      <c r="W256" s="30">
        <f>'Insert Data'!H248</f>
        <v>0</v>
      </c>
      <c r="X256" s="30">
        <f>'Insert Data'!I248</f>
        <v>0</v>
      </c>
      <c r="Y256" s="30">
        <f>'Insert Data'!M248</f>
        <v>-3.8493130590442908</v>
      </c>
      <c r="Z256" s="30">
        <f>'Insert Data'!N248</f>
        <v>-6.9317833359981682</v>
      </c>
      <c r="AA256" s="30">
        <f>'Insert Data'!O248</f>
        <v>-10.538398958928209</v>
      </c>
      <c r="AB256" s="30">
        <f>'Insert Data'!P248</f>
        <v>-0.66875206536680776</v>
      </c>
      <c r="AC256" s="30">
        <f>'Insert Data'!Q248</f>
        <v>-1.0729115935312594</v>
      </c>
      <c r="AD256" s="30">
        <f>'Insert Data'!R248</f>
        <v>-0.71478380987289691</v>
      </c>
      <c r="AE256" s="30">
        <f>'Insert Data'!S248</f>
        <v>-1.6187127081215622</v>
      </c>
      <c r="AF256" s="30">
        <f t="shared" si="38"/>
        <v>0</v>
      </c>
      <c r="AG256" s="30">
        <f t="shared" si="39"/>
        <v>-2.1682722737746722</v>
      </c>
      <c r="AH256" s="30">
        <f t="shared" si="40"/>
        <v>-1.0776019728152653</v>
      </c>
      <c r="AI256" s="30">
        <f t="shared" si="41"/>
        <v>437.10602764734472</v>
      </c>
      <c r="AJ256" s="30">
        <f t="shared" ca="1" si="42"/>
        <v>256.27264231000606</v>
      </c>
      <c r="AK256" s="86">
        <f t="shared" ca="1" si="35"/>
        <v>-0.53393390507865912</v>
      </c>
      <c r="AL256" s="87">
        <f t="shared" si="36"/>
        <v>0.1259778082402937</v>
      </c>
      <c r="AM256" s="85">
        <f t="shared" ca="1" si="37"/>
        <v>32.284665790163324</v>
      </c>
    </row>
    <row r="257" spans="17:39" x14ac:dyDescent="0.2">
      <c r="Q257" s="30">
        <f>'Insert Data'!B249</f>
        <v>0</v>
      </c>
      <c r="R257" s="30">
        <f>'Insert Data'!C249</f>
        <v>0</v>
      </c>
      <c r="S257" s="30">
        <f>'Insert Data'!D249</f>
        <v>0</v>
      </c>
      <c r="T257" s="30">
        <f>'Insert Data'!E249</f>
        <v>0</v>
      </c>
      <c r="U257" s="30">
        <f>'Insert Data'!F249</f>
        <v>0</v>
      </c>
      <c r="V257" s="30">
        <f>'Insert Data'!G249</f>
        <v>0</v>
      </c>
      <c r="W257" s="30">
        <f>'Insert Data'!H249</f>
        <v>0</v>
      </c>
      <c r="X257" s="30">
        <f>'Insert Data'!I249</f>
        <v>0</v>
      </c>
      <c r="Y257" s="30">
        <f>'Insert Data'!M249</f>
        <v>-3.8493130590442908</v>
      </c>
      <c r="Z257" s="30">
        <f>'Insert Data'!N249</f>
        <v>-6.9317833359981682</v>
      </c>
      <c r="AA257" s="30">
        <f>'Insert Data'!O249</f>
        <v>-10.538398958928209</v>
      </c>
      <c r="AB257" s="30">
        <f>'Insert Data'!P249</f>
        <v>-0.66875206536680776</v>
      </c>
      <c r="AC257" s="30">
        <f>'Insert Data'!Q249</f>
        <v>-1.0729115935312594</v>
      </c>
      <c r="AD257" s="30">
        <f>'Insert Data'!R249</f>
        <v>-0.71478380987289691</v>
      </c>
      <c r="AE257" s="30">
        <f>'Insert Data'!S249</f>
        <v>-1.6187127081215622</v>
      </c>
      <c r="AF257" s="30">
        <f t="shared" si="38"/>
        <v>0</v>
      </c>
      <c r="AG257" s="30">
        <f t="shared" si="39"/>
        <v>-2.1682722737746722</v>
      </c>
      <c r="AH257" s="30">
        <f t="shared" si="40"/>
        <v>-1.0776019728152653</v>
      </c>
      <c r="AI257" s="30">
        <f t="shared" si="41"/>
        <v>437.10602764734472</v>
      </c>
      <c r="AJ257" s="30">
        <f t="shared" ca="1" si="42"/>
        <v>256.27264231000606</v>
      </c>
      <c r="AK257" s="86">
        <f t="shared" ca="1" si="35"/>
        <v>-0.53393390507865912</v>
      </c>
      <c r="AL257" s="87">
        <f t="shared" si="36"/>
        <v>0.1259778082402937</v>
      </c>
      <c r="AM257" s="85">
        <f t="shared" ca="1" si="37"/>
        <v>32.284665790163324</v>
      </c>
    </row>
    <row r="258" spans="17:39" x14ac:dyDescent="0.2">
      <c r="Q258" s="30">
        <f>'Insert Data'!B250</f>
        <v>0</v>
      </c>
      <c r="R258" s="30">
        <f>'Insert Data'!C250</f>
        <v>0</v>
      </c>
      <c r="S258" s="30">
        <f>'Insert Data'!D250</f>
        <v>0</v>
      </c>
      <c r="T258" s="30">
        <f>'Insert Data'!E250</f>
        <v>0</v>
      </c>
      <c r="U258" s="30">
        <f>'Insert Data'!F250</f>
        <v>0</v>
      </c>
      <c r="V258" s="30">
        <f>'Insert Data'!G250</f>
        <v>0</v>
      </c>
      <c r="W258" s="30">
        <f>'Insert Data'!H250</f>
        <v>0</v>
      </c>
      <c r="X258" s="30">
        <f>'Insert Data'!I250</f>
        <v>0</v>
      </c>
      <c r="Y258" s="30">
        <f>'Insert Data'!M250</f>
        <v>-3.8493130590442908</v>
      </c>
      <c r="Z258" s="30">
        <f>'Insert Data'!N250</f>
        <v>-6.9317833359981682</v>
      </c>
      <c r="AA258" s="30">
        <f>'Insert Data'!O250</f>
        <v>-10.538398958928209</v>
      </c>
      <c r="AB258" s="30">
        <f>'Insert Data'!P250</f>
        <v>-0.66875206536680776</v>
      </c>
      <c r="AC258" s="30">
        <f>'Insert Data'!Q250</f>
        <v>-1.0729115935312594</v>
      </c>
      <c r="AD258" s="30">
        <f>'Insert Data'!R250</f>
        <v>-0.71478380987289691</v>
      </c>
      <c r="AE258" s="30">
        <f>'Insert Data'!S250</f>
        <v>-1.6187127081215622</v>
      </c>
      <c r="AF258" s="30">
        <f t="shared" si="38"/>
        <v>0</v>
      </c>
      <c r="AG258" s="30">
        <f t="shared" si="39"/>
        <v>-2.1682722737746722</v>
      </c>
      <c r="AH258" s="30">
        <f t="shared" si="40"/>
        <v>-1.0776019728152653</v>
      </c>
      <c r="AI258" s="30">
        <f t="shared" si="41"/>
        <v>437.10602764734472</v>
      </c>
      <c r="AJ258" s="30">
        <f t="shared" ca="1" si="42"/>
        <v>256.27264231000606</v>
      </c>
      <c r="AK258" s="86">
        <f t="shared" ca="1" si="35"/>
        <v>-0.53393390507865912</v>
      </c>
      <c r="AL258" s="87">
        <f t="shared" si="36"/>
        <v>0.1259778082402937</v>
      </c>
      <c r="AM258" s="85">
        <f t="shared" ca="1" si="37"/>
        <v>32.284665790163324</v>
      </c>
    </row>
    <row r="259" spans="17:39" x14ac:dyDescent="0.2">
      <c r="Q259" s="30">
        <f>'Insert Data'!B251</f>
        <v>0</v>
      </c>
      <c r="R259" s="30">
        <f>'Insert Data'!C251</f>
        <v>0</v>
      </c>
      <c r="S259" s="30">
        <f>'Insert Data'!D251</f>
        <v>0</v>
      </c>
      <c r="T259" s="30">
        <f>'Insert Data'!E251</f>
        <v>0</v>
      </c>
      <c r="U259" s="30">
        <f>'Insert Data'!F251</f>
        <v>0</v>
      </c>
      <c r="V259" s="30">
        <f>'Insert Data'!G251</f>
        <v>0</v>
      </c>
      <c r="W259" s="30">
        <f>'Insert Data'!H251</f>
        <v>0</v>
      </c>
      <c r="X259" s="30">
        <f>'Insert Data'!I251</f>
        <v>0</v>
      </c>
      <c r="Y259" s="30">
        <f>'Insert Data'!M251</f>
        <v>-3.8493130590442908</v>
      </c>
      <c r="Z259" s="30">
        <f>'Insert Data'!N251</f>
        <v>-6.9317833359981682</v>
      </c>
      <c r="AA259" s="30">
        <f>'Insert Data'!O251</f>
        <v>-10.538398958928209</v>
      </c>
      <c r="AB259" s="30">
        <f>'Insert Data'!P251</f>
        <v>-0.66875206536680776</v>
      </c>
      <c r="AC259" s="30">
        <f>'Insert Data'!Q251</f>
        <v>-1.0729115935312594</v>
      </c>
      <c r="AD259" s="30">
        <f>'Insert Data'!R251</f>
        <v>-0.71478380987289691</v>
      </c>
      <c r="AE259" s="30">
        <f>'Insert Data'!S251</f>
        <v>-1.6187127081215622</v>
      </c>
      <c r="AF259" s="30">
        <f t="shared" si="38"/>
        <v>0</v>
      </c>
      <c r="AG259" s="30">
        <f t="shared" si="39"/>
        <v>-2.1682722737746722</v>
      </c>
      <c r="AH259" s="30">
        <f t="shared" si="40"/>
        <v>-1.0776019728152653</v>
      </c>
      <c r="AI259" s="30">
        <f t="shared" si="41"/>
        <v>437.10602764734472</v>
      </c>
      <c r="AJ259" s="30">
        <f t="shared" ca="1" si="42"/>
        <v>256.27264231000606</v>
      </c>
      <c r="AK259" s="86">
        <f t="shared" ca="1" si="35"/>
        <v>-0.53393390507865912</v>
      </c>
      <c r="AL259" s="87">
        <f t="shared" si="36"/>
        <v>0.1259778082402937</v>
      </c>
      <c r="AM259" s="85">
        <f t="shared" ca="1" si="37"/>
        <v>32.284665790163324</v>
      </c>
    </row>
    <row r="260" spans="17:39" x14ac:dyDescent="0.2">
      <c r="Q260" s="30">
        <f>'Insert Data'!B252</f>
        <v>0</v>
      </c>
      <c r="R260" s="30">
        <f>'Insert Data'!C252</f>
        <v>0</v>
      </c>
      <c r="S260" s="30">
        <f>'Insert Data'!D252</f>
        <v>0</v>
      </c>
      <c r="T260" s="30">
        <f>'Insert Data'!E252</f>
        <v>0</v>
      </c>
      <c r="U260" s="30">
        <f>'Insert Data'!F252</f>
        <v>0</v>
      </c>
      <c r="V260" s="30">
        <f>'Insert Data'!G252</f>
        <v>0</v>
      </c>
      <c r="W260" s="30">
        <f>'Insert Data'!H252</f>
        <v>0</v>
      </c>
      <c r="X260" s="30">
        <f>'Insert Data'!I252</f>
        <v>0</v>
      </c>
      <c r="Y260" s="30">
        <f>'Insert Data'!M252</f>
        <v>-3.8493130590442908</v>
      </c>
      <c r="Z260" s="30">
        <f>'Insert Data'!N252</f>
        <v>-6.9317833359981682</v>
      </c>
      <c r="AA260" s="30">
        <f>'Insert Data'!O252</f>
        <v>-10.538398958928209</v>
      </c>
      <c r="AB260" s="30">
        <f>'Insert Data'!P252</f>
        <v>-0.66875206536680776</v>
      </c>
      <c r="AC260" s="30">
        <f>'Insert Data'!Q252</f>
        <v>-1.0729115935312594</v>
      </c>
      <c r="AD260" s="30">
        <f>'Insert Data'!R252</f>
        <v>-0.71478380987289691</v>
      </c>
      <c r="AE260" s="30">
        <f>'Insert Data'!S252</f>
        <v>-1.6187127081215622</v>
      </c>
      <c r="AF260" s="30">
        <f t="shared" si="38"/>
        <v>0</v>
      </c>
      <c r="AG260" s="30">
        <f t="shared" si="39"/>
        <v>-2.1682722737746722</v>
      </c>
      <c r="AH260" s="30">
        <f t="shared" si="40"/>
        <v>-1.0776019728152653</v>
      </c>
      <c r="AI260" s="30">
        <f t="shared" si="41"/>
        <v>437.10602764734472</v>
      </c>
      <c r="AJ260" s="30">
        <f t="shared" ca="1" si="42"/>
        <v>256.27264231000606</v>
      </c>
      <c r="AK260" s="86">
        <f t="shared" ca="1" si="35"/>
        <v>-0.53393390507865912</v>
      </c>
      <c r="AL260" s="87">
        <f t="shared" si="36"/>
        <v>0.1259778082402937</v>
      </c>
      <c r="AM260" s="85">
        <f t="shared" ca="1" si="37"/>
        <v>32.284665790163324</v>
      </c>
    </row>
    <row r="261" spans="17:39" x14ac:dyDescent="0.2">
      <c r="Q261" s="30">
        <f>'Insert Data'!B253</f>
        <v>0</v>
      </c>
      <c r="R261" s="30">
        <f>'Insert Data'!C253</f>
        <v>0</v>
      </c>
      <c r="S261" s="30">
        <f>'Insert Data'!D253</f>
        <v>0</v>
      </c>
      <c r="T261" s="30">
        <f>'Insert Data'!E253</f>
        <v>0</v>
      </c>
      <c r="U261" s="30">
        <f>'Insert Data'!F253</f>
        <v>0</v>
      </c>
      <c r="V261" s="30">
        <f>'Insert Data'!G253</f>
        <v>0</v>
      </c>
      <c r="W261" s="30">
        <f>'Insert Data'!H253</f>
        <v>0</v>
      </c>
      <c r="X261" s="30">
        <f>'Insert Data'!I253</f>
        <v>0</v>
      </c>
      <c r="Y261" s="30">
        <f>'Insert Data'!M253</f>
        <v>-3.8493130590442908</v>
      </c>
      <c r="Z261" s="30">
        <f>'Insert Data'!N253</f>
        <v>-6.9317833359981682</v>
      </c>
      <c r="AA261" s="30">
        <f>'Insert Data'!O253</f>
        <v>-10.538398958928209</v>
      </c>
      <c r="AB261" s="30">
        <f>'Insert Data'!P253</f>
        <v>-0.66875206536680776</v>
      </c>
      <c r="AC261" s="30">
        <f>'Insert Data'!Q253</f>
        <v>-1.0729115935312594</v>
      </c>
      <c r="AD261" s="30">
        <f>'Insert Data'!R253</f>
        <v>-0.71478380987289691</v>
      </c>
      <c r="AE261" s="30">
        <f>'Insert Data'!S253</f>
        <v>-1.6187127081215622</v>
      </c>
      <c r="AF261" s="30">
        <f t="shared" si="38"/>
        <v>0</v>
      </c>
      <c r="AG261" s="30">
        <f t="shared" si="39"/>
        <v>-2.1682722737746722</v>
      </c>
      <c r="AH261" s="30">
        <f t="shared" si="40"/>
        <v>-1.0776019728152653</v>
      </c>
      <c r="AI261" s="30">
        <f t="shared" si="41"/>
        <v>437.10602764734472</v>
      </c>
      <c r="AJ261" s="30">
        <f t="shared" ca="1" si="42"/>
        <v>256.27264231000606</v>
      </c>
      <c r="AK261" s="86">
        <f t="shared" ca="1" si="35"/>
        <v>-0.53393390507865912</v>
      </c>
      <c r="AL261" s="87">
        <f t="shared" si="36"/>
        <v>0.1259778082402937</v>
      </c>
      <c r="AM261" s="85">
        <f t="shared" ca="1" si="37"/>
        <v>32.284665790163324</v>
      </c>
    </row>
    <row r="262" spans="17:39" x14ac:dyDescent="0.2">
      <c r="Q262" s="30">
        <f>'Insert Data'!B254</f>
        <v>0</v>
      </c>
      <c r="R262" s="30">
        <f>'Insert Data'!C254</f>
        <v>0</v>
      </c>
      <c r="S262" s="30">
        <f>'Insert Data'!D254</f>
        <v>0</v>
      </c>
      <c r="T262" s="30">
        <f>'Insert Data'!E254</f>
        <v>0</v>
      </c>
      <c r="U262" s="30">
        <f>'Insert Data'!F254</f>
        <v>0</v>
      </c>
      <c r="V262" s="30">
        <f>'Insert Data'!G254</f>
        <v>0</v>
      </c>
      <c r="W262" s="30">
        <f>'Insert Data'!H254</f>
        <v>0</v>
      </c>
      <c r="X262" s="30">
        <f>'Insert Data'!I254</f>
        <v>0</v>
      </c>
      <c r="Y262" s="30">
        <f>'Insert Data'!M254</f>
        <v>-3.8493130590442908</v>
      </c>
      <c r="Z262" s="30">
        <f>'Insert Data'!N254</f>
        <v>-6.9317833359981682</v>
      </c>
      <c r="AA262" s="30">
        <f>'Insert Data'!O254</f>
        <v>-10.538398958928209</v>
      </c>
      <c r="AB262" s="30">
        <f>'Insert Data'!P254</f>
        <v>-0.66875206536680776</v>
      </c>
      <c r="AC262" s="30">
        <f>'Insert Data'!Q254</f>
        <v>-1.0729115935312594</v>
      </c>
      <c r="AD262" s="30">
        <f>'Insert Data'!R254</f>
        <v>-0.71478380987289691</v>
      </c>
      <c r="AE262" s="30">
        <f>'Insert Data'!S254</f>
        <v>-1.6187127081215622</v>
      </c>
      <c r="AF262" s="30">
        <f t="shared" si="38"/>
        <v>0</v>
      </c>
      <c r="AG262" s="30">
        <f t="shared" si="39"/>
        <v>-2.1682722737746722</v>
      </c>
      <c r="AH262" s="30">
        <f t="shared" si="40"/>
        <v>-1.0776019728152653</v>
      </c>
      <c r="AI262" s="30">
        <f t="shared" si="41"/>
        <v>437.10602764734472</v>
      </c>
      <c r="AJ262" s="30">
        <f t="shared" ca="1" si="42"/>
        <v>256.27264231000606</v>
      </c>
      <c r="AK262" s="86">
        <f t="shared" ca="1" si="35"/>
        <v>-0.53393390507865912</v>
      </c>
      <c r="AL262" s="87">
        <f t="shared" si="36"/>
        <v>0.1259778082402937</v>
      </c>
      <c r="AM262" s="85">
        <f t="shared" ca="1" si="37"/>
        <v>32.284665790163324</v>
      </c>
    </row>
    <row r="263" spans="17:39" x14ac:dyDescent="0.2">
      <c r="Q263" s="30">
        <f>'Insert Data'!B255</f>
        <v>0</v>
      </c>
      <c r="R263" s="30">
        <f>'Insert Data'!C255</f>
        <v>0</v>
      </c>
      <c r="S263" s="30">
        <f>'Insert Data'!D255</f>
        <v>0</v>
      </c>
      <c r="T263" s="30">
        <f>'Insert Data'!E255</f>
        <v>0</v>
      </c>
      <c r="U263" s="30">
        <f>'Insert Data'!F255</f>
        <v>0</v>
      </c>
      <c r="V263" s="30">
        <f>'Insert Data'!G255</f>
        <v>0</v>
      </c>
      <c r="W263" s="30">
        <f>'Insert Data'!H255</f>
        <v>0</v>
      </c>
      <c r="X263" s="30">
        <f>'Insert Data'!I255</f>
        <v>0</v>
      </c>
      <c r="Y263" s="30">
        <f>'Insert Data'!M255</f>
        <v>-3.8493130590442908</v>
      </c>
      <c r="Z263" s="30">
        <f>'Insert Data'!N255</f>
        <v>-6.9317833359981682</v>
      </c>
      <c r="AA263" s="30">
        <f>'Insert Data'!O255</f>
        <v>-10.538398958928209</v>
      </c>
      <c r="AB263" s="30">
        <f>'Insert Data'!P255</f>
        <v>-0.66875206536680776</v>
      </c>
      <c r="AC263" s="30">
        <f>'Insert Data'!Q255</f>
        <v>-1.0729115935312594</v>
      </c>
      <c r="AD263" s="30">
        <f>'Insert Data'!R255</f>
        <v>-0.71478380987289691</v>
      </c>
      <c r="AE263" s="30">
        <f>'Insert Data'!S255</f>
        <v>-1.6187127081215622</v>
      </c>
      <c r="AF263" s="30">
        <f t="shared" si="38"/>
        <v>0</v>
      </c>
      <c r="AG263" s="30">
        <f t="shared" si="39"/>
        <v>-2.1682722737746722</v>
      </c>
      <c r="AH263" s="30">
        <f t="shared" si="40"/>
        <v>-1.0776019728152653</v>
      </c>
      <c r="AI263" s="30">
        <f t="shared" si="41"/>
        <v>437.10602764734472</v>
      </c>
      <c r="AJ263" s="30">
        <f t="shared" ca="1" si="42"/>
        <v>256.27264231000606</v>
      </c>
      <c r="AK263" s="86">
        <f t="shared" ca="1" si="35"/>
        <v>-0.53393390507865912</v>
      </c>
      <c r="AL263" s="87">
        <f t="shared" si="36"/>
        <v>0.1259778082402937</v>
      </c>
      <c r="AM263" s="85">
        <f t="shared" ca="1" si="37"/>
        <v>32.284665790163324</v>
      </c>
    </row>
    <row r="264" spans="17:39" x14ac:dyDescent="0.2">
      <c r="Q264" s="30">
        <f>'Insert Data'!B256</f>
        <v>0</v>
      </c>
      <c r="R264" s="30">
        <f>'Insert Data'!C256</f>
        <v>0</v>
      </c>
      <c r="S264" s="30">
        <f>'Insert Data'!D256</f>
        <v>0</v>
      </c>
      <c r="T264" s="30">
        <f>'Insert Data'!E256</f>
        <v>0</v>
      </c>
      <c r="U264" s="30">
        <f>'Insert Data'!F256</f>
        <v>0</v>
      </c>
      <c r="V264" s="30">
        <f>'Insert Data'!G256</f>
        <v>0</v>
      </c>
      <c r="W264" s="30">
        <f>'Insert Data'!H256</f>
        <v>0</v>
      </c>
      <c r="X264" s="30">
        <f>'Insert Data'!I256</f>
        <v>0</v>
      </c>
      <c r="Y264" s="30">
        <f>'Insert Data'!M256</f>
        <v>-3.8493130590442908</v>
      </c>
      <c r="Z264" s="30">
        <f>'Insert Data'!N256</f>
        <v>-6.9317833359981682</v>
      </c>
      <c r="AA264" s="30">
        <f>'Insert Data'!O256</f>
        <v>-10.538398958928209</v>
      </c>
      <c r="AB264" s="30">
        <f>'Insert Data'!P256</f>
        <v>-0.66875206536680776</v>
      </c>
      <c r="AC264" s="30">
        <f>'Insert Data'!Q256</f>
        <v>-1.0729115935312594</v>
      </c>
      <c r="AD264" s="30">
        <f>'Insert Data'!R256</f>
        <v>-0.71478380987289691</v>
      </c>
      <c r="AE264" s="30">
        <f>'Insert Data'!S256</f>
        <v>-1.6187127081215622</v>
      </c>
      <c r="AF264" s="30">
        <f t="shared" si="38"/>
        <v>0</v>
      </c>
      <c r="AG264" s="30">
        <f t="shared" si="39"/>
        <v>-2.1682722737746722</v>
      </c>
      <c r="AH264" s="30">
        <f t="shared" si="40"/>
        <v>-1.0776019728152653</v>
      </c>
      <c r="AI264" s="30">
        <f t="shared" si="41"/>
        <v>437.10602764734472</v>
      </c>
      <c r="AJ264" s="30">
        <f t="shared" ca="1" si="42"/>
        <v>256.27264231000606</v>
      </c>
      <c r="AK264" s="86">
        <f t="shared" ref="AK264:AK300" ca="1" si="43">$AK$6</f>
        <v>-0.53393390507865912</v>
      </c>
      <c r="AL264" s="87">
        <f t="shared" ref="AL264:AL300" si="44">$AL$6</f>
        <v>0.1259778082402937</v>
      </c>
      <c r="AM264" s="85">
        <f t="shared" ca="1" si="37"/>
        <v>32.284665790163324</v>
      </c>
    </row>
    <row r="265" spans="17:39" x14ac:dyDescent="0.2">
      <c r="Q265" s="30">
        <f>'Insert Data'!B257</f>
        <v>0</v>
      </c>
      <c r="R265" s="30">
        <f>'Insert Data'!C257</f>
        <v>0</v>
      </c>
      <c r="S265" s="30">
        <f>'Insert Data'!D257</f>
        <v>0</v>
      </c>
      <c r="T265" s="30">
        <f>'Insert Data'!E257</f>
        <v>0</v>
      </c>
      <c r="U265" s="30">
        <f>'Insert Data'!F257</f>
        <v>0</v>
      </c>
      <c r="V265" s="30">
        <f>'Insert Data'!G257</f>
        <v>0</v>
      </c>
      <c r="W265" s="30">
        <f>'Insert Data'!H257</f>
        <v>0</v>
      </c>
      <c r="X265" s="30">
        <f>'Insert Data'!I257</f>
        <v>0</v>
      </c>
      <c r="Y265" s="30">
        <f>'Insert Data'!M257</f>
        <v>-3.8493130590442908</v>
      </c>
      <c r="Z265" s="30">
        <f>'Insert Data'!N257</f>
        <v>-6.9317833359981682</v>
      </c>
      <c r="AA265" s="30">
        <f>'Insert Data'!O257</f>
        <v>-10.538398958928209</v>
      </c>
      <c r="AB265" s="30">
        <f>'Insert Data'!P257</f>
        <v>-0.66875206536680776</v>
      </c>
      <c r="AC265" s="30">
        <f>'Insert Data'!Q257</f>
        <v>-1.0729115935312594</v>
      </c>
      <c r="AD265" s="30">
        <f>'Insert Data'!R257</f>
        <v>-0.71478380987289691</v>
      </c>
      <c r="AE265" s="30">
        <f>'Insert Data'!S257</f>
        <v>-1.6187127081215622</v>
      </c>
      <c r="AF265" s="30">
        <f t="shared" si="38"/>
        <v>0</v>
      </c>
      <c r="AG265" s="30">
        <f t="shared" si="39"/>
        <v>-2.1682722737746722</v>
      </c>
      <c r="AH265" s="30">
        <f t="shared" si="40"/>
        <v>-1.0776019728152653</v>
      </c>
      <c r="AI265" s="30">
        <f t="shared" si="41"/>
        <v>437.10602764734472</v>
      </c>
      <c r="AJ265" s="30">
        <f t="shared" ca="1" si="42"/>
        <v>256.27264231000606</v>
      </c>
      <c r="AK265" s="86">
        <f t="shared" ca="1" si="43"/>
        <v>-0.53393390507865912</v>
      </c>
      <c r="AL265" s="87">
        <f t="shared" si="44"/>
        <v>0.1259778082402937</v>
      </c>
      <c r="AM265" s="85">
        <f t="shared" ca="1" si="37"/>
        <v>32.284665790163324</v>
      </c>
    </row>
    <row r="266" spans="17:39" x14ac:dyDescent="0.2">
      <c r="Q266" s="30">
        <f>'Insert Data'!B258</f>
        <v>0</v>
      </c>
      <c r="R266" s="30">
        <f>'Insert Data'!C258</f>
        <v>0</v>
      </c>
      <c r="S266" s="30">
        <f>'Insert Data'!D258</f>
        <v>0</v>
      </c>
      <c r="T266" s="30">
        <f>'Insert Data'!E258</f>
        <v>0</v>
      </c>
      <c r="U266" s="30">
        <f>'Insert Data'!F258</f>
        <v>0</v>
      </c>
      <c r="V266" s="30">
        <f>'Insert Data'!G258</f>
        <v>0</v>
      </c>
      <c r="W266" s="30">
        <f>'Insert Data'!H258</f>
        <v>0</v>
      </c>
      <c r="X266" s="30">
        <f>'Insert Data'!I258</f>
        <v>0</v>
      </c>
      <c r="Y266" s="30">
        <f>'Insert Data'!M258</f>
        <v>-3.8493130590442908</v>
      </c>
      <c r="Z266" s="30">
        <f>'Insert Data'!N258</f>
        <v>-6.9317833359981682</v>
      </c>
      <c r="AA266" s="30">
        <f>'Insert Data'!O258</f>
        <v>-10.538398958928209</v>
      </c>
      <c r="AB266" s="30">
        <f>'Insert Data'!P258</f>
        <v>-0.66875206536680776</v>
      </c>
      <c r="AC266" s="30">
        <f>'Insert Data'!Q258</f>
        <v>-1.0729115935312594</v>
      </c>
      <c r="AD266" s="30">
        <f>'Insert Data'!R258</f>
        <v>-0.71478380987289691</v>
      </c>
      <c r="AE266" s="30">
        <f>'Insert Data'!S258</f>
        <v>-1.6187127081215622</v>
      </c>
      <c r="AF266" s="30">
        <f t="shared" si="38"/>
        <v>0</v>
      </c>
      <c r="AG266" s="30">
        <f t="shared" si="39"/>
        <v>-2.1682722737746722</v>
      </c>
      <c r="AH266" s="30">
        <f t="shared" si="40"/>
        <v>-1.0776019728152653</v>
      </c>
      <c r="AI266" s="30">
        <f t="shared" si="41"/>
        <v>437.10602764734472</v>
      </c>
      <c r="AJ266" s="30">
        <f t="shared" ca="1" si="42"/>
        <v>256.27264231000606</v>
      </c>
      <c r="AK266" s="86">
        <f t="shared" ca="1" si="43"/>
        <v>-0.53393390507865912</v>
      </c>
      <c r="AL266" s="87">
        <f t="shared" si="44"/>
        <v>0.1259778082402937</v>
      </c>
      <c r="AM266" s="85">
        <f t="shared" ca="1" si="37"/>
        <v>32.284665790163324</v>
      </c>
    </row>
    <row r="267" spans="17:39" x14ac:dyDescent="0.2">
      <c r="Q267" s="30">
        <f>'Insert Data'!B259</f>
        <v>0</v>
      </c>
      <c r="R267" s="30">
        <f>'Insert Data'!C259</f>
        <v>0</v>
      </c>
      <c r="S267" s="30">
        <f>'Insert Data'!D259</f>
        <v>0</v>
      </c>
      <c r="T267" s="30">
        <f>'Insert Data'!E259</f>
        <v>0</v>
      </c>
      <c r="U267" s="30">
        <f>'Insert Data'!F259</f>
        <v>0</v>
      </c>
      <c r="V267" s="30">
        <f>'Insert Data'!G259</f>
        <v>0</v>
      </c>
      <c r="W267" s="30">
        <f>'Insert Data'!H259</f>
        <v>0</v>
      </c>
      <c r="X267" s="30">
        <f>'Insert Data'!I259</f>
        <v>0</v>
      </c>
      <c r="Y267" s="30">
        <f>'Insert Data'!M259</f>
        <v>-3.8493130590442908</v>
      </c>
      <c r="Z267" s="30">
        <f>'Insert Data'!N259</f>
        <v>-6.9317833359981682</v>
      </c>
      <c r="AA267" s="30">
        <f>'Insert Data'!O259</f>
        <v>-10.538398958928209</v>
      </c>
      <c r="AB267" s="30">
        <f>'Insert Data'!P259</f>
        <v>-0.66875206536680776</v>
      </c>
      <c r="AC267" s="30">
        <f>'Insert Data'!Q259</f>
        <v>-1.0729115935312594</v>
      </c>
      <c r="AD267" s="30">
        <f>'Insert Data'!R259</f>
        <v>-0.71478380987289691</v>
      </c>
      <c r="AE267" s="30">
        <f>'Insert Data'!S259</f>
        <v>-1.6187127081215622</v>
      </c>
      <c r="AF267" s="30">
        <f t="shared" si="38"/>
        <v>0</v>
      </c>
      <c r="AG267" s="30">
        <f t="shared" si="39"/>
        <v>-2.1682722737746722</v>
      </c>
      <c r="AH267" s="30">
        <f t="shared" si="40"/>
        <v>-1.0776019728152653</v>
      </c>
      <c r="AI267" s="30">
        <f t="shared" si="41"/>
        <v>437.10602764734472</v>
      </c>
      <c r="AJ267" s="30">
        <f t="shared" ca="1" si="42"/>
        <v>256.27264231000606</v>
      </c>
      <c r="AK267" s="86">
        <f t="shared" ca="1" si="43"/>
        <v>-0.53393390507865912</v>
      </c>
      <c r="AL267" s="87">
        <f t="shared" si="44"/>
        <v>0.1259778082402937</v>
      </c>
      <c r="AM267" s="85">
        <f t="shared" ref="AM267:AM300" ca="1" si="45">$AJ267*$AL267</f>
        <v>32.284665790163324</v>
      </c>
    </row>
    <row r="268" spans="17:39" x14ac:dyDescent="0.2">
      <c r="Q268" s="30">
        <f>'Insert Data'!B260</f>
        <v>0</v>
      </c>
      <c r="R268" s="30">
        <f>'Insert Data'!C260</f>
        <v>0</v>
      </c>
      <c r="S268" s="30">
        <f>'Insert Data'!D260</f>
        <v>0</v>
      </c>
      <c r="T268" s="30">
        <f>'Insert Data'!E260</f>
        <v>0</v>
      </c>
      <c r="U268" s="30">
        <f>'Insert Data'!F260</f>
        <v>0</v>
      </c>
      <c r="V268" s="30">
        <f>'Insert Data'!G260</f>
        <v>0</v>
      </c>
      <c r="W268" s="30">
        <f>'Insert Data'!H260</f>
        <v>0</v>
      </c>
      <c r="X268" s="30">
        <f>'Insert Data'!I260</f>
        <v>0</v>
      </c>
      <c r="Y268" s="30">
        <f>'Insert Data'!M260</f>
        <v>-3.8493130590442908</v>
      </c>
      <c r="Z268" s="30">
        <f>'Insert Data'!N260</f>
        <v>-6.9317833359981682</v>
      </c>
      <c r="AA268" s="30">
        <f>'Insert Data'!O260</f>
        <v>-10.538398958928209</v>
      </c>
      <c r="AB268" s="30">
        <f>'Insert Data'!P260</f>
        <v>-0.66875206536680776</v>
      </c>
      <c r="AC268" s="30">
        <f>'Insert Data'!Q260</f>
        <v>-1.0729115935312594</v>
      </c>
      <c r="AD268" s="30">
        <f>'Insert Data'!R260</f>
        <v>-0.71478380987289691</v>
      </c>
      <c r="AE268" s="30">
        <f>'Insert Data'!S260</f>
        <v>-1.6187127081215622</v>
      </c>
      <c r="AF268" s="30">
        <f t="shared" si="38"/>
        <v>0</v>
      </c>
      <c r="AG268" s="30">
        <f t="shared" si="39"/>
        <v>-2.1682722737746722</v>
      </c>
      <c r="AH268" s="30">
        <f t="shared" si="40"/>
        <v>-1.0776019728152653</v>
      </c>
      <c r="AI268" s="30">
        <f t="shared" si="41"/>
        <v>437.10602764734472</v>
      </c>
      <c r="AJ268" s="30">
        <f t="shared" ca="1" si="42"/>
        <v>256.27264231000606</v>
      </c>
      <c r="AK268" s="86">
        <f t="shared" ca="1" si="43"/>
        <v>-0.53393390507865912</v>
      </c>
      <c r="AL268" s="87">
        <f t="shared" si="44"/>
        <v>0.1259778082402937</v>
      </c>
      <c r="AM268" s="85">
        <f t="shared" ca="1" si="45"/>
        <v>32.284665790163324</v>
      </c>
    </row>
    <row r="269" spans="17:39" x14ac:dyDescent="0.2">
      <c r="Q269" s="30">
        <f>'Insert Data'!B261</f>
        <v>0</v>
      </c>
      <c r="R269" s="30">
        <f>'Insert Data'!C261</f>
        <v>0</v>
      </c>
      <c r="S269" s="30">
        <f>'Insert Data'!D261</f>
        <v>0</v>
      </c>
      <c r="T269" s="30">
        <f>'Insert Data'!E261</f>
        <v>0</v>
      </c>
      <c r="U269" s="30">
        <f>'Insert Data'!F261</f>
        <v>0</v>
      </c>
      <c r="V269" s="30">
        <f>'Insert Data'!G261</f>
        <v>0</v>
      </c>
      <c r="W269" s="30">
        <f>'Insert Data'!H261</f>
        <v>0</v>
      </c>
      <c r="X269" s="30">
        <f>'Insert Data'!I261</f>
        <v>0</v>
      </c>
      <c r="Y269" s="30">
        <f>'Insert Data'!M261</f>
        <v>-3.8493130590442908</v>
      </c>
      <c r="Z269" s="30">
        <f>'Insert Data'!N261</f>
        <v>-6.9317833359981682</v>
      </c>
      <c r="AA269" s="30">
        <f>'Insert Data'!O261</f>
        <v>-10.538398958928209</v>
      </c>
      <c r="AB269" s="30">
        <f>'Insert Data'!P261</f>
        <v>-0.66875206536680776</v>
      </c>
      <c r="AC269" s="30">
        <f>'Insert Data'!Q261</f>
        <v>-1.0729115935312594</v>
      </c>
      <c r="AD269" s="30">
        <f>'Insert Data'!R261</f>
        <v>-0.71478380987289691</v>
      </c>
      <c r="AE269" s="30">
        <f>'Insert Data'!S261</f>
        <v>-1.6187127081215622</v>
      </c>
      <c r="AF269" s="30">
        <f t="shared" si="38"/>
        <v>0</v>
      </c>
      <c r="AG269" s="30">
        <f t="shared" si="39"/>
        <v>-2.1682722737746722</v>
      </c>
      <c r="AH269" s="30">
        <f t="shared" si="40"/>
        <v>-1.0776019728152653</v>
      </c>
      <c r="AI269" s="30">
        <f t="shared" si="41"/>
        <v>437.10602764734472</v>
      </c>
      <c r="AJ269" s="30">
        <f t="shared" ca="1" si="42"/>
        <v>256.27264231000606</v>
      </c>
      <c r="AK269" s="86">
        <f t="shared" ca="1" si="43"/>
        <v>-0.53393390507865912</v>
      </c>
      <c r="AL269" s="87">
        <f t="shared" si="44"/>
        <v>0.1259778082402937</v>
      </c>
      <c r="AM269" s="85">
        <f t="shared" ca="1" si="45"/>
        <v>32.284665790163324</v>
      </c>
    </row>
    <row r="270" spans="17:39" x14ac:dyDescent="0.2">
      <c r="Q270" s="30">
        <f>'Insert Data'!B262</f>
        <v>0</v>
      </c>
      <c r="R270" s="30">
        <f>'Insert Data'!C262</f>
        <v>0</v>
      </c>
      <c r="S270" s="30">
        <f>'Insert Data'!D262</f>
        <v>0</v>
      </c>
      <c r="T270" s="30">
        <f>'Insert Data'!E262</f>
        <v>0</v>
      </c>
      <c r="U270" s="30">
        <f>'Insert Data'!F262</f>
        <v>0</v>
      </c>
      <c r="V270" s="30">
        <f>'Insert Data'!G262</f>
        <v>0</v>
      </c>
      <c r="W270" s="30">
        <f>'Insert Data'!H262</f>
        <v>0</v>
      </c>
      <c r="X270" s="30">
        <f>'Insert Data'!I262</f>
        <v>0</v>
      </c>
      <c r="Y270" s="30">
        <f>'Insert Data'!M262</f>
        <v>-3.8493130590442908</v>
      </c>
      <c r="Z270" s="30">
        <f>'Insert Data'!N262</f>
        <v>-6.9317833359981682</v>
      </c>
      <c r="AA270" s="30">
        <f>'Insert Data'!O262</f>
        <v>-10.538398958928209</v>
      </c>
      <c r="AB270" s="30">
        <f>'Insert Data'!P262</f>
        <v>-0.66875206536680776</v>
      </c>
      <c r="AC270" s="30">
        <f>'Insert Data'!Q262</f>
        <v>-1.0729115935312594</v>
      </c>
      <c r="AD270" s="30">
        <f>'Insert Data'!R262</f>
        <v>-0.71478380987289691</v>
      </c>
      <c r="AE270" s="30">
        <f>'Insert Data'!S262</f>
        <v>-1.6187127081215622</v>
      </c>
      <c r="AF270" s="30">
        <f t="shared" si="38"/>
        <v>0</v>
      </c>
      <c r="AG270" s="30">
        <f t="shared" si="39"/>
        <v>-2.1682722737746722</v>
      </c>
      <c r="AH270" s="30">
        <f t="shared" si="40"/>
        <v>-1.0776019728152653</v>
      </c>
      <c r="AI270" s="30">
        <f t="shared" si="41"/>
        <v>437.10602764734472</v>
      </c>
      <c r="AJ270" s="30">
        <f t="shared" ca="1" si="42"/>
        <v>256.27264231000606</v>
      </c>
      <c r="AK270" s="86">
        <f t="shared" ca="1" si="43"/>
        <v>-0.53393390507865912</v>
      </c>
      <c r="AL270" s="87">
        <f t="shared" si="44"/>
        <v>0.1259778082402937</v>
      </c>
      <c r="AM270" s="85">
        <f t="shared" ca="1" si="45"/>
        <v>32.284665790163324</v>
      </c>
    </row>
    <row r="271" spans="17:39" x14ac:dyDescent="0.2">
      <c r="Q271" s="30">
        <f>'Insert Data'!B263</f>
        <v>0</v>
      </c>
      <c r="R271" s="30">
        <f>'Insert Data'!C263</f>
        <v>0</v>
      </c>
      <c r="S271" s="30">
        <f>'Insert Data'!D263</f>
        <v>0</v>
      </c>
      <c r="T271" s="30">
        <f>'Insert Data'!E263</f>
        <v>0</v>
      </c>
      <c r="U271" s="30">
        <f>'Insert Data'!F263</f>
        <v>0</v>
      </c>
      <c r="V271" s="30">
        <f>'Insert Data'!G263</f>
        <v>0</v>
      </c>
      <c r="W271" s="30">
        <f>'Insert Data'!H263</f>
        <v>0</v>
      </c>
      <c r="X271" s="30">
        <f>'Insert Data'!I263</f>
        <v>0</v>
      </c>
      <c r="Y271" s="30">
        <f>'Insert Data'!M263</f>
        <v>-3.8493130590442908</v>
      </c>
      <c r="Z271" s="30">
        <f>'Insert Data'!N263</f>
        <v>-6.9317833359981682</v>
      </c>
      <c r="AA271" s="30">
        <f>'Insert Data'!O263</f>
        <v>-10.538398958928209</v>
      </c>
      <c r="AB271" s="30">
        <f>'Insert Data'!P263</f>
        <v>-0.66875206536680776</v>
      </c>
      <c r="AC271" s="30">
        <f>'Insert Data'!Q263</f>
        <v>-1.0729115935312594</v>
      </c>
      <c r="AD271" s="30">
        <f>'Insert Data'!R263</f>
        <v>-0.71478380987289691</v>
      </c>
      <c r="AE271" s="30">
        <f>'Insert Data'!S263</f>
        <v>-1.6187127081215622</v>
      </c>
      <c r="AF271" s="30">
        <f t="shared" si="38"/>
        <v>0</v>
      </c>
      <c r="AG271" s="30">
        <f t="shared" si="39"/>
        <v>-2.1682722737746722</v>
      </c>
      <c r="AH271" s="30">
        <f t="shared" si="40"/>
        <v>-1.0776019728152653</v>
      </c>
      <c r="AI271" s="30">
        <f t="shared" si="41"/>
        <v>437.10602764734472</v>
      </c>
      <c r="AJ271" s="30">
        <f t="shared" ca="1" si="42"/>
        <v>256.27264231000606</v>
      </c>
      <c r="AK271" s="86">
        <f t="shared" ca="1" si="43"/>
        <v>-0.53393390507865912</v>
      </c>
      <c r="AL271" s="87">
        <f t="shared" si="44"/>
        <v>0.1259778082402937</v>
      </c>
      <c r="AM271" s="85">
        <f t="shared" ca="1" si="45"/>
        <v>32.284665790163324</v>
      </c>
    </row>
    <row r="272" spans="17:39" x14ac:dyDescent="0.2">
      <c r="Q272" s="30">
        <f>'Insert Data'!B264</f>
        <v>0</v>
      </c>
      <c r="R272" s="30">
        <f>'Insert Data'!C264</f>
        <v>0</v>
      </c>
      <c r="S272" s="30">
        <f>'Insert Data'!D264</f>
        <v>0</v>
      </c>
      <c r="T272" s="30">
        <f>'Insert Data'!E264</f>
        <v>0</v>
      </c>
      <c r="U272" s="30">
        <f>'Insert Data'!F264</f>
        <v>0</v>
      </c>
      <c r="V272" s="30">
        <f>'Insert Data'!G264</f>
        <v>0</v>
      </c>
      <c r="W272" s="30">
        <f>'Insert Data'!H264</f>
        <v>0</v>
      </c>
      <c r="X272" s="30">
        <f>'Insert Data'!I264</f>
        <v>0</v>
      </c>
      <c r="Y272" s="30">
        <f>'Insert Data'!M264</f>
        <v>-3.8493130590442908</v>
      </c>
      <c r="Z272" s="30">
        <f>'Insert Data'!N264</f>
        <v>-6.9317833359981682</v>
      </c>
      <c r="AA272" s="30">
        <f>'Insert Data'!O264</f>
        <v>-10.538398958928209</v>
      </c>
      <c r="AB272" s="30">
        <f>'Insert Data'!P264</f>
        <v>-0.66875206536680776</v>
      </c>
      <c r="AC272" s="30">
        <f>'Insert Data'!Q264</f>
        <v>-1.0729115935312594</v>
      </c>
      <c r="AD272" s="30">
        <f>'Insert Data'!R264</f>
        <v>-0.71478380987289691</v>
      </c>
      <c r="AE272" s="30">
        <f>'Insert Data'!S264</f>
        <v>-1.6187127081215622</v>
      </c>
      <c r="AF272" s="30">
        <f t="shared" si="38"/>
        <v>0</v>
      </c>
      <c r="AG272" s="30">
        <f t="shared" si="39"/>
        <v>-2.1682722737746722</v>
      </c>
      <c r="AH272" s="30">
        <f t="shared" si="40"/>
        <v>-1.0776019728152653</v>
      </c>
      <c r="AI272" s="30">
        <f t="shared" si="41"/>
        <v>437.10602764734472</v>
      </c>
      <c r="AJ272" s="30">
        <f t="shared" ca="1" si="42"/>
        <v>256.27264231000606</v>
      </c>
      <c r="AK272" s="86">
        <f t="shared" ca="1" si="43"/>
        <v>-0.53393390507865912</v>
      </c>
      <c r="AL272" s="87">
        <f t="shared" si="44"/>
        <v>0.1259778082402937</v>
      </c>
      <c r="AM272" s="85">
        <f t="shared" ca="1" si="45"/>
        <v>32.284665790163324</v>
      </c>
    </row>
    <row r="273" spans="17:39" x14ac:dyDescent="0.2">
      <c r="Q273" s="30">
        <f>'Insert Data'!B265</f>
        <v>0</v>
      </c>
      <c r="R273" s="30">
        <f>'Insert Data'!C265</f>
        <v>0</v>
      </c>
      <c r="S273" s="30">
        <f>'Insert Data'!D265</f>
        <v>0</v>
      </c>
      <c r="T273" s="30">
        <f>'Insert Data'!E265</f>
        <v>0</v>
      </c>
      <c r="U273" s="30">
        <f>'Insert Data'!F265</f>
        <v>0</v>
      </c>
      <c r="V273" s="30">
        <f>'Insert Data'!G265</f>
        <v>0</v>
      </c>
      <c r="W273" s="30">
        <f>'Insert Data'!H265</f>
        <v>0</v>
      </c>
      <c r="X273" s="30">
        <f>'Insert Data'!I265</f>
        <v>0</v>
      </c>
      <c r="Y273" s="30">
        <f>'Insert Data'!M265</f>
        <v>-3.8493130590442908</v>
      </c>
      <c r="Z273" s="30">
        <f>'Insert Data'!N265</f>
        <v>-6.9317833359981682</v>
      </c>
      <c r="AA273" s="30">
        <f>'Insert Data'!O265</f>
        <v>-10.538398958928209</v>
      </c>
      <c r="AB273" s="30">
        <f>'Insert Data'!P265</f>
        <v>-0.66875206536680776</v>
      </c>
      <c r="AC273" s="30">
        <f>'Insert Data'!Q265</f>
        <v>-1.0729115935312594</v>
      </c>
      <c r="AD273" s="30">
        <f>'Insert Data'!R265</f>
        <v>-0.71478380987289691</v>
      </c>
      <c r="AE273" s="30">
        <f>'Insert Data'!S265</f>
        <v>-1.6187127081215622</v>
      </c>
      <c r="AF273" s="30">
        <f t="shared" ref="AF273:AF300" si="46">X273</f>
        <v>0</v>
      </c>
      <c r="AG273" s="30">
        <f t="shared" ref="AG273:AG300" si="47">(Y273*$B$22)+(Z273*$B$23)+(AA273*$B$24)+(AC273*$B$26)+(AD273*$B$27)+(AE273*$B$28)</f>
        <v>-2.1682722737746722</v>
      </c>
      <c r="AH273" s="30">
        <f t="shared" ref="AH273:AH300" si="48">(Z273*$C$23)+(AB273*$C$25)+(AC273*$C$26)+(AD273*$C$27)+(AE273*$C$28)</f>
        <v>-1.0776019728152653</v>
      </c>
      <c r="AI273" s="30">
        <f t="shared" ref="AI273:AI300" si="49">EXP($I$29+($I$30*AG273)+($I$31*AH273)+($I$32*X273))</f>
        <v>437.10602764734472</v>
      </c>
      <c r="AJ273" s="30">
        <f t="shared" ref="AJ273:AJ300" ca="1" si="50">EXP($I$29+($I$30*AG273)+($I$31*AH273)+($I$32*X273)+$AK273)</f>
        <v>256.27264231000606</v>
      </c>
      <c r="AK273" s="86">
        <f t="shared" ca="1" si="43"/>
        <v>-0.53393390507865912</v>
      </c>
      <c r="AL273" s="87">
        <f t="shared" si="44"/>
        <v>0.1259778082402937</v>
      </c>
      <c r="AM273" s="85">
        <f t="shared" ca="1" si="45"/>
        <v>32.284665790163324</v>
      </c>
    </row>
    <row r="274" spans="17:39" x14ac:dyDescent="0.2">
      <c r="Q274" s="30">
        <f>'Insert Data'!B266</f>
        <v>0</v>
      </c>
      <c r="R274" s="30">
        <f>'Insert Data'!C266</f>
        <v>0</v>
      </c>
      <c r="S274" s="30">
        <f>'Insert Data'!D266</f>
        <v>0</v>
      </c>
      <c r="T274" s="30">
        <f>'Insert Data'!E266</f>
        <v>0</v>
      </c>
      <c r="U274" s="30">
        <f>'Insert Data'!F266</f>
        <v>0</v>
      </c>
      <c r="V274" s="30">
        <f>'Insert Data'!G266</f>
        <v>0</v>
      </c>
      <c r="W274" s="30">
        <f>'Insert Data'!H266</f>
        <v>0</v>
      </c>
      <c r="X274" s="30">
        <f>'Insert Data'!I266</f>
        <v>0</v>
      </c>
      <c r="Y274" s="30">
        <f>'Insert Data'!M266</f>
        <v>-3.8493130590442908</v>
      </c>
      <c r="Z274" s="30">
        <f>'Insert Data'!N266</f>
        <v>-6.9317833359981682</v>
      </c>
      <c r="AA274" s="30">
        <f>'Insert Data'!O266</f>
        <v>-10.538398958928209</v>
      </c>
      <c r="AB274" s="30">
        <f>'Insert Data'!P266</f>
        <v>-0.66875206536680776</v>
      </c>
      <c r="AC274" s="30">
        <f>'Insert Data'!Q266</f>
        <v>-1.0729115935312594</v>
      </c>
      <c r="AD274" s="30">
        <f>'Insert Data'!R266</f>
        <v>-0.71478380987289691</v>
      </c>
      <c r="AE274" s="30">
        <f>'Insert Data'!S266</f>
        <v>-1.6187127081215622</v>
      </c>
      <c r="AF274" s="30">
        <f t="shared" si="46"/>
        <v>0</v>
      </c>
      <c r="AG274" s="30">
        <f t="shared" si="47"/>
        <v>-2.1682722737746722</v>
      </c>
      <c r="AH274" s="30">
        <f t="shared" si="48"/>
        <v>-1.0776019728152653</v>
      </c>
      <c r="AI274" s="30">
        <f t="shared" si="49"/>
        <v>437.10602764734472</v>
      </c>
      <c r="AJ274" s="30">
        <f t="shared" ca="1" si="50"/>
        <v>256.27264231000606</v>
      </c>
      <c r="AK274" s="86">
        <f t="shared" ca="1" si="43"/>
        <v>-0.53393390507865912</v>
      </c>
      <c r="AL274" s="87">
        <f t="shared" si="44"/>
        <v>0.1259778082402937</v>
      </c>
      <c r="AM274" s="85">
        <f t="shared" ca="1" si="45"/>
        <v>32.284665790163324</v>
      </c>
    </row>
    <row r="275" spans="17:39" x14ac:dyDescent="0.2">
      <c r="Q275" s="30">
        <f>'Insert Data'!B267</f>
        <v>0</v>
      </c>
      <c r="R275" s="30">
        <f>'Insert Data'!C267</f>
        <v>0</v>
      </c>
      <c r="S275" s="30">
        <f>'Insert Data'!D267</f>
        <v>0</v>
      </c>
      <c r="T275" s="30">
        <f>'Insert Data'!E267</f>
        <v>0</v>
      </c>
      <c r="U275" s="30">
        <f>'Insert Data'!F267</f>
        <v>0</v>
      </c>
      <c r="V275" s="30">
        <f>'Insert Data'!G267</f>
        <v>0</v>
      </c>
      <c r="W275" s="30">
        <f>'Insert Data'!H267</f>
        <v>0</v>
      </c>
      <c r="X275" s="30">
        <f>'Insert Data'!I267</f>
        <v>0</v>
      </c>
      <c r="Y275" s="30">
        <f>'Insert Data'!M267</f>
        <v>-3.8493130590442908</v>
      </c>
      <c r="Z275" s="30">
        <f>'Insert Data'!N267</f>
        <v>-6.9317833359981682</v>
      </c>
      <c r="AA275" s="30">
        <f>'Insert Data'!O267</f>
        <v>-10.538398958928209</v>
      </c>
      <c r="AB275" s="30">
        <f>'Insert Data'!P267</f>
        <v>-0.66875206536680776</v>
      </c>
      <c r="AC275" s="30">
        <f>'Insert Data'!Q267</f>
        <v>-1.0729115935312594</v>
      </c>
      <c r="AD275" s="30">
        <f>'Insert Data'!R267</f>
        <v>-0.71478380987289691</v>
      </c>
      <c r="AE275" s="30">
        <f>'Insert Data'!S267</f>
        <v>-1.6187127081215622</v>
      </c>
      <c r="AF275" s="30">
        <f t="shared" si="46"/>
        <v>0</v>
      </c>
      <c r="AG275" s="30">
        <f t="shared" si="47"/>
        <v>-2.1682722737746722</v>
      </c>
      <c r="AH275" s="30">
        <f t="shared" si="48"/>
        <v>-1.0776019728152653</v>
      </c>
      <c r="AI275" s="30">
        <f t="shared" si="49"/>
        <v>437.10602764734472</v>
      </c>
      <c r="AJ275" s="30">
        <f t="shared" ca="1" si="50"/>
        <v>256.27264231000606</v>
      </c>
      <c r="AK275" s="86">
        <f t="shared" ca="1" si="43"/>
        <v>-0.53393390507865912</v>
      </c>
      <c r="AL275" s="87">
        <f t="shared" si="44"/>
        <v>0.1259778082402937</v>
      </c>
      <c r="AM275" s="85">
        <f t="shared" ca="1" si="45"/>
        <v>32.284665790163324</v>
      </c>
    </row>
    <row r="276" spans="17:39" x14ac:dyDescent="0.2">
      <c r="Q276" s="30">
        <f>'Insert Data'!B268</f>
        <v>0</v>
      </c>
      <c r="R276" s="30">
        <f>'Insert Data'!C268</f>
        <v>0</v>
      </c>
      <c r="S276" s="30">
        <f>'Insert Data'!D268</f>
        <v>0</v>
      </c>
      <c r="T276" s="30">
        <f>'Insert Data'!E268</f>
        <v>0</v>
      </c>
      <c r="U276" s="30">
        <f>'Insert Data'!F268</f>
        <v>0</v>
      </c>
      <c r="V276" s="30">
        <f>'Insert Data'!G268</f>
        <v>0</v>
      </c>
      <c r="W276" s="30">
        <f>'Insert Data'!H268</f>
        <v>0</v>
      </c>
      <c r="X276" s="30">
        <f>'Insert Data'!I268</f>
        <v>0</v>
      </c>
      <c r="Y276" s="30">
        <f>'Insert Data'!M268</f>
        <v>-3.8493130590442908</v>
      </c>
      <c r="Z276" s="30">
        <f>'Insert Data'!N268</f>
        <v>-6.9317833359981682</v>
      </c>
      <c r="AA276" s="30">
        <f>'Insert Data'!O268</f>
        <v>-10.538398958928209</v>
      </c>
      <c r="AB276" s="30">
        <f>'Insert Data'!P268</f>
        <v>-0.66875206536680776</v>
      </c>
      <c r="AC276" s="30">
        <f>'Insert Data'!Q268</f>
        <v>-1.0729115935312594</v>
      </c>
      <c r="AD276" s="30">
        <f>'Insert Data'!R268</f>
        <v>-0.71478380987289691</v>
      </c>
      <c r="AE276" s="30">
        <f>'Insert Data'!S268</f>
        <v>-1.6187127081215622</v>
      </c>
      <c r="AF276" s="30">
        <f t="shared" si="46"/>
        <v>0</v>
      </c>
      <c r="AG276" s="30">
        <f t="shared" si="47"/>
        <v>-2.1682722737746722</v>
      </c>
      <c r="AH276" s="30">
        <f t="shared" si="48"/>
        <v>-1.0776019728152653</v>
      </c>
      <c r="AI276" s="30">
        <f t="shared" si="49"/>
        <v>437.10602764734472</v>
      </c>
      <c r="AJ276" s="30">
        <f t="shared" ca="1" si="50"/>
        <v>256.27264231000606</v>
      </c>
      <c r="AK276" s="86">
        <f t="shared" ca="1" si="43"/>
        <v>-0.53393390507865912</v>
      </c>
      <c r="AL276" s="87">
        <f t="shared" si="44"/>
        <v>0.1259778082402937</v>
      </c>
      <c r="AM276" s="85">
        <f t="shared" ca="1" si="45"/>
        <v>32.284665790163324</v>
      </c>
    </row>
    <row r="277" spans="17:39" x14ac:dyDescent="0.2">
      <c r="Q277" s="30">
        <f>'Insert Data'!B269</f>
        <v>0</v>
      </c>
      <c r="R277" s="30">
        <f>'Insert Data'!C269</f>
        <v>0</v>
      </c>
      <c r="S277" s="30">
        <f>'Insert Data'!D269</f>
        <v>0</v>
      </c>
      <c r="T277" s="30">
        <f>'Insert Data'!E269</f>
        <v>0</v>
      </c>
      <c r="U277" s="30">
        <f>'Insert Data'!F269</f>
        <v>0</v>
      </c>
      <c r="V277" s="30">
        <f>'Insert Data'!G269</f>
        <v>0</v>
      </c>
      <c r="W277" s="30">
        <f>'Insert Data'!H269</f>
        <v>0</v>
      </c>
      <c r="X277" s="30">
        <f>'Insert Data'!I269</f>
        <v>0</v>
      </c>
      <c r="Y277" s="30">
        <f>'Insert Data'!M269</f>
        <v>-3.8493130590442908</v>
      </c>
      <c r="Z277" s="30">
        <f>'Insert Data'!N269</f>
        <v>-6.9317833359981682</v>
      </c>
      <c r="AA277" s="30">
        <f>'Insert Data'!O269</f>
        <v>-10.538398958928209</v>
      </c>
      <c r="AB277" s="30">
        <f>'Insert Data'!P269</f>
        <v>-0.66875206536680776</v>
      </c>
      <c r="AC277" s="30">
        <f>'Insert Data'!Q269</f>
        <v>-1.0729115935312594</v>
      </c>
      <c r="AD277" s="30">
        <f>'Insert Data'!R269</f>
        <v>-0.71478380987289691</v>
      </c>
      <c r="AE277" s="30">
        <f>'Insert Data'!S269</f>
        <v>-1.6187127081215622</v>
      </c>
      <c r="AF277" s="30">
        <f t="shared" si="46"/>
        <v>0</v>
      </c>
      <c r="AG277" s="30">
        <f t="shared" si="47"/>
        <v>-2.1682722737746722</v>
      </c>
      <c r="AH277" s="30">
        <f t="shared" si="48"/>
        <v>-1.0776019728152653</v>
      </c>
      <c r="AI277" s="30">
        <f t="shared" si="49"/>
        <v>437.10602764734472</v>
      </c>
      <c r="AJ277" s="30">
        <f t="shared" ca="1" si="50"/>
        <v>256.27264231000606</v>
      </c>
      <c r="AK277" s="86">
        <f t="shared" ca="1" si="43"/>
        <v>-0.53393390507865912</v>
      </c>
      <c r="AL277" s="87">
        <f t="shared" si="44"/>
        <v>0.1259778082402937</v>
      </c>
      <c r="AM277" s="85">
        <f t="shared" ca="1" si="45"/>
        <v>32.284665790163324</v>
      </c>
    </row>
    <row r="278" spans="17:39" x14ac:dyDescent="0.2">
      <c r="Q278" s="30">
        <f>'Insert Data'!B270</f>
        <v>0</v>
      </c>
      <c r="R278" s="30">
        <f>'Insert Data'!C270</f>
        <v>0</v>
      </c>
      <c r="S278" s="30">
        <f>'Insert Data'!D270</f>
        <v>0</v>
      </c>
      <c r="T278" s="30">
        <f>'Insert Data'!E270</f>
        <v>0</v>
      </c>
      <c r="U278" s="30">
        <f>'Insert Data'!F270</f>
        <v>0</v>
      </c>
      <c r="V278" s="30">
        <f>'Insert Data'!G270</f>
        <v>0</v>
      </c>
      <c r="W278" s="30">
        <f>'Insert Data'!H270</f>
        <v>0</v>
      </c>
      <c r="X278" s="30">
        <f>'Insert Data'!I270</f>
        <v>0</v>
      </c>
      <c r="Y278" s="30">
        <f>'Insert Data'!M270</f>
        <v>-3.8493130590442908</v>
      </c>
      <c r="Z278" s="30">
        <f>'Insert Data'!N270</f>
        <v>-6.9317833359981682</v>
      </c>
      <c r="AA278" s="30">
        <f>'Insert Data'!O270</f>
        <v>-10.538398958928209</v>
      </c>
      <c r="AB278" s="30">
        <f>'Insert Data'!P270</f>
        <v>-0.66875206536680776</v>
      </c>
      <c r="AC278" s="30">
        <f>'Insert Data'!Q270</f>
        <v>-1.0729115935312594</v>
      </c>
      <c r="AD278" s="30">
        <f>'Insert Data'!R270</f>
        <v>-0.71478380987289691</v>
      </c>
      <c r="AE278" s="30">
        <f>'Insert Data'!S270</f>
        <v>-1.6187127081215622</v>
      </c>
      <c r="AF278" s="30">
        <f t="shared" si="46"/>
        <v>0</v>
      </c>
      <c r="AG278" s="30">
        <f t="shared" si="47"/>
        <v>-2.1682722737746722</v>
      </c>
      <c r="AH278" s="30">
        <f t="shared" si="48"/>
        <v>-1.0776019728152653</v>
      </c>
      <c r="AI278" s="30">
        <f t="shared" si="49"/>
        <v>437.10602764734472</v>
      </c>
      <c r="AJ278" s="30">
        <f t="shared" ca="1" si="50"/>
        <v>256.27264231000606</v>
      </c>
      <c r="AK278" s="86">
        <f t="shared" ca="1" si="43"/>
        <v>-0.53393390507865912</v>
      </c>
      <c r="AL278" s="87">
        <f t="shared" si="44"/>
        <v>0.1259778082402937</v>
      </c>
      <c r="AM278" s="85">
        <f t="shared" ca="1" si="45"/>
        <v>32.284665790163324</v>
      </c>
    </row>
    <row r="279" spans="17:39" x14ac:dyDescent="0.2">
      <c r="Q279" s="30">
        <f>'Insert Data'!B271</f>
        <v>0</v>
      </c>
      <c r="R279" s="30">
        <f>'Insert Data'!C271</f>
        <v>0</v>
      </c>
      <c r="S279" s="30">
        <f>'Insert Data'!D271</f>
        <v>0</v>
      </c>
      <c r="T279" s="30">
        <f>'Insert Data'!E271</f>
        <v>0</v>
      </c>
      <c r="U279" s="30">
        <f>'Insert Data'!F271</f>
        <v>0</v>
      </c>
      <c r="V279" s="30">
        <f>'Insert Data'!G271</f>
        <v>0</v>
      </c>
      <c r="W279" s="30">
        <f>'Insert Data'!H271</f>
        <v>0</v>
      </c>
      <c r="X279" s="30">
        <f>'Insert Data'!I271</f>
        <v>0</v>
      </c>
      <c r="Y279" s="30">
        <f>'Insert Data'!M271</f>
        <v>-3.8493130590442908</v>
      </c>
      <c r="Z279" s="30">
        <f>'Insert Data'!N271</f>
        <v>-6.9317833359981682</v>
      </c>
      <c r="AA279" s="30">
        <f>'Insert Data'!O271</f>
        <v>-10.538398958928209</v>
      </c>
      <c r="AB279" s="30">
        <f>'Insert Data'!P271</f>
        <v>-0.66875206536680776</v>
      </c>
      <c r="AC279" s="30">
        <f>'Insert Data'!Q271</f>
        <v>-1.0729115935312594</v>
      </c>
      <c r="AD279" s="30">
        <f>'Insert Data'!R271</f>
        <v>-0.71478380987289691</v>
      </c>
      <c r="AE279" s="30">
        <f>'Insert Data'!S271</f>
        <v>-1.6187127081215622</v>
      </c>
      <c r="AF279" s="30">
        <f t="shared" si="46"/>
        <v>0</v>
      </c>
      <c r="AG279" s="30">
        <f t="shared" si="47"/>
        <v>-2.1682722737746722</v>
      </c>
      <c r="AH279" s="30">
        <f t="shared" si="48"/>
        <v>-1.0776019728152653</v>
      </c>
      <c r="AI279" s="30">
        <f t="shared" si="49"/>
        <v>437.10602764734472</v>
      </c>
      <c r="AJ279" s="30">
        <f t="shared" ca="1" si="50"/>
        <v>256.27264231000606</v>
      </c>
      <c r="AK279" s="86">
        <f t="shared" ca="1" si="43"/>
        <v>-0.53393390507865912</v>
      </c>
      <c r="AL279" s="87">
        <f t="shared" si="44"/>
        <v>0.1259778082402937</v>
      </c>
      <c r="AM279" s="85">
        <f t="shared" ca="1" si="45"/>
        <v>32.284665790163324</v>
      </c>
    </row>
    <row r="280" spans="17:39" x14ac:dyDescent="0.2">
      <c r="Q280" s="30">
        <f>'Insert Data'!B272</f>
        <v>0</v>
      </c>
      <c r="R280" s="30">
        <f>'Insert Data'!C272</f>
        <v>0</v>
      </c>
      <c r="S280" s="30">
        <f>'Insert Data'!D272</f>
        <v>0</v>
      </c>
      <c r="T280" s="30">
        <f>'Insert Data'!E272</f>
        <v>0</v>
      </c>
      <c r="U280" s="30">
        <f>'Insert Data'!F272</f>
        <v>0</v>
      </c>
      <c r="V280" s="30">
        <f>'Insert Data'!G272</f>
        <v>0</v>
      </c>
      <c r="W280" s="30">
        <f>'Insert Data'!H272</f>
        <v>0</v>
      </c>
      <c r="X280" s="30">
        <f>'Insert Data'!I272</f>
        <v>0</v>
      </c>
      <c r="Y280" s="30">
        <f>'Insert Data'!M272</f>
        <v>-3.8493130590442908</v>
      </c>
      <c r="Z280" s="30">
        <f>'Insert Data'!N272</f>
        <v>-6.9317833359981682</v>
      </c>
      <c r="AA280" s="30">
        <f>'Insert Data'!O272</f>
        <v>-10.538398958928209</v>
      </c>
      <c r="AB280" s="30">
        <f>'Insert Data'!P272</f>
        <v>-0.66875206536680776</v>
      </c>
      <c r="AC280" s="30">
        <f>'Insert Data'!Q272</f>
        <v>-1.0729115935312594</v>
      </c>
      <c r="AD280" s="30">
        <f>'Insert Data'!R272</f>
        <v>-0.71478380987289691</v>
      </c>
      <c r="AE280" s="30">
        <f>'Insert Data'!S272</f>
        <v>-1.6187127081215622</v>
      </c>
      <c r="AF280" s="30">
        <f t="shared" si="46"/>
        <v>0</v>
      </c>
      <c r="AG280" s="30">
        <f t="shared" si="47"/>
        <v>-2.1682722737746722</v>
      </c>
      <c r="AH280" s="30">
        <f t="shared" si="48"/>
        <v>-1.0776019728152653</v>
      </c>
      <c r="AI280" s="30">
        <f t="shared" si="49"/>
        <v>437.10602764734472</v>
      </c>
      <c r="AJ280" s="30">
        <f t="shared" ca="1" si="50"/>
        <v>256.27264231000606</v>
      </c>
      <c r="AK280" s="86">
        <f t="shared" ca="1" si="43"/>
        <v>-0.53393390507865912</v>
      </c>
      <c r="AL280" s="87">
        <f t="shared" si="44"/>
        <v>0.1259778082402937</v>
      </c>
      <c r="AM280" s="85">
        <f t="shared" ca="1" si="45"/>
        <v>32.284665790163324</v>
      </c>
    </row>
    <row r="281" spans="17:39" x14ac:dyDescent="0.2">
      <c r="Q281" s="30">
        <f>'Insert Data'!B273</f>
        <v>0</v>
      </c>
      <c r="R281" s="30">
        <f>'Insert Data'!C273</f>
        <v>0</v>
      </c>
      <c r="S281" s="30">
        <f>'Insert Data'!D273</f>
        <v>0</v>
      </c>
      <c r="T281" s="30">
        <f>'Insert Data'!E273</f>
        <v>0</v>
      </c>
      <c r="U281" s="30">
        <f>'Insert Data'!F273</f>
        <v>0</v>
      </c>
      <c r="V281" s="30">
        <f>'Insert Data'!G273</f>
        <v>0</v>
      </c>
      <c r="W281" s="30">
        <f>'Insert Data'!H273</f>
        <v>0</v>
      </c>
      <c r="X281" s="30">
        <f>'Insert Data'!I273</f>
        <v>0</v>
      </c>
      <c r="Y281" s="30">
        <f>'Insert Data'!M273</f>
        <v>-3.8493130590442908</v>
      </c>
      <c r="Z281" s="30">
        <f>'Insert Data'!N273</f>
        <v>-6.9317833359981682</v>
      </c>
      <c r="AA281" s="30">
        <f>'Insert Data'!O273</f>
        <v>-10.538398958928209</v>
      </c>
      <c r="AB281" s="30">
        <f>'Insert Data'!P273</f>
        <v>-0.66875206536680776</v>
      </c>
      <c r="AC281" s="30">
        <f>'Insert Data'!Q273</f>
        <v>-1.0729115935312594</v>
      </c>
      <c r="AD281" s="30">
        <f>'Insert Data'!R273</f>
        <v>-0.71478380987289691</v>
      </c>
      <c r="AE281" s="30">
        <f>'Insert Data'!S273</f>
        <v>-1.6187127081215622</v>
      </c>
      <c r="AF281" s="30">
        <f t="shared" si="46"/>
        <v>0</v>
      </c>
      <c r="AG281" s="30">
        <f t="shared" si="47"/>
        <v>-2.1682722737746722</v>
      </c>
      <c r="AH281" s="30">
        <f t="shared" si="48"/>
        <v>-1.0776019728152653</v>
      </c>
      <c r="AI281" s="30">
        <f t="shared" si="49"/>
        <v>437.10602764734472</v>
      </c>
      <c r="AJ281" s="30">
        <f t="shared" ca="1" si="50"/>
        <v>256.27264231000606</v>
      </c>
      <c r="AK281" s="86">
        <f t="shared" ca="1" si="43"/>
        <v>-0.53393390507865912</v>
      </c>
      <c r="AL281" s="87">
        <f t="shared" si="44"/>
        <v>0.1259778082402937</v>
      </c>
      <c r="AM281" s="85">
        <f t="shared" ca="1" si="45"/>
        <v>32.284665790163324</v>
      </c>
    </row>
    <row r="282" spans="17:39" x14ac:dyDescent="0.2">
      <c r="Q282" s="30">
        <f>'Insert Data'!B274</f>
        <v>0</v>
      </c>
      <c r="R282" s="30">
        <f>'Insert Data'!C274</f>
        <v>0</v>
      </c>
      <c r="S282" s="30">
        <f>'Insert Data'!D274</f>
        <v>0</v>
      </c>
      <c r="T282" s="30">
        <f>'Insert Data'!E274</f>
        <v>0</v>
      </c>
      <c r="U282" s="30">
        <f>'Insert Data'!F274</f>
        <v>0</v>
      </c>
      <c r="V282" s="30">
        <f>'Insert Data'!G274</f>
        <v>0</v>
      </c>
      <c r="W282" s="30">
        <f>'Insert Data'!H274</f>
        <v>0</v>
      </c>
      <c r="X282" s="30">
        <f>'Insert Data'!I274</f>
        <v>0</v>
      </c>
      <c r="Y282" s="30">
        <f>'Insert Data'!M274</f>
        <v>-3.8493130590442908</v>
      </c>
      <c r="Z282" s="30">
        <f>'Insert Data'!N274</f>
        <v>-6.9317833359981682</v>
      </c>
      <c r="AA282" s="30">
        <f>'Insert Data'!O274</f>
        <v>-10.538398958928209</v>
      </c>
      <c r="AB282" s="30">
        <f>'Insert Data'!P274</f>
        <v>-0.66875206536680776</v>
      </c>
      <c r="AC282" s="30">
        <f>'Insert Data'!Q274</f>
        <v>-1.0729115935312594</v>
      </c>
      <c r="AD282" s="30">
        <f>'Insert Data'!R274</f>
        <v>-0.71478380987289691</v>
      </c>
      <c r="AE282" s="30">
        <f>'Insert Data'!S274</f>
        <v>-1.6187127081215622</v>
      </c>
      <c r="AF282" s="30">
        <f t="shared" si="46"/>
        <v>0</v>
      </c>
      <c r="AG282" s="30">
        <f t="shared" si="47"/>
        <v>-2.1682722737746722</v>
      </c>
      <c r="AH282" s="30">
        <f t="shared" si="48"/>
        <v>-1.0776019728152653</v>
      </c>
      <c r="AI282" s="30">
        <f t="shared" si="49"/>
        <v>437.10602764734472</v>
      </c>
      <c r="AJ282" s="30">
        <f t="shared" ca="1" si="50"/>
        <v>256.27264231000606</v>
      </c>
      <c r="AK282" s="86">
        <f t="shared" ca="1" si="43"/>
        <v>-0.53393390507865912</v>
      </c>
      <c r="AL282" s="87">
        <f t="shared" si="44"/>
        <v>0.1259778082402937</v>
      </c>
      <c r="AM282" s="85">
        <f t="shared" ca="1" si="45"/>
        <v>32.284665790163324</v>
      </c>
    </row>
    <row r="283" spans="17:39" x14ac:dyDescent="0.2">
      <c r="Q283" s="30">
        <f>'Insert Data'!B275</f>
        <v>0</v>
      </c>
      <c r="R283" s="30">
        <f>'Insert Data'!C275</f>
        <v>0</v>
      </c>
      <c r="S283" s="30">
        <f>'Insert Data'!D275</f>
        <v>0</v>
      </c>
      <c r="T283" s="30">
        <f>'Insert Data'!E275</f>
        <v>0</v>
      </c>
      <c r="U283" s="30">
        <f>'Insert Data'!F275</f>
        <v>0</v>
      </c>
      <c r="V283" s="30">
        <f>'Insert Data'!G275</f>
        <v>0</v>
      </c>
      <c r="W283" s="30">
        <f>'Insert Data'!H275</f>
        <v>0</v>
      </c>
      <c r="X283" s="30">
        <f>'Insert Data'!I275</f>
        <v>0</v>
      </c>
      <c r="Y283" s="30">
        <f>'Insert Data'!M275</f>
        <v>-3.8493130590442908</v>
      </c>
      <c r="Z283" s="30">
        <f>'Insert Data'!N275</f>
        <v>-6.9317833359981682</v>
      </c>
      <c r="AA283" s="30">
        <f>'Insert Data'!O275</f>
        <v>-10.538398958928209</v>
      </c>
      <c r="AB283" s="30">
        <f>'Insert Data'!P275</f>
        <v>-0.66875206536680776</v>
      </c>
      <c r="AC283" s="30">
        <f>'Insert Data'!Q275</f>
        <v>-1.0729115935312594</v>
      </c>
      <c r="AD283" s="30">
        <f>'Insert Data'!R275</f>
        <v>-0.71478380987289691</v>
      </c>
      <c r="AE283" s="30">
        <f>'Insert Data'!S275</f>
        <v>-1.6187127081215622</v>
      </c>
      <c r="AF283" s="30">
        <f t="shared" si="46"/>
        <v>0</v>
      </c>
      <c r="AG283" s="30">
        <f t="shared" si="47"/>
        <v>-2.1682722737746722</v>
      </c>
      <c r="AH283" s="30">
        <f t="shared" si="48"/>
        <v>-1.0776019728152653</v>
      </c>
      <c r="AI283" s="30">
        <f t="shared" si="49"/>
        <v>437.10602764734472</v>
      </c>
      <c r="AJ283" s="30">
        <f t="shared" ca="1" si="50"/>
        <v>256.27264231000606</v>
      </c>
      <c r="AK283" s="86">
        <f t="shared" ca="1" si="43"/>
        <v>-0.53393390507865912</v>
      </c>
      <c r="AL283" s="87">
        <f t="shared" si="44"/>
        <v>0.1259778082402937</v>
      </c>
      <c r="AM283" s="85">
        <f t="shared" ca="1" si="45"/>
        <v>32.284665790163324</v>
      </c>
    </row>
    <row r="284" spans="17:39" x14ac:dyDescent="0.2">
      <c r="Q284" s="30">
        <f>'Insert Data'!B276</f>
        <v>0</v>
      </c>
      <c r="R284" s="30">
        <f>'Insert Data'!C276</f>
        <v>0</v>
      </c>
      <c r="S284" s="30">
        <f>'Insert Data'!D276</f>
        <v>0</v>
      </c>
      <c r="T284" s="30">
        <f>'Insert Data'!E276</f>
        <v>0</v>
      </c>
      <c r="U284" s="30">
        <f>'Insert Data'!F276</f>
        <v>0</v>
      </c>
      <c r="V284" s="30">
        <f>'Insert Data'!G276</f>
        <v>0</v>
      </c>
      <c r="W284" s="30">
        <f>'Insert Data'!H276</f>
        <v>0</v>
      </c>
      <c r="X284" s="30">
        <f>'Insert Data'!I276</f>
        <v>0</v>
      </c>
      <c r="Y284" s="30">
        <f>'Insert Data'!M276</f>
        <v>-3.8493130590442908</v>
      </c>
      <c r="Z284" s="30">
        <f>'Insert Data'!N276</f>
        <v>-6.9317833359981682</v>
      </c>
      <c r="AA284" s="30">
        <f>'Insert Data'!O276</f>
        <v>-10.538398958928209</v>
      </c>
      <c r="AB284" s="30">
        <f>'Insert Data'!P276</f>
        <v>-0.66875206536680776</v>
      </c>
      <c r="AC284" s="30">
        <f>'Insert Data'!Q276</f>
        <v>-1.0729115935312594</v>
      </c>
      <c r="AD284" s="30">
        <f>'Insert Data'!R276</f>
        <v>-0.71478380987289691</v>
      </c>
      <c r="AE284" s="30">
        <f>'Insert Data'!S276</f>
        <v>-1.6187127081215622</v>
      </c>
      <c r="AF284" s="30">
        <f t="shared" si="46"/>
        <v>0</v>
      </c>
      <c r="AG284" s="30">
        <f t="shared" si="47"/>
        <v>-2.1682722737746722</v>
      </c>
      <c r="AH284" s="30">
        <f t="shared" si="48"/>
        <v>-1.0776019728152653</v>
      </c>
      <c r="AI284" s="30">
        <f t="shared" si="49"/>
        <v>437.10602764734472</v>
      </c>
      <c r="AJ284" s="30">
        <f t="shared" ca="1" si="50"/>
        <v>256.27264231000606</v>
      </c>
      <c r="AK284" s="86">
        <f t="shared" ca="1" si="43"/>
        <v>-0.53393390507865912</v>
      </c>
      <c r="AL284" s="87">
        <f t="shared" si="44"/>
        <v>0.1259778082402937</v>
      </c>
      <c r="AM284" s="85">
        <f t="shared" ca="1" si="45"/>
        <v>32.284665790163324</v>
      </c>
    </row>
    <row r="285" spans="17:39" x14ac:dyDescent="0.2">
      <c r="Q285" s="30">
        <f>'Insert Data'!B277</f>
        <v>0</v>
      </c>
      <c r="R285" s="30">
        <f>'Insert Data'!C277</f>
        <v>0</v>
      </c>
      <c r="S285" s="30">
        <f>'Insert Data'!D277</f>
        <v>0</v>
      </c>
      <c r="T285" s="30">
        <f>'Insert Data'!E277</f>
        <v>0</v>
      </c>
      <c r="U285" s="30">
        <f>'Insert Data'!F277</f>
        <v>0</v>
      </c>
      <c r="V285" s="30">
        <f>'Insert Data'!G277</f>
        <v>0</v>
      </c>
      <c r="W285" s="30">
        <f>'Insert Data'!H277</f>
        <v>0</v>
      </c>
      <c r="X285" s="30">
        <f>'Insert Data'!I277</f>
        <v>0</v>
      </c>
      <c r="Y285" s="30">
        <f>'Insert Data'!M277</f>
        <v>-3.8493130590442908</v>
      </c>
      <c r="Z285" s="30">
        <f>'Insert Data'!N277</f>
        <v>-6.9317833359981682</v>
      </c>
      <c r="AA285" s="30">
        <f>'Insert Data'!O277</f>
        <v>-10.538398958928209</v>
      </c>
      <c r="AB285" s="30">
        <f>'Insert Data'!P277</f>
        <v>-0.66875206536680776</v>
      </c>
      <c r="AC285" s="30">
        <f>'Insert Data'!Q277</f>
        <v>-1.0729115935312594</v>
      </c>
      <c r="AD285" s="30">
        <f>'Insert Data'!R277</f>
        <v>-0.71478380987289691</v>
      </c>
      <c r="AE285" s="30">
        <f>'Insert Data'!S277</f>
        <v>-1.6187127081215622</v>
      </c>
      <c r="AF285" s="30">
        <f t="shared" si="46"/>
        <v>0</v>
      </c>
      <c r="AG285" s="30">
        <f t="shared" si="47"/>
        <v>-2.1682722737746722</v>
      </c>
      <c r="AH285" s="30">
        <f t="shared" si="48"/>
        <v>-1.0776019728152653</v>
      </c>
      <c r="AI285" s="30">
        <f t="shared" si="49"/>
        <v>437.10602764734472</v>
      </c>
      <c r="AJ285" s="30">
        <f t="shared" ca="1" si="50"/>
        <v>256.27264231000606</v>
      </c>
      <c r="AK285" s="86">
        <f t="shared" ca="1" si="43"/>
        <v>-0.53393390507865912</v>
      </c>
      <c r="AL285" s="87">
        <f t="shared" si="44"/>
        <v>0.1259778082402937</v>
      </c>
      <c r="AM285" s="85">
        <f t="shared" ca="1" si="45"/>
        <v>32.284665790163324</v>
      </c>
    </row>
    <row r="286" spans="17:39" x14ac:dyDescent="0.2">
      <c r="Q286" s="30">
        <f>'Insert Data'!B278</f>
        <v>0</v>
      </c>
      <c r="R286" s="30">
        <f>'Insert Data'!C278</f>
        <v>0</v>
      </c>
      <c r="S286" s="30">
        <f>'Insert Data'!D278</f>
        <v>0</v>
      </c>
      <c r="T286" s="30">
        <f>'Insert Data'!E278</f>
        <v>0</v>
      </c>
      <c r="U286" s="30">
        <f>'Insert Data'!F278</f>
        <v>0</v>
      </c>
      <c r="V286" s="30">
        <f>'Insert Data'!G278</f>
        <v>0</v>
      </c>
      <c r="W286" s="30">
        <f>'Insert Data'!H278</f>
        <v>0</v>
      </c>
      <c r="X286" s="30">
        <f>'Insert Data'!I278</f>
        <v>0</v>
      </c>
      <c r="Y286" s="30">
        <f>'Insert Data'!M278</f>
        <v>-3.8493130590442908</v>
      </c>
      <c r="Z286" s="30">
        <f>'Insert Data'!N278</f>
        <v>-6.9317833359981682</v>
      </c>
      <c r="AA286" s="30">
        <f>'Insert Data'!O278</f>
        <v>-10.538398958928209</v>
      </c>
      <c r="AB286" s="30">
        <f>'Insert Data'!P278</f>
        <v>-0.66875206536680776</v>
      </c>
      <c r="AC286" s="30">
        <f>'Insert Data'!Q278</f>
        <v>-1.0729115935312594</v>
      </c>
      <c r="AD286" s="30">
        <f>'Insert Data'!R278</f>
        <v>-0.71478380987289691</v>
      </c>
      <c r="AE286" s="30">
        <f>'Insert Data'!S278</f>
        <v>-1.6187127081215622</v>
      </c>
      <c r="AF286" s="30">
        <f t="shared" si="46"/>
        <v>0</v>
      </c>
      <c r="AG286" s="30">
        <f t="shared" si="47"/>
        <v>-2.1682722737746722</v>
      </c>
      <c r="AH286" s="30">
        <f t="shared" si="48"/>
        <v>-1.0776019728152653</v>
      </c>
      <c r="AI286" s="30">
        <f t="shared" si="49"/>
        <v>437.10602764734472</v>
      </c>
      <c r="AJ286" s="30">
        <f t="shared" ca="1" si="50"/>
        <v>256.27264231000606</v>
      </c>
      <c r="AK286" s="86">
        <f t="shared" ca="1" si="43"/>
        <v>-0.53393390507865912</v>
      </c>
      <c r="AL286" s="87">
        <f t="shared" si="44"/>
        <v>0.1259778082402937</v>
      </c>
      <c r="AM286" s="85">
        <f t="shared" ca="1" si="45"/>
        <v>32.284665790163324</v>
      </c>
    </row>
    <row r="287" spans="17:39" x14ac:dyDescent="0.2">
      <c r="Q287" s="30">
        <f>'Insert Data'!B279</f>
        <v>0</v>
      </c>
      <c r="R287" s="30">
        <f>'Insert Data'!C279</f>
        <v>0</v>
      </c>
      <c r="S287" s="30">
        <f>'Insert Data'!D279</f>
        <v>0</v>
      </c>
      <c r="T287" s="30">
        <f>'Insert Data'!E279</f>
        <v>0</v>
      </c>
      <c r="U287" s="30">
        <f>'Insert Data'!F279</f>
        <v>0</v>
      </c>
      <c r="V287" s="30">
        <f>'Insert Data'!G279</f>
        <v>0</v>
      </c>
      <c r="W287" s="30">
        <f>'Insert Data'!H279</f>
        <v>0</v>
      </c>
      <c r="X287" s="30">
        <f>'Insert Data'!I279</f>
        <v>0</v>
      </c>
      <c r="Y287" s="30">
        <f>'Insert Data'!M279</f>
        <v>-3.8493130590442908</v>
      </c>
      <c r="Z287" s="30">
        <f>'Insert Data'!N279</f>
        <v>-6.9317833359981682</v>
      </c>
      <c r="AA287" s="30">
        <f>'Insert Data'!O279</f>
        <v>-10.538398958928209</v>
      </c>
      <c r="AB287" s="30">
        <f>'Insert Data'!P279</f>
        <v>-0.66875206536680776</v>
      </c>
      <c r="AC287" s="30">
        <f>'Insert Data'!Q279</f>
        <v>-1.0729115935312594</v>
      </c>
      <c r="AD287" s="30">
        <f>'Insert Data'!R279</f>
        <v>-0.71478380987289691</v>
      </c>
      <c r="AE287" s="30">
        <f>'Insert Data'!S279</f>
        <v>-1.6187127081215622</v>
      </c>
      <c r="AF287" s="30">
        <f t="shared" si="46"/>
        <v>0</v>
      </c>
      <c r="AG287" s="30">
        <f t="shared" si="47"/>
        <v>-2.1682722737746722</v>
      </c>
      <c r="AH287" s="30">
        <f t="shared" si="48"/>
        <v>-1.0776019728152653</v>
      </c>
      <c r="AI287" s="30">
        <f t="shared" si="49"/>
        <v>437.10602764734472</v>
      </c>
      <c r="AJ287" s="30">
        <f t="shared" ca="1" si="50"/>
        <v>256.27264231000606</v>
      </c>
      <c r="AK287" s="86">
        <f t="shared" ca="1" si="43"/>
        <v>-0.53393390507865912</v>
      </c>
      <c r="AL287" s="87">
        <f t="shared" si="44"/>
        <v>0.1259778082402937</v>
      </c>
      <c r="AM287" s="85">
        <f t="shared" ca="1" si="45"/>
        <v>32.284665790163324</v>
      </c>
    </row>
    <row r="288" spans="17:39" x14ac:dyDescent="0.2">
      <c r="Q288" s="30">
        <f>'Insert Data'!B280</f>
        <v>0</v>
      </c>
      <c r="R288" s="30">
        <f>'Insert Data'!C280</f>
        <v>0</v>
      </c>
      <c r="S288" s="30">
        <f>'Insert Data'!D280</f>
        <v>0</v>
      </c>
      <c r="T288" s="30">
        <f>'Insert Data'!E280</f>
        <v>0</v>
      </c>
      <c r="U288" s="30">
        <f>'Insert Data'!F280</f>
        <v>0</v>
      </c>
      <c r="V288" s="30">
        <f>'Insert Data'!G280</f>
        <v>0</v>
      </c>
      <c r="W288" s="30">
        <f>'Insert Data'!H280</f>
        <v>0</v>
      </c>
      <c r="X288" s="30">
        <f>'Insert Data'!I280</f>
        <v>0</v>
      </c>
      <c r="Y288" s="30">
        <f>'Insert Data'!M280</f>
        <v>-3.8493130590442908</v>
      </c>
      <c r="Z288" s="30">
        <f>'Insert Data'!N280</f>
        <v>-6.9317833359981682</v>
      </c>
      <c r="AA288" s="30">
        <f>'Insert Data'!O280</f>
        <v>-10.538398958928209</v>
      </c>
      <c r="AB288" s="30">
        <f>'Insert Data'!P280</f>
        <v>-0.66875206536680776</v>
      </c>
      <c r="AC288" s="30">
        <f>'Insert Data'!Q280</f>
        <v>-1.0729115935312594</v>
      </c>
      <c r="AD288" s="30">
        <f>'Insert Data'!R280</f>
        <v>-0.71478380987289691</v>
      </c>
      <c r="AE288" s="30">
        <f>'Insert Data'!S280</f>
        <v>-1.6187127081215622</v>
      </c>
      <c r="AF288" s="30">
        <f t="shared" si="46"/>
        <v>0</v>
      </c>
      <c r="AG288" s="30">
        <f t="shared" si="47"/>
        <v>-2.1682722737746722</v>
      </c>
      <c r="AH288" s="30">
        <f t="shared" si="48"/>
        <v>-1.0776019728152653</v>
      </c>
      <c r="AI288" s="30">
        <f t="shared" si="49"/>
        <v>437.10602764734472</v>
      </c>
      <c r="AJ288" s="30">
        <f t="shared" ca="1" si="50"/>
        <v>256.27264231000606</v>
      </c>
      <c r="AK288" s="86">
        <f t="shared" ca="1" si="43"/>
        <v>-0.53393390507865912</v>
      </c>
      <c r="AL288" s="87">
        <f t="shared" si="44"/>
        <v>0.1259778082402937</v>
      </c>
      <c r="AM288" s="85">
        <f t="shared" ca="1" si="45"/>
        <v>32.284665790163324</v>
      </c>
    </row>
    <row r="289" spans="17:39" x14ac:dyDescent="0.2">
      <c r="Q289" s="30">
        <f>'Insert Data'!B281</f>
        <v>0</v>
      </c>
      <c r="R289" s="30">
        <f>'Insert Data'!C281</f>
        <v>0</v>
      </c>
      <c r="S289" s="30">
        <f>'Insert Data'!D281</f>
        <v>0</v>
      </c>
      <c r="T289" s="30">
        <f>'Insert Data'!E281</f>
        <v>0</v>
      </c>
      <c r="U289" s="30">
        <f>'Insert Data'!F281</f>
        <v>0</v>
      </c>
      <c r="V289" s="30">
        <f>'Insert Data'!G281</f>
        <v>0</v>
      </c>
      <c r="W289" s="30">
        <f>'Insert Data'!H281</f>
        <v>0</v>
      </c>
      <c r="X289" s="30">
        <f>'Insert Data'!I281</f>
        <v>0</v>
      </c>
      <c r="Y289" s="30">
        <f>'Insert Data'!M281</f>
        <v>-3.8493130590442908</v>
      </c>
      <c r="Z289" s="30">
        <f>'Insert Data'!N281</f>
        <v>-6.9317833359981682</v>
      </c>
      <c r="AA289" s="30">
        <f>'Insert Data'!O281</f>
        <v>-10.538398958928209</v>
      </c>
      <c r="AB289" s="30">
        <f>'Insert Data'!P281</f>
        <v>-0.66875206536680776</v>
      </c>
      <c r="AC289" s="30">
        <f>'Insert Data'!Q281</f>
        <v>-1.0729115935312594</v>
      </c>
      <c r="AD289" s="30">
        <f>'Insert Data'!R281</f>
        <v>-0.71478380987289691</v>
      </c>
      <c r="AE289" s="30">
        <f>'Insert Data'!S281</f>
        <v>-1.6187127081215622</v>
      </c>
      <c r="AF289" s="30">
        <f t="shared" si="46"/>
        <v>0</v>
      </c>
      <c r="AG289" s="30">
        <f t="shared" si="47"/>
        <v>-2.1682722737746722</v>
      </c>
      <c r="AH289" s="30">
        <f t="shared" si="48"/>
        <v>-1.0776019728152653</v>
      </c>
      <c r="AI289" s="30">
        <f t="shared" si="49"/>
        <v>437.10602764734472</v>
      </c>
      <c r="AJ289" s="30">
        <f t="shared" ca="1" si="50"/>
        <v>256.27264231000606</v>
      </c>
      <c r="AK289" s="86">
        <f t="shared" ca="1" si="43"/>
        <v>-0.53393390507865912</v>
      </c>
      <c r="AL289" s="87">
        <f t="shared" si="44"/>
        <v>0.1259778082402937</v>
      </c>
      <c r="AM289" s="85">
        <f t="shared" ca="1" si="45"/>
        <v>32.284665790163324</v>
      </c>
    </row>
    <row r="290" spans="17:39" x14ac:dyDescent="0.2">
      <c r="Q290" s="30">
        <f>'Insert Data'!B282</f>
        <v>0</v>
      </c>
      <c r="R290" s="30">
        <f>'Insert Data'!C282</f>
        <v>0</v>
      </c>
      <c r="S290" s="30">
        <f>'Insert Data'!D282</f>
        <v>0</v>
      </c>
      <c r="T290" s="30">
        <f>'Insert Data'!E282</f>
        <v>0</v>
      </c>
      <c r="U290" s="30">
        <f>'Insert Data'!F282</f>
        <v>0</v>
      </c>
      <c r="V290" s="30">
        <f>'Insert Data'!G282</f>
        <v>0</v>
      </c>
      <c r="W290" s="30">
        <f>'Insert Data'!H282</f>
        <v>0</v>
      </c>
      <c r="X290" s="30">
        <f>'Insert Data'!I282</f>
        <v>0</v>
      </c>
      <c r="Y290" s="30">
        <f>'Insert Data'!M282</f>
        <v>-3.8493130590442908</v>
      </c>
      <c r="Z290" s="30">
        <f>'Insert Data'!N282</f>
        <v>-6.9317833359981682</v>
      </c>
      <c r="AA290" s="30">
        <f>'Insert Data'!O282</f>
        <v>-10.538398958928209</v>
      </c>
      <c r="AB290" s="30">
        <f>'Insert Data'!P282</f>
        <v>-0.66875206536680776</v>
      </c>
      <c r="AC290" s="30">
        <f>'Insert Data'!Q282</f>
        <v>-1.0729115935312594</v>
      </c>
      <c r="AD290" s="30">
        <f>'Insert Data'!R282</f>
        <v>-0.71478380987289691</v>
      </c>
      <c r="AE290" s="30">
        <f>'Insert Data'!S282</f>
        <v>-1.6187127081215622</v>
      </c>
      <c r="AF290" s="30">
        <f t="shared" si="46"/>
        <v>0</v>
      </c>
      <c r="AG290" s="30">
        <f t="shared" si="47"/>
        <v>-2.1682722737746722</v>
      </c>
      <c r="AH290" s="30">
        <f t="shared" si="48"/>
        <v>-1.0776019728152653</v>
      </c>
      <c r="AI290" s="30">
        <f t="shared" si="49"/>
        <v>437.10602764734472</v>
      </c>
      <c r="AJ290" s="30">
        <f t="shared" ca="1" si="50"/>
        <v>256.27264231000606</v>
      </c>
      <c r="AK290" s="86">
        <f t="shared" ca="1" si="43"/>
        <v>-0.53393390507865912</v>
      </c>
      <c r="AL290" s="87">
        <f t="shared" si="44"/>
        <v>0.1259778082402937</v>
      </c>
      <c r="AM290" s="85">
        <f t="shared" ca="1" si="45"/>
        <v>32.284665790163324</v>
      </c>
    </row>
    <row r="291" spans="17:39" x14ac:dyDescent="0.2">
      <c r="Q291" s="30">
        <f>'Insert Data'!B283</f>
        <v>0</v>
      </c>
      <c r="R291" s="30">
        <f>'Insert Data'!C283</f>
        <v>0</v>
      </c>
      <c r="S291" s="30">
        <f>'Insert Data'!D283</f>
        <v>0</v>
      </c>
      <c r="T291" s="30">
        <f>'Insert Data'!E283</f>
        <v>0</v>
      </c>
      <c r="U291" s="30">
        <f>'Insert Data'!F283</f>
        <v>0</v>
      </c>
      <c r="V291" s="30">
        <f>'Insert Data'!G283</f>
        <v>0</v>
      </c>
      <c r="W291" s="30">
        <f>'Insert Data'!H283</f>
        <v>0</v>
      </c>
      <c r="X291" s="30">
        <f>'Insert Data'!I283</f>
        <v>0</v>
      </c>
      <c r="Y291" s="30">
        <f>'Insert Data'!M283</f>
        <v>-3.8493130590442908</v>
      </c>
      <c r="Z291" s="30">
        <f>'Insert Data'!N283</f>
        <v>-6.9317833359981682</v>
      </c>
      <c r="AA291" s="30">
        <f>'Insert Data'!O283</f>
        <v>-10.538398958928209</v>
      </c>
      <c r="AB291" s="30">
        <f>'Insert Data'!P283</f>
        <v>-0.66875206536680776</v>
      </c>
      <c r="AC291" s="30">
        <f>'Insert Data'!Q283</f>
        <v>-1.0729115935312594</v>
      </c>
      <c r="AD291" s="30">
        <f>'Insert Data'!R283</f>
        <v>-0.71478380987289691</v>
      </c>
      <c r="AE291" s="30">
        <f>'Insert Data'!S283</f>
        <v>-1.6187127081215622</v>
      </c>
      <c r="AF291" s="30">
        <f t="shared" si="46"/>
        <v>0</v>
      </c>
      <c r="AG291" s="30">
        <f t="shared" si="47"/>
        <v>-2.1682722737746722</v>
      </c>
      <c r="AH291" s="30">
        <f t="shared" si="48"/>
        <v>-1.0776019728152653</v>
      </c>
      <c r="AI291" s="30">
        <f t="shared" si="49"/>
        <v>437.10602764734472</v>
      </c>
      <c r="AJ291" s="30">
        <f t="shared" ca="1" si="50"/>
        <v>256.27264231000606</v>
      </c>
      <c r="AK291" s="86">
        <f t="shared" ca="1" si="43"/>
        <v>-0.53393390507865912</v>
      </c>
      <c r="AL291" s="87">
        <f t="shared" si="44"/>
        <v>0.1259778082402937</v>
      </c>
      <c r="AM291" s="85">
        <f t="shared" ca="1" si="45"/>
        <v>32.284665790163324</v>
      </c>
    </row>
    <row r="292" spans="17:39" x14ac:dyDescent="0.2">
      <c r="Q292" s="30">
        <f>'Insert Data'!B284</f>
        <v>0</v>
      </c>
      <c r="R292" s="30">
        <f>'Insert Data'!C284</f>
        <v>0</v>
      </c>
      <c r="S292" s="30">
        <f>'Insert Data'!D284</f>
        <v>0</v>
      </c>
      <c r="T292" s="30">
        <f>'Insert Data'!E284</f>
        <v>0</v>
      </c>
      <c r="U292" s="30">
        <f>'Insert Data'!F284</f>
        <v>0</v>
      </c>
      <c r="V292" s="30">
        <f>'Insert Data'!G284</f>
        <v>0</v>
      </c>
      <c r="W292" s="30">
        <f>'Insert Data'!H284</f>
        <v>0</v>
      </c>
      <c r="X292" s="30">
        <f>'Insert Data'!I284</f>
        <v>0</v>
      </c>
      <c r="Y292" s="30">
        <f>'Insert Data'!M284</f>
        <v>-3.8493130590442908</v>
      </c>
      <c r="Z292" s="30">
        <f>'Insert Data'!N284</f>
        <v>-6.9317833359981682</v>
      </c>
      <c r="AA292" s="30">
        <f>'Insert Data'!O284</f>
        <v>-10.538398958928209</v>
      </c>
      <c r="AB292" s="30">
        <f>'Insert Data'!P284</f>
        <v>-0.66875206536680776</v>
      </c>
      <c r="AC292" s="30">
        <f>'Insert Data'!Q284</f>
        <v>-1.0729115935312594</v>
      </c>
      <c r="AD292" s="30">
        <f>'Insert Data'!R284</f>
        <v>-0.71478380987289691</v>
      </c>
      <c r="AE292" s="30">
        <f>'Insert Data'!S284</f>
        <v>-1.6187127081215622</v>
      </c>
      <c r="AF292" s="30">
        <f t="shared" si="46"/>
        <v>0</v>
      </c>
      <c r="AG292" s="30">
        <f t="shared" si="47"/>
        <v>-2.1682722737746722</v>
      </c>
      <c r="AH292" s="30">
        <f t="shared" si="48"/>
        <v>-1.0776019728152653</v>
      </c>
      <c r="AI292" s="30">
        <f t="shared" si="49"/>
        <v>437.10602764734472</v>
      </c>
      <c r="AJ292" s="30">
        <f t="shared" ca="1" si="50"/>
        <v>256.27264231000606</v>
      </c>
      <c r="AK292" s="86">
        <f t="shared" ca="1" si="43"/>
        <v>-0.53393390507865912</v>
      </c>
      <c r="AL292" s="87">
        <f t="shared" si="44"/>
        <v>0.1259778082402937</v>
      </c>
      <c r="AM292" s="85">
        <f t="shared" ca="1" si="45"/>
        <v>32.284665790163324</v>
      </c>
    </row>
    <row r="293" spans="17:39" x14ac:dyDescent="0.2">
      <c r="Q293" s="30">
        <f>'Insert Data'!B285</f>
        <v>0</v>
      </c>
      <c r="R293" s="30">
        <f>'Insert Data'!C285</f>
        <v>0</v>
      </c>
      <c r="S293" s="30">
        <f>'Insert Data'!D285</f>
        <v>0</v>
      </c>
      <c r="T293" s="30">
        <f>'Insert Data'!E285</f>
        <v>0</v>
      </c>
      <c r="U293" s="30">
        <f>'Insert Data'!F285</f>
        <v>0</v>
      </c>
      <c r="V293" s="30">
        <f>'Insert Data'!G285</f>
        <v>0</v>
      </c>
      <c r="W293" s="30">
        <f>'Insert Data'!H285</f>
        <v>0</v>
      </c>
      <c r="X293" s="30">
        <f>'Insert Data'!I285</f>
        <v>0</v>
      </c>
      <c r="Y293" s="30">
        <f>'Insert Data'!M285</f>
        <v>-3.8493130590442908</v>
      </c>
      <c r="Z293" s="30">
        <f>'Insert Data'!N285</f>
        <v>-6.9317833359981682</v>
      </c>
      <c r="AA293" s="30">
        <f>'Insert Data'!O285</f>
        <v>-10.538398958928209</v>
      </c>
      <c r="AB293" s="30">
        <f>'Insert Data'!P285</f>
        <v>-0.66875206536680776</v>
      </c>
      <c r="AC293" s="30">
        <f>'Insert Data'!Q285</f>
        <v>-1.0729115935312594</v>
      </c>
      <c r="AD293" s="30">
        <f>'Insert Data'!R285</f>
        <v>-0.71478380987289691</v>
      </c>
      <c r="AE293" s="30">
        <f>'Insert Data'!S285</f>
        <v>-1.6187127081215622</v>
      </c>
      <c r="AF293" s="30">
        <f t="shared" si="46"/>
        <v>0</v>
      </c>
      <c r="AG293" s="30">
        <f t="shared" si="47"/>
        <v>-2.1682722737746722</v>
      </c>
      <c r="AH293" s="30">
        <f t="shared" si="48"/>
        <v>-1.0776019728152653</v>
      </c>
      <c r="AI293" s="30">
        <f t="shared" si="49"/>
        <v>437.10602764734472</v>
      </c>
      <c r="AJ293" s="30">
        <f t="shared" ca="1" si="50"/>
        <v>256.27264231000606</v>
      </c>
      <c r="AK293" s="86">
        <f t="shared" ca="1" si="43"/>
        <v>-0.53393390507865912</v>
      </c>
      <c r="AL293" s="87">
        <f t="shared" si="44"/>
        <v>0.1259778082402937</v>
      </c>
      <c r="AM293" s="85">
        <f t="shared" ca="1" si="45"/>
        <v>32.284665790163324</v>
      </c>
    </row>
    <row r="294" spans="17:39" x14ac:dyDescent="0.2">
      <c r="Q294" s="30">
        <f>'Insert Data'!B286</f>
        <v>0</v>
      </c>
      <c r="R294" s="30">
        <f>'Insert Data'!C286</f>
        <v>0</v>
      </c>
      <c r="S294" s="30">
        <f>'Insert Data'!D286</f>
        <v>0</v>
      </c>
      <c r="T294" s="30">
        <f>'Insert Data'!E286</f>
        <v>0</v>
      </c>
      <c r="U294" s="30">
        <f>'Insert Data'!F286</f>
        <v>0</v>
      </c>
      <c r="V294" s="30">
        <f>'Insert Data'!G286</f>
        <v>0</v>
      </c>
      <c r="W294" s="30">
        <f>'Insert Data'!H286</f>
        <v>0</v>
      </c>
      <c r="X294" s="30">
        <f>'Insert Data'!I286</f>
        <v>0</v>
      </c>
      <c r="Y294" s="30">
        <f>'Insert Data'!M286</f>
        <v>-3.8493130590442908</v>
      </c>
      <c r="Z294" s="30">
        <f>'Insert Data'!N286</f>
        <v>-6.9317833359981682</v>
      </c>
      <c r="AA294" s="30">
        <f>'Insert Data'!O286</f>
        <v>-10.538398958928209</v>
      </c>
      <c r="AB294" s="30">
        <f>'Insert Data'!P286</f>
        <v>-0.66875206536680776</v>
      </c>
      <c r="AC294" s="30">
        <f>'Insert Data'!Q286</f>
        <v>-1.0729115935312594</v>
      </c>
      <c r="AD294" s="30">
        <f>'Insert Data'!R286</f>
        <v>-0.71478380987289691</v>
      </c>
      <c r="AE294" s="30">
        <f>'Insert Data'!S286</f>
        <v>-1.6187127081215622</v>
      </c>
      <c r="AF294" s="30">
        <f t="shared" si="46"/>
        <v>0</v>
      </c>
      <c r="AG294" s="30">
        <f t="shared" si="47"/>
        <v>-2.1682722737746722</v>
      </c>
      <c r="AH294" s="30">
        <f t="shared" si="48"/>
        <v>-1.0776019728152653</v>
      </c>
      <c r="AI294" s="30">
        <f t="shared" si="49"/>
        <v>437.10602764734472</v>
      </c>
      <c r="AJ294" s="30">
        <f t="shared" ca="1" si="50"/>
        <v>256.27264231000606</v>
      </c>
      <c r="AK294" s="86">
        <f t="shared" ca="1" si="43"/>
        <v>-0.53393390507865912</v>
      </c>
      <c r="AL294" s="87">
        <f t="shared" si="44"/>
        <v>0.1259778082402937</v>
      </c>
      <c r="AM294" s="85">
        <f t="shared" ca="1" si="45"/>
        <v>32.284665790163324</v>
      </c>
    </row>
    <row r="295" spans="17:39" x14ac:dyDescent="0.2">
      <c r="Q295" s="30">
        <f>'Insert Data'!B287</f>
        <v>0</v>
      </c>
      <c r="R295" s="30">
        <f>'Insert Data'!C287</f>
        <v>0</v>
      </c>
      <c r="S295" s="30">
        <f>'Insert Data'!D287</f>
        <v>0</v>
      </c>
      <c r="T295" s="30">
        <f>'Insert Data'!E287</f>
        <v>0</v>
      </c>
      <c r="U295" s="30">
        <f>'Insert Data'!F287</f>
        <v>0</v>
      </c>
      <c r="V295" s="30">
        <f>'Insert Data'!G287</f>
        <v>0</v>
      </c>
      <c r="W295" s="30">
        <f>'Insert Data'!H287</f>
        <v>0</v>
      </c>
      <c r="X295" s="30">
        <f>'Insert Data'!I287</f>
        <v>0</v>
      </c>
      <c r="Y295" s="30">
        <f>'Insert Data'!M287</f>
        <v>-3.8493130590442908</v>
      </c>
      <c r="Z295" s="30">
        <f>'Insert Data'!N287</f>
        <v>-6.9317833359981682</v>
      </c>
      <c r="AA295" s="30">
        <f>'Insert Data'!O287</f>
        <v>-10.538398958928209</v>
      </c>
      <c r="AB295" s="30">
        <f>'Insert Data'!P287</f>
        <v>-0.66875206536680776</v>
      </c>
      <c r="AC295" s="30">
        <f>'Insert Data'!Q287</f>
        <v>-1.0729115935312594</v>
      </c>
      <c r="AD295" s="30">
        <f>'Insert Data'!R287</f>
        <v>-0.71478380987289691</v>
      </c>
      <c r="AE295" s="30">
        <f>'Insert Data'!S287</f>
        <v>-1.6187127081215622</v>
      </c>
      <c r="AF295" s="30">
        <f t="shared" si="46"/>
        <v>0</v>
      </c>
      <c r="AG295" s="30">
        <f t="shared" si="47"/>
        <v>-2.1682722737746722</v>
      </c>
      <c r="AH295" s="30">
        <f t="shared" si="48"/>
        <v>-1.0776019728152653</v>
      </c>
      <c r="AI295" s="30">
        <f t="shared" si="49"/>
        <v>437.10602764734472</v>
      </c>
      <c r="AJ295" s="30">
        <f t="shared" ca="1" si="50"/>
        <v>256.27264231000606</v>
      </c>
      <c r="AK295" s="86">
        <f t="shared" ca="1" si="43"/>
        <v>-0.53393390507865912</v>
      </c>
      <c r="AL295" s="87">
        <f t="shared" si="44"/>
        <v>0.1259778082402937</v>
      </c>
      <c r="AM295" s="85">
        <f t="shared" ca="1" si="45"/>
        <v>32.284665790163324</v>
      </c>
    </row>
    <row r="296" spans="17:39" x14ac:dyDescent="0.2">
      <c r="Q296" s="30">
        <f>'Insert Data'!B288</f>
        <v>0</v>
      </c>
      <c r="R296" s="30">
        <f>'Insert Data'!C288</f>
        <v>0</v>
      </c>
      <c r="S296" s="30">
        <f>'Insert Data'!D288</f>
        <v>0</v>
      </c>
      <c r="T296" s="30">
        <f>'Insert Data'!E288</f>
        <v>0</v>
      </c>
      <c r="U296" s="30">
        <f>'Insert Data'!F288</f>
        <v>0</v>
      </c>
      <c r="V296" s="30">
        <f>'Insert Data'!G288</f>
        <v>0</v>
      </c>
      <c r="W296" s="30">
        <f>'Insert Data'!H288</f>
        <v>0</v>
      </c>
      <c r="X296" s="30">
        <f>'Insert Data'!I288</f>
        <v>0</v>
      </c>
      <c r="Y296" s="30">
        <f>'Insert Data'!M288</f>
        <v>-3.8493130590442908</v>
      </c>
      <c r="Z296" s="30">
        <f>'Insert Data'!N288</f>
        <v>-6.9317833359981682</v>
      </c>
      <c r="AA296" s="30">
        <f>'Insert Data'!O288</f>
        <v>-10.538398958928209</v>
      </c>
      <c r="AB296" s="30">
        <f>'Insert Data'!P288</f>
        <v>-0.66875206536680776</v>
      </c>
      <c r="AC296" s="30">
        <f>'Insert Data'!Q288</f>
        <v>-1.0729115935312594</v>
      </c>
      <c r="AD296" s="30">
        <f>'Insert Data'!R288</f>
        <v>-0.71478380987289691</v>
      </c>
      <c r="AE296" s="30">
        <f>'Insert Data'!S288</f>
        <v>-1.6187127081215622</v>
      </c>
      <c r="AF296" s="30">
        <f t="shared" si="46"/>
        <v>0</v>
      </c>
      <c r="AG296" s="30">
        <f t="shared" si="47"/>
        <v>-2.1682722737746722</v>
      </c>
      <c r="AH296" s="30">
        <f t="shared" si="48"/>
        <v>-1.0776019728152653</v>
      </c>
      <c r="AI296" s="30">
        <f t="shared" si="49"/>
        <v>437.10602764734472</v>
      </c>
      <c r="AJ296" s="30">
        <f t="shared" ca="1" si="50"/>
        <v>256.27264231000606</v>
      </c>
      <c r="AK296" s="86">
        <f t="shared" ca="1" si="43"/>
        <v>-0.53393390507865912</v>
      </c>
      <c r="AL296" s="87">
        <f t="shared" si="44"/>
        <v>0.1259778082402937</v>
      </c>
      <c r="AM296" s="85">
        <f t="shared" ca="1" si="45"/>
        <v>32.284665790163324</v>
      </c>
    </row>
    <row r="297" spans="17:39" x14ac:dyDescent="0.2">
      <c r="Q297" s="30">
        <f>'Insert Data'!B289</f>
        <v>0</v>
      </c>
      <c r="R297" s="30">
        <f>'Insert Data'!C289</f>
        <v>0</v>
      </c>
      <c r="S297" s="30">
        <f>'Insert Data'!D289</f>
        <v>0</v>
      </c>
      <c r="T297" s="30">
        <f>'Insert Data'!E289</f>
        <v>0</v>
      </c>
      <c r="U297" s="30">
        <f>'Insert Data'!F289</f>
        <v>0</v>
      </c>
      <c r="V297" s="30">
        <f>'Insert Data'!G289</f>
        <v>0</v>
      </c>
      <c r="W297" s="30">
        <f>'Insert Data'!H289</f>
        <v>0</v>
      </c>
      <c r="X297" s="30">
        <f>'Insert Data'!I289</f>
        <v>0</v>
      </c>
      <c r="Y297" s="30">
        <f>'Insert Data'!M289</f>
        <v>-3.8493130590442908</v>
      </c>
      <c r="Z297" s="30">
        <f>'Insert Data'!N289</f>
        <v>-6.9317833359981682</v>
      </c>
      <c r="AA297" s="30">
        <f>'Insert Data'!O289</f>
        <v>-10.538398958928209</v>
      </c>
      <c r="AB297" s="30">
        <f>'Insert Data'!P289</f>
        <v>-0.66875206536680776</v>
      </c>
      <c r="AC297" s="30">
        <f>'Insert Data'!Q289</f>
        <v>-1.0729115935312594</v>
      </c>
      <c r="AD297" s="30">
        <f>'Insert Data'!R289</f>
        <v>-0.71478380987289691</v>
      </c>
      <c r="AE297" s="30">
        <f>'Insert Data'!S289</f>
        <v>-1.6187127081215622</v>
      </c>
      <c r="AF297" s="30">
        <f t="shared" si="46"/>
        <v>0</v>
      </c>
      <c r="AG297" s="30">
        <f t="shared" si="47"/>
        <v>-2.1682722737746722</v>
      </c>
      <c r="AH297" s="30">
        <f t="shared" si="48"/>
        <v>-1.0776019728152653</v>
      </c>
      <c r="AI297" s="30">
        <f t="shared" si="49"/>
        <v>437.10602764734472</v>
      </c>
      <c r="AJ297" s="30">
        <f t="shared" ca="1" si="50"/>
        <v>256.27264231000606</v>
      </c>
      <c r="AK297" s="86">
        <f t="shared" ca="1" si="43"/>
        <v>-0.53393390507865912</v>
      </c>
      <c r="AL297" s="87">
        <f t="shared" si="44"/>
        <v>0.1259778082402937</v>
      </c>
      <c r="AM297" s="85">
        <f t="shared" ca="1" si="45"/>
        <v>32.284665790163324</v>
      </c>
    </row>
    <row r="298" spans="17:39" x14ac:dyDescent="0.2">
      <c r="Q298" s="30">
        <f>'Insert Data'!B290</f>
        <v>0</v>
      </c>
      <c r="R298" s="30">
        <f>'Insert Data'!C290</f>
        <v>0</v>
      </c>
      <c r="S298" s="30">
        <f>'Insert Data'!D290</f>
        <v>0</v>
      </c>
      <c r="T298" s="30">
        <f>'Insert Data'!E290</f>
        <v>0</v>
      </c>
      <c r="U298" s="30">
        <f>'Insert Data'!F290</f>
        <v>0</v>
      </c>
      <c r="V298" s="30">
        <f>'Insert Data'!G290</f>
        <v>0</v>
      </c>
      <c r="W298" s="30">
        <f>'Insert Data'!H290</f>
        <v>0</v>
      </c>
      <c r="X298" s="30">
        <f>'Insert Data'!I290</f>
        <v>0</v>
      </c>
      <c r="Y298" s="30">
        <f>'Insert Data'!M290</f>
        <v>-3.8493130590442908</v>
      </c>
      <c r="Z298" s="30">
        <f>'Insert Data'!N290</f>
        <v>-6.9317833359981682</v>
      </c>
      <c r="AA298" s="30">
        <f>'Insert Data'!O290</f>
        <v>-10.538398958928209</v>
      </c>
      <c r="AB298" s="30">
        <f>'Insert Data'!P290</f>
        <v>-0.66875206536680776</v>
      </c>
      <c r="AC298" s="30">
        <f>'Insert Data'!Q290</f>
        <v>-1.0729115935312594</v>
      </c>
      <c r="AD298" s="30">
        <f>'Insert Data'!R290</f>
        <v>-0.71478380987289691</v>
      </c>
      <c r="AE298" s="30">
        <f>'Insert Data'!S290</f>
        <v>-1.6187127081215622</v>
      </c>
      <c r="AF298" s="30">
        <f t="shared" si="46"/>
        <v>0</v>
      </c>
      <c r="AG298" s="30">
        <f t="shared" si="47"/>
        <v>-2.1682722737746722</v>
      </c>
      <c r="AH298" s="30">
        <f t="shared" si="48"/>
        <v>-1.0776019728152653</v>
      </c>
      <c r="AI298" s="30">
        <f t="shared" si="49"/>
        <v>437.10602764734472</v>
      </c>
      <c r="AJ298" s="30">
        <f t="shared" ca="1" si="50"/>
        <v>256.27264231000606</v>
      </c>
      <c r="AK298" s="86">
        <f t="shared" ca="1" si="43"/>
        <v>-0.53393390507865912</v>
      </c>
      <c r="AL298" s="87">
        <f t="shared" si="44"/>
        <v>0.1259778082402937</v>
      </c>
      <c r="AM298" s="85">
        <f t="shared" ca="1" si="45"/>
        <v>32.284665790163324</v>
      </c>
    </row>
    <row r="299" spans="17:39" x14ac:dyDescent="0.2">
      <c r="Q299" s="30">
        <f>'Insert Data'!B291</f>
        <v>0</v>
      </c>
      <c r="R299" s="30">
        <f>'Insert Data'!C291</f>
        <v>0</v>
      </c>
      <c r="S299" s="30">
        <f>'Insert Data'!D291</f>
        <v>0</v>
      </c>
      <c r="T299" s="30">
        <f>'Insert Data'!E291</f>
        <v>0</v>
      </c>
      <c r="U299" s="30">
        <f>'Insert Data'!F291</f>
        <v>0</v>
      </c>
      <c r="V299" s="30">
        <f>'Insert Data'!G291</f>
        <v>0</v>
      </c>
      <c r="W299" s="30">
        <f>'Insert Data'!H291</f>
        <v>0</v>
      </c>
      <c r="X299" s="30">
        <f>'Insert Data'!I291</f>
        <v>0</v>
      </c>
      <c r="Y299" s="30">
        <f>'Insert Data'!M291</f>
        <v>-3.8493130590442908</v>
      </c>
      <c r="Z299" s="30">
        <f>'Insert Data'!N291</f>
        <v>-6.9317833359981682</v>
      </c>
      <c r="AA299" s="30">
        <f>'Insert Data'!O291</f>
        <v>-10.538398958928209</v>
      </c>
      <c r="AB299" s="30">
        <f>'Insert Data'!P291</f>
        <v>-0.66875206536680776</v>
      </c>
      <c r="AC299" s="30">
        <f>'Insert Data'!Q291</f>
        <v>-1.0729115935312594</v>
      </c>
      <c r="AD299" s="30">
        <f>'Insert Data'!R291</f>
        <v>-0.71478380987289691</v>
      </c>
      <c r="AE299" s="30">
        <f>'Insert Data'!S291</f>
        <v>-1.6187127081215622</v>
      </c>
      <c r="AF299" s="30">
        <f t="shared" si="46"/>
        <v>0</v>
      </c>
      <c r="AG299" s="30">
        <f t="shared" si="47"/>
        <v>-2.1682722737746722</v>
      </c>
      <c r="AH299" s="30">
        <f t="shared" si="48"/>
        <v>-1.0776019728152653</v>
      </c>
      <c r="AI299" s="30">
        <f t="shared" si="49"/>
        <v>437.10602764734472</v>
      </c>
      <c r="AJ299" s="30">
        <f t="shared" ca="1" si="50"/>
        <v>256.27264231000606</v>
      </c>
      <c r="AK299" s="86">
        <f t="shared" ca="1" si="43"/>
        <v>-0.53393390507865912</v>
      </c>
      <c r="AL299" s="87">
        <f t="shared" si="44"/>
        <v>0.1259778082402937</v>
      </c>
      <c r="AM299" s="85">
        <f t="shared" ca="1" si="45"/>
        <v>32.284665790163324</v>
      </c>
    </row>
    <row r="300" spans="17:39" x14ac:dyDescent="0.2">
      <c r="Q300" s="30">
        <f>'Insert Data'!B292</f>
        <v>0</v>
      </c>
      <c r="R300" s="30">
        <f>'Insert Data'!C292</f>
        <v>0</v>
      </c>
      <c r="S300" s="30">
        <f>'Insert Data'!D292</f>
        <v>0</v>
      </c>
      <c r="T300" s="30">
        <f>'Insert Data'!E292</f>
        <v>0</v>
      </c>
      <c r="U300" s="30">
        <f>'Insert Data'!F292</f>
        <v>0</v>
      </c>
      <c r="V300" s="30">
        <f>'Insert Data'!G292</f>
        <v>0</v>
      </c>
      <c r="W300" s="30">
        <f>'Insert Data'!H292</f>
        <v>0</v>
      </c>
      <c r="X300" s="30">
        <f>'Insert Data'!I292</f>
        <v>0</v>
      </c>
      <c r="Y300" s="30">
        <f>'Insert Data'!M292</f>
        <v>-3.8493130590442908</v>
      </c>
      <c r="Z300" s="30">
        <f>'Insert Data'!N292</f>
        <v>-6.9317833359981682</v>
      </c>
      <c r="AA300" s="30">
        <f>'Insert Data'!O292</f>
        <v>-10.538398958928209</v>
      </c>
      <c r="AB300" s="30">
        <f>'Insert Data'!P292</f>
        <v>-0.66875206536680776</v>
      </c>
      <c r="AC300" s="30">
        <f>'Insert Data'!Q292</f>
        <v>-1.0729115935312594</v>
      </c>
      <c r="AD300" s="30">
        <f>'Insert Data'!R292</f>
        <v>-0.71478380987289691</v>
      </c>
      <c r="AE300" s="30">
        <f>'Insert Data'!S292</f>
        <v>-1.6187127081215622</v>
      </c>
      <c r="AF300" s="30">
        <f t="shared" si="46"/>
        <v>0</v>
      </c>
      <c r="AG300" s="30">
        <f t="shared" si="47"/>
        <v>-2.1682722737746722</v>
      </c>
      <c r="AH300" s="30">
        <f t="shared" si="48"/>
        <v>-1.0776019728152653</v>
      </c>
      <c r="AI300" s="30">
        <f t="shared" si="49"/>
        <v>437.10602764734472</v>
      </c>
      <c r="AJ300" s="30">
        <f t="shared" ca="1" si="50"/>
        <v>256.27264231000606</v>
      </c>
      <c r="AK300" s="86">
        <f t="shared" ca="1" si="43"/>
        <v>-0.53393390507865912</v>
      </c>
      <c r="AL300" s="87">
        <f t="shared" si="44"/>
        <v>0.1259778082402937</v>
      </c>
      <c r="AM300" s="85">
        <f t="shared" ca="1" si="45"/>
        <v>32.284665790163324</v>
      </c>
    </row>
  </sheetData>
  <mergeCells count="69">
    <mergeCell ref="AN7:AO7"/>
    <mergeCell ref="AN8:AO8"/>
    <mergeCell ref="AN9:AO9"/>
    <mergeCell ref="A3:F3"/>
    <mergeCell ref="A2:F2"/>
    <mergeCell ref="A7:C7"/>
    <mergeCell ref="D7:F7"/>
    <mergeCell ref="G7:I7"/>
    <mergeCell ref="J7:K7"/>
    <mergeCell ref="L7:O7"/>
    <mergeCell ref="A8:C8"/>
    <mergeCell ref="D8:F8"/>
    <mergeCell ref="G8:I8"/>
    <mergeCell ref="J8:K8"/>
    <mergeCell ref="L8:O8"/>
    <mergeCell ref="A9:C9"/>
    <mergeCell ref="A1:F1"/>
    <mergeCell ref="AN5:AO5"/>
    <mergeCell ref="AN6:AO6"/>
    <mergeCell ref="A4:O4"/>
    <mergeCell ref="A5:C5"/>
    <mergeCell ref="D5:F5"/>
    <mergeCell ref="G5:I5"/>
    <mergeCell ref="J5:K5"/>
    <mergeCell ref="L5:O5"/>
    <mergeCell ref="A6:C6"/>
    <mergeCell ref="D6:F6"/>
    <mergeCell ref="G6:I6"/>
    <mergeCell ref="J6:K6"/>
    <mergeCell ref="L6:O6"/>
    <mergeCell ref="D9:F9"/>
    <mergeCell ref="G9:I9"/>
    <mergeCell ref="J9:K9"/>
    <mergeCell ref="L9:O9"/>
    <mergeCell ref="A10:C10"/>
    <mergeCell ref="D10:F10"/>
    <mergeCell ref="G10:I10"/>
    <mergeCell ref="L10:O10"/>
    <mergeCell ref="A11:C11"/>
    <mergeCell ref="D11:F11"/>
    <mergeCell ref="G11:I11"/>
    <mergeCell ref="L11:O11"/>
    <mergeCell ref="A12:C12"/>
    <mergeCell ref="D12:F12"/>
    <mergeCell ref="G12:I12"/>
    <mergeCell ref="L12:O12"/>
    <mergeCell ref="D13:F13"/>
    <mergeCell ref="G13:I13"/>
    <mergeCell ref="L13:O13"/>
    <mergeCell ref="A14:C14"/>
    <mergeCell ref="D14:F14"/>
    <mergeCell ref="G14:I14"/>
    <mergeCell ref="L14:O14"/>
    <mergeCell ref="H40:L40"/>
    <mergeCell ref="A52:C52"/>
    <mergeCell ref="D52:E52"/>
    <mergeCell ref="F52:I52"/>
    <mergeCell ref="AP5:BR5"/>
    <mergeCell ref="A18:C18"/>
    <mergeCell ref="A19:O19"/>
    <mergeCell ref="A20:C20"/>
    <mergeCell ref="H20:L20"/>
    <mergeCell ref="H25:J25"/>
    <mergeCell ref="A15:C15"/>
    <mergeCell ref="D15:F15"/>
    <mergeCell ref="A16:C16"/>
    <mergeCell ref="D16:F16"/>
    <mergeCell ref="A17:C17"/>
    <mergeCell ref="A13:C1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3828B-CAFC-3D4A-8D93-3259CC114EE2}">
  <sheetPr>
    <tabColor theme="8" tint="0.59999389629810485"/>
  </sheetPr>
  <dimension ref="A1:BN300"/>
  <sheetViews>
    <sheetView zoomScaleNormal="100" workbookViewId="0">
      <selection activeCell="A3" sqref="A3:F3"/>
    </sheetView>
  </sheetViews>
  <sheetFormatPr baseColWidth="10" defaultRowHeight="16" x14ac:dyDescent="0.2"/>
  <cols>
    <col min="14" max="14" width="13" customWidth="1"/>
    <col min="18" max="18" width="14.83203125" customWidth="1"/>
    <col min="33" max="33" width="10" customWidth="1"/>
    <col min="34" max="34" width="9.83203125" customWidth="1"/>
    <col min="35" max="35" width="10.83203125" style="74"/>
    <col min="36" max="36" width="10.83203125" customWidth="1"/>
  </cols>
  <sheetData>
    <row r="1" spans="1:66" ht="19" x14ac:dyDescent="0.25">
      <c r="A1" s="211" t="s">
        <v>1</v>
      </c>
      <c r="B1" s="211"/>
      <c r="C1" s="211"/>
      <c r="D1" s="211"/>
      <c r="E1" s="211"/>
      <c r="F1" s="211"/>
      <c r="G1" s="2"/>
    </row>
    <row r="2" spans="1:66" x14ac:dyDescent="0.2">
      <c r="A2" s="149" t="s">
        <v>279</v>
      </c>
      <c r="B2" s="149"/>
      <c r="C2" s="149"/>
      <c r="D2" s="149"/>
      <c r="E2" s="149"/>
      <c r="F2" s="149"/>
    </row>
    <row r="3" spans="1:66" x14ac:dyDescent="0.2">
      <c r="A3" s="149" t="s">
        <v>252</v>
      </c>
      <c r="B3" s="149"/>
      <c r="C3" s="149"/>
      <c r="D3" s="149"/>
      <c r="E3" s="149"/>
      <c r="F3" s="149"/>
    </row>
    <row r="4" spans="1:66" x14ac:dyDescent="0.2">
      <c r="A4" s="213"/>
      <c r="B4" s="213"/>
      <c r="C4" s="213"/>
      <c r="D4" s="213"/>
      <c r="E4" s="213"/>
      <c r="F4" s="213"/>
      <c r="G4" s="213"/>
      <c r="H4" s="213"/>
      <c r="I4" s="213"/>
      <c r="J4" s="213"/>
      <c r="K4" s="213"/>
      <c r="L4" s="213"/>
      <c r="M4" s="213"/>
    </row>
    <row r="5" spans="1:66" ht="49" customHeight="1" x14ac:dyDescent="0.35">
      <c r="A5" s="129" t="s">
        <v>49</v>
      </c>
      <c r="B5" s="129"/>
      <c r="C5" s="129"/>
      <c r="D5" s="129" t="s">
        <v>50</v>
      </c>
      <c r="E5" s="129"/>
      <c r="F5" s="129"/>
      <c r="G5" s="129" t="s">
        <v>3</v>
      </c>
      <c r="H5" s="129"/>
      <c r="I5" s="212"/>
      <c r="J5" s="214" t="s">
        <v>5</v>
      </c>
      <c r="K5" s="129"/>
      <c r="L5" s="129"/>
      <c r="M5" s="129"/>
      <c r="N5" s="66"/>
      <c r="O5" s="34" t="s">
        <v>78</v>
      </c>
      <c r="P5" s="34" t="s">
        <v>109</v>
      </c>
      <c r="Q5" s="34" t="s">
        <v>112</v>
      </c>
      <c r="R5" s="34" t="s">
        <v>110</v>
      </c>
      <c r="S5" s="34" t="s">
        <v>111</v>
      </c>
      <c r="T5" s="34" t="s">
        <v>119</v>
      </c>
      <c r="U5" s="34" t="s">
        <v>108</v>
      </c>
      <c r="V5" s="34" t="s">
        <v>113</v>
      </c>
      <c r="W5" s="34" t="s">
        <v>240</v>
      </c>
      <c r="X5" s="34" t="s">
        <v>234</v>
      </c>
      <c r="Y5" s="34" t="s">
        <v>235</v>
      </c>
      <c r="Z5" s="34" t="s">
        <v>236</v>
      </c>
      <c r="AA5" s="34" t="s">
        <v>237</v>
      </c>
      <c r="AB5" s="34" t="s">
        <v>238</v>
      </c>
      <c r="AC5" s="34" t="s">
        <v>239</v>
      </c>
      <c r="AD5" s="34" t="s">
        <v>113</v>
      </c>
      <c r="AE5" s="34" t="s">
        <v>49</v>
      </c>
      <c r="AF5" s="34" t="s">
        <v>50</v>
      </c>
      <c r="AG5" s="34" t="s">
        <v>3</v>
      </c>
      <c r="AH5" s="35" t="s">
        <v>116</v>
      </c>
      <c r="AI5" s="75" t="s">
        <v>114</v>
      </c>
      <c r="AJ5" s="210" t="s">
        <v>263</v>
      </c>
      <c r="AK5" s="210"/>
      <c r="AL5" s="128" t="s">
        <v>305</v>
      </c>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row>
    <row r="6" spans="1:66" x14ac:dyDescent="0.2">
      <c r="A6" s="146" t="s">
        <v>60</v>
      </c>
      <c r="B6" s="147"/>
      <c r="C6" s="148"/>
      <c r="D6" s="146" t="s">
        <v>67</v>
      </c>
      <c r="E6" s="147"/>
      <c r="F6" s="148"/>
      <c r="G6" s="146" t="s">
        <v>4</v>
      </c>
      <c r="H6" s="147"/>
      <c r="I6" s="148"/>
      <c r="J6" s="130" t="s">
        <v>46</v>
      </c>
      <c r="K6" s="130"/>
      <c r="L6" s="130"/>
      <c r="M6" s="131"/>
      <c r="N6" s="44" t="s">
        <v>287</v>
      </c>
      <c r="O6" s="16">
        <v>15</v>
      </c>
      <c r="P6" s="16">
        <v>22.2</v>
      </c>
      <c r="Q6" s="16">
        <v>6.32</v>
      </c>
      <c r="R6" s="16">
        <v>41.7</v>
      </c>
      <c r="S6" s="16">
        <v>1.016</v>
      </c>
      <c r="T6" s="16">
        <v>860</v>
      </c>
      <c r="U6" s="16">
        <v>30</v>
      </c>
      <c r="V6" s="16">
        <v>0.184</v>
      </c>
      <c r="W6" s="16">
        <v>-1.0081794119710601</v>
      </c>
      <c r="X6" s="16">
        <v>-0.61044216670571005</v>
      </c>
      <c r="Y6" s="16">
        <v>0.15129516302118201</v>
      </c>
      <c r="Z6" s="16">
        <v>2.47186152046649</v>
      </c>
      <c r="AA6" s="16">
        <v>0.180480118180847</v>
      </c>
      <c r="AB6" s="16">
        <v>-0.63816060664233898</v>
      </c>
      <c r="AC6" s="16">
        <v>-0.30276111492794799</v>
      </c>
      <c r="AD6" s="16">
        <f>V6</f>
        <v>0.184</v>
      </c>
      <c r="AE6" s="16">
        <f>(W6*$B$22)+(X6*$B$23)+(Y6*$B$24)+(AA6*$B$26)+(AB6*$B$27)+(AC6*$B$28)</f>
        <v>-1.0825246903934378</v>
      </c>
      <c r="AF6" s="16">
        <f>(X6*$C$23)+(Z6*$C$25)+(AA6*$C$26)+(AB6*$C$27)+(AC6*$C$28)</f>
        <v>1.8352704841631269</v>
      </c>
      <c r="AG6" s="16">
        <f>EXP($I$29+($I$30*AE6)+($I$31*AF6)+($I$32*V6))</f>
        <v>763.18797904659584</v>
      </c>
      <c r="AH6" s="87">
        <f>EXP($I$38) / (1 + EXP($I$38))</f>
        <v>0.4866506732378551</v>
      </c>
      <c r="AI6" s="81">
        <f>$AG6*$AH6</f>
        <v>371.40594381006395</v>
      </c>
      <c r="AJ6" s="139">
        <v>3882</v>
      </c>
      <c r="AK6" s="139"/>
    </row>
    <row r="7" spans="1:66" x14ac:dyDescent="0.2">
      <c r="A7" s="132" t="s">
        <v>61</v>
      </c>
      <c r="B7" s="133"/>
      <c r="C7" s="134"/>
      <c r="D7" s="133" t="s">
        <v>68</v>
      </c>
      <c r="E7" s="133"/>
      <c r="F7" s="134"/>
      <c r="G7" s="132" t="s">
        <v>16</v>
      </c>
      <c r="H7" s="133"/>
      <c r="I7" s="134"/>
      <c r="J7" s="132" t="s">
        <v>14</v>
      </c>
      <c r="K7" s="133"/>
      <c r="L7" s="133"/>
      <c r="M7" s="134"/>
      <c r="O7" s="15">
        <v>27.9</v>
      </c>
      <c r="P7" s="15">
        <v>24.7</v>
      </c>
      <c r="Q7" s="15">
        <v>7.22</v>
      </c>
      <c r="R7" s="15">
        <v>1.93</v>
      </c>
      <c r="S7" s="15">
        <v>0.254</v>
      </c>
      <c r="T7" s="15">
        <v>6180</v>
      </c>
      <c r="U7" s="15">
        <v>13</v>
      </c>
      <c r="V7" s="15">
        <v>0.55800000000000005</v>
      </c>
      <c r="W7" s="15">
        <v>0.75783289610358096</v>
      </c>
      <c r="X7" s="15">
        <v>0.77851468083590203</v>
      </c>
      <c r="Y7" s="15">
        <v>1.13899305664942</v>
      </c>
      <c r="Z7" s="15">
        <v>-0.24549517126849901</v>
      </c>
      <c r="AA7" s="15">
        <v>-0.348484652155645</v>
      </c>
      <c r="AB7" s="15">
        <v>1.7367587446263699</v>
      </c>
      <c r="AC7" s="15">
        <v>-1.11949094891023</v>
      </c>
      <c r="AD7" s="15">
        <f>V7</f>
        <v>0.55800000000000005</v>
      </c>
      <c r="AE7" s="15">
        <f t="shared" ref="AE7:AE15" si="0">(W7*$B$22)+(X7*$B$23)+(Y7*$B$24)+(AA7*$B$26)+(AB7*$B$27)+(AC7*$B$28)</f>
        <v>1.4948362978266525</v>
      </c>
      <c r="AF7" s="15">
        <f t="shared" ref="AF7:AF15" si="1">(X7*$C$23)+(Z7*$C$25)+(AA7*$C$26)+(AB7*$C$27)+(AC7*$C$28)</f>
        <v>-1.1413385268261229</v>
      </c>
      <c r="AG7" s="15">
        <f t="shared" ref="AG7:AG15" si="2">EXP($I$29+($I$30*AE7)+($I$31*AF7)+($I$32*V7))</f>
        <v>358.80920686035705</v>
      </c>
      <c r="AH7" s="87">
        <f>$AH$6</f>
        <v>0.4866506732378551</v>
      </c>
      <c r="AI7" s="82">
        <f t="shared" ref="AI7:AI70" si="3">$AG7*$AH7</f>
        <v>174.61474208253358</v>
      </c>
      <c r="AJ7" s="142">
        <v>1998</v>
      </c>
      <c r="AK7" s="142"/>
    </row>
    <row r="8" spans="1:66" x14ac:dyDescent="0.2">
      <c r="A8" s="195" t="s">
        <v>73</v>
      </c>
      <c r="B8" s="196"/>
      <c r="C8" s="197"/>
      <c r="D8" s="191" t="s">
        <v>56</v>
      </c>
      <c r="E8" s="191"/>
      <c r="F8" s="192"/>
      <c r="G8" s="198" t="s">
        <v>8</v>
      </c>
      <c r="H8" s="199"/>
      <c r="I8" s="200"/>
      <c r="J8" s="169" t="s">
        <v>13</v>
      </c>
      <c r="K8" s="170"/>
      <c r="L8" s="170"/>
      <c r="M8" s="171"/>
      <c r="O8" s="31">
        <v>22.3</v>
      </c>
      <c r="P8" s="31">
        <v>22.1</v>
      </c>
      <c r="Q8" s="31">
        <v>7.28</v>
      </c>
      <c r="R8" s="31">
        <v>0.42</v>
      </c>
      <c r="S8" s="31">
        <v>2.032</v>
      </c>
      <c r="T8" s="31">
        <v>6180</v>
      </c>
      <c r="U8" s="31">
        <v>13</v>
      </c>
      <c r="V8" s="31">
        <v>0.47899999999999998</v>
      </c>
      <c r="W8" s="41">
        <v>-8.8081058513009101E-3</v>
      </c>
      <c r="X8" s="41">
        <v>-0.66600044060737396</v>
      </c>
      <c r="Y8" s="41">
        <v>1.2048395828913101</v>
      </c>
      <c r="Z8" s="41">
        <v>-0.34866863379099899</v>
      </c>
      <c r="AA8" s="41">
        <v>0.88576647862950197</v>
      </c>
      <c r="AB8" s="41">
        <v>1.7367587446263699</v>
      </c>
      <c r="AC8" s="41">
        <v>-1.11949094891023</v>
      </c>
      <c r="AD8" s="31">
        <f>V8</f>
        <v>0.47899999999999998</v>
      </c>
      <c r="AE8" s="43">
        <f t="shared" si="0"/>
        <v>-0.11221790429426848</v>
      </c>
      <c r="AF8" s="43">
        <f t="shared" si="1"/>
        <v>-1.8730512738319565</v>
      </c>
      <c r="AG8" s="43">
        <f t="shared" si="2"/>
        <v>332.35606848926767</v>
      </c>
      <c r="AH8" s="87">
        <f t="shared" ref="AH8:AH71" si="4">$AH$6</f>
        <v>0.4866506732378551</v>
      </c>
      <c r="AI8" s="218">
        <f t="shared" si="3"/>
        <v>161.7413044849888</v>
      </c>
      <c r="AJ8" s="186">
        <v>540</v>
      </c>
      <c r="AK8" s="186"/>
    </row>
    <row r="9" spans="1:66" x14ac:dyDescent="0.2">
      <c r="A9" s="132" t="s">
        <v>62</v>
      </c>
      <c r="B9" s="133"/>
      <c r="C9" s="134"/>
      <c r="D9" s="133" t="s">
        <v>69</v>
      </c>
      <c r="E9" s="133"/>
      <c r="F9" s="134"/>
      <c r="G9" s="201" t="s">
        <v>19</v>
      </c>
      <c r="H9" s="202"/>
      <c r="I9" s="203"/>
      <c r="J9" s="132"/>
      <c r="K9" s="133"/>
      <c r="L9" s="133"/>
      <c r="M9" s="134"/>
      <c r="O9" s="28">
        <v>11.2</v>
      </c>
      <c r="P9" s="28">
        <v>20.9</v>
      </c>
      <c r="Q9" s="28">
        <v>6.67</v>
      </c>
      <c r="R9" s="28">
        <v>3.34</v>
      </c>
      <c r="S9" s="28">
        <v>1.016</v>
      </c>
      <c r="T9" s="28">
        <v>860</v>
      </c>
      <c r="U9" s="28">
        <v>30</v>
      </c>
      <c r="V9" s="28">
        <v>0.217</v>
      </c>
      <c r="W9" s="42">
        <v>-1.5284000918690099</v>
      </c>
      <c r="X9" s="42">
        <v>-1.33269972742735</v>
      </c>
      <c r="Y9" s="42">
        <v>0.53539989943216504</v>
      </c>
      <c r="Z9" s="42">
        <v>-0.14915438838324999</v>
      </c>
      <c r="AA9" s="42">
        <v>0.180480118180847</v>
      </c>
      <c r="AB9" s="42">
        <v>-0.63816060664233898</v>
      </c>
      <c r="AC9" s="42">
        <v>-0.30276111492794799</v>
      </c>
      <c r="AD9" s="28">
        <f>V9</f>
        <v>0.217</v>
      </c>
      <c r="AE9" s="28">
        <f t="shared" si="0"/>
        <v>-1.8958842184638283</v>
      </c>
      <c r="AF9" s="28">
        <f t="shared" si="1"/>
        <v>-6.8277818614543004E-2</v>
      </c>
      <c r="AG9" s="28">
        <f t="shared" si="2"/>
        <v>586.9810480326895</v>
      </c>
      <c r="AH9" s="87">
        <f t="shared" si="4"/>
        <v>0.4866506732378551</v>
      </c>
      <c r="AI9" s="84">
        <f t="shared" si="3"/>
        <v>285.65472220297011</v>
      </c>
      <c r="AJ9" s="207">
        <v>83</v>
      </c>
      <c r="AK9" s="207"/>
    </row>
    <row r="10" spans="1:66" x14ac:dyDescent="0.2">
      <c r="A10" s="160" t="s">
        <v>51</v>
      </c>
      <c r="B10" s="161"/>
      <c r="C10" s="162"/>
      <c r="D10" s="193" t="s">
        <v>57</v>
      </c>
      <c r="E10" s="193"/>
      <c r="F10" s="194"/>
      <c r="G10" s="132" t="s">
        <v>9</v>
      </c>
      <c r="H10" s="133"/>
      <c r="I10" s="134"/>
      <c r="J10" s="132"/>
      <c r="K10" s="133"/>
      <c r="L10" s="133"/>
      <c r="M10" s="134"/>
      <c r="N10" s="33" t="s">
        <v>285</v>
      </c>
      <c r="O10" s="30">
        <f>'Insert Data'!B2</f>
        <v>20</v>
      </c>
      <c r="P10" s="30">
        <f>'Insert Data'!C2</f>
        <v>20</v>
      </c>
      <c r="Q10" s="30">
        <f>'Insert Data'!D2</f>
        <v>5</v>
      </c>
      <c r="R10" s="30">
        <f>'Insert Data'!E2</f>
        <v>2</v>
      </c>
      <c r="S10" s="30">
        <f>'Insert Data'!F2</f>
        <v>2</v>
      </c>
      <c r="T10" s="30">
        <f>'Insert Data'!G2</f>
        <v>50</v>
      </c>
      <c r="U10" s="30">
        <f>'Insert Data'!H2</f>
        <v>100</v>
      </c>
      <c r="V10" s="30">
        <f>'Insert Data'!I2</f>
        <v>0.3</v>
      </c>
      <c r="W10" s="30">
        <f>'Insert Data'!M2</f>
        <v>-1.1432933338813447</v>
      </c>
      <c r="X10" s="30">
        <f>'Insert Data'!N2</f>
        <v>-1.0944921056839214</v>
      </c>
      <c r="Y10" s="30">
        <f>'Insert Data'!O2</f>
        <v>-1.8767011844666668</v>
      </c>
      <c r="Z10" s="30">
        <f>'Insert Data'!P2</f>
        <v>-0.62392453333462317</v>
      </c>
      <c r="AA10" s="30">
        <f>'Insert Data'!Q2</f>
        <v>1.5569885458541304</v>
      </c>
      <c r="AB10" s="30">
        <f>'Insert Data'!R2</f>
        <v>-0.69260851070414109</v>
      </c>
      <c r="AC10" s="30">
        <f>'Insert Data'!S2</f>
        <v>1.3514023526519465</v>
      </c>
      <c r="AD10" s="30">
        <f>V10</f>
        <v>0.3</v>
      </c>
      <c r="AE10" s="30">
        <f t="shared" si="0"/>
        <v>-1.7718633677247875</v>
      </c>
      <c r="AF10" s="30">
        <f t="shared" si="1"/>
        <v>-0.48090073403131478</v>
      </c>
      <c r="AG10" s="30">
        <f t="shared" si="2"/>
        <v>409.19617063819328</v>
      </c>
      <c r="AH10" s="87">
        <f t="shared" si="4"/>
        <v>0.4866506732378551</v>
      </c>
      <c r="AI10" s="85">
        <f t="shared" si="3"/>
        <v>199.135591927429</v>
      </c>
    </row>
    <row r="11" spans="1:66" x14ac:dyDescent="0.2">
      <c r="A11" s="132" t="s">
        <v>63</v>
      </c>
      <c r="B11" s="133"/>
      <c r="C11" s="134"/>
      <c r="D11" s="133" t="s">
        <v>70</v>
      </c>
      <c r="E11" s="133"/>
      <c r="F11" s="134"/>
      <c r="G11" s="204" t="s">
        <v>20</v>
      </c>
      <c r="H11" s="205"/>
      <c r="I11" s="206"/>
      <c r="J11" s="132"/>
      <c r="K11" s="133"/>
      <c r="L11" s="133"/>
      <c r="M11" s="134"/>
      <c r="O11" s="30">
        <f>'Insert Data'!B3</f>
        <v>34</v>
      </c>
      <c r="P11" s="30">
        <f>'Insert Data'!C3</f>
        <v>30</v>
      </c>
      <c r="Q11" s="30">
        <f>'Insert Data'!D3</f>
        <v>6</v>
      </c>
      <c r="R11" s="30">
        <f>'Insert Data'!E3</f>
        <v>5</v>
      </c>
      <c r="S11" s="30">
        <f>'Insert Data'!F3</f>
        <v>0</v>
      </c>
      <c r="T11" s="30">
        <f>'Insert Data'!G3</f>
        <v>20</v>
      </c>
      <c r="U11" s="30">
        <f>'Insert Data'!H3</f>
        <v>42</v>
      </c>
      <c r="V11" s="30">
        <f>'Insert Data'!I3</f>
        <v>0.1</v>
      </c>
      <c r="W11" s="30">
        <f>'Insert Data'!M3</f>
        <v>0.75092047373271764</v>
      </c>
      <c r="X11" s="30">
        <f>'Insert Data'!N3</f>
        <v>1.8241535094732022</v>
      </c>
      <c r="Y11" s="30">
        <f>'Insert Data'!O3</f>
        <v>-0.14436162957435852</v>
      </c>
      <c r="Z11" s="30">
        <f>'Insert Data'!P3</f>
        <v>-0.55668323528634622</v>
      </c>
      <c r="AA11" s="30">
        <f>'Insert Data'!Q3</f>
        <v>-1.0729115935312594</v>
      </c>
      <c r="AB11" s="30">
        <f>'Insert Data'!R3</f>
        <v>-0.70591369020539452</v>
      </c>
      <c r="AC11" s="30">
        <f>'Insert Data'!S3</f>
        <v>-0.37126438259668859</v>
      </c>
      <c r="AD11" s="30">
        <f t="shared" ref="AD11:AD14" si="5">V11</f>
        <v>0.1</v>
      </c>
      <c r="AE11" s="30">
        <f t="shared" si="0"/>
        <v>1.7110611599202683</v>
      </c>
      <c r="AF11" s="30">
        <f t="shared" si="1"/>
        <v>0.61552644263347367</v>
      </c>
      <c r="AG11" s="30">
        <f t="shared" si="2"/>
        <v>3884.6324885957374</v>
      </c>
      <c r="AH11" s="87">
        <f t="shared" si="4"/>
        <v>0.4866506732378551</v>
      </c>
      <c r="AI11" s="85">
        <f t="shared" si="3"/>
        <v>1890.4590158567601</v>
      </c>
    </row>
    <row r="12" spans="1:66" x14ac:dyDescent="0.2">
      <c r="A12" s="163" t="s">
        <v>53</v>
      </c>
      <c r="B12" s="164"/>
      <c r="C12" s="165"/>
      <c r="D12" s="173" t="s">
        <v>58</v>
      </c>
      <c r="E12" s="173"/>
      <c r="F12" s="174"/>
      <c r="G12" s="132" t="s">
        <v>10</v>
      </c>
      <c r="H12" s="133"/>
      <c r="I12" s="134"/>
      <c r="J12" s="132"/>
      <c r="K12" s="133"/>
      <c r="L12" s="133"/>
      <c r="M12" s="134"/>
      <c r="O12" s="30">
        <f>'Insert Data'!B4</f>
        <v>31</v>
      </c>
      <c r="P12" s="30">
        <f>'Insert Data'!C4</f>
        <v>26</v>
      </c>
      <c r="Q12" s="30">
        <f>'Insert Data'!D4</f>
        <v>6.08</v>
      </c>
      <c r="R12" s="30">
        <f>'Insert Data'!E4</f>
        <v>6.81</v>
      </c>
      <c r="S12" s="30">
        <f>'Insert Data'!F4</f>
        <v>1.016</v>
      </c>
      <c r="T12" s="30">
        <f>'Insert Data'!G4</f>
        <v>160</v>
      </c>
      <c r="U12" s="30">
        <f>'Insert Data'!H4</f>
        <v>43</v>
      </c>
      <c r="V12" s="30">
        <f>'Insert Data'!I4</f>
        <v>0.27</v>
      </c>
      <c r="W12" s="30">
        <f>'Insert Data'!M4</f>
        <v>0.34501751495827571</v>
      </c>
      <c r="X12" s="30">
        <f>'Insert Data'!N4</f>
        <v>0.65669526341035278</v>
      </c>
      <c r="Y12" s="30">
        <f>'Insert Data'!O4</f>
        <v>-5.774465182973725E-3</v>
      </c>
      <c r="Z12" s="30">
        <f>'Insert Data'!P4</f>
        <v>-0.51611431879721914</v>
      </c>
      <c r="AA12" s="30">
        <f>'Insert Data'!Q4</f>
        <v>0.26307767727651854</v>
      </c>
      <c r="AB12" s="30">
        <f>'Insert Data'!R4</f>
        <v>-0.64382285253287819</v>
      </c>
      <c r="AC12" s="30">
        <f>'Insert Data'!S4</f>
        <v>-0.3415632319889535</v>
      </c>
      <c r="AD12" s="30">
        <f t="shared" si="5"/>
        <v>0.27</v>
      </c>
      <c r="AE12" s="30">
        <f t="shared" si="0"/>
        <v>0.41679194318086277</v>
      </c>
      <c r="AF12" s="30">
        <f t="shared" si="1"/>
        <v>-4.0083468364350519E-2</v>
      </c>
      <c r="AG12" s="30">
        <f t="shared" si="2"/>
        <v>1026.4945976020449</v>
      </c>
      <c r="AH12" s="87">
        <f t="shared" si="4"/>
        <v>0.4866506732378551</v>
      </c>
      <c r="AI12" s="85">
        <f t="shared" si="3"/>
        <v>499.54428699805629</v>
      </c>
    </row>
    <row r="13" spans="1:66" x14ac:dyDescent="0.2">
      <c r="A13" s="132" t="s">
        <v>64</v>
      </c>
      <c r="B13" s="133"/>
      <c r="C13" s="134"/>
      <c r="D13" s="133" t="s">
        <v>71</v>
      </c>
      <c r="E13" s="133"/>
      <c r="F13" s="134"/>
      <c r="G13" s="156" t="s">
        <v>268</v>
      </c>
      <c r="H13" s="157"/>
      <c r="I13" s="158"/>
      <c r="J13" s="132"/>
      <c r="K13" s="133"/>
      <c r="L13" s="133"/>
      <c r="M13" s="134"/>
      <c r="N13" s="3"/>
      <c r="O13" s="30">
        <f>'Insert Data'!B5</f>
        <v>17.2</v>
      </c>
      <c r="P13" s="30">
        <f>'Insert Data'!C5</f>
        <v>20.399999999999999</v>
      </c>
      <c r="Q13" s="30">
        <f>'Insert Data'!D5</f>
        <v>6.96</v>
      </c>
      <c r="R13" s="30">
        <f>'Insert Data'!E5</f>
        <v>39.799999999999997</v>
      </c>
      <c r="S13" s="30">
        <f>'Insert Data'!F5</f>
        <v>2.5399999999999999E-2</v>
      </c>
      <c r="T13" s="30">
        <f>'Insert Data'!G5</f>
        <v>2760</v>
      </c>
      <c r="U13" s="30">
        <f>'Insert Data'!H5</f>
        <v>100</v>
      </c>
      <c r="V13" s="30">
        <f>'Insert Data'!I5</f>
        <v>0.41599999999999998</v>
      </c>
      <c r="W13" s="30">
        <f>'Insert Data'!M5</f>
        <v>-1.5221360954041572</v>
      </c>
      <c r="X13" s="30">
        <f>'Insert Data'!N5</f>
        <v>-0.97774628107763684</v>
      </c>
      <c r="Y13" s="30">
        <f>'Insert Data'!O5</f>
        <v>1.5186843431222574</v>
      </c>
      <c r="Z13" s="30">
        <f>'Insert Data'!P5</f>
        <v>0.22331582207366629</v>
      </c>
      <c r="AA13" s="30">
        <f>'Insert Data'!Q5</f>
        <v>-1.039511861761065</v>
      </c>
      <c r="AB13" s="30">
        <f>'Insert Data'!R5</f>
        <v>0.50929270424242601</v>
      </c>
      <c r="AC13" s="30">
        <f>'Insert Data'!S5</f>
        <v>1.3514023526519465</v>
      </c>
      <c r="AD13" s="30">
        <f t="shared" si="5"/>
        <v>0.41599999999999998</v>
      </c>
      <c r="AE13" s="30">
        <f t="shared" si="0"/>
        <v>-1.8751372790472856</v>
      </c>
      <c r="AF13" s="30">
        <f t="shared" si="1"/>
        <v>0.34017036927695288</v>
      </c>
      <c r="AG13" s="30">
        <f t="shared" si="2"/>
        <v>190.26808490910727</v>
      </c>
      <c r="AH13" s="87">
        <f t="shared" si="4"/>
        <v>0.4866506732378551</v>
      </c>
      <c r="AI13" s="85">
        <f t="shared" si="3"/>
        <v>92.594091616694428</v>
      </c>
    </row>
    <row r="14" spans="1:66" x14ac:dyDescent="0.2">
      <c r="A14" s="166" t="s">
        <v>54</v>
      </c>
      <c r="B14" s="167"/>
      <c r="C14" s="168"/>
      <c r="D14" s="175" t="s">
        <v>55</v>
      </c>
      <c r="E14" s="175"/>
      <c r="F14" s="176"/>
      <c r="G14" s="151" t="s">
        <v>11</v>
      </c>
      <c r="H14" s="152"/>
      <c r="I14" s="153"/>
      <c r="J14" s="151"/>
      <c r="K14" s="152"/>
      <c r="L14" s="152"/>
      <c r="M14" s="153"/>
      <c r="O14" s="30">
        <f>'Insert Data'!B6</f>
        <v>30.7</v>
      </c>
      <c r="P14" s="30">
        <f>'Insert Data'!C6</f>
        <v>22.9</v>
      </c>
      <c r="Q14" s="30">
        <f>'Insert Data'!D6</f>
        <v>6.17</v>
      </c>
      <c r="R14" s="30">
        <f>'Insert Data'!E6</f>
        <v>125</v>
      </c>
      <c r="S14" s="30">
        <f>'Insert Data'!F6</f>
        <v>0.33019999999999999</v>
      </c>
      <c r="T14" s="30">
        <f>'Insert Data'!G6</f>
        <v>500</v>
      </c>
      <c r="U14" s="30">
        <f>'Insert Data'!H6</f>
        <v>29</v>
      </c>
      <c r="V14" s="30">
        <f>'Insert Data'!I6</f>
        <v>0.28100000000000003</v>
      </c>
      <c r="W14" s="30">
        <f>'Insert Data'!M6</f>
        <v>0.30442721908083142</v>
      </c>
      <c r="X14" s="30">
        <f>'Insert Data'!N6</f>
        <v>-0.24808487728835593</v>
      </c>
      <c r="Y14" s="30">
        <f>'Insert Data'!O6</f>
        <v>0.15013609475733378</v>
      </c>
      <c r="Z14" s="30">
        <f>'Insert Data'!P6</f>
        <v>2.1329686866447313</v>
      </c>
      <c r="AA14" s="30">
        <f>'Insert Data'!Q6</f>
        <v>-0.6387150805187316</v>
      </c>
      <c r="AB14" s="30">
        <f>'Insert Data'!R6</f>
        <v>-0.49303081818533839</v>
      </c>
      <c r="AC14" s="30">
        <f>'Insert Data'!S6</f>
        <v>-0.75737934049724476</v>
      </c>
      <c r="AD14" s="30">
        <f t="shared" si="5"/>
        <v>0.28100000000000003</v>
      </c>
      <c r="AE14" s="30">
        <f t="shared" si="0"/>
        <v>0.27300408040385266</v>
      </c>
      <c r="AF14" s="30">
        <f t="shared" si="1"/>
        <v>1.775734575806603</v>
      </c>
      <c r="AG14" s="30">
        <f t="shared" si="2"/>
        <v>745.0460339076493</v>
      </c>
      <c r="AH14" s="87">
        <f t="shared" si="4"/>
        <v>0.4866506732378551</v>
      </c>
      <c r="AI14" s="85">
        <f t="shared" si="3"/>
        <v>362.57715399435136</v>
      </c>
    </row>
    <row r="15" spans="1:66" x14ac:dyDescent="0.2">
      <c r="A15" s="132" t="s">
        <v>65</v>
      </c>
      <c r="B15" s="133"/>
      <c r="C15" s="134"/>
      <c r="D15" s="133" t="s">
        <v>72</v>
      </c>
      <c r="E15" s="133"/>
      <c r="F15" s="134"/>
      <c r="O15" s="30">
        <f>'Insert Data'!B7</f>
        <v>37.799999999999997</v>
      </c>
      <c r="P15" s="30">
        <f>'Insert Data'!C7</f>
        <v>23.2</v>
      </c>
      <c r="Q15" s="30">
        <f>'Insert Data'!D7</f>
        <v>6.29</v>
      </c>
      <c r="R15" s="30">
        <f>'Insert Data'!E7</f>
        <v>0.41</v>
      </c>
      <c r="S15" s="30">
        <f>'Insert Data'!F7</f>
        <v>1.524</v>
      </c>
      <c r="T15" s="30">
        <f>'Insert Data'!G7</f>
        <v>6180</v>
      </c>
      <c r="U15" s="30">
        <f>'Insert Data'!H7</f>
        <v>13</v>
      </c>
      <c r="V15" s="30">
        <f>'Insert Data'!I7</f>
        <v>0.51800000000000002</v>
      </c>
      <c r="W15" s="30">
        <f>'Insert Data'!M7</f>
        <v>1.2650642215136769</v>
      </c>
      <c r="X15" s="30">
        <f>'Insert Data'!N7</f>
        <v>-0.160525508833642</v>
      </c>
      <c r="Y15" s="30">
        <f>'Insert Data'!O7</f>
        <v>0.35801684134441097</v>
      </c>
      <c r="Z15" s="30">
        <f>'Insert Data'!P7</f>
        <v>-0.65956242130020992</v>
      </c>
      <c r="AA15" s="30">
        <f>'Insert Data'!Q7</f>
        <v>0.93107231268040747</v>
      </c>
      <c r="AB15" s="30">
        <f>'Insert Data'!R7</f>
        <v>2.0260831673853259</v>
      </c>
      <c r="AC15" s="30">
        <f>'Insert Data'!S7</f>
        <v>-1.2325977502210061</v>
      </c>
      <c r="AD15" s="30">
        <f t="shared" ref="AD15" si="6">V15</f>
        <v>0.51800000000000002</v>
      </c>
      <c r="AE15" s="30">
        <f t="shared" si="0"/>
        <v>1.2461434632670876</v>
      </c>
      <c r="AF15" s="30">
        <f t="shared" si="1"/>
        <v>-2.2104471853213647</v>
      </c>
      <c r="AG15" s="30">
        <f t="shared" si="2"/>
        <v>460.31030216703624</v>
      </c>
      <c r="AH15" s="87">
        <f t="shared" si="4"/>
        <v>0.4866506732378551</v>
      </c>
      <c r="AI15" s="85">
        <f t="shared" si="3"/>
        <v>224.0103184479087</v>
      </c>
      <c r="AK15" s="44"/>
    </row>
    <row r="16" spans="1:66" x14ac:dyDescent="0.2">
      <c r="A16" s="179" t="s">
        <v>55</v>
      </c>
      <c r="B16" s="180"/>
      <c r="C16" s="181"/>
      <c r="D16" s="177" t="s">
        <v>59</v>
      </c>
      <c r="E16" s="177"/>
      <c r="F16" s="178"/>
      <c r="O16" s="30">
        <f>'Insert Data'!B8</f>
        <v>0</v>
      </c>
      <c r="P16" s="30">
        <f>'Insert Data'!C8</f>
        <v>0</v>
      </c>
      <c r="Q16" s="30">
        <f>'Insert Data'!D8</f>
        <v>0</v>
      </c>
      <c r="R16" s="30">
        <f>'Insert Data'!E8</f>
        <v>0</v>
      </c>
      <c r="S16" s="30">
        <f>'Insert Data'!F8</f>
        <v>0</v>
      </c>
      <c r="T16" s="30">
        <f>'Insert Data'!G8</f>
        <v>0</v>
      </c>
      <c r="U16" s="30">
        <f>'Insert Data'!H8</f>
        <v>0</v>
      </c>
      <c r="V16" s="30">
        <f>'Insert Data'!I8</f>
        <v>0</v>
      </c>
      <c r="W16" s="30">
        <f>'Insert Data'!M8</f>
        <v>-3.8493130590442908</v>
      </c>
      <c r="X16" s="30">
        <f>'Insert Data'!N8</f>
        <v>-6.9317833359981682</v>
      </c>
      <c r="Y16" s="30">
        <f>'Insert Data'!O8</f>
        <v>-10.538398958928209</v>
      </c>
      <c r="Z16" s="30">
        <f>'Insert Data'!P8</f>
        <v>-0.66875206536680776</v>
      </c>
      <c r="AA16" s="30">
        <f>'Insert Data'!Q8</f>
        <v>-1.0729115935312594</v>
      </c>
      <c r="AB16" s="30">
        <f>'Insert Data'!R8</f>
        <v>-0.71478380987289691</v>
      </c>
      <c r="AC16" s="30">
        <f>'Insert Data'!S8</f>
        <v>-1.6187127081215622</v>
      </c>
      <c r="AD16" s="30">
        <f t="shared" ref="AD16:AD79" si="7">V16</f>
        <v>0</v>
      </c>
      <c r="AE16" s="30">
        <f t="shared" ref="AE16:AE79" si="8">(W16*$B$22)+(X16*$B$23)+(Y16*$B$24)+(AA16*$B$26)+(AB16*$B$27)+(AC16*$B$28)</f>
        <v>-2.1682722737746722</v>
      </c>
      <c r="AF16" s="30">
        <f t="shared" ref="AF16:AF79" si="9">(X16*$C$23)+(Z16*$C$25)+(AA16*$C$26)+(AB16*$C$27)+(AC16*$C$28)</f>
        <v>-1.0776019728152653</v>
      </c>
      <c r="AG16" s="30">
        <f t="shared" ref="AG16:AG79" si="10">EXP($I$29+($I$30*AE16)+($I$31*AF16)+($I$32*V16))</f>
        <v>1950.5497992697378</v>
      </c>
      <c r="AH16" s="87">
        <f t="shared" si="4"/>
        <v>0.4866506732378551</v>
      </c>
      <c r="AI16" s="85">
        <f t="shared" si="3"/>
        <v>949.23637299858103</v>
      </c>
    </row>
    <row r="17" spans="1:35" x14ac:dyDescent="0.2">
      <c r="A17" s="132" t="s">
        <v>66</v>
      </c>
      <c r="B17" s="133"/>
      <c r="C17" s="134"/>
      <c r="F17" s="4"/>
      <c r="O17" s="30">
        <f>'Insert Data'!B9</f>
        <v>0</v>
      </c>
      <c r="P17" s="30">
        <f>'Insert Data'!C9</f>
        <v>0</v>
      </c>
      <c r="Q17" s="30">
        <f>'Insert Data'!D9</f>
        <v>0</v>
      </c>
      <c r="R17" s="30">
        <f>'Insert Data'!E9</f>
        <v>0</v>
      </c>
      <c r="S17" s="30">
        <f>'Insert Data'!F9</f>
        <v>0</v>
      </c>
      <c r="T17" s="30">
        <f>'Insert Data'!G9</f>
        <v>0</v>
      </c>
      <c r="U17" s="30">
        <f>'Insert Data'!H9</f>
        <v>0</v>
      </c>
      <c r="V17" s="30">
        <f>'Insert Data'!I9</f>
        <v>0</v>
      </c>
      <c r="W17" s="30">
        <f>'Insert Data'!M9</f>
        <v>-3.8493130590442908</v>
      </c>
      <c r="X17" s="30">
        <f>'Insert Data'!N9</f>
        <v>-6.9317833359981682</v>
      </c>
      <c r="Y17" s="30">
        <f>'Insert Data'!O9</f>
        <v>-10.538398958928209</v>
      </c>
      <c r="Z17" s="30">
        <f>'Insert Data'!P9</f>
        <v>-0.66875206536680776</v>
      </c>
      <c r="AA17" s="30">
        <f>'Insert Data'!Q9</f>
        <v>-1.0729115935312594</v>
      </c>
      <c r="AB17" s="30">
        <f>'Insert Data'!R9</f>
        <v>-0.71478380987289691</v>
      </c>
      <c r="AC17" s="30">
        <f>'Insert Data'!S9</f>
        <v>-1.6187127081215622</v>
      </c>
      <c r="AD17" s="30">
        <f t="shared" si="7"/>
        <v>0</v>
      </c>
      <c r="AE17" s="30">
        <f t="shared" si="8"/>
        <v>-2.1682722737746722</v>
      </c>
      <c r="AF17" s="30">
        <f t="shared" si="9"/>
        <v>-1.0776019728152653</v>
      </c>
      <c r="AG17" s="30">
        <f t="shared" si="10"/>
        <v>1950.5497992697378</v>
      </c>
      <c r="AH17" s="87">
        <f t="shared" si="4"/>
        <v>0.4866506732378551</v>
      </c>
      <c r="AI17" s="85">
        <f t="shared" si="3"/>
        <v>949.23637299858103</v>
      </c>
    </row>
    <row r="18" spans="1:35" x14ac:dyDescent="0.2">
      <c r="A18" s="182" t="s">
        <v>52</v>
      </c>
      <c r="B18" s="183"/>
      <c r="C18" s="184"/>
      <c r="D18" s="13"/>
      <c r="E18" s="13"/>
      <c r="F18" s="7"/>
      <c r="O18" s="30">
        <f>'Insert Data'!B10</f>
        <v>0</v>
      </c>
      <c r="P18" s="30">
        <f>'Insert Data'!C10</f>
        <v>0</v>
      </c>
      <c r="Q18" s="30">
        <f>'Insert Data'!D10</f>
        <v>0</v>
      </c>
      <c r="R18" s="30">
        <f>'Insert Data'!E10</f>
        <v>0</v>
      </c>
      <c r="S18" s="30">
        <f>'Insert Data'!F10</f>
        <v>0</v>
      </c>
      <c r="T18" s="30">
        <f>'Insert Data'!G10</f>
        <v>0</v>
      </c>
      <c r="U18" s="30">
        <f>'Insert Data'!H10</f>
        <v>0</v>
      </c>
      <c r="V18" s="30">
        <f>'Insert Data'!I10</f>
        <v>0</v>
      </c>
      <c r="W18" s="30">
        <f>'Insert Data'!M10</f>
        <v>-3.8493130590442908</v>
      </c>
      <c r="X18" s="30">
        <f>'Insert Data'!N10</f>
        <v>-6.9317833359981682</v>
      </c>
      <c r="Y18" s="30">
        <f>'Insert Data'!O10</f>
        <v>-10.538398958928209</v>
      </c>
      <c r="Z18" s="30">
        <f>'Insert Data'!P10</f>
        <v>-0.66875206536680776</v>
      </c>
      <c r="AA18" s="30">
        <f>'Insert Data'!Q10</f>
        <v>-1.0729115935312594</v>
      </c>
      <c r="AB18" s="30">
        <f>'Insert Data'!R10</f>
        <v>-0.71478380987289691</v>
      </c>
      <c r="AC18" s="30">
        <f>'Insert Data'!S10</f>
        <v>-1.6187127081215622</v>
      </c>
      <c r="AD18" s="30">
        <f t="shared" si="7"/>
        <v>0</v>
      </c>
      <c r="AE18" s="30">
        <f t="shared" si="8"/>
        <v>-2.1682722737746722</v>
      </c>
      <c r="AF18" s="30">
        <f t="shared" si="9"/>
        <v>-1.0776019728152653</v>
      </c>
      <c r="AG18" s="30">
        <f t="shared" si="10"/>
        <v>1950.5497992697378</v>
      </c>
      <c r="AH18" s="87">
        <f t="shared" si="4"/>
        <v>0.4866506732378551</v>
      </c>
      <c r="AI18" s="85">
        <f t="shared" si="3"/>
        <v>949.23637299858103</v>
      </c>
    </row>
    <row r="19" spans="1:35" x14ac:dyDescent="0.2">
      <c r="A19" s="44"/>
      <c r="B19" s="44"/>
      <c r="C19" s="44"/>
      <c r="D19" s="44"/>
      <c r="E19" s="44"/>
      <c r="F19" s="44"/>
      <c r="G19" s="44"/>
      <c r="H19" s="44"/>
      <c r="I19" s="44"/>
      <c r="J19" s="44"/>
      <c r="K19" s="44"/>
      <c r="L19" s="44"/>
      <c r="M19" s="44"/>
      <c r="O19" s="30">
        <f>'Insert Data'!B11</f>
        <v>0</v>
      </c>
      <c r="P19" s="30">
        <f>'Insert Data'!C11</f>
        <v>0</v>
      </c>
      <c r="Q19" s="30">
        <f>'Insert Data'!D11</f>
        <v>0</v>
      </c>
      <c r="R19" s="30">
        <f>'Insert Data'!E11</f>
        <v>0</v>
      </c>
      <c r="S19" s="30">
        <f>'Insert Data'!F11</f>
        <v>0</v>
      </c>
      <c r="T19" s="30">
        <f>'Insert Data'!G11</f>
        <v>0</v>
      </c>
      <c r="U19" s="30">
        <f>'Insert Data'!H11</f>
        <v>0</v>
      </c>
      <c r="V19" s="30">
        <f>'Insert Data'!I11</f>
        <v>0</v>
      </c>
      <c r="W19" s="30">
        <f>'Insert Data'!M11</f>
        <v>-3.8493130590442908</v>
      </c>
      <c r="X19" s="30">
        <f>'Insert Data'!N11</f>
        <v>-6.9317833359981682</v>
      </c>
      <c r="Y19" s="30">
        <f>'Insert Data'!O11</f>
        <v>-10.538398958928209</v>
      </c>
      <c r="Z19" s="30">
        <f>'Insert Data'!P11</f>
        <v>-0.66875206536680776</v>
      </c>
      <c r="AA19" s="30">
        <f>'Insert Data'!Q11</f>
        <v>-1.0729115935312594</v>
      </c>
      <c r="AB19" s="30">
        <f>'Insert Data'!R11</f>
        <v>-0.71478380987289691</v>
      </c>
      <c r="AC19" s="30">
        <f>'Insert Data'!S11</f>
        <v>-1.6187127081215622</v>
      </c>
      <c r="AD19" s="30">
        <f t="shared" si="7"/>
        <v>0</v>
      </c>
      <c r="AE19" s="30">
        <f t="shared" si="8"/>
        <v>-2.1682722737746722</v>
      </c>
      <c r="AF19" s="30">
        <f t="shared" si="9"/>
        <v>-1.0776019728152653</v>
      </c>
      <c r="AG19" s="30">
        <f t="shared" si="10"/>
        <v>1950.5497992697378</v>
      </c>
      <c r="AH19" s="87">
        <f t="shared" si="4"/>
        <v>0.4866506732378551</v>
      </c>
      <c r="AI19" s="85">
        <f t="shared" si="3"/>
        <v>949.23637299858103</v>
      </c>
    </row>
    <row r="20" spans="1:35" x14ac:dyDescent="0.2">
      <c r="A20" s="172" t="s">
        <v>74</v>
      </c>
      <c r="B20" s="172"/>
      <c r="C20" s="172"/>
      <c r="I20" s="44"/>
      <c r="J20" s="44"/>
      <c r="K20" s="44"/>
      <c r="L20" s="44"/>
      <c r="N20" s="3"/>
      <c r="O20" s="30">
        <f>'Insert Data'!B12</f>
        <v>0</v>
      </c>
      <c r="P20" s="30">
        <f>'Insert Data'!C12</f>
        <v>0</v>
      </c>
      <c r="Q20" s="30">
        <f>'Insert Data'!D12</f>
        <v>0</v>
      </c>
      <c r="R20" s="30">
        <f>'Insert Data'!E12</f>
        <v>0</v>
      </c>
      <c r="S20" s="30">
        <f>'Insert Data'!F12</f>
        <v>0</v>
      </c>
      <c r="T20" s="30">
        <f>'Insert Data'!G12</f>
        <v>0</v>
      </c>
      <c r="U20" s="30">
        <f>'Insert Data'!H12</f>
        <v>0</v>
      </c>
      <c r="V20" s="30">
        <f>'Insert Data'!I12</f>
        <v>0</v>
      </c>
      <c r="W20" s="30">
        <f>'Insert Data'!M12</f>
        <v>-3.8493130590442908</v>
      </c>
      <c r="X20" s="30">
        <f>'Insert Data'!N12</f>
        <v>-6.9317833359981682</v>
      </c>
      <c r="Y20" s="30">
        <f>'Insert Data'!O12</f>
        <v>-10.538398958928209</v>
      </c>
      <c r="Z20" s="30">
        <f>'Insert Data'!P12</f>
        <v>-0.66875206536680776</v>
      </c>
      <c r="AA20" s="30">
        <f>'Insert Data'!Q12</f>
        <v>-1.0729115935312594</v>
      </c>
      <c r="AB20" s="30">
        <f>'Insert Data'!R12</f>
        <v>-0.71478380987289691</v>
      </c>
      <c r="AC20" s="30">
        <f>'Insert Data'!S12</f>
        <v>-1.6187127081215622</v>
      </c>
      <c r="AD20" s="30">
        <f t="shared" si="7"/>
        <v>0</v>
      </c>
      <c r="AE20" s="30">
        <f t="shared" si="8"/>
        <v>-2.1682722737746722</v>
      </c>
      <c r="AF20" s="30">
        <f t="shared" si="9"/>
        <v>-1.0776019728152653</v>
      </c>
      <c r="AG20" s="30">
        <f t="shared" si="10"/>
        <v>1950.5497992697378</v>
      </c>
      <c r="AH20" s="87">
        <f t="shared" si="4"/>
        <v>0.4866506732378551</v>
      </c>
      <c r="AI20" s="85">
        <f t="shared" si="3"/>
        <v>949.23637299858103</v>
      </c>
    </row>
    <row r="21" spans="1:35" x14ac:dyDescent="0.2">
      <c r="A21" s="14" t="s">
        <v>75</v>
      </c>
      <c r="B21" s="14" t="s">
        <v>76</v>
      </c>
      <c r="C21" s="14" t="s">
        <v>2</v>
      </c>
      <c r="O21" s="30">
        <f>'Insert Data'!B13</f>
        <v>0</v>
      </c>
      <c r="P21" s="30">
        <f>'Insert Data'!C13</f>
        <v>0</v>
      </c>
      <c r="Q21" s="30">
        <f>'Insert Data'!D13</f>
        <v>0</v>
      </c>
      <c r="R21" s="30">
        <f>'Insert Data'!E13</f>
        <v>0</v>
      </c>
      <c r="S21" s="30">
        <f>'Insert Data'!F13</f>
        <v>0</v>
      </c>
      <c r="T21" s="30">
        <f>'Insert Data'!G13</f>
        <v>0</v>
      </c>
      <c r="U21" s="30">
        <f>'Insert Data'!H13</f>
        <v>0</v>
      </c>
      <c r="V21" s="30">
        <f>'Insert Data'!I13</f>
        <v>0</v>
      </c>
      <c r="W21" s="30">
        <f>'Insert Data'!M13</f>
        <v>-3.8493130590442908</v>
      </c>
      <c r="X21" s="30">
        <f>'Insert Data'!N13</f>
        <v>-6.9317833359981682</v>
      </c>
      <c r="Y21" s="30">
        <f>'Insert Data'!O13</f>
        <v>-10.538398958928209</v>
      </c>
      <c r="Z21" s="30">
        <f>'Insert Data'!P13</f>
        <v>-0.66875206536680776</v>
      </c>
      <c r="AA21" s="30">
        <f>'Insert Data'!Q13</f>
        <v>-1.0729115935312594</v>
      </c>
      <c r="AB21" s="30">
        <f>'Insert Data'!R13</f>
        <v>-0.71478380987289691</v>
      </c>
      <c r="AC21" s="30">
        <f>'Insert Data'!S13</f>
        <v>-1.6187127081215622</v>
      </c>
      <c r="AD21" s="30">
        <f t="shared" si="7"/>
        <v>0</v>
      </c>
      <c r="AE21" s="30">
        <f t="shared" si="8"/>
        <v>-2.1682722737746722</v>
      </c>
      <c r="AF21" s="30">
        <f t="shared" si="9"/>
        <v>-1.0776019728152653</v>
      </c>
      <c r="AG21" s="30">
        <f t="shared" si="10"/>
        <v>1950.5497992697378</v>
      </c>
      <c r="AH21" s="87">
        <f t="shared" si="4"/>
        <v>0.4866506732378551</v>
      </c>
      <c r="AI21" s="85">
        <f t="shared" si="3"/>
        <v>949.23637299858103</v>
      </c>
    </row>
    <row r="22" spans="1:35" x14ac:dyDescent="0.2">
      <c r="A22" s="14" t="s">
        <v>78</v>
      </c>
      <c r="B22" s="17">
        <v>0.55100000000000005</v>
      </c>
      <c r="C22" s="14" t="s">
        <v>77</v>
      </c>
      <c r="O22" s="30">
        <f>'Insert Data'!B14</f>
        <v>0</v>
      </c>
      <c r="P22" s="30">
        <f>'Insert Data'!C14</f>
        <v>0</v>
      </c>
      <c r="Q22" s="30">
        <f>'Insert Data'!D14</f>
        <v>0</v>
      </c>
      <c r="R22" s="30">
        <f>'Insert Data'!E14</f>
        <v>0</v>
      </c>
      <c r="S22" s="30">
        <f>'Insert Data'!F14</f>
        <v>0</v>
      </c>
      <c r="T22" s="30">
        <f>'Insert Data'!G14</f>
        <v>0</v>
      </c>
      <c r="U22" s="30">
        <f>'Insert Data'!H14</f>
        <v>0</v>
      </c>
      <c r="V22" s="30">
        <f>'Insert Data'!I14</f>
        <v>0</v>
      </c>
      <c r="W22" s="30">
        <f>'Insert Data'!M14</f>
        <v>-3.8493130590442908</v>
      </c>
      <c r="X22" s="30">
        <f>'Insert Data'!N14</f>
        <v>-6.9317833359981682</v>
      </c>
      <c r="Y22" s="30">
        <f>'Insert Data'!O14</f>
        <v>-10.538398958928209</v>
      </c>
      <c r="Z22" s="30">
        <f>'Insert Data'!P14</f>
        <v>-0.66875206536680776</v>
      </c>
      <c r="AA22" s="30">
        <f>'Insert Data'!Q14</f>
        <v>-1.0729115935312594</v>
      </c>
      <c r="AB22" s="30">
        <f>'Insert Data'!R14</f>
        <v>-0.71478380987289691</v>
      </c>
      <c r="AC22" s="30">
        <f>'Insert Data'!S14</f>
        <v>-1.6187127081215622</v>
      </c>
      <c r="AD22" s="30">
        <f t="shared" si="7"/>
        <v>0</v>
      </c>
      <c r="AE22" s="30">
        <f t="shared" si="8"/>
        <v>-2.1682722737746722</v>
      </c>
      <c r="AF22" s="30">
        <f t="shared" si="9"/>
        <v>-1.0776019728152653</v>
      </c>
      <c r="AG22" s="30">
        <f t="shared" si="10"/>
        <v>1950.5497992697378</v>
      </c>
      <c r="AH22" s="87">
        <f t="shared" si="4"/>
        <v>0.4866506732378551</v>
      </c>
      <c r="AI22" s="85">
        <f t="shared" si="3"/>
        <v>949.23637299858103</v>
      </c>
    </row>
    <row r="23" spans="1:35" x14ac:dyDescent="0.2">
      <c r="A23" s="14" t="s">
        <v>79</v>
      </c>
      <c r="B23" s="18">
        <v>0.56599999999999995</v>
      </c>
      <c r="C23" s="23">
        <v>0.157</v>
      </c>
      <c r="O23" s="30">
        <f>'Insert Data'!B15</f>
        <v>0</v>
      </c>
      <c r="P23" s="30">
        <f>'Insert Data'!C15</f>
        <v>0</v>
      </c>
      <c r="Q23" s="30">
        <f>'Insert Data'!D15</f>
        <v>0</v>
      </c>
      <c r="R23" s="30">
        <f>'Insert Data'!E15</f>
        <v>0</v>
      </c>
      <c r="S23" s="30">
        <f>'Insert Data'!F15</f>
        <v>0</v>
      </c>
      <c r="T23" s="30">
        <f>'Insert Data'!G15</f>
        <v>0</v>
      </c>
      <c r="U23" s="30">
        <f>'Insert Data'!H15</f>
        <v>0</v>
      </c>
      <c r="V23" s="30">
        <f>'Insert Data'!I15</f>
        <v>0</v>
      </c>
      <c r="W23" s="30">
        <f>'Insert Data'!M15</f>
        <v>-3.8493130590442908</v>
      </c>
      <c r="X23" s="30">
        <f>'Insert Data'!N15</f>
        <v>-6.9317833359981682</v>
      </c>
      <c r="Y23" s="30">
        <f>'Insert Data'!O15</f>
        <v>-10.538398958928209</v>
      </c>
      <c r="Z23" s="30">
        <f>'Insert Data'!P15</f>
        <v>-0.66875206536680776</v>
      </c>
      <c r="AA23" s="30">
        <f>'Insert Data'!Q15</f>
        <v>-1.0729115935312594</v>
      </c>
      <c r="AB23" s="30">
        <f>'Insert Data'!R15</f>
        <v>-0.71478380987289691</v>
      </c>
      <c r="AC23" s="30">
        <f>'Insert Data'!S15</f>
        <v>-1.6187127081215622</v>
      </c>
      <c r="AD23" s="30">
        <f t="shared" si="7"/>
        <v>0</v>
      </c>
      <c r="AE23" s="30">
        <f t="shared" si="8"/>
        <v>-2.1682722737746722</v>
      </c>
      <c r="AF23" s="30">
        <f t="shared" si="9"/>
        <v>-1.0776019728152653</v>
      </c>
      <c r="AG23" s="30">
        <f t="shared" si="10"/>
        <v>1950.5497992697378</v>
      </c>
      <c r="AH23" s="87">
        <f t="shared" si="4"/>
        <v>0.4866506732378551</v>
      </c>
      <c r="AI23" s="85">
        <f t="shared" si="3"/>
        <v>949.23637299858103</v>
      </c>
    </row>
    <row r="24" spans="1:35" x14ac:dyDescent="0.2">
      <c r="A24" s="14" t="s">
        <v>80</v>
      </c>
      <c r="B24" s="19">
        <v>-0.307</v>
      </c>
      <c r="C24" s="14" t="s">
        <v>77</v>
      </c>
      <c r="O24" s="30">
        <f>'Insert Data'!B16</f>
        <v>0</v>
      </c>
      <c r="P24" s="30">
        <f>'Insert Data'!C16</f>
        <v>0</v>
      </c>
      <c r="Q24" s="30">
        <f>'Insert Data'!D16</f>
        <v>0</v>
      </c>
      <c r="R24" s="30">
        <f>'Insert Data'!E16</f>
        <v>0</v>
      </c>
      <c r="S24" s="30">
        <f>'Insert Data'!F16</f>
        <v>0</v>
      </c>
      <c r="T24" s="30">
        <f>'Insert Data'!G16</f>
        <v>0</v>
      </c>
      <c r="U24" s="30">
        <f>'Insert Data'!H16</f>
        <v>0</v>
      </c>
      <c r="V24" s="30">
        <f>'Insert Data'!I16</f>
        <v>0</v>
      </c>
      <c r="W24" s="30">
        <f>'Insert Data'!M16</f>
        <v>-3.8493130590442908</v>
      </c>
      <c r="X24" s="30">
        <f>'Insert Data'!N16</f>
        <v>-6.9317833359981682</v>
      </c>
      <c r="Y24" s="30">
        <f>'Insert Data'!O16</f>
        <v>-10.538398958928209</v>
      </c>
      <c r="Z24" s="30">
        <f>'Insert Data'!P16</f>
        <v>-0.66875206536680776</v>
      </c>
      <c r="AA24" s="30">
        <f>'Insert Data'!Q16</f>
        <v>-1.0729115935312594</v>
      </c>
      <c r="AB24" s="30">
        <f>'Insert Data'!R16</f>
        <v>-0.71478380987289691</v>
      </c>
      <c r="AC24" s="30">
        <f>'Insert Data'!S16</f>
        <v>-1.6187127081215622</v>
      </c>
      <c r="AD24" s="30">
        <f t="shared" si="7"/>
        <v>0</v>
      </c>
      <c r="AE24" s="30">
        <f t="shared" si="8"/>
        <v>-2.1682722737746722</v>
      </c>
      <c r="AF24" s="30">
        <f t="shared" si="9"/>
        <v>-1.0776019728152653</v>
      </c>
      <c r="AG24" s="30">
        <f t="shared" si="10"/>
        <v>1950.5497992697378</v>
      </c>
      <c r="AH24" s="87">
        <f t="shared" si="4"/>
        <v>0.4866506732378551</v>
      </c>
      <c r="AI24" s="85">
        <f t="shared" si="3"/>
        <v>949.23637299858103</v>
      </c>
    </row>
    <row r="25" spans="1:35" x14ac:dyDescent="0.2">
      <c r="A25" s="14" t="s">
        <v>81</v>
      </c>
      <c r="B25" s="14" t="s">
        <v>77</v>
      </c>
      <c r="C25" s="24">
        <v>0.68300000000000005</v>
      </c>
      <c r="H25" s="172" t="s">
        <v>21</v>
      </c>
      <c r="I25" s="172"/>
      <c r="J25" s="172"/>
      <c r="K25" s="172"/>
      <c r="L25" s="172"/>
      <c r="O25" s="30">
        <f>'Insert Data'!B17</f>
        <v>0</v>
      </c>
      <c r="P25" s="30">
        <f>'Insert Data'!C17</f>
        <v>0</v>
      </c>
      <c r="Q25" s="30">
        <f>'Insert Data'!D17</f>
        <v>0</v>
      </c>
      <c r="R25" s="30">
        <f>'Insert Data'!E17</f>
        <v>0</v>
      </c>
      <c r="S25" s="30">
        <f>'Insert Data'!F17</f>
        <v>0</v>
      </c>
      <c r="T25" s="30">
        <f>'Insert Data'!G17</f>
        <v>0</v>
      </c>
      <c r="U25" s="30">
        <f>'Insert Data'!H17</f>
        <v>0</v>
      </c>
      <c r="V25" s="30">
        <f>'Insert Data'!I17</f>
        <v>0</v>
      </c>
      <c r="W25" s="30">
        <f>'Insert Data'!M17</f>
        <v>-3.8493130590442908</v>
      </c>
      <c r="X25" s="30">
        <f>'Insert Data'!N17</f>
        <v>-6.9317833359981682</v>
      </c>
      <c r="Y25" s="30">
        <f>'Insert Data'!O17</f>
        <v>-10.538398958928209</v>
      </c>
      <c r="Z25" s="30">
        <f>'Insert Data'!P17</f>
        <v>-0.66875206536680776</v>
      </c>
      <c r="AA25" s="30">
        <f>'Insert Data'!Q17</f>
        <v>-1.0729115935312594</v>
      </c>
      <c r="AB25" s="30">
        <f>'Insert Data'!R17</f>
        <v>-0.71478380987289691</v>
      </c>
      <c r="AC25" s="30">
        <f>'Insert Data'!S17</f>
        <v>-1.6187127081215622</v>
      </c>
      <c r="AD25" s="30">
        <f t="shared" si="7"/>
        <v>0</v>
      </c>
      <c r="AE25" s="30">
        <f t="shared" si="8"/>
        <v>-2.1682722737746722</v>
      </c>
      <c r="AF25" s="30">
        <f t="shared" si="9"/>
        <v>-1.0776019728152653</v>
      </c>
      <c r="AG25" s="30">
        <f t="shared" si="10"/>
        <v>1950.5497992697378</v>
      </c>
      <c r="AH25" s="87">
        <f t="shared" si="4"/>
        <v>0.4866506732378551</v>
      </c>
      <c r="AI25" s="85">
        <f t="shared" si="3"/>
        <v>949.23637299858103</v>
      </c>
    </row>
    <row r="26" spans="1:35" x14ac:dyDescent="0.2">
      <c r="A26" s="14" t="s">
        <v>82</v>
      </c>
      <c r="B26" s="20">
        <v>-0.28100000000000003</v>
      </c>
      <c r="C26" s="25">
        <v>-0.35199999999999998</v>
      </c>
      <c r="H26" t="s">
        <v>269</v>
      </c>
      <c r="O26" s="30">
        <f>'Insert Data'!B18</f>
        <v>0</v>
      </c>
      <c r="P26" s="30">
        <f>'Insert Data'!C18</f>
        <v>0</v>
      </c>
      <c r="Q26" s="30">
        <f>'Insert Data'!D18</f>
        <v>0</v>
      </c>
      <c r="R26" s="30">
        <f>'Insert Data'!E18</f>
        <v>0</v>
      </c>
      <c r="S26" s="30">
        <f>'Insert Data'!F18</f>
        <v>0</v>
      </c>
      <c r="T26" s="30">
        <f>'Insert Data'!G18</f>
        <v>0</v>
      </c>
      <c r="U26" s="30">
        <f>'Insert Data'!H18</f>
        <v>0</v>
      </c>
      <c r="V26" s="30">
        <f>'Insert Data'!I18</f>
        <v>0</v>
      </c>
      <c r="W26" s="30">
        <f>'Insert Data'!M18</f>
        <v>-3.8493130590442908</v>
      </c>
      <c r="X26" s="30">
        <f>'Insert Data'!N18</f>
        <v>-6.9317833359981682</v>
      </c>
      <c r="Y26" s="30">
        <f>'Insert Data'!O18</f>
        <v>-10.538398958928209</v>
      </c>
      <c r="Z26" s="30">
        <f>'Insert Data'!P18</f>
        <v>-0.66875206536680776</v>
      </c>
      <c r="AA26" s="30">
        <f>'Insert Data'!Q18</f>
        <v>-1.0729115935312594</v>
      </c>
      <c r="AB26" s="30">
        <f>'Insert Data'!R18</f>
        <v>-0.71478380987289691</v>
      </c>
      <c r="AC26" s="30">
        <f>'Insert Data'!S18</f>
        <v>-1.6187127081215622</v>
      </c>
      <c r="AD26" s="30">
        <f t="shared" si="7"/>
        <v>0</v>
      </c>
      <c r="AE26" s="30">
        <f t="shared" si="8"/>
        <v>-2.1682722737746722</v>
      </c>
      <c r="AF26" s="30">
        <f t="shared" si="9"/>
        <v>-1.0776019728152653</v>
      </c>
      <c r="AG26" s="30">
        <f t="shared" si="10"/>
        <v>1950.5497992697378</v>
      </c>
      <c r="AH26" s="87">
        <f t="shared" si="4"/>
        <v>0.4866506732378551</v>
      </c>
      <c r="AI26" s="85">
        <f t="shared" si="3"/>
        <v>949.23637299858103</v>
      </c>
    </row>
    <row r="27" spans="1:35" x14ac:dyDescent="0.2">
      <c r="A27" s="14" t="s">
        <v>83</v>
      </c>
      <c r="B27" s="21">
        <v>0.29299999999999998</v>
      </c>
      <c r="C27" s="26">
        <v>-0.57399999999999995</v>
      </c>
      <c r="H27" t="s">
        <v>23</v>
      </c>
      <c r="O27" s="30">
        <f>'Insert Data'!B19</f>
        <v>0</v>
      </c>
      <c r="P27" s="30">
        <f>'Insert Data'!C19</f>
        <v>0</v>
      </c>
      <c r="Q27" s="30">
        <f>'Insert Data'!D19</f>
        <v>0</v>
      </c>
      <c r="R27" s="30">
        <f>'Insert Data'!E19</f>
        <v>0</v>
      </c>
      <c r="S27" s="30">
        <f>'Insert Data'!F19</f>
        <v>0</v>
      </c>
      <c r="T27" s="30">
        <f>'Insert Data'!G19</f>
        <v>0</v>
      </c>
      <c r="U27" s="30">
        <f>'Insert Data'!H19</f>
        <v>0</v>
      </c>
      <c r="V27" s="30">
        <f>'Insert Data'!I19</f>
        <v>0</v>
      </c>
      <c r="W27" s="30">
        <f>'Insert Data'!M19</f>
        <v>-3.8493130590442908</v>
      </c>
      <c r="X27" s="30">
        <f>'Insert Data'!N19</f>
        <v>-6.9317833359981682</v>
      </c>
      <c r="Y27" s="30">
        <f>'Insert Data'!O19</f>
        <v>-10.538398958928209</v>
      </c>
      <c r="Z27" s="30">
        <f>'Insert Data'!P19</f>
        <v>-0.66875206536680776</v>
      </c>
      <c r="AA27" s="30">
        <f>'Insert Data'!Q19</f>
        <v>-1.0729115935312594</v>
      </c>
      <c r="AB27" s="30">
        <f>'Insert Data'!R19</f>
        <v>-0.71478380987289691</v>
      </c>
      <c r="AC27" s="30">
        <f>'Insert Data'!S19</f>
        <v>-1.6187127081215622</v>
      </c>
      <c r="AD27" s="30">
        <f t="shared" si="7"/>
        <v>0</v>
      </c>
      <c r="AE27" s="30">
        <f t="shared" si="8"/>
        <v>-2.1682722737746722</v>
      </c>
      <c r="AF27" s="30">
        <f t="shared" si="9"/>
        <v>-1.0776019728152653</v>
      </c>
      <c r="AG27" s="30">
        <f t="shared" si="10"/>
        <v>1950.5497992697378</v>
      </c>
      <c r="AH27" s="87">
        <f t="shared" si="4"/>
        <v>0.4866506732378551</v>
      </c>
      <c r="AI27" s="85">
        <f t="shared" si="3"/>
        <v>949.23637299858103</v>
      </c>
    </row>
    <row r="28" spans="1:35" x14ac:dyDescent="0.2">
      <c r="A28" s="14" t="s">
        <v>84</v>
      </c>
      <c r="B28" s="22">
        <v>-0.33900000000000002</v>
      </c>
      <c r="C28" s="27">
        <v>0.19800000000000001</v>
      </c>
      <c r="H28" t="s">
        <v>40</v>
      </c>
      <c r="I28" t="s">
        <v>41</v>
      </c>
      <c r="J28" t="s">
        <v>39</v>
      </c>
      <c r="K28" t="s">
        <v>38</v>
      </c>
      <c r="L28" t="s">
        <v>33</v>
      </c>
      <c r="O28" s="30">
        <f>'Insert Data'!B20</f>
        <v>0</v>
      </c>
      <c r="P28" s="30">
        <f>'Insert Data'!C20</f>
        <v>0</v>
      </c>
      <c r="Q28" s="30">
        <f>'Insert Data'!D20</f>
        <v>0</v>
      </c>
      <c r="R28" s="30">
        <f>'Insert Data'!E20</f>
        <v>0</v>
      </c>
      <c r="S28" s="30">
        <f>'Insert Data'!F20</f>
        <v>0</v>
      </c>
      <c r="T28" s="30">
        <f>'Insert Data'!G20</f>
        <v>0</v>
      </c>
      <c r="U28" s="30">
        <f>'Insert Data'!H20</f>
        <v>0</v>
      </c>
      <c r="V28" s="30">
        <f>'Insert Data'!I20</f>
        <v>0</v>
      </c>
      <c r="W28" s="30">
        <f>'Insert Data'!M20</f>
        <v>-3.8493130590442908</v>
      </c>
      <c r="X28" s="30">
        <f>'Insert Data'!N20</f>
        <v>-6.9317833359981682</v>
      </c>
      <c r="Y28" s="30">
        <f>'Insert Data'!O20</f>
        <v>-10.538398958928209</v>
      </c>
      <c r="Z28" s="30">
        <f>'Insert Data'!P20</f>
        <v>-0.66875206536680776</v>
      </c>
      <c r="AA28" s="30">
        <f>'Insert Data'!Q20</f>
        <v>-1.0729115935312594</v>
      </c>
      <c r="AB28" s="30">
        <f>'Insert Data'!R20</f>
        <v>-0.71478380987289691</v>
      </c>
      <c r="AC28" s="30">
        <f>'Insert Data'!S20</f>
        <v>-1.6187127081215622</v>
      </c>
      <c r="AD28" s="30">
        <f t="shared" si="7"/>
        <v>0</v>
      </c>
      <c r="AE28" s="30">
        <f t="shared" si="8"/>
        <v>-2.1682722737746722</v>
      </c>
      <c r="AF28" s="30">
        <f t="shared" si="9"/>
        <v>-1.0776019728152653</v>
      </c>
      <c r="AG28" s="30">
        <f t="shared" si="10"/>
        <v>1950.5497992697378</v>
      </c>
      <c r="AH28" s="87">
        <f t="shared" si="4"/>
        <v>0.4866506732378551</v>
      </c>
      <c r="AI28" s="85">
        <f t="shared" si="3"/>
        <v>949.23637299858103</v>
      </c>
    </row>
    <row r="29" spans="1:35" x14ac:dyDescent="0.2">
      <c r="H29" t="s">
        <v>42</v>
      </c>
      <c r="I29" s="9">
        <v>8.2513900000000007</v>
      </c>
      <c r="J29">
        <v>0.47277999999999998</v>
      </c>
      <c r="K29">
        <v>17.452999999999999</v>
      </c>
      <c r="L29" t="s">
        <v>248</v>
      </c>
      <c r="O29" s="30">
        <f>'Insert Data'!B21</f>
        <v>0</v>
      </c>
      <c r="P29" s="30">
        <f>'Insert Data'!C21</f>
        <v>0</v>
      </c>
      <c r="Q29" s="30">
        <f>'Insert Data'!D21</f>
        <v>0</v>
      </c>
      <c r="R29" s="30">
        <f>'Insert Data'!E21</f>
        <v>0</v>
      </c>
      <c r="S29" s="30">
        <f>'Insert Data'!F21</f>
        <v>0</v>
      </c>
      <c r="T29" s="30">
        <f>'Insert Data'!G21</f>
        <v>0</v>
      </c>
      <c r="U29" s="30">
        <f>'Insert Data'!H21</f>
        <v>0</v>
      </c>
      <c r="V29" s="30">
        <f>'Insert Data'!I21</f>
        <v>0</v>
      </c>
      <c r="W29" s="30">
        <f>'Insert Data'!M21</f>
        <v>-3.8493130590442908</v>
      </c>
      <c r="X29" s="30">
        <f>'Insert Data'!N21</f>
        <v>-6.9317833359981682</v>
      </c>
      <c r="Y29" s="30">
        <f>'Insert Data'!O21</f>
        <v>-10.538398958928209</v>
      </c>
      <c r="Z29" s="30">
        <f>'Insert Data'!P21</f>
        <v>-0.66875206536680776</v>
      </c>
      <c r="AA29" s="30">
        <f>'Insert Data'!Q21</f>
        <v>-1.0729115935312594</v>
      </c>
      <c r="AB29" s="30">
        <f>'Insert Data'!R21</f>
        <v>-0.71478380987289691</v>
      </c>
      <c r="AC29" s="30">
        <f>'Insert Data'!S21</f>
        <v>-1.6187127081215622</v>
      </c>
      <c r="AD29" s="30">
        <f t="shared" si="7"/>
        <v>0</v>
      </c>
      <c r="AE29" s="30">
        <f t="shared" si="8"/>
        <v>-2.1682722737746722</v>
      </c>
      <c r="AF29" s="30">
        <f t="shared" si="9"/>
        <v>-1.0776019728152653</v>
      </c>
      <c r="AG29" s="30">
        <f t="shared" si="10"/>
        <v>1950.5497992697378</v>
      </c>
      <c r="AH29" s="87">
        <f t="shared" si="4"/>
        <v>0.4866506732378551</v>
      </c>
      <c r="AI29" s="85">
        <f t="shared" si="3"/>
        <v>949.23637299858103</v>
      </c>
    </row>
    <row r="30" spans="1:35" x14ac:dyDescent="0.2">
      <c r="A30" s="14"/>
      <c r="H30" t="s">
        <v>43</v>
      </c>
      <c r="I30" s="10">
        <v>0.36831000000000003</v>
      </c>
      <c r="J30">
        <v>9.7170000000000006E-2</v>
      </c>
      <c r="K30">
        <v>3.79</v>
      </c>
      <c r="L30" t="s">
        <v>270</v>
      </c>
      <c r="O30" s="30">
        <f>'Insert Data'!B22</f>
        <v>0</v>
      </c>
      <c r="P30" s="30">
        <f>'Insert Data'!C22</f>
        <v>0</v>
      </c>
      <c r="Q30" s="30">
        <f>'Insert Data'!D22</f>
        <v>0</v>
      </c>
      <c r="R30" s="30">
        <f>'Insert Data'!E22</f>
        <v>0</v>
      </c>
      <c r="S30" s="30">
        <f>'Insert Data'!F22</f>
        <v>0</v>
      </c>
      <c r="T30" s="30">
        <f>'Insert Data'!G22</f>
        <v>0</v>
      </c>
      <c r="U30" s="30">
        <f>'Insert Data'!H22</f>
        <v>0</v>
      </c>
      <c r="V30" s="30">
        <f>'Insert Data'!I22</f>
        <v>0</v>
      </c>
      <c r="W30" s="30">
        <f>'Insert Data'!M22</f>
        <v>-3.8493130590442908</v>
      </c>
      <c r="X30" s="30">
        <f>'Insert Data'!N22</f>
        <v>-6.9317833359981682</v>
      </c>
      <c r="Y30" s="30">
        <f>'Insert Data'!O22</f>
        <v>-10.538398958928209</v>
      </c>
      <c r="Z30" s="30">
        <f>'Insert Data'!P22</f>
        <v>-0.66875206536680776</v>
      </c>
      <c r="AA30" s="30">
        <f>'Insert Data'!Q22</f>
        <v>-1.0729115935312594</v>
      </c>
      <c r="AB30" s="30">
        <f>'Insert Data'!R22</f>
        <v>-0.71478380987289691</v>
      </c>
      <c r="AC30" s="30">
        <f>'Insert Data'!S22</f>
        <v>-1.6187127081215622</v>
      </c>
      <c r="AD30" s="30">
        <f t="shared" si="7"/>
        <v>0</v>
      </c>
      <c r="AE30" s="30">
        <f t="shared" si="8"/>
        <v>-2.1682722737746722</v>
      </c>
      <c r="AF30" s="30">
        <f t="shared" si="9"/>
        <v>-1.0776019728152653</v>
      </c>
      <c r="AG30" s="30">
        <f t="shared" si="10"/>
        <v>1950.5497992697378</v>
      </c>
      <c r="AH30" s="87">
        <f t="shared" si="4"/>
        <v>0.4866506732378551</v>
      </c>
      <c r="AI30" s="85">
        <f t="shared" si="3"/>
        <v>949.23637299858103</v>
      </c>
    </row>
    <row r="31" spans="1:35" x14ac:dyDescent="0.2">
      <c r="H31" t="s">
        <v>44</v>
      </c>
      <c r="I31" s="11">
        <v>-0.11421000000000001</v>
      </c>
      <c r="J31">
        <v>0.15611</v>
      </c>
      <c r="K31">
        <v>-0.73199999999999998</v>
      </c>
      <c r="L31">
        <v>0.46440999999999999</v>
      </c>
      <c r="O31" s="30">
        <f>'Insert Data'!B23</f>
        <v>0</v>
      </c>
      <c r="P31" s="30">
        <f>'Insert Data'!C23</f>
        <v>0</v>
      </c>
      <c r="Q31" s="30">
        <f>'Insert Data'!D23</f>
        <v>0</v>
      </c>
      <c r="R31" s="30">
        <f>'Insert Data'!E23</f>
        <v>0</v>
      </c>
      <c r="S31" s="30">
        <f>'Insert Data'!F23</f>
        <v>0</v>
      </c>
      <c r="T31" s="30">
        <f>'Insert Data'!G23</f>
        <v>0</v>
      </c>
      <c r="U31" s="30">
        <f>'Insert Data'!H23</f>
        <v>0</v>
      </c>
      <c r="V31" s="30">
        <f>'Insert Data'!I23</f>
        <v>0</v>
      </c>
      <c r="W31" s="30">
        <f>'Insert Data'!M23</f>
        <v>-3.8493130590442908</v>
      </c>
      <c r="X31" s="30">
        <f>'Insert Data'!N23</f>
        <v>-6.9317833359981682</v>
      </c>
      <c r="Y31" s="30">
        <f>'Insert Data'!O23</f>
        <v>-10.538398958928209</v>
      </c>
      <c r="Z31" s="30">
        <f>'Insert Data'!P23</f>
        <v>-0.66875206536680776</v>
      </c>
      <c r="AA31" s="30">
        <f>'Insert Data'!Q23</f>
        <v>-1.0729115935312594</v>
      </c>
      <c r="AB31" s="30">
        <f>'Insert Data'!R23</f>
        <v>-0.71478380987289691</v>
      </c>
      <c r="AC31" s="30">
        <f>'Insert Data'!S23</f>
        <v>-1.6187127081215622</v>
      </c>
      <c r="AD31" s="30">
        <f t="shared" si="7"/>
        <v>0</v>
      </c>
      <c r="AE31" s="30">
        <f t="shared" si="8"/>
        <v>-2.1682722737746722</v>
      </c>
      <c r="AF31" s="30">
        <f t="shared" si="9"/>
        <v>-1.0776019728152653</v>
      </c>
      <c r="AG31" s="30">
        <f t="shared" si="10"/>
        <v>1950.5497992697378</v>
      </c>
      <c r="AH31" s="87">
        <f t="shared" si="4"/>
        <v>0.4866506732378551</v>
      </c>
      <c r="AI31" s="85">
        <f t="shared" si="3"/>
        <v>949.23637299858103</v>
      </c>
    </row>
    <row r="32" spans="1:35" x14ac:dyDescent="0.2">
      <c r="H32" t="s">
        <v>45</v>
      </c>
      <c r="I32" s="12">
        <v>-5.4650800000000004</v>
      </c>
      <c r="J32">
        <v>1.1534800000000001</v>
      </c>
      <c r="K32">
        <v>-4.7380000000000004</v>
      </c>
      <c r="L32" t="s">
        <v>271</v>
      </c>
      <c r="O32" s="30">
        <f>'Insert Data'!B24</f>
        <v>0</v>
      </c>
      <c r="P32" s="30">
        <f>'Insert Data'!C24</f>
        <v>0</v>
      </c>
      <c r="Q32" s="30">
        <f>'Insert Data'!D24</f>
        <v>0</v>
      </c>
      <c r="R32" s="30">
        <f>'Insert Data'!E24</f>
        <v>0</v>
      </c>
      <c r="S32" s="30">
        <f>'Insert Data'!F24</f>
        <v>0</v>
      </c>
      <c r="T32" s="30">
        <f>'Insert Data'!G24</f>
        <v>0</v>
      </c>
      <c r="U32" s="30">
        <f>'Insert Data'!H24</f>
        <v>0</v>
      </c>
      <c r="V32" s="30">
        <f>'Insert Data'!I24</f>
        <v>0</v>
      </c>
      <c r="W32" s="30">
        <f>'Insert Data'!M24</f>
        <v>-3.8493130590442908</v>
      </c>
      <c r="X32" s="30">
        <f>'Insert Data'!N24</f>
        <v>-6.9317833359981682</v>
      </c>
      <c r="Y32" s="30">
        <f>'Insert Data'!O24</f>
        <v>-10.538398958928209</v>
      </c>
      <c r="Z32" s="30">
        <f>'Insert Data'!P24</f>
        <v>-0.66875206536680776</v>
      </c>
      <c r="AA32" s="30">
        <f>'Insert Data'!Q24</f>
        <v>-1.0729115935312594</v>
      </c>
      <c r="AB32" s="30">
        <f>'Insert Data'!R24</f>
        <v>-0.71478380987289691</v>
      </c>
      <c r="AC32" s="30">
        <f>'Insert Data'!S24</f>
        <v>-1.6187127081215622</v>
      </c>
      <c r="AD32" s="30">
        <f t="shared" si="7"/>
        <v>0</v>
      </c>
      <c r="AE32" s="30">
        <f t="shared" si="8"/>
        <v>-2.1682722737746722</v>
      </c>
      <c r="AF32" s="30">
        <f t="shared" si="9"/>
        <v>-1.0776019728152653</v>
      </c>
      <c r="AG32" s="30">
        <f t="shared" si="10"/>
        <v>1950.5497992697378</v>
      </c>
      <c r="AH32" s="87">
        <f t="shared" si="4"/>
        <v>0.4866506732378551</v>
      </c>
      <c r="AI32" s="85">
        <f t="shared" si="3"/>
        <v>949.23637299858103</v>
      </c>
    </row>
    <row r="33" spans="8:35" x14ac:dyDescent="0.2">
      <c r="H33" t="s">
        <v>26</v>
      </c>
      <c r="O33" s="30">
        <f>'Insert Data'!B25</f>
        <v>0</v>
      </c>
      <c r="P33" s="30">
        <f>'Insert Data'!C25</f>
        <v>0</v>
      </c>
      <c r="Q33" s="30">
        <f>'Insert Data'!D25</f>
        <v>0</v>
      </c>
      <c r="R33" s="30">
        <f>'Insert Data'!E25</f>
        <v>0</v>
      </c>
      <c r="S33" s="30">
        <f>'Insert Data'!F25</f>
        <v>0</v>
      </c>
      <c r="T33" s="30">
        <f>'Insert Data'!G25</f>
        <v>0</v>
      </c>
      <c r="U33" s="30">
        <f>'Insert Data'!H25</f>
        <v>0</v>
      </c>
      <c r="V33" s="30">
        <f>'Insert Data'!I25</f>
        <v>0</v>
      </c>
      <c r="W33" s="30">
        <f>'Insert Data'!M25</f>
        <v>-3.8493130590442908</v>
      </c>
      <c r="X33" s="30">
        <f>'Insert Data'!N25</f>
        <v>-6.9317833359981682</v>
      </c>
      <c r="Y33" s="30">
        <f>'Insert Data'!O25</f>
        <v>-10.538398958928209</v>
      </c>
      <c r="Z33" s="30">
        <f>'Insert Data'!P25</f>
        <v>-0.66875206536680776</v>
      </c>
      <c r="AA33" s="30">
        <f>'Insert Data'!Q25</f>
        <v>-1.0729115935312594</v>
      </c>
      <c r="AB33" s="30">
        <f>'Insert Data'!R25</f>
        <v>-0.71478380987289691</v>
      </c>
      <c r="AC33" s="30">
        <f>'Insert Data'!S25</f>
        <v>-1.6187127081215622</v>
      </c>
      <c r="AD33" s="30">
        <f t="shared" si="7"/>
        <v>0</v>
      </c>
      <c r="AE33" s="30">
        <f t="shared" si="8"/>
        <v>-2.1682722737746722</v>
      </c>
      <c r="AF33" s="30">
        <f t="shared" si="9"/>
        <v>-1.0776019728152653</v>
      </c>
      <c r="AG33" s="30">
        <f t="shared" si="10"/>
        <v>1950.5497992697378</v>
      </c>
      <c r="AH33" s="87">
        <f t="shared" si="4"/>
        <v>0.4866506732378551</v>
      </c>
      <c r="AI33" s="85">
        <f t="shared" si="3"/>
        <v>949.23637299858103</v>
      </c>
    </row>
    <row r="34" spans="8:35" x14ac:dyDescent="0.2">
      <c r="H34" t="s">
        <v>27</v>
      </c>
      <c r="O34" s="30">
        <f>'Insert Data'!B26</f>
        <v>0</v>
      </c>
      <c r="P34" s="30">
        <f>'Insert Data'!C26</f>
        <v>0</v>
      </c>
      <c r="Q34" s="30">
        <f>'Insert Data'!D26</f>
        <v>0</v>
      </c>
      <c r="R34" s="30">
        <f>'Insert Data'!E26</f>
        <v>0</v>
      </c>
      <c r="S34" s="30">
        <f>'Insert Data'!F26</f>
        <v>0</v>
      </c>
      <c r="T34" s="30">
        <f>'Insert Data'!G26</f>
        <v>0</v>
      </c>
      <c r="U34" s="30">
        <f>'Insert Data'!H26</f>
        <v>0</v>
      </c>
      <c r="V34" s="30">
        <f>'Insert Data'!I26</f>
        <v>0</v>
      </c>
      <c r="W34" s="30">
        <f>'Insert Data'!M26</f>
        <v>-3.8493130590442908</v>
      </c>
      <c r="X34" s="30">
        <f>'Insert Data'!N26</f>
        <v>-6.9317833359981682</v>
      </c>
      <c r="Y34" s="30">
        <f>'Insert Data'!O26</f>
        <v>-10.538398958928209</v>
      </c>
      <c r="Z34" s="30">
        <f>'Insert Data'!P26</f>
        <v>-0.66875206536680776</v>
      </c>
      <c r="AA34" s="30">
        <f>'Insert Data'!Q26</f>
        <v>-1.0729115935312594</v>
      </c>
      <c r="AB34" s="30">
        <f>'Insert Data'!R26</f>
        <v>-0.71478380987289691</v>
      </c>
      <c r="AC34" s="30">
        <f>'Insert Data'!S26</f>
        <v>-1.6187127081215622</v>
      </c>
      <c r="AD34" s="30">
        <f t="shared" si="7"/>
        <v>0</v>
      </c>
      <c r="AE34" s="30">
        <f t="shared" si="8"/>
        <v>-2.1682722737746722</v>
      </c>
      <c r="AF34" s="30">
        <f t="shared" si="9"/>
        <v>-1.0776019728152653</v>
      </c>
      <c r="AG34" s="30">
        <f t="shared" si="10"/>
        <v>1950.5497992697378</v>
      </c>
      <c r="AH34" s="87">
        <f t="shared" si="4"/>
        <v>0.4866506732378551</v>
      </c>
      <c r="AI34" s="85">
        <f t="shared" si="3"/>
        <v>949.23637299858103</v>
      </c>
    </row>
    <row r="35" spans="8:35" x14ac:dyDescent="0.2">
      <c r="O35" s="30">
        <f>'Insert Data'!B27</f>
        <v>0</v>
      </c>
      <c r="P35" s="30">
        <f>'Insert Data'!C27</f>
        <v>0</v>
      </c>
      <c r="Q35" s="30">
        <f>'Insert Data'!D27</f>
        <v>0</v>
      </c>
      <c r="R35" s="30">
        <f>'Insert Data'!E27</f>
        <v>0</v>
      </c>
      <c r="S35" s="30">
        <f>'Insert Data'!F27</f>
        <v>0</v>
      </c>
      <c r="T35" s="30">
        <f>'Insert Data'!G27</f>
        <v>0</v>
      </c>
      <c r="U35" s="30">
        <f>'Insert Data'!H27</f>
        <v>0</v>
      </c>
      <c r="V35" s="30">
        <f>'Insert Data'!I27</f>
        <v>0</v>
      </c>
      <c r="W35" s="30">
        <f>'Insert Data'!M27</f>
        <v>-3.8493130590442908</v>
      </c>
      <c r="X35" s="30">
        <f>'Insert Data'!N27</f>
        <v>-6.9317833359981682</v>
      </c>
      <c r="Y35" s="30">
        <f>'Insert Data'!O27</f>
        <v>-10.538398958928209</v>
      </c>
      <c r="Z35" s="30">
        <f>'Insert Data'!P27</f>
        <v>-0.66875206536680776</v>
      </c>
      <c r="AA35" s="30">
        <f>'Insert Data'!Q27</f>
        <v>-1.0729115935312594</v>
      </c>
      <c r="AB35" s="30">
        <f>'Insert Data'!R27</f>
        <v>-0.71478380987289691</v>
      </c>
      <c r="AC35" s="30">
        <f>'Insert Data'!S27</f>
        <v>-1.6187127081215622</v>
      </c>
      <c r="AD35" s="30">
        <f t="shared" si="7"/>
        <v>0</v>
      </c>
      <c r="AE35" s="30">
        <f t="shared" si="8"/>
        <v>-2.1682722737746722</v>
      </c>
      <c r="AF35" s="30">
        <f t="shared" si="9"/>
        <v>-1.0776019728152653</v>
      </c>
      <c r="AG35" s="30">
        <f t="shared" si="10"/>
        <v>1950.5497992697378</v>
      </c>
      <c r="AH35" s="87">
        <f t="shared" si="4"/>
        <v>0.4866506732378551</v>
      </c>
      <c r="AI35" s="85">
        <f t="shared" si="3"/>
        <v>949.23637299858103</v>
      </c>
    </row>
    <row r="36" spans="8:35" x14ac:dyDescent="0.2">
      <c r="H36" t="s">
        <v>28</v>
      </c>
      <c r="O36" s="30">
        <f>'Insert Data'!B28</f>
        <v>0</v>
      </c>
      <c r="P36" s="30">
        <f>'Insert Data'!C28</f>
        <v>0</v>
      </c>
      <c r="Q36" s="30">
        <f>'Insert Data'!D28</f>
        <v>0</v>
      </c>
      <c r="R36" s="30">
        <f>'Insert Data'!E28</f>
        <v>0</v>
      </c>
      <c r="S36" s="30">
        <f>'Insert Data'!F28</f>
        <v>0</v>
      </c>
      <c r="T36" s="30">
        <f>'Insert Data'!G28</f>
        <v>0</v>
      </c>
      <c r="U36" s="30">
        <f>'Insert Data'!H28</f>
        <v>0</v>
      </c>
      <c r="V36" s="30">
        <f>'Insert Data'!I28</f>
        <v>0</v>
      </c>
      <c r="W36" s="30">
        <f>'Insert Data'!M28</f>
        <v>-3.8493130590442908</v>
      </c>
      <c r="X36" s="30">
        <f>'Insert Data'!N28</f>
        <v>-6.9317833359981682</v>
      </c>
      <c r="Y36" s="30">
        <f>'Insert Data'!O28</f>
        <v>-10.538398958928209</v>
      </c>
      <c r="Z36" s="30">
        <f>'Insert Data'!P28</f>
        <v>-0.66875206536680776</v>
      </c>
      <c r="AA36" s="30">
        <f>'Insert Data'!Q28</f>
        <v>-1.0729115935312594</v>
      </c>
      <c r="AB36" s="30">
        <f>'Insert Data'!R28</f>
        <v>-0.71478380987289691</v>
      </c>
      <c r="AC36" s="30">
        <f>'Insert Data'!S28</f>
        <v>-1.6187127081215622</v>
      </c>
      <c r="AD36" s="30">
        <f t="shared" si="7"/>
        <v>0</v>
      </c>
      <c r="AE36" s="30">
        <f t="shared" si="8"/>
        <v>-2.1682722737746722</v>
      </c>
      <c r="AF36" s="30">
        <f t="shared" si="9"/>
        <v>-1.0776019728152653</v>
      </c>
      <c r="AG36" s="30">
        <f t="shared" si="10"/>
        <v>1950.5497992697378</v>
      </c>
      <c r="AH36" s="87">
        <f t="shared" si="4"/>
        <v>0.4866506732378551</v>
      </c>
      <c r="AI36" s="85">
        <f t="shared" si="3"/>
        <v>949.23637299858103</v>
      </c>
    </row>
    <row r="37" spans="8:35" x14ac:dyDescent="0.2">
      <c r="I37" t="s">
        <v>41</v>
      </c>
      <c r="J37" t="s">
        <v>39</v>
      </c>
      <c r="K37" t="s">
        <v>38</v>
      </c>
      <c r="L37" t="s">
        <v>33</v>
      </c>
      <c r="O37" s="30">
        <f>'Insert Data'!B29</f>
        <v>0</v>
      </c>
      <c r="P37" s="30">
        <f>'Insert Data'!C29</f>
        <v>0</v>
      </c>
      <c r="Q37" s="30">
        <f>'Insert Data'!D29</f>
        <v>0</v>
      </c>
      <c r="R37" s="30">
        <f>'Insert Data'!E29</f>
        <v>0</v>
      </c>
      <c r="S37" s="30">
        <f>'Insert Data'!F29</f>
        <v>0</v>
      </c>
      <c r="T37" s="30">
        <f>'Insert Data'!G29</f>
        <v>0</v>
      </c>
      <c r="U37" s="30">
        <f>'Insert Data'!H29</f>
        <v>0</v>
      </c>
      <c r="V37" s="30">
        <f>'Insert Data'!I29</f>
        <v>0</v>
      </c>
      <c r="W37" s="30">
        <f>'Insert Data'!M29</f>
        <v>-3.8493130590442908</v>
      </c>
      <c r="X37" s="30">
        <f>'Insert Data'!N29</f>
        <v>-6.9317833359981682</v>
      </c>
      <c r="Y37" s="30">
        <f>'Insert Data'!O29</f>
        <v>-10.538398958928209</v>
      </c>
      <c r="Z37" s="30">
        <f>'Insert Data'!P29</f>
        <v>-0.66875206536680776</v>
      </c>
      <c r="AA37" s="30">
        <f>'Insert Data'!Q29</f>
        <v>-1.0729115935312594</v>
      </c>
      <c r="AB37" s="30">
        <f>'Insert Data'!R29</f>
        <v>-0.71478380987289691</v>
      </c>
      <c r="AC37" s="30">
        <f>'Insert Data'!S29</f>
        <v>-1.6187127081215622</v>
      </c>
      <c r="AD37" s="30">
        <f t="shared" si="7"/>
        <v>0</v>
      </c>
      <c r="AE37" s="30">
        <f t="shared" si="8"/>
        <v>-2.1682722737746722</v>
      </c>
      <c r="AF37" s="30">
        <f t="shared" si="9"/>
        <v>-1.0776019728152653</v>
      </c>
      <c r="AG37" s="30">
        <f t="shared" si="10"/>
        <v>1950.5497992697378</v>
      </c>
      <c r="AH37" s="87">
        <f t="shared" si="4"/>
        <v>0.4866506732378551</v>
      </c>
      <c r="AI37" s="85">
        <f t="shared" si="3"/>
        <v>949.23637299858103</v>
      </c>
    </row>
    <row r="38" spans="8:35" x14ac:dyDescent="0.2">
      <c r="H38" t="s">
        <v>48</v>
      </c>
      <c r="I38" s="8">
        <v>-5.3409999999999999E-2</v>
      </c>
      <c r="J38">
        <v>0.17673</v>
      </c>
      <c r="K38">
        <v>-0.30199999999999999</v>
      </c>
      <c r="L38">
        <v>0.76200000000000001</v>
      </c>
      <c r="O38" s="30">
        <f>'Insert Data'!B30</f>
        <v>0</v>
      </c>
      <c r="P38" s="30">
        <f>'Insert Data'!C30</f>
        <v>0</v>
      </c>
      <c r="Q38" s="30">
        <f>'Insert Data'!D30</f>
        <v>0</v>
      </c>
      <c r="R38" s="30">
        <f>'Insert Data'!E30</f>
        <v>0</v>
      </c>
      <c r="S38" s="30">
        <f>'Insert Data'!F30</f>
        <v>0</v>
      </c>
      <c r="T38" s="30">
        <f>'Insert Data'!G30</f>
        <v>0</v>
      </c>
      <c r="U38" s="30">
        <f>'Insert Data'!H30</f>
        <v>0</v>
      </c>
      <c r="V38" s="30">
        <f>'Insert Data'!I30</f>
        <v>0</v>
      </c>
      <c r="W38" s="30">
        <f>'Insert Data'!M30</f>
        <v>-3.8493130590442908</v>
      </c>
      <c r="X38" s="30">
        <f>'Insert Data'!N30</f>
        <v>-6.9317833359981682</v>
      </c>
      <c r="Y38" s="30">
        <f>'Insert Data'!O30</f>
        <v>-10.538398958928209</v>
      </c>
      <c r="Z38" s="30">
        <f>'Insert Data'!P30</f>
        <v>-0.66875206536680776</v>
      </c>
      <c r="AA38" s="30">
        <f>'Insert Data'!Q30</f>
        <v>-1.0729115935312594</v>
      </c>
      <c r="AB38" s="30">
        <f>'Insert Data'!R30</f>
        <v>-0.71478380987289691</v>
      </c>
      <c r="AC38" s="30">
        <f>'Insert Data'!S30</f>
        <v>-1.6187127081215622</v>
      </c>
      <c r="AD38" s="30">
        <f t="shared" si="7"/>
        <v>0</v>
      </c>
      <c r="AE38" s="30">
        <f t="shared" si="8"/>
        <v>-2.1682722737746722</v>
      </c>
      <c r="AF38" s="30">
        <f t="shared" si="9"/>
        <v>-1.0776019728152653</v>
      </c>
      <c r="AG38" s="30">
        <f t="shared" si="10"/>
        <v>1950.5497992697378</v>
      </c>
      <c r="AH38" s="87">
        <f t="shared" si="4"/>
        <v>0.4866506732378551</v>
      </c>
      <c r="AI38" s="85">
        <f t="shared" si="3"/>
        <v>949.23637299858103</v>
      </c>
    </row>
    <row r="39" spans="8:35" x14ac:dyDescent="0.2">
      <c r="H39" t="s">
        <v>26</v>
      </c>
      <c r="O39" s="30">
        <f>'Insert Data'!B31</f>
        <v>0</v>
      </c>
      <c r="P39" s="30">
        <f>'Insert Data'!C31</f>
        <v>0</v>
      </c>
      <c r="Q39" s="30">
        <f>'Insert Data'!D31</f>
        <v>0</v>
      </c>
      <c r="R39" s="30">
        <f>'Insert Data'!E31</f>
        <v>0</v>
      </c>
      <c r="S39" s="30">
        <f>'Insert Data'!F31</f>
        <v>0</v>
      </c>
      <c r="T39" s="30">
        <f>'Insert Data'!G31</f>
        <v>0</v>
      </c>
      <c r="U39" s="30">
        <f>'Insert Data'!H31</f>
        <v>0</v>
      </c>
      <c r="V39" s="30">
        <f>'Insert Data'!I31</f>
        <v>0</v>
      </c>
      <c r="W39" s="30">
        <f>'Insert Data'!M31</f>
        <v>-3.8493130590442908</v>
      </c>
      <c r="X39" s="30">
        <f>'Insert Data'!N31</f>
        <v>-6.9317833359981682</v>
      </c>
      <c r="Y39" s="30">
        <f>'Insert Data'!O31</f>
        <v>-10.538398958928209</v>
      </c>
      <c r="Z39" s="30">
        <f>'Insert Data'!P31</f>
        <v>-0.66875206536680776</v>
      </c>
      <c r="AA39" s="30">
        <f>'Insert Data'!Q31</f>
        <v>-1.0729115935312594</v>
      </c>
      <c r="AB39" s="30">
        <f>'Insert Data'!R31</f>
        <v>-0.71478380987289691</v>
      </c>
      <c r="AC39" s="30">
        <f>'Insert Data'!S31</f>
        <v>-1.6187127081215622</v>
      </c>
      <c r="AD39" s="30">
        <f t="shared" si="7"/>
        <v>0</v>
      </c>
      <c r="AE39" s="30">
        <f t="shared" si="8"/>
        <v>-2.1682722737746722</v>
      </c>
      <c r="AF39" s="30">
        <f t="shared" si="9"/>
        <v>-1.0776019728152653</v>
      </c>
      <c r="AG39" s="30">
        <f t="shared" si="10"/>
        <v>1950.5497992697378</v>
      </c>
      <c r="AH39" s="87">
        <f t="shared" si="4"/>
        <v>0.4866506732378551</v>
      </c>
      <c r="AI39" s="85">
        <f t="shared" si="3"/>
        <v>949.23637299858103</v>
      </c>
    </row>
    <row r="40" spans="8:35" x14ac:dyDescent="0.2">
      <c r="H40" s="133" t="s">
        <v>27</v>
      </c>
      <c r="I40" s="133"/>
      <c r="J40" s="133"/>
      <c r="K40" s="133"/>
      <c r="L40" s="133"/>
      <c r="O40" s="30">
        <f>'Insert Data'!B32</f>
        <v>0</v>
      </c>
      <c r="P40" s="30">
        <f>'Insert Data'!C32</f>
        <v>0</v>
      </c>
      <c r="Q40" s="30">
        <f>'Insert Data'!D32</f>
        <v>0</v>
      </c>
      <c r="R40" s="30">
        <f>'Insert Data'!E32</f>
        <v>0</v>
      </c>
      <c r="S40" s="30">
        <f>'Insert Data'!F32</f>
        <v>0</v>
      </c>
      <c r="T40" s="30">
        <f>'Insert Data'!G32</f>
        <v>0</v>
      </c>
      <c r="U40" s="30">
        <f>'Insert Data'!H32</f>
        <v>0</v>
      </c>
      <c r="V40" s="30">
        <f>'Insert Data'!I32</f>
        <v>0</v>
      </c>
      <c r="W40" s="30">
        <f>'Insert Data'!M32</f>
        <v>-3.8493130590442908</v>
      </c>
      <c r="X40" s="30">
        <f>'Insert Data'!N32</f>
        <v>-6.9317833359981682</v>
      </c>
      <c r="Y40" s="30">
        <f>'Insert Data'!O32</f>
        <v>-10.538398958928209</v>
      </c>
      <c r="Z40" s="30">
        <f>'Insert Data'!P32</f>
        <v>-0.66875206536680776</v>
      </c>
      <c r="AA40" s="30">
        <f>'Insert Data'!Q32</f>
        <v>-1.0729115935312594</v>
      </c>
      <c r="AB40" s="30">
        <f>'Insert Data'!R32</f>
        <v>-0.71478380987289691</v>
      </c>
      <c r="AC40" s="30">
        <f>'Insert Data'!S32</f>
        <v>-1.6187127081215622</v>
      </c>
      <c r="AD40" s="30">
        <f t="shared" si="7"/>
        <v>0</v>
      </c>
      <c r="AE40" s="30">
        <f t="shared" si="8"/>
        <v>-2.1682722737746722</v>
      </c>
      <c r="AF40" s="30">
        <f t="shared" si="9"/>
        <v>-1.0776019728152653</v>
      </c>
      <c r="AG40" s="30">
        <f t="shared" si="10"/>
        <v>1950.5497992697378</v>
      </c>
      <c r="AH40" s="87">
        <f t="shared" si="4"/>
        <v>0.4866506732378551</v>
      </c>
      <c r="AI40" s="85">
        <f t="shared" si="3"/>
        <v>949.23637299858103</v>
      </c>
    </row>
    <row r="41" spans="8:35" x14ac:dyDescent="0.2">
      <c r="O41" s="30">
        <f>'Insert Data'!B33</f>
        <v>0</v>
      </c>
      <c r="P41" s="30">
        <f>'Insert Data'!C33</f>
        <v>0</v>
      </c>
      <c r="Q41" s="30">
        <f>'Insert Data'!D33</f>
        <v>0</v>
      </c>
      <c r="R41" s="30">
        <f>'Insert Data'!E33</f>
        <v>0</v>
      </c>
      <c r="S41" s="30">
        <f>'Insert Data'!F33</f>
        <v>0</v>
      </c>
      <c r="T41" s="30">
        <f>'Insert Data'!G33</f>
        <v>0</v>
      </c>
      <c r="U41" s="30">
        <f>'Insert Data'!H33</f>
        <v>0</v>
      </c>
      <c r="V41" s="30">
        <f>'Insert Data'!I33</f>
        <v>0</v>
      </c>
      <c r="W41" s="30">
        <f>'Insert Data'!M33</f>
        <v>-3.8493130590442908</v>
      </c>
      <c r="X41" s="30">
        <f>'Insert Data'!N33</f>
        <v>-6.9317833359981682</v>
      </c>
      <c r="Y41" s="30">
        <f>'Insert Data'!O33</f>
        <v>-10.538398958928209</v>
      </c>
      <c r="Z41" s="30">
        <f>'Insert Data'!P33</f>
        <v>-0.66875206536680776</v>
      </c>
      <c r="AA41" s="30">
        <f>'Insert Data'!Q33</f>
        <v>-1.0729115935312594</v>
      </c>
      <c r="AB41" s="30">
        <f>'Insert Data'!R33</f>
        <v>-0.71478380987289691</v>
      </c>
      <c r="AC41" s="30">
        <f>'Insert Data'!S33</f>
        <v>-1.6187127081215622</v>
      </c>
      <c r="AD41" s="30">
        <f t="shared" si="7"/>
        <v>0</v>
      </c>
      <c r="AE41" s="30">
        <f t="shared" si="8"/>
        <v>-2.1682722737746722</v>
      </c>
      <c r="AF41" s="30">
        <f t="shared" si="9"/>
        <v>-1.0776019728152653</v>
      </c>
      <c r="AG41" s="30">
        <f t="shared" si="10"/>
        <v>1950.5497992697378</v>
      </c>
      <c r="AH41" s="87">
        <f t="shared" si="4"/>
        <v>0.4866506732378551</v>
      </c>
      <c r="AI41" s="85">
        <f t="shared" si="3"/>
        <v>949.23637299858103</v>
      </c>
    </row>
    <row r="42" spans="8:35" x14ac:dyDescent="0.2">
      <c r="O42" s="30">
        <f>'Insert Data'!B34</f>
        <v>0</v>
      </c>
      <c r="P42" s="30">
        <f>'Insert Data'!C34</f>
        <v>0</v>
      </c>
      <c r="Q42" s="30">
        <f>'Insert Data'!D34</f>
        <v>0</v>
      </c>
      <c r="R42" s="30">
        <f>'Insert Data'!E34</f>
        <v>0</v>
      </c>
      <c r="S42" s="30">
        <f>'Insert Data'!F34</f>
        <v>0</v>
      </c>
      <c r="T42" s="30">
        <f>'Insert Data'!G34</f>
        <v>0</v>
      </c>
      <c r="U42" s="30">
        <f>'Insert Data'!H34</f>
        <v>0</v>
      </c>
      <c r="V42" s="30">
        <f>'Insert Data'!I34</f>
        <v>0</v>
      </c>
      <c r="W42" s="30">
        <f>'Insert Data'!M34</f>
        <v>-3.8493130590442908</v>
      </c>
      <c r="X42" s="30">
        <f>'Insert Data'!N34</f>
        <v>-6.9317833359981682</v>
      </c>
      <c r="Y42" s="30">
        <f>'Insert Data'!O34</f>
        <v>-10.538398958928209</v>
      </c>
      <c r="Z42" s="30">
        <f>'Insert Data'!P34</f>
        <v>-0.66875206536680776</v>
      </c>
      <c r="AA42" s="30">
        <f>'Insert Data'!Q34</f>
        <v>-1.0729115935312594</v>
      </c>
      <c r="AB42" s="30">
        <f>'Insert Data'!R34</f>
        <v>-0.71478380987289691</v>
      </c>
      <c r="AC42" s="30">
        <f>'Insert Data'!S34</f>
        <v>-1.6187127081215622</v>
      </c>
      <c r="AD42" s="30">
        <f t="shared" si="7"/>
        <v>0</v>
      </c>
      <c r="AE42" s="30">
        <f t="shared" si="8"/>
        <v>-2.1682722737746722</v>
      </c>
      <c r="AF42" s="30">
        <f t="shared" si="9"/>
        <v>-1.0776019728152653</v>
      </c>
      <c r="AG42" s="30">
        <f t="shared" si="10"/>
        <v>1950.5497992697378</v>
      </c>
      <c r="AH42" s="87">
        <f t="shared" si="4"/>
        <v>0.4866506732378551</v>
      </c>
      <c r="AI42" s="85">
        <f t="shared" si="3"/>
        <v>949.23637299858103</v>
      </c>
    </row>
    <row r="43" spans="8:35" x14ac:dyDescent="0.2">
      <c r="O43" s="30">
        <f>'Insert Data'!B35</f>
        <v>0</v>
      </c>
      <c r="P43" s="30">
        <f>'Insert Data'!C35</f>
        <v>0</v>
      </c>
      <c r="Q43" s="30">
        <f>'Insert Data'!D35</f>
        <v>0</v>
      </c>
      <c r="R43" s="30">
        <f>'Insert Data'!E35</f>
        <v>0</v>
      </c>
      <c r="S43" s="30">
        <f>'Insert Data'!F35</f>
        <v>0</v>
      </c>
      <c r="T43" s="30">
        <f>'Insert Data'!G35</f>
        <v>0</v>
      </c>
      <c r="U43" s="30">
        <f>'Insert Data'!H35</f>
        <v>0</v>
      </c>
      <c r="V43" s="30">
        <f>'Insert Data'!I35</f>
        <v>0</v>
      </c>
      <c r="W43" s="30">
        <f>'Insert Data'!M35</f>
        <v>-3.8493130590442908</v>
      </c>
      <c r="X43" s="30">
        <f>'Insert Data'!N35</f>
        <v>-6.9317833359981682</v>
      </c>
      <c r="Y43" s="30">
        <f>'Insert Data'!O35</f>
        <v>-10.538398958928209</v>
      </c>
      <c r="Z43" s="30">
        <f>'Insert Data'!P35</f>
        <v>-0.66875206536680776</v>
      </c>
      <c r="AA43" s="30">
        <f>'Insert Data'!Q35</f>
        <v>-1.0729115935312594</v>
      </c>
      <c r="AB43" s="30">
        <f>'Insert Data'!R35</f>
        <v>-0.71478380987289691</v>
      </c>
      <c r="AC43" s="30">
        <f>'Insert Data'!S35</f>
        <v>-1.6187127081215622</v>
      </c>
      <c r="AD43" s="30">
        <f t="shared" si="7"/>
        <v>0</v>
      </c>
      <c r="AE43" s="30">
        <f t="shared" si="8"/>
        <v>-2.1682722737746722</v>
      </c>
      <c r="AF43" s="30">
        <f t="shared" si="9"/>
        <v>-1.0776019728152653</v>
      </c>
      <c r="AG43" s="30">
        <f t="shared" si="10"/>
        <v>1950.5497992697378</v>
      </c>
      <c r="AH43" s="87">
        <f t="shared" si="4"/>
        <v>0.4866506732378551</v>
      </c>
      <c r="AI43" s="85">
        <f t="shared" si="3"/>
        <v>949.23637299858103</v>
      </c>
    </row>
    <row r="44" spans="8:35" x14ac:dyDescent="0.2">
      <c r="O44" s="30">
        <f>'Insert Data'!B36</f>
        <v>0</v>
      </c>
      <c r="P44" s="30">
        <f>'Insert Data'!C36</f>
        <v>0</v>
      </c>
      <c r="Q44" s="30">
        <f>'Insert Data'!D36</f>
        <v>0</v>
      </c>
      <c r="R44" s="30">
        <f>'Insert Data'!E36</f>
        <v>0</v>
      </c>
      <c r="S44" s="30">
        <f>'Insert Data'!F36</f>
        <v>0</v>
      </c>
      <c r="T44" s="30">
        <f>'Insert Data'!G36</f>
        <v>0</v>
      </c>
      <c r="U44" s="30">
        <f>'Insert Data'!H36</f>
        <v>0</v>
      </c>
      <c r="V44" s="30">
        <f>'Insert Data'!I36</f>
        <v>0</v>
      </c>
      <c r="W44" s="30">
        <f>'Insert Data'!M36</f>
        <v>-3.8493130590442908</v>
      </c>
      <c r="X44" s="30">
        <f>'Insert Data'!N36</f>
        <v>-6.9317833359981682</v>
      </c>
      <c r="Y44" s="30">
        <f>'Insert Data'!O36</f>
        <v>-10.538398958928209</v>
      </c>
      <c r="Z44" s="30">
        <f>'Insert Data'!P36</f>
        <v>-0.66875206536680776</v>
      </c>
      <c r="AA44" s="30">
        <f>'Insert Data'!Q36</f>
        <v>-1.0729115935312594</v>
      </c>
      <c r="AB44" s="30">
        <f>'Insert Data'!R36</f>
        <v>-0.71478380987289691</v>
      </c>
      <c r="AC44" s="30">
        <f>'Insert Data'!S36</f>
        <v>-1.6187127081215622</v>
      </c>
      <c r="AD44" s="30">
        <f t="shared" si="7"/>
        <v>0</v>
      </c>
      <c r="AE44" s="30">
        <f t="shared" si="8"/>
        <v>-2.1682722737746722</v>
      </c>
      <c r="AF44" s="30">
        <f t="shared" si="9"/>
        <v>-1.0776019728152653</v>
      </c>
      <c r="AG44" s="30">
        <f t="shared" si="10"/>
        <v>1950.5497992697378</v>
      </c>
      <c r="AH44" s="87">
        <f t="shared" si="4"/>
        <v>0.4866506732378551</v>
      </c>
      <c r="AI44" s="85">
        <f t="shared" si="3"/>
        <v>949.23637299858103</v>
      </c>
    </row>
    <row r="45" spans="8:35" x14ac:dyDescent="0.2">
      <c r="K45" s="29"/>
      <c r="O45" s="30">
        <f>'Insert Data'!B37</f>
        <v>0</v>
      </c>
      <c r="P45" s="30">
        <f>'Insert Data'!C37</f>
        <v>0</v>
      </c>
      <c r="Q45" s="30">
        <f>'Insert Data'!D37</f>
        <v>0</v>
      </c>
      <c r="R45" s="30">
        <f>'Insert Data'!E37</f>
        <v>0</v>
      </c>
      <c r="S45" s="30">
        <f>'Insert Data'!F37</f>
        <v>0</v>
      </c>
      <c r="T45" s="30">
        <f>'Insert Data'!G37</f>
        <v>0</v>
      </c>
      <c r="U45" s="30">
        <f>'Insert Data'!H37</f>
        <v>0</v>
      </c>
      <c r="V45" s="30">
        <f>'Insert Data'!I37</f>
        <v>0</v>
      </c>
      <c r="W45" s="30">
        <f>'Insert Data'!M37</f>
        <v>-3.8493130590442908</v>
      </c>
      <c r="X45" s="30">
        <f>'Insert Data'!N37</f>
        <v>-6.9317833359981682</v>
      </c>
      <c r="Y45" s="30">
        <f>'Insert Data'!O37</f>
        <v>-10.538398958928209</v>
      </c>
      <c r="Z45" s="30">
        <f>'Insert Data'!P37</f>
        <v>-0.66875206536680776</v>
      </c>
      <c r="AA45" s="30">
        <f>'Insert Data'!Q37</f>
        <v>-1.0729115935312594</v>
      </c>
      <c r="AB45" s="30">
        <f>'Insert Data'!R37</f>
        <v>-0.71478380987289691</v>
      </c>
      <c r="AC45" s="30">
        <f>'Insert Data'!S37</f>
        <v>-1.6187127081215622</v>
      </c>
      <c r="AD45" s="30">
        <f t="shared" si="7"/>
        <v>0</v>
      </c>
      <c r="AE45" s="30">
        <f t="shared" si="8"/>
        <v>-2.1682722737746722</v>
      </c>
      <c r="AF45" s="30">
        <f t="shared" si="9"/>
        <v>-1.0776019728152653</v>
      </c>
      <c r="AG45" s="30">
        <f t="shared" si="10"/>
        <v>1950.5497992697378</v>
      </c>
      <c r="AH45" s="87">
        <f t="shared" si="4"/>
        <v>0.4866506732378551</v>
      </c>
      <c r="AI45" s="85">
        <f t="shared" si="3"/>
        <v>949.23637299858103</v>
      </c>
    </row>
    <row r="46" spans="8:35" x14ac:dyDescent="0.2">
      <c r="O46" s="30">
        <f>'Insert Data'!B38</f>
        <v>0</v>
      </c>
      <c r="P46" s="30">
        <f>'Insert Data'!C38</f>
        <v>0</v>
      </c>
      <c r="Q46" s="30">
        <f>'Insert Data'!D38</f>
        <v>0</v>
      </c>
      <c r="R46" s="30">
        <f>'Insert Data'!E38</f>
        <v>0</v>
      </c>
      <c r="S46" s="30">
        <f>'Insert Data'!F38</f>
        <v>0</v>
      </c>
      <c r="T46" s="30">
        <f>'Insert Data'!G38</f>
        <v>0</v>
      </c>
      <c r="U46" s="30">
        <f>'Insert Data'!H38</f>
        <v>0</v>
      </c>
      <c r="V46" s="30">
        <f>'Insert Data'!I38</f>
        <v>0</v>
      </c>
      <c r="W46" s="30">
        <f>'Insert Data'!M38</f>
        <v>-3.8493130590442908</v>
      </c>
      <c r="X46" s="30">
        <f>'Insert Data'!N38</f>
        <v>-6.9317833359981682</v>
      </c>
      <c r="Y46" s="30">
        <f>'Insert Data'!O38</f>
        <v>-10.538398958928209</v>
      </c>
      <c r="Z46" s="30">
        <f>'Insert Data'!P38</f>
        <v>-0.66875206536680776</v>
      </c>
      <c r="AA46" s="30">
        <f>'Insert Data'!Q38</f>
        <v>-1.0729115935312594</v>
      </c>
      <c r="AB46" s="30">
        <f>'Insert Data'!R38</f>
        <v>-0.71478380987289691</v>
      </c>
      <c r="AC46" s="30">
        <f>'Insert Data'!S38</f>
        <v>-1.6187127081215622</v>
      </c>
      <c r="AD46" s="30">
        <f t="shared" si="7"/>
        <v>0</v>
      </c>
      <c r="AE46" s="30">
        <f t="shared" si="8"/>
        <v>-2.1682722737746722</v>
      </c>
      <c r="AF46" s="30">
        <f t="shared" si="9"/>
        <v>-1.0776019728152653</v>
      </c>
      <c r="AG46" s="30">
        <f t="shared" si="10"/>
        <v>1950.5497992697378</v>
      </c>
      <c r="AH46" s="87">
        <f t="shared" si="4"/>
        <v>0.4866506732378551</v>
      </c>
      <c r="AI46" s="85">
        <f t="shared" si="3"/>
        <v>949.23637299858103</v>
      </c>
    </row>
    <row r="47" spans="8:35" x14ac:dyDescent="0.2">
      <c r="O47" s="30">
        <f>'Insert Data'!B39</f>
        <v>0</v>
      </c>
      <c r="P47" s="30">
        <f>'Insert Data'!C39</f>
        <v>0</v>
      </c>
      <c r="Q47" s="30">
        <f>'Insert Data'!D39</f>
        <v>0</v>
      </c>
      <c r="R47" s="30">
        <f>'Insert Data'!E39</f>
        <v>0</v>
      </c>
      <c r="S47" s="30">
        <f>'Insert Data'!F39</f>
        <v>0</v>
      </c>
      <c r="T47" s="30">
        <f>'Insert Data'!G39</f>
        <v>0</v>
      </c>
      <c r="U47" s="30">
        <f>'Insert Data'!H39</f>
        <v>0</v>
      </c>
      <c r="V47" s="30">
        <f>'Insert Data'!I39</f>
        <v>0</v>
      </c>
      <c r="W47" s="30">
        <f>'Insert Data'!M39</f>
        <v>-3.8493130590442908</v>
      </c>
      <c r="X47" s="30">
        <f>'Insert Data'!N39</f>
        <v>-6.9317833359981682</v>
      </c>
      <c r="Y47" s="30">
        <f>'Insert Data'!O39</f>
        <v>-10.538398958928209</v>
      </c>
      <c r="Z47" s="30">
        <f>'Insert Data'!P39</f>
        <v>-0.66875206536680776</v>
      </c>
      <c r="AA47" s="30">
        <f>'Insert Data'!Q39</f>
        <v>-1.0729115935312594</v>
      </c>
      <c r="AB47" s="30">
        <f>'Insert Data'!R39</f>
        <v>-0.71478380987289691</v>
      </c>
      <c r="AC47" s="30">
        <f>'Insert Data'!S39</f>
        <v>-1.6187127081215622</v>
      </c>
      <c r="AD47" s="30">
        <f t="shared" si="7"/>
        <v>0</v>
      </c>
      <c r="AE47" s="30">
        <f t="shared" si="8"/>
        <v>-2.1682722737746722</v>
      </c>
      <c r="AF47" s="30">
        <f t="shared" si="9"/>
        <v>-1.0776019728152653</v>
      </c>
      <c r="AG47" s="30">
        <f t="shared" si="10"/>
        <v>1950.5497992697378</v>
      </c>
      <c r="AH47" s="87">
        <f t="shared" si="4"/>
        <v>0.4866506732378551</v>
      </c>
      <c r="AI47" s="85">
        <f t="shared" si="3"/>
        <v>949.23637299858103</v>
      </c>
    </row>
    <row r="48" spans="8:35" x14ac:dyDescent="0.2">
      <c r="O48" s="30">
        <f>'Insert Data'!B40</f>
        <v>0</v>
      </c>
      <c r="P48" s="30">
        <f>'Insert Data'!C40</f>
        <v>0</v>
      </c>
      <c r="Q48" s="30">
        <f>'Insert Data'!D40</f>
        <v>0</v>
      </c>
      <c r="R48" s="30">
        <f>'Insert Data'!E40</f>
        <v>0</v>
      </c>
      <c r="S48" s="30">
        <f>'Insert Data'!F40</f>
        <v>0</v>
      </c>
      <c r="T48" s="30">
        <f>'Insert Data'!G40</f>
        <v>0</v>
      </c>
      <c r="U48" s="30">
        <f>'Insert Data'!H40</f>
        <v>0</v>
      </c>
      <c r="V48" s="30">
        <f>'Insert Data'!I40</f>
        <v>0</v>
      </c>
      <c r="W48" s="30">
        <f>'Insert Data'!M40</f>
        <v>-3.8493130590442908</v>
      </c>
      <c r="X48" s="30">
        <f>'Insert Data'!N40</f>
        <v>-6.9317833359981682</v>
      </c>
      <c r="Y48" s="30">
        <f>'Insert Data'!O40</f>
        <v>-10.538398958928209</v>
      </c>
      <c r="Z48" s="30">
        <f>'Insert Data'!P40</f>
        <v>-0.66875206536680776</v>
      </c>
      <c r="AA48" s="30">
        <f>'Insert Data'!Q40</f>
        <v>-1.0729115935312594</v>
      </c>
      <c r="AB48" s="30">
        <f>'Insert Data'!R40</f>
        <v>-0.71478380987289691</v>
      </c>
      <c r="AC48" s="30">
        <f>'Insert Data'!S40</f>
        <v>-1.6187127081215622</v>
      </c>
      <c r="AD48" s="30">
        <f t="shared" si="7"/>
        <v>0</v>
      </c>
      <c r="AE48" s="30">
        <f t="shared" si="8"/>
        <v>-2.1682722737746722</v>
      </c>
      <c r="AF48" s="30">
        <f t="shared" si="9"/>
        <v>-1.0776019728152653</v>
      </c>
      <c r="AG48" s="30">
        <f t="shared" si="10"/>
        <v>1950.5497992697378</v>
      </c>
      <c r="AH48" s="87">
        <f t="shared" si="4"/>
        <v>0.4866506732378551</v>
      </c>
      <c r="AI48" s="85">
        <f t="shared" si="3"/>
        <v>949.23637299858103</v>
      </c>
    </row>
    <row r="49" spans="1:35" x14ac:dyDescent="0.2">
      <c r="O49" s="30">
        <f>'Insert Data'!B41</f>
        <v>0</v>
      </c>
      <c r="P49" s="30">
        <f>'Insert Data'!C41</f>
        <v>0</v>
      </c>
      <c r="Q49" s="30">
        <f>'Insert Data'!D41</f>
        <v>0</v>
      </c>
      <c r="R49" s="30">
        <f>'Insert Data'!E41</f>
        <v>0</v>
      </c>
      <c r="S49" s="30">
        <f>'Insert Data'!F41</f>
        <v>0</v>
      </c>
      <c r="T49" s="30">
        <f>'Insert Data'!G41</f>
        <v>0</v>
      </c>
      <c r="U49" s="30">
        <f>'Insert Data'!H41</f>
        <v>0</v>
      </c>
      <c r="V49" s="30">
        <f>'Insert Data'!I41</f>
        <v>0</v>
      </c>
      <c r="W49" s="30">
        <f>'Insert Data'!M41</f>
        <v>-3.8493130590442908</v>
      </c>
      <c r="X49" s="30">
        <f>'Insert Data'!N41</f>
        <v>-6.9317833359981682</v>
      </c>
      <c r="Y49" s="30">
        <f>'Insert Data'!O41</f>
        <v>-10.538398958928209</v>
      </c>
      <c r="Z49" s="30">
        <f>'Insert Data'!P41</f>
        <v>-0.66875206536680776</v>
      </c>
      <c r="AA49" s="30">
        <f>'Insert Data'!Q41</f>
        <v>-1.0729115935312594</v>
      </c>
      <c r="AB49" s="30">
        <f>'Insert Data'!R41</f>
        <v>-0.71478380987289691</v>
      </c>
      <c r="AC49" s="30">
        <f>'Insert Data'!S41</f>
        <v>-1.6187127081215622</v>
      </c>
      <c r="AD49" s="30">
        <f t="shared" si="7"/>
        <v>0</v>
      </c>
      <c r="AE49" s="30">
        <f t="shared" si="8"/>
        <v>-2.1682722737746722</v>
      </c>
      <c r="AF49" s="30">
        <f t="shared" si="9"/>
        <v>-1.0776019728152653</v>
      </c>
      <c r="AG49" s="30">
        <f t="shared" si="10"/>
        <v>1950.5497992697378</v>
      </c>
      <c r="AH49" s="87">
        <f t="shared" si="4"/>
        <v>0.4866506732378551</v>
      </c>
      <c r="AI49" s="85">
        <f t="shared" si="3"/>
        <v>949.23637299858103</v>
      </c>
    </row>
    <row r="50" spans="1:35" x14ac:dyDescent="0.2">
      <c r="O50" s="30">
        <f>'Insert Data'!B42</f>
        <v>0</v>
      </c>
      <c r="P50" s="30">
        <f>'Insert Data'!C42</f>
        <v>0</v>
      </c>
      <c r="Q50" s="30">
        <f>'Insert Data'!D42</f>
        <v>0</v>
      </c>
      <c r="R50" s="30">
        <f>'Insert Data'!E42</f>
        <v>0</v>
      </c>
      <c r="S50" s="30">
        <f>'Insert Data'!F42</f>
        <v>0</v>
      </c>
      <c r="T50" s="30">
        <f>'Insert Data'!G42</f>
        <v>0</v>
      </c>
      <c r="U50" s="30">
        <f>'Insert Data'!H42</f>
        <v>0</v>
      </c>
      <c r="V50" s="30">
        <f>'Insert Data'!I42</f>
        <v>0</v>
      </c>
      <c r="W50" s="30">
        <f>'Insert Data'!M42</f>
        <v>-3.8493130590442908</v>
      </c>
      <c r="X50" s="30">
        <f>'Insert Data'!N42</f>
        <v>-6.9317833359981682</v>
      </c>
      <c r="Y50" s="30">
        <f>'Insert Data'!O42</f>
        <v>-10.538398958928209</v>
      </c>
      <c r="Z50" s="30">
        <f>'Insert Data'!P42</f>
        <v>-0.66875206536680776</v>
      </c>
      <c r="AA50" s="30">
        <f>'Insert Data'!Q42</f>
        <v>-1.0729115935312594</v>
      </c>
      <c r="AB50" s="30">
        <f>'Insert Data'!R42</f>
        <v>-0.71478380987289691</v>
      </c>
      <c r="AC50" s="30">
        <f>'Insert Data'!S42</f>
        <v>-1.6187127081215622</v>
      </c>
      <c r="AD50" s="30">
        <f t="shared" si="7"/>
        <v>0</v>
      </c>
      <c r="AE50" s="30">
        <f t="shared" si="8"/>
        <v>-2.1682722737746722</v>
      </c>
      <c r="AF50" s="30">
        <f t="shared" si="9"/>
        <v>-1.0776019728152653</v>
      </c>
      <c r="AG50" s="30">
        <f t="shared" si="10"/>
        <v>1950.5497992697378</v>
      </c>
      <c r="AH50" s="87">
        <f t="shared" si="4"/>
        <v>0.4866506732378551</v>
      </c>
      <c r="AI50" s="85">
        <f t="shared" si="3"/>
        <v>949.23637299858103</v>
      </c>
    </row>
    <row r="51" spans="1:35" x14ac:dyDescent="0.2">
      <c r="O51" s="30">
        <f>'Insert Data'!B43</f>
        <v>0</v>
      </c>
      <c r="P51" s="30">
        <f>'Insert Data'!C43</f>
        <v>0</v>
      </c>
      <c r="Q51" s="30">
        <f>'Insert Data'!D43</f>
        <v>0</v>
      </c>
      <c r="R51" s="30">
        <f>'Insert Data'!E43</f>
        <v>0</v>
      </c>
      <c r="S51" s="30">
        <f>'Insert Data'!F43</f>
        <v>0</v>
      </c>
      <c r="T51" s="30">
        <f>'Insert Data'!G43</f>
        <v>0</v>
      </c>
      <c r="U51" s="30">
        <f>'Insert Data'!H43</f>
        <v>0</v>
      </c>
      <c r="V51" s="30">
        <f>'Insert Data'!I43</f>
        <v>0</v>
      </c>
      <c r="W51" s="30">
        <f>'Insert Data'!M43</f>
        <v>-3.8493130590442908</v>
      </c>
      <c r="X51" s="30">
        <f>'Insert Data'!N43</f>
        <v>-6.9317833359981682</v>
      </c>
      <c r="Y51" s="30">
        <f>'Insert Data'!O43</f>
        <v>-10.538398958928209</v>
      </c>
      <c r="Z51" s="30">
        <f>'Insert Data'!P43</f>
        <v>-0.66875206536680776</v>
      </c>
      <c r="AA51" s="30">
        <f>'Insert Data'!Q43</f>
        <v>-1.0729115935312594</v>
      </c>
      <c r="AB51" s="30">
        <f>'Insert Data'!R43</f>
        <v>-0.71478380987289691</v>
      </c>
      <c r="AC51" s="30">
        <f>'Insert Data'!S43</f>
        <v>-1.6187127081215622</v>
      </c>
      <c r="AD51" s="30">
        <f t="shared" si="7"/>
        <v>0</v>
      </c>
      <c r="AE51" s="30">
        <f t="shared" si="8"/>
        <v>-2.1682722737746722</v>
      </c>
      <c r="AF51" s="30">
        <f t="shared" si="9"/>
        <v>-1.0776019728152653</v>
      </c>
      <c r="AG51" s="30">
        <f t="shared" si="10"/>
        <v>1950.5497992697378</v>
      </c>
      <c r="AH51" s="87">
        <f t="shared" si="4"/>
        <v>0.4866506732378551</v>
      </c>
      <c r="AI51" s="85">
        <f t="shared" si="3"/>
        <v>949.23637299858103</v>
      </c>
    </row>
    <row r="52" spans="1:35" x14ac:dyDescent="0.2">
      <c r="A52" s="172"/>
      <c r="B52" s="172"/>
      <c r="C52" s="172"/>
      <c r="D52" s="172"/>
      <c r="E52" s="172"/>
      <c r="F52" s="172"/>
      <c r="G52" s="172"/>
      <c r="H52" s="172"/>
      <c r="I52" s="172"/>
      <c r="O52" s="30">
        <f>'Insert Data'!B44</f>
        <v>0</v>
      </c>
      <c r="P52" s="30">
        <f>'Insert Data'!C44</f>
        <v>0</v>
      </c>
      <c r="Q52" s="30">
        <f>'Insert Data'!D44</f>
        <v>0</v>
      </c>
      <c r="R52" s="30">
        <f>'Insert Data'!E44</f>
        <v>0</v>
      </c>
      <c r="S52" s="30">
        <f>'Insert Data'!F44</f>
        <v>0</v>
      </c>
      <c r="T52" s="30">
        <f>'Insert Data'!G44</f>
        <v>0</v>
      </c>
      <c r="U52" s="30">
        <f>'Insert Data'!H44</f>
        <v>0</v>
      </c>
      <c r="V52" s="30">
        <f>'Insert Data'!I44</f>
        <v>0</v>
      </c>
      <c r="W52" s="30">
        <f>'Insert Data'!M44</f>
        <v>-3.8493130590442908</v>
      </c>
      <c r="X52" s="30">
        <f>'Insert Data'!N44</f>
        <v>-6.9317833359981682</v>
      </c>
      <c r="Y52" s="30">
        <f>'Insert Data'!O44</f>
        <v>-10.538398958928209</v>
      </c>
      <c r="Z52" s="30">
        <f>'Insert Data'!P44</f>
        <v>-0.66875206536680776</v>
      </c>
      <c r="AA52" s="30">
        <f>'Insert Data'!Q44</f>
        <v>-1.0729115935312594</v>
      </c>
      <c r="AB52" s="30">
        <f>'Insert Data'!R44</f>
        <v>-0.71478380987289691</v>
      </c>
      <c r="AC52" s="30">
        <f>'Insert Data'!S44</f>
        <v>-1.6187127081215622</v>
      </c>
      <c r="AD52" s="30">
        <f t="shared" si="7"/>
        <v>0</v>
      </c>
      <c r="AE52" s="30">
        <f t="shared" si="8"/>
        <v>-2.1682722737746722</v>
      </c>
      <c r="AF52" s="30">
        <f t="shared" si="9"/>
        <v>-1.0776019728152653</v>
      </c>
      <c r="AG52" s="30">
        <f t="shared" si="10"/>
        <v>1950.5497992697378</v>
      </c>
      <c r="AH52" s="87">
        <f t="shared" si="4"/>
        <v>0.4866506732378551</v>
      </c>
      <c r="AI52" s="85">
        <f t="shared" si="3"/>
        <v>949.23637299858103</v>
      </c>
    </row>
    <row r="53" spans="1:35" x14ac:dyDescent="0.2">
      <c r="O53" s="30">
        <f>'Insert Data'!B45</f>
        <v>0</v>
      </c>
      <c r="P53" s="30">
        <f>'Insert Data'!C45</f>
        <v>0</v>
      </c>
      <c r="Q53" s="30">
        <f>'Insert Data'!D45</f>
        <v>0</v>
      </c>
      <c r="R53" s="30">
        <f>'Insert Data'!E45</f>
        <v>0</v>
      </c>
      <c r="S53" s="30">
        <f>'Insert Data'!F45</f>
        <v>0</v>
      </c>
      <c r="T53" s="30">
        <f>'Insert Data'!G45</f>
        <v>0</v>
      </c>
      <c r="U53" s="30">
        <f>'Insert Data'!H45</f>
        <v>0</v>
      </c>
      <c r="V53" s="30">
        <f>'Insert Data'!I45</f>
        <v>0</v>
      </c>
      <c r="W53" s="30">
        <f>'Insert Data'!M45</f>
        <v>-3.8493130590442908</v>
      </c>
      <c r="X53" s="30">
        <f>'Insert Data'!N45</f>
        <v>-6.9317833359981682</v>
      </c>
      <c r="Y53" s="30">
        <f>'Insert Data'!O45</f>
        <v>-10.538398958928209</v>
      </c>
      <c r="Z53" s="30">
        <f>'Insert Data'!P45</f>
        <v>-0.66875206536680776</v>
      </c>
      <c r="AA53" s="30">
        <f>'Insert Data'!Q45</f>
        <v>-1.0729115935312594</v>
      </c>
      <c r="AB53" s="30">
        <f>'Insert Data'!R45</f>
        <v>-0.71478380987289691</v>
      </c>
      <c r="AC53" s="30">
        <f>'Insert Data'!S45</f>
        <v>-1.6187127081215622</v>
      </c>
      <c r="AD53" s="30">
        <f t="shared" si="7"/>
        <v>0</v>
      </c>
      <c r="AE53" s="30">
        <f t="shared" si="8"/>
        <v>-2.1682722737746722</v>
      </c>
      <c r="AF53" s="30">
        <f t="shared" si="9"/>
        <v>-1.0776019728152653</v>
      </c>
      <c r="AG53" s="30">
        <f t="shared" si="10"/>
        <v>1950.5497992697378</v>
      </c>
      <c r="AH53" s="87">
        <f t="shared" si="4"/>
        <v>0.4866506732378551</v>
      </c>
      <c r="AI53" s="85">
        <f t="shared" si="3"/>
        <v>949.23637299858103</v>
      </c>
    </row>
    <row r="54" spans="1:35" x14ac:dyDescent="0.2">
      <c r="O54" s="30">
        <f>'Insert Data'!B46</f>
        <v>0</v>
      </c>
      <c r="P54" s="30">
        <f>'Insert Data'!C46</f>
        <v>0</v>
      </c>
      <c r="Q54" s="30">
        <f>'Insert Data'!D46</f>
        <v>0</v>
      </c>
      <c r="R54" s="30">
        <f>'Insert Data'!E46</f>
        <v>0</v>
      </c>
      <c r="S54" s="30">
        <f>'Insert Data'!F46</f>
        <v>0</v>
      </c>
      <c r="T54" s="30">
        <f>'Insert Data'!G46</f>
        <v>0</v>
      </c>
      <c r="U54" s="30">
        <f>'Insert Data'!H46</f>
        <v>0</v>
      </c>
      <c r="V54" s="30">
        <f>'Insert Data'!I46</f>
        <v>0</v>
      </c>
      <c r="W54" s="30">
        <f>'Insert Data'!M46</f>
        <v>-3.8493130590442908</v>
      </c>
      <c r="X54" s="30">
        <f>'Insert Data'!N46</f>
        <v>-6.9317833359981682</v>
      </c>
      <c r="Y54" s="30">
        <f>'Insert Data'!O46</f>
        <v>-10.538398958928209</v>
      </c>
      <c r="Z54" s="30">
        <f>'Insert Data'!P46</f>
        <v>-0.66875206536680776</v>
      </c>
      <c r="AA54" s="30">
        <f>'Insert Data'!Q46</f>
        <v>-1.0729115935312594</v>
      </c>
      <c r="AB54" s="30">
        <f>'Insert Data'!R46</f>
        <v>-0.71478380987289691</v>
      </c>
      <c r="AC54" s="30">
        <f>'Insert Data'!S46</f>
        <v>-1.6187127081215622</v>
      </c>
      <c r="AD54" s="30">
        <f t="shared" si="7"/>
        <v>0</v>
      </c>
      <c r="AE54" s="30">
        <f t="shared" si="8"/>
        <v>-2.1682722737746722</v>
      </c>
      <c r="AF54" s="30">
        <f t="shared" si="9"/>
        <v>-1.0776019728152653</v>
      </c>
      <c r="AG54" s="30">
        <f t="shared" si="10"/>
        <v>1950.5497992697378</v>
      </c>
      <c r="AH54" s="87">
        <f t="shared" si="4"/>
        <v>0.4866506732378551</v>
      </c>
      <c r="AI54" s="85">
        <f t="shared" si="3"/>
        <v>949.23637299858103</v>
      </c>
    </row>
    <row r="55" spans="1:35" x14ac:dyDescent="0.2">
      <c r="O55" s="30">
        <f>'Insert Data'!B47</f>
        <v>0</v>
      </c>
      <c r="P55" s="30">
        <f>'Insert Data'!C47</f>
        <v>0</v>
      </c>
      <c r="Q55" s="30">
        <f>'Insert Data'!D47</f>
        <v>0</v>
      </c>
      <c r="R55" s="30">
        <f>'Insert Data'!E47</f>
        <v>0</v>
      </c>
      <c r="S55" s="30">
        <f>'Insert Data'!F47</f>
        <v>0</v>
      </c>
      <c r="T55" s="30">
        <f>'Insert Data'!G47</f>
        <v>0</v>
      </c>
      <c r="U55" s="30">
        <f>'Insert Data'!H47</f>
        <v>0</v>
      </c>
      <c r="V55" s="30">
        <f>'Insert Data'!I47</f>
        <v>0</v>
      </c>
      <c r="W55" s="30">
        <f>'Insert Data'!M47</f>
        <v>-3.8493130590442908</v>
      </c>
      <c r="X55" s="30">
        <f>'Insert Data'!N47</f>
        <v>-6.9317833359981682</v>
      </c>
      <c r="Y55" s="30">
        <f>'Insert Data'!O47</f>
        <v>-10.538398958928209</v>
      </c>
      <c r="Z55" s="30">
        <f>'Insert Data'!P47</f>
        <v>-0.66875206536680776</v>
      </c>
      <c r="AA55" s="30">
        <f>'Insert Data'!Q47</f>
        <v>-1.0729115935312594</v>
      </c>
      <c r="AB55" s="30">
        <f>'Insert Data'!R47</f>
        <v>-0.71478380987289691</v>
      </c>
      <c r="AC55" s="30">
        <f>'Insert Data'!S47</f>
        <v>-1.6187127081215622</v>
      </c>
      <c r="AD55" s="30">
        <f t="shared" si="7"/>
        <v>0</v>
      </c>
      <c r="AE55" s="30">
        <f t="shared" si="8"/>
        <v>-2.1682722737746722</v>
      </c>
      <c r="AF55" s="30">
        <f t="shared" si="9"/>
        <v>-1.0776019728152653</v>
      </c>
      <c r="AG55" s="30">
        <f t="shared" si="10"/>
        <v>1950.5497992697378</v>
      </c>
      <c r="AH55" s="87">
        <f t="shared" si="4"/>
        <v>0.4866506732378551</v>
      </c>
      <c r="AI55" s="85">
        <f t="shared" si="3"/>
        <v>949.23637299858103</v>
      </c>
    </row>
    <row r="56" spans="1:35" x14ac:dyDescent="0.2">
      <c r="O56" s="30">
        <f>'Insert Data'!B48</f>
        <v>0</v>
      </c>
      <c r="P56" s="30">
        <f>'Insert Data'!C48</f>
        <v>0</v>
      </c>
      <c r="Q56" s="30">
        <f>'Insert Data'!D48</f>
        <v>0</v>
      </c>
      <c r="R56" s="30">
        <f>'Insert Data'!E48</f>
        <v>0</v>
      </c>
      <c r="S56" s="30">
        <f>'Insert Data'!F48</f>
        <v>0</v>
      </c>
      <c r="T56" s="30">
        <f>'Insert Data'!G48</f>
        <v>0</v>
      </c>
      <c r="U56" s="30">
        <f>'Insert Data'!H48</f>
        <v>0</v>
      </c>
      <c r="V56" s="30">
        <f>'Insert Data'!I48</f>
        <v>0</v>
      </c>
      <c r="W56" s="30">
        <f>'Insert Data'!M48</f>
        <v>-3.8493130590442908</v>
      </c>
      <c r="X56" s="30">
        <f>'Insert Data'!N48</f>
        <v>-6.9317833359981682</v>
      </c>
      <c r="Y56" s="30">
        <f>'Insert Data'!O48</f>
        <v>-10.538398958928209</v>
      </c>
      <c r="Z56" s="30">
        <f>'Insert Data'!P48</f>
        <v>-0.66875206536680776</v>
      </c>
      <c r="AA56" s="30">
        <f>'Insert Data'!Q48</f>
        <v>-1.0729115935312594</v>
      </c>
      <c r="AB56" s="30">
        <f>'Insert Data'!R48</f>
        <v>-0.71478380987289691</v>
      </c>
      <c r="AC56" s="30">
        <f>'Insert Data'!S48</f>
        <v>-1.6187127081215622</v>
      </c>
      <c r="AD56" s="30">
        <f t="shared" si="7"/>
        <v>0</v>
      </c>
      <c r="AE56" s="30">
        <f t="shared" si="8"/>
        <v>-2.1682722737746722</v>
      </c>
      <c r="AF56" s="30">
        <f t="shared" si="9"/>
        <v>-1.0776019728152653</v>
      </c>
      <c r="AG56" s="30">
        <f t="shared" si="10"/>
        <v>1950.5497992697378</v>
      </c>
      <c r="AH56" s="87">
        <f t="shared" si="4"/>
        <v>0.4866506732378551</v>
      </c>
      <c r="AI56" s="85">
        <f t="shared" si="3"/>
        <v>949.23637299858103</v>
      </c>
    </row>
    <row r="57" spans="1:35" x14ac:dyDescent="0.2">
      <c r="O57" s="30">
        <f>'Insert Data'!B49</f>
        <v>0</v>
      </c>
      <c r="P57" s="30">
        <f>'Insert Data'!C49</f>
        <v>0</v>
      </c>
      <c r="Q57" s="30">
        <f>'Insert Data'!D49</f>
        <v>0</v>
      </c>
      <c r="R57" s="30">
        <f>'Insert Data'!E49</f>
        <v>0</v>
      </c>
      <c r="S57" s="30">
        <f>'Insert Data'!F49</f>
        <v>0</v>
      </c>
      <c r="T57" s="30">
        <f>'Insert Data'!G49</f>
        <v>0</v>
      </c>
      <c r="U57" s="30">
        <f>'Insert Data'!H49</f>
        <v>0</v>
      </c>
      <c r="V57" s="30">
        <f>'Insert Data'!I49</f>
        <v>0</v>
      </c>
      <c r="W57" s="30">
        <f>'Insert Data'!M49</f>
        <v>-3.8493130590442908</v>
      </c>
      <c r="X57" s="30">
        <f>'Insert Data'!N49</f>
        <v>-6.9317833359981682</v>
      </c>
      <c r="Y57" s="30">
        <f>'Insert Data'!O49</f>
        <v>-10.538398958928209</v>
      </c>
      <c r="Z57" s="30">
        <f>'Insert Data'!P49</f>
        <v>-0.66875206536680776</v>
      </c>
      <c r="AA57" s="30">
        <f>'Insert Data'!Q49</f>
        <v>-1.0729115935312594</v>
      </c>
      <c r="AB57" s="30">
        <f>'Insert Data'!R49</f>
        <v>-0.71478380987289691</v>
      </c>
      <c r="AC57" s="30">
        <f>'Insert Data'!S49</f>
        <v>-1.6187127081215622</v>
      </c>
      <c r="AD57" s="30">
        <f t="shared" si="7"/>
        <v>0</v>
      </c>
      <c r="AE57" s="30">
        <f t="shared" si="8"/>
        <v>-2.1682722737746722</v>
      </c>
      <c r="AF57" s="30">
        <f t="shared" si="9"/>
        <v>-1.0776019728152653</v>
      </c>
      <c r="AG57" s="30">
        <f t="shared" si="10"/>
        <v>1950.5497992697378</v>
      </c>
      <c r="AH57" s="87">
        <f t="shared" si="4"/>
        <v>0.4866506732378551</v>
      </c>
      <c r="AI57" s="85">
        <f t="shared" si="3"/>
        <v>949.23637299858103</v>
      </c>
    </row>
    <row r="58" spans="1:35" x14ac:dyDescent="0.2">
      <c r="O58" s="30">
        <f>'Insert Data'!B50</f>
        <v>0</v>
      </c>
      <c r="P58" s="30">
        <f>'Insert Data'!C50</f>
        <v>0</v>
      </c>
      <c r="Q58" s="30">
        <f>'Insert Data'!D50</f>
        <v>0</v>
      </c>
      <c r="R58" s="30">
        <f>'Insert Data'!E50</f>
        <v>0</v>
      </c>
      <c r="S58" s="30">
        <f>'Insert Data'!F50</f>
        <v>0</v>
      </c>
      <c r="T58" s="30">
        <f>'Insert Data'!G50</f>
        <v>0</v>
      </c>
      <c r="U58" s="30">
        <f>'Insert Data'!H50</f>
        <v>0</v>
      </c>
      <c r="V58" s="30">
        <f>'Insert Data'!I50</f>
        <v>0</v>
      </c>
      <c r="W58" s="30">
        <f>'Insert Data'!M50</f>
        <v>-3.8493130590442908</v>
      </c>
      <c r="X58" s="30">
        <f>'Insert Data'!N50</f>
        <v>-6.9317833359981682</v>
      </c>
      <c r="Y58" s="30">
        <f>'Insert Data'!O50</f>
        <v>-10.538398958928209</v>
      </c>
      <c r="Z58" s="30">
        <f>'Insert Data'!P50</f>
        <v>-0.66875206536680776</v>
      </c>
      <c r="AA58" s="30">
        <f>'Insert Data'!Q50</f>
        <v>-1.0729115935312594</v>
      </c>
      <c r="AB58" s="30">
        <f>'Insert Data'!R50</f>
        <v>-0.71478380987289691</v>
      </c>
      <c r="AC58" s="30">
        <f>'Insert Data'!S50</f>
        <v>-1.6187127081215622</v>
      </c>
      <c r="AD58" s="30">
        <f t="shared" si="7"/>
        <v>0</v>
      </c>
      <c r="AE58" s="30">
        <f t="shared" si="8"/>
        <v>-2.1682722737746722</v>
      </c>
      <c r="AF58" s="30">
        <f t="shared" si="9"/>
        <v>-1.0776019728152653</v>
      </c>
      <c r="AG58" s="30">
        <f t="shared" si="10"/>
        <v>1950.5497992697378</v>
      </c>
      <c r="AH58" s="87">
        <f t="shared" si="4"/>
        <v>0.4866506732378551</v>
      </c>
      <c r="AI58" s="85">
        <f t="shared" si="3"/>
        <v>949.23637299858103</v>
      </c>
    </row>
    <row r="59" spans="1:35" x14ac:dyDescent="0.2">
      <c r="O59" s="30">
        <f>'Insert Data'!B51</f>
        <v>0</v>
      </c>
      <c r="P59" s="30">
        <f>'Insert Data'!C51</f>
        <v>0</v>
      </c>
      <c r="Q59" s="30">
        <f>'Insert Data'!D51</f>
        <v>0</v>
      </c>
      <c r="R59" s="30">
        <f>'Insert Data'!E51</f>
        <v>0</v>
      </c>
      <c r="S59" s="30">
        <f>'Insert Data'!F51</f>
        <v>0</v>
      </c>
      <c r="T59" s="30">
        <f>'Insert Data'!G51</f>
        <v>0</v>
      </c>
      <c r="U59" s="30">
        <f>'Insert Data'!H51</f>
        <v>0</v>
      </c>
      <c r="V59" s="30">
        <f>'Insert Data'!I51</f>
        <v>0</v>
      </c>
      <c r="W59" s="30">
        <f>'Insert Data'!M51</f>
        <v>-3.8493130590442908</v>
      </c>
      <c r="X59" s="30">
        <f>'Insert Data'!N51</f>
        <v>-6.9317833359981682</v>
      </c>
      <c r="Y59" s="30">
        <f>'Insert Data'!O51</f>
        <v>-10.538398958928209</v>
      </c>
      <c r="Z59" s="30">
        <f>'Insert Data'!P51</f>
        <v>-0.66875206536680776</v>
      </c>
      <c r="AA59" s="30">
        <f>'Insert Data'!Q51</f>
        <v>-1.0729115935312594</v>
      </c>
      <c r="AB59" s="30">
        <f>'Insert Data'!R51</f>
        <v>-0.71478380987289691</v>
      </c>
      <c r="AC59" s="30">
        <f>'Insert Data'!S51</f>
        <v>-1.6187127081215622</v>
      </c>
      <c r="AD59" s="30">
        <f t="shared" si="7"/>
        <v>0</v>
      </c>
      <c r="AE59" s="30">
        <f t="shared" si="8"/>
        <v>-2.1682722737746722</v>
      </c>
      <c r="AF59" s="30">
        <f t="shared" si="9"/>
        <v>-1.0776019728152653</v>
      </c>
      <c r="AG59" s="30">
        <f t="shared" si="10"/>
        <v>1950.5497992697378</v>
      </c>
      <c r="AH59" s="87">
        <f t="shared" si="4"/>
        <v>0.4866506732378551</v>
      </c>
      <c r="AI59" s="85">
        <f t="shared" si="3"/>
        <v>949.23637299858103</v>
      </c>
    </row>
    <row r="60" spans="1:35" x14ac:dyDescent="0.2">
      <c r="O60" s="30">
        <f>'Insert Data'!B52</f>
        <v>0</v>
      </c>
      <c r="P60" s="30">
        <f>'Insert Data'!C52</f>
        <v>0</v>
      </c>
      <c r="Q60" s="30">
        <f>'Insert Data'!D52</f>
        <v>0</v>
      </c>
      <c r="R60" s="30">
        <f>'Insert Data'!E52</f>
        <v>0</v>
      </c>
      <c r="S60" s="30">
        <f>'Insert Data'!F52</f>
        <v>0</v>
      </c>
      <c r="T60" s="30">
        <f>'Insert Data'!G52</f>
        <v>0</v>
      </c>
      <c r="U60" s="30">
        <f>'Insert Data'!H52</f>
        <v>0</v>
      </c>
      <c r="V60" s="30">
        <f>'Insert Data'!I52</f>
        <v>0</v>
      </c>
      <c r="W60" s="30">
        <f>'Insert Data'!M52</f>
        <v>-3.8493130590442908</v>
      </c>
      <c r="X60" s="30">
        <f>'Insert Data'!N52</f>
        <v>-6.9317833359981682</v>
      </c>
      <c r="Y60" s="30">
        <f>'Insert Data'!O52</f>
        <v>-10.538398958928209</v>
      </c>
      <c r="Z60" s="30">
        <f>'Insert Data'!P52</f>
        <v>-0.66875206536680776</v>
      </c>
      <c r="AA60" s="30">
        <f>'Insert Data'!Q52</f>
        <v>-1.0729115935312594</v>
      </c>
      <c r="AB60" s="30">
        <f>'Insert Data'!R52</f>
        <v>-0.71478380987289691</v>
      </c>
      <c r="AC60" s="30">
        <f>'Insert Data'!S52</f>
        <v>-1.6187127081215622</v>
      </c>
      <c r="AD60" s="30">
        <f t="shared" si="7"/>
        <v>0</v>
      </c>
      <c r="AE60" s="30">
        <f t="shared" si="8"/>
        <v>-2.1682722737746722</v>
      </c>
      <c r="AF60" s="30">
        <f t="shared" si="9"/>
        <v>-1.0776019728152653</v>
      </c>
      <c r="AG60" s="30">
        <f t="shared" si="10"/>
        <v>1950.5497992697378</v>
      </c>
      <c r="AH60" s="87">
        <f t="shared" si="4"/>
        <v>0.4866506732378551</v>
      </c>
      <c r="AI60" s="85">
        <f t="shared" si="3"/>
        <v>949.23637299858103</v>
      </c>
    </row>
    <row r="61" spans="1:35" x14ac:dyDescent="0.2">
      <c r="O61" s="30">
        <f>'Insert Data'!B53</f>
        <v>0</v>
      </c>
      <c r="P61" s="30">
        <f>'Insert Data'!C53</f>
        <v>0</v>
      </c>
      <c r="Q61" s="30">
        <f>'Insert Data'!D53</f>
        <v>0</v>
      </c>
      <c r="R61" s="30">
        <f>'Insert Data'!E53</f>
        <v>0</v>
      </c>
      <c r="S61" s="30">
        <f>'Insert Data'!F53</f>
        <v>0</v>
      </c>
      <c r="T61" s="30">
        <f>'Insert Data'!G53</f>
        <v>0</v>
      </c>
      <c r="U61" s="30">
        <f>'Insert Data'!H53</f>
        <v>0</v>
      </c>
      <c r="V61" s="30">
        <f>'Insert Data'!I53</f>
        <v>0</v>
      </c>
      <c r="W61" s="30">
        <f>'Insert Data'!M53</f>
        <v>-3.8493130590442908</v>
      </c>
      <c r="X61" s="30">
        <f>'Insert Data'!N53</f>
        <v>-6.9317833359981682</v>
      </c>
      <c r="Y61" s="30">
        <f>'Insert Data'!O53</f>
        <v>-10.538398958928209</v>
      </c>
      <c r="Z61" s="30">
        <f>'Insert Data'!P53</f>
        <v>-0.66875206536680776</v>
      </c>
      <c r="AA61" s="30">
        <f>'Insert Data'!Q53</f>
        <v>-1.0729115935312594</v>
      </c>
      <c r="AB61" s="30">
        <f>'Insert Data'!R53</f>
        <v>-0.71478380987289691</v>
      </c>
      <c r="AC61" s="30">
        <f>'Insert Data'!S53</f>
        <v>-1.6187127081215622</v>
      </c>
      <c r="AD61" s="30">
        <f t="shared" si="7"/>
        <v>0</v>
      </c>
      <c r="AE61" s="30">
        <f t="shared" si="8"/>
        <v>-2.1682722737746722</v>
      </c>
      <c r="AF61" s="30">
        <f t="shared" si="9"/>
        <v>-1.0776019728152653</v>
      </c>
      <c r="AG61" s="30">
        <f t="shared" si="10"/>
        <v>1950.5497992697378</v>
      </c>
      <c r="AH61" s="87">
        <f t="shared" si="4"/>
        <v>0.4866506732378551</v>
      </c>
      <c r="AI61" s="85">
        <f t="shared" si="3"/>
        <v>949.23637299858103</v>
      </c>
    </row>
    <row r="62" spans="1:35" x14ac:dyDescent="0.2">
      <c r="O62" s="30">
        <f>'Insert Data'!B54</f>
        <v>0</v>
      </c>
      <c r="P62" s="30">
        <f>'Insert Data'!C54</f>
        <v>0</v>
      </c>
      <c r="Q62" s="30">
        <f>'Insert Data'!D54</f>
        <v>0</v>
      </c>
      <c r="R62" s="30">
        <f>'Insert Data'!E54</f>
        <v>0</v>
      </c>
      <c r="S62" s="30">
        <f>'Insert Data'!F54</f>
        <v>0</v>
      </c>
      <c r="T62" s="30">
        <f>'Insert Data'!G54</f>
        <v>0</v>
      </c>
      <c r="U62" s="30">
        <f>'Insert Data'!H54</f>
        <v>0</v>
      </c>
      <c r="V62" s="30">
        <f>'Insert Data'!I54</f>
        <v>0</v>
      </c>
      <c r="W62" s="30">
        <f>'Insert Data'!M54</f>
        <v>-3.8493130590442908</v>
      </c>
      <c r="X62" s="30">
        <f>'Insert Data'!N54</f>
        <v>-6.9317833359981682</v>
      </c>
      <c r="Y62" s="30">
        <f>'Insert Data'!O54</f>
        <v>-10.538398958928209</v>
      </c>
      <c r="Z62" s="30">
        <f>'Insert Data'!P54</f>
        <v>-0.66875206536680776</v>
      </c>
      <c r="AA62" s="30">
        <f>'Insert Data'!Q54</f>
        <v>-1.0729115935312594</v>
      </c>
      <c r="AB62" s="30">
        <f>'Insert Data'!R54</f>
        <v>-0.71478380987289691</v>
      </c>
      <c r="AC62" s="30">
        <f>'Insert Data'!S54</f>
        <v>-1.6187127081215622</v>
      </c>
      <c r="AD62" s="30">
        <f t="shared" si="7"/>
        <v>0</v>
      </c>
      <c r="AE62" s="30">
        <f t="shared" si="8"/>
        <v>-2.1682722737746722</v>
      </c>
      <c r="AF62" s="30">
        <f t="shared" si="9"/>
        <v>-1.0776019728152653</v>
      </c>
      <c r="AG62" s="30">
        <f t="shared" si="10"/>
        <v>1950.5497992697378</v>
      </c>
      <c r="AH62" s="87">
        <f t="shared" si="4"/>
        <v>0.4866506732378551</v>
      </c>
      <c r="AI62" s="85">
        <f t="shared" si="3"/>
        <v>949.23637299858103</v>
      </c>
    </row>
    <row r="63" spans="1:35" x14ac:dyDescent="0.2">
      <c r="O63" s="30">
        <f>'Insert Data'!B55</f>
        <v>0</v>
      </c>
      <c r="P63" s="30">
        <f>'Insert Data'!C55</f>
        <v>0</v>
      </c>
      <c r="Q63" s="30">
        <f>'Insert Data'!D55</f>
        <v>0</v>
      </c>
      <c r="R63" s="30">
        <f>'Insert Data'!E55</f>
        <v>0</v>
      </c>
      <c r="S63" s="30">
        <f>'Insert Data'!F55</f>
        <v>0</v>
      </c>
      <c r="T63" s="30">
        <f>'Insert Data'!G55</f>
        <v>0</v>
      </c>
      <c r="U63" s="30">
        <f>'Insert Data'!H55</f>
        <v>0</v>
      </c>
      <c r="V63" s="30">
        <f>'Insert Data'!I55</f>
        <v>0</v>
      </c>
      <c r="W63" s="30">
        <f>'Insert Data'!M55</f>
        <v>-3.8493130590442908</v>
      </c>
      <c r="X63" s="30">
        <f>'Insert Data'!N55</f>
        <v>-6.9317833359981682</v>
      </c>
      <c r="Y63" s="30">
        <f>'Insert Data'!O55</f>
        <v>-10.538398958928209</v>
      </c>
      <c r="Z63" s="30">
        <f>'Insert Data'!P55</f>
        <v>-0.66875206536680776</v>
      </c>
      <c r="AA63" s="30">
        <f>'Insert Data'!Q55</f>
        <v>-1.0729115935312594</v>
      </c>
      <c r="AB63" s="30">
        <f>'Insert Data'!R55</f>
        <v>-0.71478380987289691</v>
      </c>
      <c r="AC63" s="30">
        <f>'Insert Data'!S55</f>
        <v>-1.6187127081215622</v>
      </c>
      <c r="AD63" s="30">
        <f t="shared" si="7"/>
        <v>0</v>
      </c>
      <c r="AE63" s="30">
        <f t="shared" si="8"/>
        <v>-2.1682722737746722</v>
      </c>
      <c r="AF63" s="30">
        <f t="shared" si="9"/>
        <v>-1.0776019728152653</v>
      </c>
      <c r="AG63" s="30">
        <f t="shared" si="10"/>
        <v>1950.5497992697378</v>
      </c>
      <c r="AH63" s="87">
        <f t="shared" si="4"/>
        <v>0.4866506732378551</v>
      </c>
      <c r="AI63" s="85">
        <f t="shared" si="3"/>
        <v>949.23637299858103</v>
      </c>
    </row>
    <row r="64" spans="1:35" x14ac:dyDescent="0.2">
      <c r="O64" s="30">
        <f>'Insert Data'!B56</f>
        <v>0</v>
      </c>
      <c r="P64" s="30">
        <f>'Insert Data'!C56</f>
        <v>0</v>
      </c>
      <c r="Q64" s="30">
        <f>'Insert Data'!D56</f>
        <v>0</v>
      </c>
      <c r="R64" s="30">
        <f>'Insert Data'!E56</f>
        <v>0</v>
      </c>
      <c r="S64" s="30">
        <f>'Insert Data'!F56</f>
        <v>0</v>
      </c>
      <c r="T64" s="30">
        <f>'Insert Data'!G56</f>
        <v>0</v>
      </c>
      <c r="U64" s="30">
        <f>'Insert Data'!H56</f>
        <v>0</v>
      </c>
      <c r="V64" s="30">
        <f>'Insert Data'!I56</f>
        <v>0</v>
      </c>
      <c r="W64" s="30">
        <f>'Insert Data'!M56</f>
        <v>-3.8493130590442908</v>
      </c>
      <c r="X64" s="30">
        <f>'Insert Data'!N56</f>
        <v>-6.9317833359981682</v>
      </c>
      <c r="Y64" s="30">
        <f>'Insert Data'!O56</f>
        <v>-10.538398958928209</v>
      </c>
      <c r="Z64" s="30">
        <f>'Insert Data'!P56</f>
        <v>-0.66875206536680776</v>
      </c>
      <c r="AA64" s="30">
        <f>'Insert Data'!Q56</f>
        <v>-1.0729115935312594</v>
      </c>
      <c r="AB64" s="30">
        <f>'Insert Data'!R56</f>
        <v>-0.71478380987289691</v>
      </c>
      <c r="AC64" s="30">
        <f>'Insert Data'!S56</f>
        <v>-1.6187127081215622</v>
      </c>
      <c r="AD64" s="30">
        <f t="shared" si="7"/>
        <v>0</v>
      </c>
      <c r="AE64" s="30">
        <f t="shared" si="8"/>
        <v>-2.1682722737746722</v>
      </c>
      <c r="AF64" s="30">
        <f t="shared" si="9"/>
        <v>-1.0776019728152653</v>
      </c>
      <c r="AG64" s="30">
        <f t="shared" si="10"/>
        <v>1950.5497992697378</v>
      </c>
      <c r="AH64" s="87">
        <f t="shared" si="4"/>
        <v>0.4866506732378551</v>
      </c>
      <c r="AI64" s="85">
        <f t="shared" si="3"/>
        <v>949.23637299858103</v>
      </c>
    </row>
    <row r="65" spans="15:35" x14ac:dyDescent="0.2">
      <c r="O65" s="30">
        <f>'Insert Data'!B57</f>
        <v>0</v>
      </c>
      <c r="P65" s="30">
        <f>'Insert Data'!C57</f>
        <v>0</v>
      </c>
      <c r="Q65" s="30">
        <f>'Insert Data'!D57</f>
        <v>0</v>
      </c>
      <c r="R65" s="30">
        <f>'Insert Data'!E57</f>
        <v>0</v>
      </c>
      <c r="S65" s="30">
        <f>'Insert Data'!F57</f>
        <v>0</v>
      </c>
      <c r="T65" s="30">
        <f>'Insert Data'!G57</f>
        <v>0</v>
      </c>
      <c r="U65" s="30">
        <f>'Insert Data'!H57</f>
        <v>0</v>
      </c>
      <c r="V65" s="30">
        <f>'Insert Data'!I57</f>
        <v>0</v>
      </c>
      <c r="W65" s="30">
        <f>'Insert Data'!M57</f>
        <v>-3.8493130590442908</v>
      </c>
      <c r="X65" s="30">
        <f>'Insert Data'!N57</f>
        <v>-6.9317833359981682</v>
      </c>
      <c r="Y65" s="30">
        <f>'Insert Data'!O57</f>
        <v>-10.538398958928209</v>
      </c>
      <c r="Z65" s="30">
        <f>'Insert Data'!P57</f>
        <v>-0.66875206536680776</v>
      </c>
      <c r="AA65" s="30">
        <f>'Insert Data'!Q57</f>
        <v>-1.0729115935312594</v>
      </c>
      <c r="AB65" s="30">
        <f>'Insert Data'!R57</f>
        <v>-0.71478380987289691</v>
      </c>
      <c r="AC65" s="30">
        <f>'Insert Data'!S57</f>
        <v>-1.6187127081215622</v>
      </c>
      <c r="AD65" s="30">
        <f t="shared" si="7"/>
        <v>0</v>
      </c>
      <c r="AE65" s="30">
        <f t="shared" si="8"/>
        <v>-2.1682722737746722</v>
      </c>
      <c r="AF65" s="30">
        <f t="shared" si="9"/>
        <v>-1.0776019728152653</v>
      </c>
      <c r="AG65" s="30">
        <f t="shared" si="10"/>
        <v>1950.5497992697378</v>
      </c>
      <c r="AH65" s="87">
        <f t="shared" si="4"/>
        <v>0.4866506732378551</v>
      </c>
      <c r="AI65" s="85">
        <f t="shared" si="3"/>
        <v>949.23637299858103</v>
      </c>
    </row>
    <row r="66" spans="15:35" x14ac:dyDescent="0.2">
      <c r="O66" s="30">
        <f>'Insert Data'!B58</f>
        <v>0</v>
      </c>
      <c r="P66" s="30">
        <f>'Insert Data'!C58</f>
        <v>0</v>
      </c>
      <c r="Q66" s="30">
        <f>'Insert Data'!D58</f>
        <v>0</v>
      </c>
      <c r="R66" s="30">
        <f>'Insert Data'!E58</f>
        <v>0</v>
      </c>
      <c r="S66" s="30">
        <f>'Insert Data'!F58</f>
        <v>0</v>
      </c>
      <c r="T66" s="30">
        <f>'Insert Data'!G58</f>
        <v>0</v>
      </c>
      <c r="U66" s="30">
        <f>'Insert Data'!H58</f>
        <v>0</v>
      </c>
      <c r="V66" s="30">
        <f>'Insert Data'!I58</f>
        <v>0</v>
      </c>
      <c r="W66" s="30">
        <f>'Insert Data'!M58</f>
        <v>-3.8493130590442908</v>
      </c>
      <c r="X66" s="30">
        <f>'Insert Data'!N58</f>
        <v>-6.9317833359981682</v>
      </c>
      <c r="Y66" s="30">
        <f>'Insert Data'!O58</f>
        <v>-10.538398958928209</v>
      </c>
      <c r="Z66" s="30">
        <f>'Insert Data'!P58</f>
        <v>-0.66875206536680776</v>
      </c>
      <c r="AA66" s="30">
        <f>'Insert Data'!Q58</f>
        <v>-1.0729115935312594</v>
      </c>
      <c r="AB66" s="30">
        <f>'Insert Data'!R58</f>
        <v>-0.71478380987289691</v>
      </c>
      <c r="AC66" s="30">
        <f>'Insert Data'!S58</f>
        <v>-1.6187127081215622</v>
      </c>
      <c r="AD66" s="30">
        <f t="shared" si="7"/>
        <v>0</v>
      </c>
      <c r="AE66" s="30">
        <f t="shared" si="8"/>
        <v>-2.1682722737746722</v>
      </c>
      <c r="AF66" s="30">
        <f t="shared" si="9"/>
        <v>-1.0776019728152653</v>
      </c>
      <c r="AG66" s="30">
        <f t="shared" si="10"/>
        <v>1950.5497992697378</v>
      </c>
      <c r="AH66" s="87">
        <f t="shared" si="4"/>
        <v>0.4866506732378551</v>
      </c>
      <c r="AI66" s="85">
        <f t="shared" si="3"/>
        <v>949.23637299858103</v>
      </c>
    </row>
    <row r="67" spans="15:35" x14ac:dyDescent="0.2">
      <c r="O67" s="30">
        <f>'Insert Data'!B59</f>
        <v>0</v>
      </c>
      <c r="P67" s="30">
        <f>'Insert Data'!C59</f>
        <v>0</v>
      </c>
      <c r="Q67" s="30">
        <f>'Insert Data'!D59</f>
        <v>0</v>
      </c>
      <c r="R67" s="30">
        <f>'Insert Data'!E59</f>
        <v>0</v>
      </c>
      <c r="S67" s="30">
        <f>'Insert Data'!F59</f>
        <v>0</v>
      </c>
      <c r="T67" s="30">
        <f>'Insert Data'!G59</f>
        <v>0</v>
      </c>
      <c r="U67" s="30">
        <f>'Insert Data'!H59</f>
        <v>0</v>
      </c>
      <c r="V67" s="30">
        <f>'Insert Data'!I59</f>
        <v>0</v>
      </c>
      <c r="W67" s="30">
        <f>'Insert Data'!M59</f>
        <v>-3.8493130590442908</v>
      </c>
      <c r="X67" s="30">
        <f>'Insert Data'!N59</f>
        <v>-6.9317833359981682</v>
      </c>
      <c r="Y67" s="30">
        <f>'Insert Data'!O59</f>
        <v>-10.538398958928209</v>
      </c>
      <c r="Z67" s="30">
        <f>'Insert Data'!P59</f>
        <v>-0.66875206536680776</v>
      </c>
      <c r="AA67" s="30">
        <f>'Insert Data'!Q59</f>
        <v>-1.0729115935312594</v>
      </c>
      <c r="AB67" s="30">
        <f>'Insert Data'!R59</f>
        <v>-0.71478380987289691</v>
      </c>
      <c r="AC67" s="30">
        <f>'Insert Data'!S59</f>
        <v>-1.6187127081215622</v>
      </c>
      <c r="AD67" s="30">
        <f t="shared" si="7"/>
        <v>0</v>
      </c>
      <c r="AE67" s="30">
        <f t="shared" si="8"/>
        <v>-2.1682722737746722</v>
      </c>
      <c r="AF67" s="30">
        <f t="shared" si="9"/>
        <v>-1.0776019728152653</v>
      </c>
      <c r="AG67" s="30">
        <f t="shared" si="10"/>
        <v>1950.5497992697378</v>
      </c>
      <c r="AH67" s="87">
        <f t="shared" si="4"/>
        <v>0.4866506732378551</v>
      </c>
      <c r="AI67" s="85">
        <f t="shared" si="3"/>
        <v>949.23637299858103</v>
      </c>
    </row>
    <row r="68" spans="15:35" x14ac:dyDescent="0.2">
      <c r="O68" s="30">
        <f>'Insert Data'!B60</f>
        <v>0</v>
      </c>
      <c r="P68" s="30">
        <f>'Insert Data'!C60</f>
        <v>0</v>
      </c>
      <c r="Q68" s="30">
        <f>'Insert Data'!D60</f>
        <v>0</v>
      </c>
      <c r="R68" s="30">
        <f>'Insert Data'!E60</f>
        <v>0</v>
      </c>
      <c r="S68" s="30">
        <f>'Insert Data'!F60</f>
        <v>0</v>
      </c>
      <c r="T68" s="30">
        <f>'Insert Data'!G60</f>
        <v>0</v>
      </c>
      <c r="U68" s="30">
        <f>'Insert Data'!H60</f>
        <v>0</v>
      </c>
      <c r="V68" s="30">
        <f>'Insert Data'!I60</f>
        <v>0</v>
      </c>
      <c r="W68" s="30">
        <f>'Insert Data'!M60</f>
        <v>-3.8493130590442908</v>
      </c>
      <c r="X68" s="30">
        <f>'Insert Data'!N60</f>
        <v>-6.9317833359981682</v>
      </c>
      <c r="Y68" s="30">
        <f>'Insert Data'!O60</f>
        <v>-10.538398958928209</v>
      </c>
      <c r="Z68" s="30">
        <f>'Insert Data'!P60</f>
        <v>-0.66875206536680776</v>
      </c>
      <c r="AA68" s="30">
        <f>'Insert Data'!Q60</f>
        <v>-1.0729115935312594</v>
      </c>
      <c r="AB68" s="30">
        <f>'Insert Data'!R60</f>
        <v>-0.71478380987289691</v>
      </c>
      <c r="AC68" s="30">
        <f>'Insert Data'!S60</f>
        <v>-1.6187127081215622</v>
      </c>
      <c r="AD68" s="30">
        <f t="shared" si="7"/>
        <v>0</v>
      </c>
      <c r="AE68" s="30">
        <f t="shared" si="8"/>
        <v>-2.1682722737746722</v>
      </c>
      <c r="AF68" s="30">
        <f t="shared" si="9"/>
        <v>-1.0776019728152653</v>
      </c>
      <c r="AG68" s="30">
        <f t="shared" si="10"/>
        <v>1950.5497992697378</v>
      </c>
      <c r="AH68" s="87">
        <f t="shared" si="4"/>
        <v>0.4866506732378551</v>
      </c>
      <c r="AI68" s="85">
        <f t="shared" si="3"/>
        <v>949.23637299858103</v>
      </c>
    </row>
    <row r="69" spans="15:35" x14ac:dyDescent="0.2">
      <c r="O69" s="30">
        <f>'Insert Data'!B61</f>
        <v>0</v>
      </c>
      <c r="P69" s="30">
        <f>'Insert Data'!C61</f>
        <v>0</v>
      </c>
      <c r="Q69" s="30">
        <f>'Insert Data'!D61</f>
        <v>0</v>
      </c>
      <c r="R69" s="30">
        <f>'Insert Data'!E61</f>
        <v>0</v>
      </c>
      <c r="S69" s="30">
        <f>'Insert Data'!F61</f>
        <v>0</v>
      </c>
      <c r="T69" s="30">
        <f>'Insert Data'!G61</f>
        <v>0</v>
      </c>
      <c r="U69" s="30">
        <f>'Insert Data'!H61</f>
        <v>0</v>
      </c>
      <c r="V69" s="30">
        <f>'Insert Data'!I61</f>
        <v>0</v>
      </c>
      <c r="W69" s="30">
        <f>'Insert Data'!M61</f>
        <v>-3.8493130590442908</v>
      </c>
      <c r="X69" s="30">
        <f>'Insert Data'!N61</f>
        <v>-6.9317833359981682</v>
      </c>
      <c r="Y69" s="30">
        <f>'Insert Data'!O61</f>
        <v>-10.538398958928209</v>
      </c>
      <c r="Z69" s="30">
        <f>'Insert Data'!P61</f>
        <v>-0.66875206536680776</v>
      </c>
      <c r="AA69" s="30">
        <f>'Insert Data'!Q61</f>
        <v>-1.0729115935312594</v>
      </c>
      <c r="AB69" s="30">
        <f>'Insert Data'!R61</f>
        <v>-0.71478380987289691</v>
      </c>
      <c r="AC69" s="30">
        <f>'Insert Data'!S61</f>
        <v>-1.6187127081215622</v>
      </c>
      <c r="AD69" s="30">
        <f t="shared" si="7"/>
        <v>0</v>
      </c>
      <c r="AE69" s="30">
        <f t="shared" si="8"/>
        <v>-2.1682722737746722</v>
      </c>
      <c r="AF69" s="30">
        <f t="shared" si="9"/>
        <v>-1.0776019728152653</v>
      </c>
      <c r="AG69" s="30">
        <f t="shared" si="10"/>
        <v>1950.5497992697378</v>
      </c>
      <c r="AH69" s="87">
        <f t="shared" si="4"/>
        <v>0.4866506732378551</v>
      </c>
      <c r="AI69" s="85">
        <f t="shared" si="3"/>
        <v>949.23637299858103</v>
      </c>
    </row>
    <row r="70" spans="15:35" x14ac:dyDescent="0.2">
      <c r="O70" s="30">
        <f>'Insert Data'!B62</f>
        <v>0</v>
      </c>
      <c r="P70" s="30">
        <f>'Insert Data'!C62</f>
        <v>0</v>
      </c>
      <c r="Q70" s="30">
        <f>'Insert Data'!D62</f>
        <v>0</v>
      </c>
      <c r="R70" s="30">
        <f>'Insert Data'!E62</f>
        <v>0</v>
      </c>
      <c r="S70" s="30">
        <f>'Insert Data'!F62</f>
        <v>0</v>
      </c>
      <c r="T70" s="30">
        <f>'Insert Data'!G62</f>
        <v>0</v>
      </c>
      <c r="U70" s="30">
        <f>'Insert Data'!H62</f>
        <v>0</v>
      </c>
      <c r="V70" s="30">
        <f>'Insert Data'!I62</f>
        <v>0</v>
      </c>
      <c r="W70" s="30">
        <f>'Insert Data'!M62</f>
        <v>-3.8493130590442908</v>
      </c>
      <c r="X70" s="30">
        <f>'Insert Data'!N62</f>
        <v>-6.9317833359981682</v>
      </c>
      <c r="Y70" s="30">
        <f>'Insert Data'!O62</f>
        <v>-10.538398958928209</v>
      </c>
      <c r="Z70" s="30">
        <f>'Insert Data'!P62</f>
        <v>-0.66875206536680776</v>
      </c>
      <c r="AA70" s="30">
        <f>'Insert Data'!Q62</f>
        <v>-1.0729115935312594</v>
      </c>
      <c r="AB70" s="30">
        <f>'Insert Data'!R62</f>
        <v>-0.71478380987289691</v>
      </c>
      <c r="AC70" s="30">
        <f>'Insert Data'!S62</f>
        <v>-1.6187127081215622</v>
      </c>
      <c r="AD70" s="30">
        <f t="shared" si="7"/>
        <v>0</v>
      </c>
      <c r="AE70" s="30">
        <f t="shared" si="8"/>
        <v>-2.1682722737746722</v>
      </c>
      <c r="AF70" s="30">
        <f t="shared" si="9"/>
        <v>-1.0776019728152653</v>
      </c>
      <c r="AG70" s="30">
        <f t="shared" si="10"/>
        <v>1950.5497992697378</v>
      </c>
      <c r="AH70" s="87">
        <f t="shared" si="4"/>
        <v>0.4866506732378551</v>
      </c>
      <c r="AI70" s="85">
        <f t="shared" si="3"/>
        <v>949.23637299858103</v>
      </c>
    </row>
    <row r="71" spans="15:35" x14ac:dyDescent="0.2">
      <c r="O71" s="30">
        <f>'Insert Data'!B63</f>
        <v>0</v>
      </c>
      <c r="P71" s="30">
        <f>'Insert Data'!C63</f>
        <v>0</v>
      </c>
      <c r="Q71" s="30">
        <f>'Insert Data'!D63</f>
        <v>0</v>
      </c>
      <c r="R71" s="30">
        <f>'Insert Data'!E63</f>
        <v>0</v>
      </c>
      <c r="S71" s="30">
        <f>'Insert Data'!F63</f>
        <v>0</v>
      </c>
      <c r="T71" s="30">
        <f>'Insert Data'!G63</f>
        <v>0</v>
      </c>
      <c r="U71" s="30">
        <f>'Insert Data'!H63</f>
        <v>0</v>
      </c>
      <c r="V71" s="30">
        <f>'Insert Data'!I63</f>
        <v>0</v>
      </c>
      <c r="W71" s="30">
        <f>'Insert Data'!M63</f>
        <v>-3.8493130590442908</v>
      </c>
      <c r="X71" s="30">
        <f>'Insert Data'!N63</f>
        <v>-6.9317833359981682</v>
      </c>
      <c r="Y71" s="30">
        <f>'Insert Data'!O63</f>
        <v>-10.538398958928209</v>
      </c>
      <c r="Z71" s="30">
        <f>'Insert Data'!P63</f>
        <v>-0.66875206536680776</v>
      </c>
      <c r="AA71" s="30">
        <f>'Insert Data'!Q63</f>
        <v>-1.0729115935312594</v>
      </c>
      <c r="AB71" s="30">
        <f>'Insert Data'!R63</f>
        <v>-0.71478380987289691</v>
      </c>
      <c r="AC71" s="30">
        <f>'Insert Data'!S63</f>
        <v>-1.6187127081215622</v>
      </c>
      <c r="AD71" s="30">
        <f t="shared" si="7"/>
        <v>0</v>
      </c>
      <c r="AE71" s="30">
        <f t="shared" si="8"/>
        <v>-2.1682722737746722</v>
      </c>
      <c r="AF71" s="30">
        <f t="shared" si="9"/>
        <v>-1.0776019728152653</v>
      </c>
      <c r="AG71" s="30">
        <f t="shared" si="10"/>
        <v>1950.5497992697378</v>
      </c>
      <c r="AH71" s="87">
        <f t="shared" si="4"/>
        <v>0.4866506732378551</v>
      </c>
      <c r="AI71" s="85">
        <f t="shared" ref="AI71:AI134" si="11">$AG71*$AH71</f>
        <v>949.23637299858103</v>
      </c>
    </row>
    <row r="72" spans="15:35" x14ac:dyDescent="0.2">
      <c r="O72" s="30">
        <f>'Insert Data'!B64</f>
        <v>0</v>
      </c>
      <c r="P72" s="30">
        <f>'Insert Data'!C64</f>
        <v>0</v>
      </c>
      <c r="Q72" s="30">
        <f>'Insert Data'!D64</f>
        <v>0</v>
      </c>
      <c r="R72" s="30">
        <f>'Insert Data'!E64</f>
        <v>0</v>
      </c>
      <c r="S72" s="30">
        <f>'Insert Data'!F64</f>
        <v>0</v>
      </c>
      <c r="T72" s="30">
        <f>'Insert Data'!G64</f>
        <v>0</v>
      </c>
      <c r="U72" s="30">
        <f>'Insert Data'!H64</f>
        <v>0</v>
      </c>
      <c r="V72" s="30">
        <f>'Insert Data'!I64</f>
        <v>0</v>
      </c>
      <c r="W72" s="30">
        <f>'Insert Data'!M64</f>
        <v>-3.8493130590442908</v>
      </c>
      <c r="X72" s="30">
        <f>'Insert Data'!N64</f>
        <v>-6.9317833359981682</v>
      </c>
      <c r="Y72" s="30">
        <f>'Insert Data'!O64</f>
        <v>-10.538398958928209</v>
      </c>
      <c r="Z72" s="30">
        <f>'Insert Data'!P64</f>
        <v>-0.66875206536680776</v>
      </c>
      <c r="AA72" s="30">
        <f>'Insert Data'!Q64</f>
        <v>-1.0729115935312594</v>
      </c>
      <c r="AB72" s="30">
        <f>'Insert Data'!R64</f>
        <v>-0.71478380987289691</v>
      </c>
      <c r="AC72" s="30">
        <f>'Insert Data'!S64</f>
        <v>-1.6187127081215622</v>
      </c>
      <c r="AD72" s="30">
        <f t="shared" si="7"/>
        <v>0</v>
      </c>
      <c r="AE72" s="30">
        <f t="shared" si="8"/>
        <v>-2.1682722737746722</v>
      </c>
      <c r="AF72" s="30">
        <f t="shared" si="9"/>
        <v>-1.0776019728152653</v>
      </c>
      <c r="AG72" s="30">
        <f t="shared" si="10"/>
        <v>1950.5497992697378</v>
      </c>
      <c r="AH72" s="87">
        <f t="shared" ref="AH72:AH135" si="12">$AH$6</f>
        <v>0.4866506732378551</v>
      </c>
      <c r="AI72" s="85">
        <f t="shared" si="11"/>
        <v>949.23637299858103</v>
      </c>
    </row>
    <row r="73" spans="15:35" x14ac:dyDescent="0.2">
      <c r="O73" s="30">
        <f>'Insert Data'!B65</f>
        <v>0</v>
      </c>
      <c r="P73" s="30">
        <f>'Insert Data'!C65</f>
        <v>0</v>
      </c>
      <c r="Q73" s="30">
        <f>'Insert Data'!D65</f>
        <v>0</v>
      </c>
      <c r="R73" s="30">
        <f>'Insert Data'!E65</f>
        <v>0</v>
      </c>
      <c r="S73" s="30">
        <f>'Insert Data'!F65</f>
        <v>0</v>
      </c>
      <c r="T73" s="30">
        <f>'Insert Data'!G65</f>
        <v>0</v>
      </c>
      <c r="U73" s="30">
        <f>'Insert Data'!H65</f>
        <v>0</v>
      </c>
      <c r="V73" s="30">
        <f>'Insert Data'!I65</f>
        <v>0</v>
      </c>
      <c r="W73" s="30">
        <f>'Insert Data'!M65</f>
        <v>-3.8493130590442908</v>
      </c>
      <c r="X73" s="30">
        <f>'Insert Data'!N65</f>
        <v>-6.9317833359981682</v>
      </c>
      <c r="Y73" s="30">
        <f>'Insert Data'!O65</f>
        <v>-10.538398958928209</v>
      </c>
      <c r="Z73" s="30">
        <f>'Insert Data'!P65</f>
        <v>-0.66875206536680776</v>
      </c>
      <c r="AA73" s="30">
        <f>'Insert Data'!Q65</f>
        <v>-1.0729115935312594</v>
      </c>
      <c r="AB73" s="30">
        <f>'Insert Data'!R65</f>
        <v>-0.71478380987289691</v>
      </c>
      <c r="AC73" s="30">
        <f>'Insert Data'!S65</f>
        <v>-1.6187127081215622</v>
      </c>
      <c r="AD73" s="30">
        <f t="shared" si="7"/>
        <v>0</v>
      </c>
      <c r="AE73" s="30">
        <f t="shared" si="8"/>
        <v>-2.1682722737746722</v>
      </c>
      <c r="AF73" s="30">
        <f t="shared" si="9"/>
        <v>-1.0776019728152653</v>
      </c>
      <c r="AG73" s="30">
        <f t="shared" si="10"/>
        <v>1950.5497992697378</v>
      </c>
      <c r="AH73" s="87">
        <f t="shared" si="12"/>
        <v>0.4866506732378551</v>
      </c>
      <c r="AI73" s="85">
        <f t="shared" si="11"/>
        <v>949.23637299858103</v>
      </c>
    </row>
    <row r="74" spans="15:35" x14ac:dyDescent="0.2">
      <c r="O74" s="30">
        <f>'Insert Data'!B66</f>
        <v>0</v>
      </c>
      <c r="P74" s="30">
        <f>'Insert Data'!C66</f>
        <v>0</v>
      </c>
      <c r="Q74" s="30">
        <f>'Insert Data'!D66</f>
        <v>0</v>
      </c>
      <c r="R74" s="30">
        <f>'Insert Data'!E66</f>
        <v>0</v>
      </c>
      <c r="S74" s="30">
        <f>'Insert Data'!F66</f>
        <v>0</v>
      </c>
      <c r="T74" s="30">
        <f>'Insert Data'!G66</f>
        <v>0</v>
      </c>
      <c r="U74" s="30">
        <f>'Insert Data'!H66</f>
        <v>0</v>
      </c>
      <c r="V74" s="30">
        <f>'Insert Data'!I66</f>
        <v>0</v>
      </c>
      <c r="W74" s="30">
        <f>'Insert Data'!M66</f>
        <v>-3.8493130590442908</v>
      </c>
      <c r="X74" s="30">
        <f>'Insert Data'!N66</f>
        <v>-6.9317833359981682</v>
      </c>
      <c r="Y74" s="30">
        <f>'Insert Data'!O66</f>
        <v>-10.538398958928209</v>
      </c>
      <c r="Z74" s="30">
        <f>'Insert Data'!P66</f>
        <v>-0.66875206536680776</v>
      </c>
      <c r="AA74" s="30">
        <f>'Insert Data'!Q66</f>
        <v>-1.0729115935312594</v>
      </c>
      <c r="AB74" s="30">
        <f>'Insert Data'!R66</f>
        <v>-0.71478380987289691</v>
      </c>
      <c r="AC74" s="30">
        <f>'Insert Data'!S66</f>
        <v>-1.6187127081215622</v>
      </c>
      <c r="AD74" s="30">
        <f t="shared" si="7"/>
        <v>0</v>
      </c>
      <c r="AE74" s="30">
        <f t="shared" si="8"/>
        <v>-2.1682722737746722</v>
      </c>
      <c r="AF74" s="30">
        <f t="shared" si="9"/>
        <v>-1.0776019728152653</v>
      </c>
      <c r="AG74" s="30">
        <f t="shared" si="10"/>
        <v>1950.5497992697378</v>
      </c>
      <c r="AH74" s="87">
        <f t="shared" si="12"/>
        <v>0.4866506732378551</v>
      </c>
      <c r="AI74" s="85">
        <f t="shared" si="11"/>
        <v>949.23637299858103</v>
      </c>
    </row>
    <row r="75" spans="15:35" x14ac:dyDescent="0.2">
      <c r="O75" s="30">
        <f>'Insert Data'!B67</f>
        <v>0</v>
      </c>
      <c r="P75" s="30">
        <f>'Insert Data'!C67</f>
        <v>0</v>
      </c>
      <c r="Q75" s="30">
        <f>'Insert Data'!D67</f>
        <v>0</v>
      </c>
      <c r="R75" s="30">
        <f>'Insert Data'!E67</f>
        <v>0</v>
      </c>
      <c r="S75" s="30">
        <f>'Insert Data'!F67</f>
        <v>0</v>
      </c>
      <c r="T75" s="30">
        <f>'Insert Data'!G67</f>
        <v>0</v>
      </c>
      <c r="U75" s="30">
        <f>'Insert Data'!H67</f>
        <v>0</v>
      </c>
      <c r="V75" s="30">
        <f>'Insert Data'!I67</f>
        <v>0</v>
      </c>
      <c r="W75" s="30">
        <f>'Insert Data'!M67</f>
        <v>-3.8493130590442908</v>
      </c>
      <c r="X75" s="30">
        <f>'Insert Data'!N67</f>
        <v>-6.9317833359981682</v>
      </c>
      <c r="Y75" s="30">
        <f>'Insert Data'!O67</f>
        <v>-10.538398958928209</v>
      </c>
      <c r="Z75" s="30">
        <f>'Insert Data'!P67</f>
        <v>-0.66875206536680776</v>
      </c>
      <c r="AA75" s="30">
        <f>'Insert Data'!Q67</f>
        <v>-1.0729115935312594</v>
      </c>
      <c r="AB75" s="30">
        <f>'Insert Data'!R67</f>
        <v>-0.71478380987289691</v>
      </c>
      <c r="AC75" s="30">
        <f>'Insert Data'!S67</f>
        <v>-1.6187127081215622</v>
      </c>
      <c r="AD75" s="30">
        <f t="shared" si="7"/>
        <v>0</v>
      </c>
      <c r="AE75" s="30">
        <f t="shared" si="8"/>
        <v>-2.1682722737746722</v>
      </c>
      <c r="AF75" s="30">
        <f t="shared" si="9"/>
        <v>-1.0776019728152653</v>
      </c>
      <c r="AG75" s="30">
        <f t="shared" si="10"/>
        <v>1950.5497992697378</v>
      </c>
      <c r="AH75" s="87">
        <f t="shared" si="12"/>
        <v>0.4866506732378551</v>
      </c>
      <c r="AI75" s="85">
        <f t="shared" si="11"/>
        <v>949.23637299858103</v>
      </c>
    </row>
    <row r="76" spans="15:35" x14ac:dyDescent="0.2">
      <c r="O76" s="30">
        <f>'Insert Data'!B68</f>
        <v>0</v>
      </c>
      <c r="P76" s="30">
        <f>'Insert Data'!C68</f>
        <v>0</v>
      </c>
      <c r="Q76" s="30">
        <f>'Insert Data'!D68</f>
        <v>0</v>
      </c>
      <c r="R76" s="30">
        <f>'Insert Data'!E68</f>
        <v>0</v>
      </c>
      <c r="S76" s="30">
        <f>'Insert Data'!F68</f>
        <v>0</v>
      </c>
      <c r="T76" s="30">
        <f>'Insert Data'!G68</f>
        <v>0</v>
      </c>
      <c r="U76" s="30">
        <f>'Insert Data'!H68</f>
        <v>0</v>
      </c>
      <c r="V76" s="30">
        <f>'Insert Data'!I68</f>
        <v>0</v>
      </c>
      <c r="W76" s="30">
        <f>'Insert Data'!M68</f>
        <v>-3.8493130590442908</v>
      </c>
      <c r="X76" s="30">
        <f>'Insert Data'!N68</f>
        <v>-6.9317833359981682</v>
      </c>
      <c r="Y76" s="30">
        <f>'Insert Data'!O68</f>
        <v>-10.538398958928209</v>
      </c>
      <c r="Z76" s="30">
        <f>'Insert Data'!P68</f>
        <v>-0.66875206536680776</v>
      </c>
      <c r="AA76" s="30">
        <f>'Insert Data'!Q68</f>
        <v>-1.0729115935312594</v>
      </c>
      <c r="AB76" s="30">
        <f>'Insert Data'!R68</f>
        <v>-0.71478380987289691</v>
      </c>
      <c r="AC76" s="30">
        <f>'Insert Data'!S68</f>
        <v>-1.6187127081215622</v>
      </c>
      <c r="AD76" s="30">
        <f t="shared" si="7"/>
        <v>0</v>
      </c>
      <c r="AE76" s="30">
        <f t="shared" si="8"/>
        <v>-2.1682722737746722</v>
      </c>
      <c r="AF76" s="30">
        <f t="shared" si="9"/>
        <v>-1.0776019728152653</v>
      </c>
      <c r="AG76" s="30">
        <f t="shared" si="10"/>
        <v>1950.5497992697378</v>
      </c>
      <c r="AH76" s="87">
        <f t="shared" si="12"/>
        <v>0.4866506732378551</v>
      </c>
      <c r="AI76" s="85">
        <f t="shared" si="11"/>
        <v>949.23637299858103</v>
      </c>
    </row>
    <row r="77" spans="15:35" x14ac:dyDescent="0.2">
      <c r="O77" s="30">
        <f>'Insert Data'!B69</f>
        <v>0</v>
      </c>
      <c r="P77" s="30">
        <f>'Insert Data'!C69</f>
        <v>0</v>
      </c>
      <c r="Q77" s="30">
        <f>'Insert Data'!D69</f>
        <v>0</v>
      </c>
      <c r="R77" s="30">
        <f>'Insert Data'!E69</f>
        <v>0</v>
      </c>
      <c r="S77" s="30">
        <f>'Insert Data'!F69</f>
        <v>0</v>
      </c>
      <c r="T77" s="30">
        <f>'Insert Data'!G69</f>
        <v>0</v>
      </c>
      <c r="U77" s="30">
        <f>'Insert Data'!H69</f>
        <v>0</v>
      </c>
      <c r="V77" s="30">
        <f>'Insert Data'!I69</f>
        <v>0</v>
      </c>
      <c r="W77" s="30">
        <f>'Insert Data'!M69</f>
        <v>-3.8493130590442908</v>
      </c>
      <c r="X77" s="30">
        <f>'Insert Data'!N69</f>
        <v>-6.9317833359981682</v>
      </c>
      <c r="Y77" s="30">
        <f>'Insert Data'!O69</f>
        <v>-10.538398958928209</v>
      </c>
      <c r="Z77" s="30">
        <f>'Insert Data'!P69</f>
        <v>-0.66875206536680776</v>
      </c>
      <c r="AA77" s="30">
        <f>'Insert Data'!Q69</f>
        <v>-1.0729115935312594</v>
      </c>
      <c r="AB77" s="30">
        <f>'Insert Data'!R69</f>
        <v>-0.71478380987289691</v>
      </c>
      <c r="AC77" s="30">
        <f>'Insert Data'!S69</f>
        <v>-1.6187127081215622</v>
      </c>
      <c r="AD77" s="30">
        <f t="shared" si="7"/>
        <v>0</v>
      </c>
      <c r="AE77" s="30">
        <f t="shared" si="8"/>
        <v>-2.1682722737746722</v>
      </c>
      <c r="AF77" s="30">
        <f t="shared" si="9"/>
        <v>-1.0776019728152653</v>
      </c>
      <c r="AG77" s="30">
        <f t="shared" si="10"/>
        <v>1950.5497992697378</v>
      </c>
      <c r="AH77" s="87">
        <f t="shared" si="12"/>
        <v>0.4866506732378551</v>
      </c>
      <c r="AI77" s="85">
        <f t="shared" si="11"/>
        <v>949.23637299858103</v>
      </c>
    </row>
    <row r="78" spans="15:35" x14ac:dyDescent="0.2">
      <c r="O78" s="30">
        <f>'Insert Data'!B70</f>
        <v>0</v>
      </c>
      <c r="P78" s="30">
        <f>'Insert Data'!C70</f>
        <v>0</v>
      </c>
      <c r="Q78" s="30">
        <f>'Insert Data'!D70</f>
        <v>0</v>
      </c>
      <c r="R78" s="30">
        <f>'Insert Data'!E70</f>
        <v>0</v>
      </c>
      <c r="S78" s="30">
        <f>'Insert Data'!F70</f>
        <v>0</v>
      </c>
      <c r="T78" s="30">
        <f>'Insert Data'!G70</f>
        <v>0</v>
      </c>
      <c r="U78" s="30">
        <f>'Insert Data'!H70</f>
        <v>0</v>
      </c>
      <c r="V78" s="30">
        <f>'Insert Data'!I70</f>
        <v>0</v>
      </c>
      <c r="W78" s="30">
        <f>'Insert Data'!M70</f>
        <v>-3.8493130590442908</v>
      </c>
      <c r="X78" s="30">
        <f>'Insert Data'!N70</f>
        <v>-6.9317833359981682</v>
      </c>
      <c r="Y78" s="30">
        <f>'Insert Data'!O70</f>
        <v>-10.538398958928209</v>
      </c>
      <c r="Z78" s="30">
        <f>'Insert Data'!P70</f>
        <v>-0.66875206536680776</v>
      </c>
      <c r="AA78" s="30">
        <f>'Insert Data'!Q70</f>
        <v>-1.0729115935312594</v>
      </c>
      <c r="AB78" s="30">
        <f>'Insert Data'!R70</f>
        <v>-0.71478380987289691</v>
      </c>
      <c r="AC78" s="30">
        <f>'Insert Data'!S70</f>
        <v>-1.6187127081215622</v>
      </c>
      <c r="AD78" s="30">
        <f t="shared" si="7"/>
        <v>0</v>
      </c>
      <c r="AE78" s="30">
        <f t="shared" si="8"/>
        <v>-2.1682722737746722</v>
      </c>
      <c r="AF78" s="30">
        <f t="shared" si="9"/>
        <v>-1.0776019728152653</v>
      </c>
      <c r="AG78" s="30">
        <f t="shared" si="10"/>
        <v>1950.5497992697378</v>
      </c>
      <c r="AH78" s="87">
        <f t="shared" si="12"/>
        <v>0.4866506732378551</v>
      </c>
      <c r="AI78" s="85">
        <f t="shared" si="11"/>
        <v>949.23637299858103</v>
      </c>
    </row>
    <row r="79" spans="15:35" x14ac:dyDescent="0.2">
      <c r="O79" s="30">
        <f>'Insert Data'!B71</f>
        <v>0</v>
      </c>
      <c r="P79" s="30">
        <f>'Insert Data'!C71</f>
        <v>0</v>
      </c>
      <c r="Q79" s="30">
        <f>'Insert Data'!D71</f>
        <v>0</v>
      </c>
      <c r="R79" s="30">
        <f>'Insert Data'!E71</f>
        <v>0</v>
      </c>
      <c r="S79" s="30">
        <f>'Insert Data'!F71</f>
        <v>0</v>
      </c>
      <c r="T79" s="30">
        <f>'Insert Data'!G71</f>
        <v>0</v>
      </c>
      <c r="U79" s="30">
        <f>'Insert Data'!H71</f>
        <v>0</v>
      </c>
      <c r="V79" s="30">
        <f>'Insert Data'!I71</f>
        <v>0</v>
      </c>
      <c r="W79" s="30">
        <f>'Insert Data'!M71</f>
        <v>-3.8493130590442908</v>
      </c>
      <c r="X79" s="30">
        <f>'Insert Data'!N71</f>
        <v>-6.9317833359981682</v>
      </c>
      <c r="Y79" s="30">
        <f>'Insert Data'!O71</f>
        <v>-10.538398958928209</v>
      </c>
      <c r="Z79" s="30">
        <f>'Insert Data'!P71</f>
        <v>-0.66875206536680776</v>
      </c>
      <c r="AA79" s="30">
        <f>'Insert Data'!Q71</f>
        <v>-1.0729115935312594</v>
      </c>
      <c r="AB79" s="30">
        <f>'Insert Data'!R71</f>
        <v>-0.71478380987289691</v>
      </c>
      <c r="AC79" s="30">
        <f>'Insert Data'!S71</f>
        <v>-1.6187127081215622</v>
      </c>
      <c r="AD79" s="30">
        <f t="shared" si="7"/>
        <v>0</v>
      </c>
      <c r="AE79" s="30">
        <f t="shared" si="8"/>
        <v>-2.1682722737746722</v>
      </c>
      <c r="AF79" s="30">
        <f t="shared" si="9"/>
        <v>-1.0776019728152653</v>
      </c>
      <c r="AG79" s="30">
        <f t="shared" si="10"/>
        <v>1950.5497992697378</v>
      </c>
      <c r="AH79" s="87">
        <f t="shared" si="12"/>
        <v>0.4866506732378551</v>
      </c>
      <c r="AI79" s="85">
        <f t="shared" si="11"/>
        <v>949.23637299858103</v>
      </c>
    </row>
    <row r="80" spans="15:35" x14ac:dyDescent="0.2">
      <c r="O80" s="30">
        <f>'Insert Data'!B72</f>
        <v>0</v>
      </c>
      <c r="P80" s="30">
        <f>'Insert Data'!C72</f>
        <v>0</v>
      </c>
      <c r="Q80" s="30">
        <f>'Insert Data'!D72</f>
        <v>0</v>
      </c>
      <c r="R80" s="30">
        <f>'Insert Data'!E72</f>
        <v>0</v>
      </c>
      <c r="S80" s="30">
        <f>'Insert Data'!F72</f>
        <v>0</v>
      </c>
      <c r="T80" s="30">
        <f>'Insert Data'!G72</f>
        <v>0</v>
      </c>
      <c r="U80" s="30">
        <f>'Insert Data'!H72</f>
        <v>0</v>
      </c>
      <c r="V80" s="30">
        <f>'Insert Data'!I72</f>
        <v>0</v>
      </c>
      <c r="W80" s="30">
        <f>'Insert Data'!M72</f>
        <v>-3.8493130590442908</v>
      </c>
      <c r="X80" s="30">
        <f>'Insert Data'!N72</f>
        <v>-6.9317833359981682</v>
      </c>
      <c r="Y80" s="30">
        <f>'Insert Data'!O72</f>
        <v>-10.538398958928209</v>
      </c>
      <c r="Z80" s="30">
        <f>'Insert Data'!P72</f>
        <v>-0.66875206536680776</v>
      </c>
      <c r="AA80" s="30">
        <f>'Insert Data'!Q72</f>
        <v>-1.0729115935312594</v>
      </c>
      <c r="AB80" s="30">
        <f>'Insert Data'!R72</f>
        <v>-0.71478380987289691</v>
      </c>
      <c r="AC80" s="30">
        <f>'Insert Data'!S72</f>
        <v>-1.6187127081215622</v>
      </c>
      <c r="AD80" s="30">
        <f t="shared" ref="AD80" si="13">V80</f>
        <v>0</v>
      </c>
      <c r="AE80" s="30">
        <f t="shared" ref="AE80" si="14">(W80*$B$22)+(X80*$B$23)+(Y80*$B$24)+(AA80*$B$26)+(AB80*$B$27)+(AC80*$B$28)</f>
        <v>-2.1682722737746722</v>
      </c>
      <c r="AF80" s="30">
        <f t="shared" ref="AF80" si="15">(X80*$C$23)+(Z80*$C$25)+(AA80*$C$26)+(AB80*$C$27)+(AC80*$C$28)</f>
        <v>-1.0776019728152653</v>
      </c>
      <c r="AG80" s="30">
        <f t="shared" ref="AG80" si="16">EXP($I$29+($I$30*AE80)+($I$31*AF80)+($I$32*V80))</f>
        <v>1950.5497992697378</v>
      </c>
      <c r="AH80" s="87">
        <f t="shared" si="12"/>
        <v>0.4866506732378551</v>
      </c>
      <c r="AI80" s="85">
        <f t="shared" si="11"/>
        <v>949.23637299858103</v>
      </c>
    </row>
    <row r="81" spans="15:35" x14ac:dyDescent="0.2">
      <c r="O81" s="30">
        <f>'Insert Data'!B73</f>
        <v>0</v>
      </c>
      <c r="P81" s="30">
        <f>'Insert Data'!C73</f>
        <v>0</v>
      </c>
      <c r="Q81" s="30">
        <f>'Insert Data'!D73</f>
        <v>0</v>
      </c>
      <c r="R81" s="30">
        <f>'Insert Data'!E73</f>
        <v>0</v>
      </c>
      <c r="S81" s="30">
        <f>'Insert Data'!F73</f>
        <v>0</v>
      </c>
      <c r="T81" s="30">
        <f>'Insert Data'!G73</f>
        <v>0</v>
      </c>
      <c r="U81" s="30">
        <f>'Insert Data'!H73</f>
        <v>0</v>
      </c>
      <c r="V81" s="30">
        <f>'Insert Data'!I73</f>
        <v>0</v>
      </c>
      <c r="W81" s="30">
        <f>'Insert Data'!M73</f>
        <v>-3.8493130590442908</v>
      </c>
      <c r="X81" s="30">
        <f>'Insert Data'!N73</f>
        <v>-6.9317833359981682</v>
      </c>
      <c r="Y81" s="30">
        <f>'Insert Data'!O73</f>
        <v>-10.538398958928209</v>
      </c>
      <c r="Z81" s="30">
        <f>'Insert Data'!P73</f>
        <v>-0.66875206536680776</v>
      </c>
      <c r="AA81" s="30">
        <f>'Insert Data'!Q73</f>
        <v>-1.0729115935312594</v>
      </c>
      <c r="AB81" s="30">
        <f>'Insert Data'!R73</f>
        <v>-0.71478380987289691</v>
      </c>
      <c r="AC81" s="30">
        <f>'Insert Data'!S73</f>
        <v>-1.6187127081215622</v>
      </c>
      <c r="AD81" s="30">
        <f t="shared" ref="AD81:AD144" si="17">V81</f>
        <v>0</v>
      </c>
      <c r="AE81" s="30">
        <f t="shared" ref="AE81:AE144" si="18">(W81*$B$22)+(X81*$B$23)+(Y81*$B$24)+(AA81*$B$26)+(AB81*$B$27)+(AC81*$B$28)</f>
        <v>-2.1682722737746722</v>
      </c>
      <c r="AF81" s="30">
        <f t="shared" ref="AF81:AF144" si="19">(X81*$C$23)+(Z81*$C$25)+(AA81*$C$26)+(AB81*$C$27)+(AC81*$C$28)</f>
        <v>-1.0776019728152653</v>
      </c>
      <c r="AG81" s="30">
        <f t="shared" ref="AG81:AG144" si="20">EXP($I$29+($I$30*AE81)+($I$31*AF81)+($I$32*V81))</f>
        <v>1950.5497992697378</v>
      </c>
      <c r="AH81" s="87">
        <f t="shared" si="12"/>
        <v>0.4866506732378551</v>
      </c>
      <c r="AI81" s="85">
        <f t="shared" si="11"/>
        <v>949.23637299858103</v>
      </c>
    </row>
    <row r="82" spans="15:35" x14ac:dyDescent="0.2">
      <c r="O82" s="30">
        <f>'Insert Data'!B74</f>
        <v>0</v>
      </c>
      <c r="P82" s="30">
        <f>'Insert Data'!C74</f>
        <v>0</v>
      </c>
      <c r="Q82" s="30">
        <f>'Insert Data'!D74</f>
        <v>0</v>
      </c>
      <c r="R82" s="30">
        <f>'Insert Data'!E74</f>
        <v>0</v>
      </c>
      <c r="S82" s="30">
        <f>'Insert Data'!F74</f>
        <v>0</v>
      </c>
      <c r="T82" s="30">
        <f>'Insert Data'!G74</f>
        <v>0</v>
      </c>
      <c r="U82" s="30">
        <f>'Insert Data'!H74</f>
        <v>0</v>
      </c>
      <c r="V82" s="30">
        <f>'Insert Data'!I74</f>
        <v>0</v>
      </c>
      <c r="W82" s="30">
        <f>'Insert Data'!M74</f>
        <v>-3.8493130590442908</v>
      </c>
      <c r="X82" s="30">
        <f>'Insert Data'!N74</f>
        <v>-6.9317833359981682</v>
      </c>
      <c r="Y82" s="30">
        <f>'Insert Data'!O74</f>
        <v>-10.538398958928209</v>
      </c>
      <c r="Z82" s="30">
        <f>'Insert Data'!P74</f>
        <v>-0.66875206536680776</v>
      </c>
      <c r="AA82" s="30">
        <f>'Insert Data'!Q74</f>
        <v>-1.0729115935312594</v>
      </c>
      <c r="AB82" s="30">
        <f>'Insert Data'!R74</f>
        <v>-0.71478380987289691</v>
      </c>
      <c r="AC82" s="30">
        <f>'Insert Data'!S74</f>
        <v>-1.6187127081215622</v>
      </c>
      <c r="AD82" s="30">
        <f t="shared" si="17"/>
        <v>0</v>
      </c>
      <c r="AE82" s="30">
        <f t="shared" si="18"/>
        <v>-2.1682722737746722</v>
      </c>
      <c r="AF82" s="30">
        <f t="shared" si="19"/>
        <v>-1.0776019728152653</v>
      </c>
      <c r="AG82" s="30">
        <f t="shared" si="20"/>
        <v>1950.5497992697378</v>
      </c>
      <c r="AH82" s="87">
        <f t="shared" si="12"/>
        <v>0.4866506732378551</v>
      </c>
      <c r="AI82" s="85">
        <f t="shared" si="11"/>
        <v>949.23637299858103</v>
      </c>
    </row>
    <row r="83" spans="15:35" x14ac:dyDescent="0.2">
      <c r="O83" s="30">
        <f>'Insert Data'!B75</f>
        <v>0</v>
      </c>
      <c r="P83" s="30">
        <f>'Insert Data'!C75</f>
        <v>0</v>
      </c>
      <c r="Q83" s="30">
        <f>'Insert Data'!D75</f>
        <v>0</v>
      </c>
      <c r="R83" s="30">
        <f>'Insert Data'!E75</f>
        <v>0</v>
      </c>
      <c r="S83" s="30">
        <f>'Insert Data'!F75</f>
        <v>0</v>
      </c>
      <c r="T83" s="30">
        <f>'Insert Data'!G75</f>
        <v>0</v>
      </c>
      <c r="U83" s="30">
        <f>'Insert Data'!H75</f>
        <v>0</v>
      </c>
      <c r="V83" s="30">
        <f>'Insert Data'!I75</f>
        <v>0</v>
      </c>
      <c r="W83" s="30">
        <f>'Insert Data'!M75</f>
        <v>-3.8493130590442908</v>
      </c>
      <c r="X83" s="30">
        <f>'Insert Data'!N75</f>
        <v>-6.9317833359981682</v>
      </c>
      <c r="Y83" s="30">
        <f>'Insert Data'!O75</f>
        <v>-10.538398958928209</v>
      </c>
      <c r="Z83" s="30">
        <f>'Insert Data'!P75</f>
        <v>-0.66875206536680776</v>
      </c>
      <c r="AA83" s="30">
        <f>'Insert Data'!Q75</f>
        <v>-1.0729115935312594</v>
      </c>
      <c r="AB83" s="30">
        <f>'Insert Data'!R75</f>
        <v>-0.71478380987289691</v>
      </c>
      <c r="AC83" s="30">
        <f>'Insert Data'!S75</f>
        <v>-1.6187127081215622</v>
      </c>
      <c r="AD83" s="30">
        <f t="shared" si="17"/>
        <v>0</v>
      </c>
      <c r="AE83" s="30">
        <f t="shared" si="18"/>
        <v>-2.1682722737746722</v>
      </c>
      <c r="AF83" s="30">
        <f t="shared" si="19"/>
        <v>-1.0776019728152653</v>
      </c>
      <c r="AG83" s="30">
        <f t="shared" si="20"/>
        <v>1950.5497992697378</v>
      </c>
      <c r="AH83" s="87">
        <f t="shared" si="12"/>
        <v>0.4866506732378551</v>
      </c>
      <c r="AI83" s="85">
        <f t="shared" si="11"/>
        <v>949.23637299858103</v>
      </c>
    </row>
    <row r="84" spans="15:35" x14ac:dyDescent="0.2">
      <c r="O84" s="30">
        <f>'Insert Data'!B76</f>
        <v>0</v>
      </c>
      <c r="P84" s="30">
        <f>'Insert Data'!C76</f>
        <v>0</v>
      </c>
      <c r="Q84" s="30">
        <f>'Insert Data'!D76</f>
        <v>0</v>
      </c>
      <c r="R84" s="30">
        <f>'Insert Data'!E76</f>
        <v>0</v>
      </c>
      <c r="S84" s="30">
        <f>'Insert Data'!F76</f>
        <v>0</v>
      </c>
      <c r="T84" s="30">
        <f>'Insert Data'!G76</f>
        <v>0</v>
      </c>
      <c r="U84" s="30">
        <f>'Insert Data'!H76</f>
        <v>0</v>
      </c>
      <c r="V84" s="30">
        <f>'Insert Data'!I76</f>
        <v>0</v>
      </c>
      <c r="W84" s="30">
        <f>'Insert Data'!M76</f>
        <v>-3.8493130590442908</v>
      </c>
      <c r="X84" s="30">
        <f>'Insert Data'!N76</f>
        <v>-6.9317833359981682</v>
      </c>
      <c r="Y84" s="30">
        <f>'Insert Data'!O76</f>
        <v>-10.538398958928209</v>
      </c>
      <c r="Z84" s="30">
        <f>'Insert Data'!P76</f>
        <v>-0.66875206536680776</v>
      </c>
      <c r="AA84" s="30">
        <f>'Insert Data'!Q76</f>
        <v>-1.0729115935312594</v>
      </c>
      <c r="AB84" s="30">
        <f>'Insert Data'!R76</f>
        <v>-0.71478380987289691</v>
      </c>
      <c r="AC84" s="30">
        <f>'Insert Data'!S76</f>
        <v>-1.6187127081215622</v>
      </c>
      <c r="AD84" s="30">
        <f t="shared" si="17"/>
        <v>0</v>
      </c>
      <c r="AE84" s="30">
        <f t="shared" si="18"/>
        <v>-2.1682722737746722</v>
      </c>
      <c r="AF84" s="30">
        <f t="shared" si="19"/>
        <v>-1.0776019728152653</v>
      </c>
      <c r="AG84" s="30">
        <f t="shared" si="20"/>
        <v>1950.5497992697378</v>
      </c>
      <c r="AH84" s="87">
        <f t="shared" si="12"/>
        <v>0.4866506732378551</v>
      </c>
      <c r="AI84" s="85">
        <f t="shared" si="11"/>
        <v>949.23637299858103</v>
      </c>
    </row>
    <row r="85" spans="15:35" x14ac:dyDescent="0.2">
      <c r="O85" s="30">
        <f>'Insert Data'!B77</f>
        <v>0</v>
      </c>
      <c r="P85" s="30">
        <f>'Insert Data'!C77</f>
        <v>0</v>
      </c>
      <c r="Q85" s="30">
        <f>'Insert Data'!D77</f>
        <v>0</v>
      </c>
      <c r="R85" s="30">
        <f>'Insert Data'!E77</f>
        <v>0</v>
      </c>
      <c r="S85" s="30">
        <f>'Insert Data'!F77</f>
        <v>0</v>
      </c>
      <c r="T85" s="30">
        <f>'Insert Data'!G77</f>
        <v>0</v>
      </c>
      <c r="U85" s="30">
        <f>'Insert Data'!H77</f>
        <v>0</v>
      </c>
      <c r="V85" s="30">
        <f>'Insert Data'!I77</f>
        <v>0</v>
      </c>
      <c r="W85" s="30">
        <f>'Insert Data'!M77</f>
        <v>-3.8493130590442908</v>
      </c>
      <c r="X85" s="30">
        <f>'Insert Data'!N77</f>
        <v>-6.9317833359981682</v>
      </c>
      <c r="Y85" s="30">
        <f>'Insert Data'!O77</f>
        <v>-10.538398958928209</v>
      </c>
      <c r="Z85" s="30">
        <f>'Insert Data'!P77</f>
        <v>-0.66875206536680776</v>
      </c>
      <c r="AA85" s="30">
        <f>'Insert Data'!Q77</f>
        <v>-1.0729115935312594</v>
      </c>
      <c r="AB85" s="30">
        <f>'Insert Data'!R77</f>
        <v>-0.71478380987289691</v>
      </c>
      <c r="AC85" s="30">
        <f>'Insert Data'!S77</f>
        <v>-1.6187127081215622</v>
      </c>
      <c r="AD85" s="30">
        <f t="shared" si="17"/>
        <v>0</v>
      </c>
      <c r="AE85" s="30">
        <f t="shared" si="18"/>
        <v>-2.1682722737746722</v>
      </c>
      <c r="AF85" s="30">
        <f t="shared" si="19"/>
        <v>-1.0776019728152653</v>
      </c>
      <c r="AG85" s="30">
        <f t="shared" si="20"/>
        <v>1950.5497992697378</v>
      </c>
      <c r="AH85" s="87">
        <f t="shared" si="12"/>
        <v>0.4866506732378551</v>
      </c>
      <c r="AI85" s="85">
        <f t="shared" si="11"/>
        <v>949.23637299858103</v>
      </c>
    </row>
    <row r="86" spans="15:35" x14ac:dyDescent="0.2">
      <c r="O86" s="30">
        <f>'Insert Data'!B78</f>
        <v>0</v>
      </c>
      <c r="P86" s="30">
        <f>'Insert Data'!C78</f>
        <v>0</v>
      </c>
      <c r="Q86" s="30">
        <f>'Insert Data'!D78</f>
        <v>0</v>
      </c>
      <c r="R86" s="30">
        <f>'Insert Data'!E78</f>
        <v>0</v>
      </c>
      <c r="S86" s="30">
        <f>'Insert Data'!F78</f>
        <v>0</v>
      </c>
      <c r="T86" s="30">
        <f>'Insert Data'!G78</f>
        <v>0</v>
      </c>
      <c r="U86" s="30">
        <f>'Insert Data'!H78</f>
        <v>0</v>
      </c>
      <c r="V86" s="30">
        <f>'Insert Data'!I78</f>
        <v>0</v>
      </c>
      <c r="W86" s="30">
        <f>'Insert Data'!M78</f>
        <v>-3.8493130590442908</v>
      </c>
      <c r="X86" s="30">
        <f>'Insert Data'!N78</f>
        <v>-6.9317833359981682</v>
      </c>
      <c r="Y86" s="30">
        <f>'Insert Data'!O78</f>
        <v>-10.538398958928209</v>
      </c>
      <c r="Z86" s="30">
        <f>'Insert Data'!P78</f>
        <v>-0.66875206536680776</v>
      </c>
      <c r="AA86" s="30">
        <f>'Insert Data'!Q78</f>
        <v>-1.0729115935312594</v>
      </c>
      <c r="AB86" s="30">
        <f>'Insert Data'!R78</f>
        <v>-0.71478380987289691</v>
      </c>
      <c r="AC86" s="30">
        <f>'Insert Data'!S78</f>
        <v>-1.6187127081215622</v>
      </c>
      <c r="AD86" s="30">
        <f t="shared" si="17"/>
        <v>0</v>
      </c>
      <c r="AE86" s="30">
        <f t="shared" si="18"/>
        <v>-2.1682722737746722</v>
      </c>
      <c r="AF86" s="30">
        <f t="shared" si="19"/>
        <v>-1.0776019728152653</v>
      </c>
      <c r="AG86" s="30">
        <f t="shared" si="20"/>
        <v>1950.5497992697378</v>
      </c>
      <c r="AH86" s="87">
        <f t="shared" si="12"/>
        <v>0.4866506732378551</v>
      </c>
      <c r="AI86" s="85">
        <f t="shared" si="11"/>
        <v>949.23637299858103</v>
      </c>
    </row>
    <row r="87" spans="15:35" x14ac:dyDescent="0.2">
      <c r="O87" s="30">
        <f>'Insert Data'!B79</f>
        <v>0</v>
      </c>
      <c r="P87" s="30">
        <f>'Insert Data'!C79</f>
        <v>0</v>
      </c>
      <c r="Q87" s="30">
        <f>'Insert Data'!D79</f>
        <v>0</v>
      </c>
      <c r="R87" s="30">
        <f>'Insert Data'!E79</f>
        <v>0</v>
      </c>
      <c r="S87" s="30">
        <f>'Insert Data'!F79</f>
        <v>0</v>
      </c>
      <c r="T87" s="30">
        <f>'Insert Data'!G79</f>
        <v>0</v>
      </c>
      <c r="U87" s="30">
        <f>'Insert Data'!H79</f>
        <v>0</v>
      </c>
      <c r="V87" s="30">
        <f>'Insert Data'!I79</f>
        <v>0</v>
      </c>
      <c r="W87" s="30">
        <f>'Insert Data'!M79</f>
        <v>-3.8493130590442908</v>
      </c>
      <c r="X87" s="30">
        <f>'Insert Data'!N79</f>
        <v>-6.9317833359981682</v>
      </c>
      <c r="Y87" s="30">
        <f>'Insert Data'!O79</f>
        <v>-10.538398958928209</v>
      </c>
      <c r="Z87" s="30">
        <f>'Insert Data'!P79</f>
        <v>-0.66875206536680776</v>
      </c>
      <c r="AA87" s="30">
        <f>'Insert Data'!Q79</f>
        <v>-1.0729115935312594</v>
      </c>
      <c r="AB87" s="30">
        <f>'Insert Data'!R79</f>
        <v>-0.71478380987289691</v>
      </c>
      <c r="AC87" s="30">
        <f>'Insert Data'!S79</f>
        <v>-1.6187127081215622</v>
      </c>
      <c r="AD87" s="30">
        <f t="shared" si="17"/>
        <v>0</v>
      </c>
      <c r="AE87" s="30">
        <f t="shared" si="18"/>
        <v>-2.1682722737746722</v>
      </c>
      <c r="AF87" s="30">
        <f t="shared" si="19"/>
        <v>-1.0776019728152653</v>
      </c>
      <c r="AG87" s="30">
        <f t="shared" si="20"/>
        <v>1950.5497992697378</v>
      </c>
      <c r="AH87" s="87">
        <f t="shared" si="12"/>
        <v>0.4866506732378551</v>
      </c>
      <c r="AI87" s="85">
        <f t="shared" si="11"/>
        <v>949.23637299858103</v>
      </c>
    </row>
    <row r="88" spans="15:35" x14ac:dyDescent="0.2">
      <c r="O88" s="30">
        <f>'Insert Data'!B80</f>
        <v>0</v>
      </c>
      <c r="P88" s="30">
        <f>'Insert Data'!C80</f>
        <v>0</v>
      </c>
      <c r="Q88" s="30">
        <f>'Insert Data'!D80</f>
        <v>0</v>
      </c>
      <c r="R88" s="30">
        <f>'Insert Data'!E80</f>
        <v>0</v>
      </c>
      <c r="S88" s="30">
        <f>'Insert Data'!F80</f>
        <v>0</v>
      </c>
      <c r="T88" s="30">
        <f>'Insert Data'!G80</f>
        <v>0</v>
      </c>
      <c r="U88" s="30">
        <f>'Insert Data'!H80</f>
        <v>0</v>
      </c>
      <c r="V88" s="30">
        <f>'Insert Data'!I80</f>
        <v>0</v>
      </c>
      <c r="W88" s="30">
        <f>'Insert Data'!M80</f>
        <v>-3.8493130590442908</v>
      </c>
      <c r="X88" s="30">
        <f>'Insert Data'!N80</f>
        <v>-6.9317833359981682</v>
      </c>
      <c r="Y88" s="30">
        <f>'Insert Data'!O80</f>
        <v>-10.538398958928209</v>
      </c>
      <c r="Z88" s="30">
        <f>'Insert Data'!P80</f>
        <v>-0.66875206536680776</v>
      </c>
      <c r="AA88" s="30">
        <f>'Insert Data'!Q80</f>
        <v>-1.0729115935312594</v>
      </c>
      <c r="AB88" s="30">
        <f>'Insert Data'!R80</f>
        <v>-0.71478380987289691</v>
      </c>
      <c r="AC88" s="30">
        <f>'Insert Data'!S80</f>
        <v>-1.6187127081215622</v>
      </c>
      <c r="AD88" s="30">
        <f t="shared" si="17"/>
        <v>0</v>
      </c>
      <c r="AE88" s="30">
        <f t="shared" si="18"/>
        <v>-2.1682722737746722</v>
      </c>
      <c r="AF88" s="30">
        <f t="shared" si="19"/>
        <v>-1.0776019728152653</v>
      </c>
      <c r="AG88" s="30">
        <f t="shared" si="20"/>
        <v>1950.5497992697378</v>
      </c>
      <c r="AH88" s="87">
        <f t="shared" si="12"/>
        <v>0.4866506732378551</v>
      </c>
      <c r="AI88" s="85">
        <f t="shared" si="11"/>
        <v>949.23637299858103</v>
      </c>
    </row>
    <row r="89" spans="15:35" x14ac:dyDescent="0.2">
      <c r="O89" s="30">
        <f>'Insert Data'!B81</f>
        <v>0</v>
      </c>
      <c r="P89" s="30">
        <f>'Insert Data'!C81</f>
        <v>0</v>
      </c>
      <c r="Q89" s="30">
        <f>'Insert Data'!D81</f>
        <v>0</v>
      </c>
      <c r="R89" s="30">
        <f>'Insert Data'!E81</f>
        <v>0</v>
      </c>
      <c r="S89" s="30">
        <f>'Insert Data'!F81</f>
        <v>0</v>
      </c>
      <c r="T89" s="30">
        <f>'Insert Data'!G81</f>
        <v>0</v>
      </c>
      <c r="U89" s="30">
        <f>'Insert Data'!H81</f>
        <v>0</v>
      </c>
      <c r="V89" s="30">
        <f>'Insert Data'!I81</f>
        <v>0</v>
      </c>
      <c r="W89" s="30">
        <f>'Insert Data'!M81</f>
        <v>-3.8493130590442908</v>
      </c>
      <c r="X89" s="30">
        <f>'Insert Data'!N81</f>
        <v>-6.9317833359981682</v>
      </c>
      <c r="Y89" s="30">
        <f>'Insert Data'!O81</f>
        <v>-10.538398958928209</v>
      </c>
      <c r="Z89" s="30">
        <f>'Insert Data'!P81</f>
        <v>-0.66875206536680776</v>
      </c>
      <c r="AA89" s="30">
        <f>'Insert Data'!Q81</f>
        <v>-1.0729115935312594</v>
      </c>
      <c r="AB89" s="30">
        <f>'Insert Data'!R81</f>
        <v>-0.71478380987289691</v>
      </c>
      <c r="AC89" s="30">
        <f>'Insert Data'!S81</f>
        <v>-1.6187127081215622</v>
      </c>
      <c r="AD89" s="30">
        <f t="shared" si="17"/>
        <v>0</v>
      </c>
      <c r="AE89" s="30">
        <f t="shared" si="18"/>
        <v>-2.1682722737746722</v>
      </c>
      <c r="AF89" s="30">
        <f t="shared" si="19"/>
        <v>-1.0776019728152653</v>
      </c>
      <c r="AG89" s="30">
        <f t="shared" si="20"/>
        <v>1950.5497992697378</v>
      </c>
      <c r="AH89" s="87">
        <f t="shared" si="12"/>
        <v>0.4866506732378551</v>
      </c>
      <c r="AI89" s="85">
        <f t="shared" si="11"/>
        <v>949.23637299858103</v>
      </c>
    </row>
    <row r="90" spans="15:35" x14ac:dyDescent="0.2">
      <c r="O90" s="30">
        <f>'Insert Data'!B82</f>
        <v>0</v>
      </c>
      <c r="P90" s="30">
        <f>'Insert Data'!C82</f>
        <v>0</v>
      </c>
      <c r="Q90" s="30">
        <f>'Insert Data'!D82</f>
        <v>0</v>
      </c>
      <c r="R90" s="30">
        <f>'Insert Data'!E82</f>
        <v>0</v>
      </c>
      <c r="S90" s="30">
        <f>'Insert Data'!F82</f>
        <v>0</v>
      </c>
      <c r="T90" s="30">
        <f>'Insert Data'!G82</f>
        <v>0</v>
      </c>
      <c r="U90" s="30">
        <f>'Insert Data'!H82</f>
        <v>0</v>
      </c>
      <c r="V90" s="30">
        <f>'Insert Data'!I82</f>
        <v>0</v>
      </c>
      <c r="W90" s="30">
        <f>'Insert Data'!M82</f>
        <v>-3.8493130590442908</v>
      </c>
      <c r="X90" s="30">
        <f>'Insert Data'!N82</f>
        <v>-6.9317833359981682</v>
      </c>
      <c r="Y90" s="30">
        <f>'Insert Data'!O82</f>
        <v>-10.538398958928209</v>
      </c>
      <c r="Z90" s="30">
        <f>'Insert Data'!P82</f>
        <v>-0.66875206536680776</v>
      </c>
      <c r="AA90" s="30">
        <f>'Insert Data'!Q82</f>
        <v>-1.0729115935312594</v>
      </c>
      <c r="AB90" s="30">
        <f>'Insert Data'!R82</f>
        <v>-0.71478380987289691</v>
      </c>
      <c r="AC90" s="30">
        <f>'Insert Data'!S82</f>
        <v>-1.6187127081215622</v>
      </c>
      <c r="AD90" s="30">
        <f t="shared" si="17"/>
        <v>0</v>
      </c>
      <c r="AE90" s="30">
        <f t="shared" si="18"/>
        <v>-2.1682722737746722</v>
      </c>
      <c r="AF90" s="30">
        <f t="shared" si="19"/>
        <v>-1.0776019728152653</v>
      </c>
      <c r="AG90" s="30">
        <f t="shared" si="20"/>
        <v>1950.5497992697378</v>
      </c>
      <c r="AH90" s="87">
        <f t="shared" si="12"/>
        <v>0.4866506732378551</v>
      </c>
      <c r="AI90" s="85">
        <f t="shared" si="11"/>
        <v>949.23637299858103</v>
      </c>
    </row>
    <row r="91" spans="15:35" x14ac:dyDescent="0.2">
      <c r="O91" s="30">
        <f>'Insert Data'!B83</f>
        <v>0</v>
      </c>
      <c r="P91" s="30">
        <f>'Insert Data'!C83</f>
        <v>0</v>
      </c>
      <c r="Q91" s="30">
        <f>'Insert Data'!D83</f>
        <v>0</v>
      </c>
      <c r="R91" s="30">
        <f>'Insert Data'!E83</f>
        <v>0</v>
      </c>
      <c r="S91" s="30">
        <f>'Insert Data'!F83</f>
        <v>0</v>
      </c>
      <c r="T91" s="30">
        <f>'Insert Data'!G83</f>
        <v>0</v>
      </c>
      <c r="U91" s="30">
        <f>'Insert Data'!H83</f>
        <v>0</v>
      </c>
      <c r="V91" s="30">
        <f>'Insert Data'!I83</f>
        <v>0</v>
      </c>
      <c r="W91" s="30">
        <f>'Insert Data'!M83</f>
        <v>-3.8493130590442908</v>
      </c>
      <c r="X91" s="30">
        <f>'Insert Data'!N83</f>
        <v>-6.9317833359981682</v>
      </c>
      <c r="Y91" s="30">
        <f>'Insert Data'!O83</f>
        <v>-10.538398958928209</v>
      </c>
      <c r="Z91" s="30">
        <f>'Insert Data'!P83</f>
        <v>-0.66875206536680776</v>
      </c>
      <c r="AA91" s="30">
        <f>'Insert Data'!Q83</f>
        <v>-1.0729115935312594</v>
      </c>
      <c r="AB91" s="30">
        <f>'Insert Data'!R83</f>
        <v>-0.71478380987289691</v>
      </c>
      <c r="AC91" s="30">
        <f>'Insert Data'!S83</f>
        <v>-1.6187127081215622</v>
      </c>
      <c r="AD91" s="30">
        <f t="shared" si="17"/>
        <v>0</v>
      </c>
      <c r="AE91" s="30">
        <f t="shared" si="18"/>
        <v>-2.1682722737746722</v>
      </c>
      <c r="AF91" s="30">
        <f t="shared" si="19"/>
        <v>-1.0776019728152653</v>
      </c>
      <c r="AG91" s="30">
        <f t="shared" si="20"/>
        <v>1950.5497992697378</v>
      </c>
      <c r="AH91" s="87">
        <f t="shared" si="12"/>
        <v>0.4866506732378551</v>
      </c>
      <c r="AI91" s="85">
        <f t="shared" si="11"/>
        <v>949.23637299858103</v>
      </c>
    </row>
    <row r="92" spans="15:35" x14ac:dyDescent="0.2">
      <c r="O92" s="30">
        <f>'Insert Data'!B84</f>
        <v>0</v>
      </c>
      <c r="P92" s="30">
        <f>'Insert Data'!C84</f>
        <v>0</v>
      </c>
      <c r="Q92" s="30">
        <f>'Insert Data'!D84</f>
        <v>0</v>
      </c>
      <c r="R92" s="30">
        <f>'Insert Data'!E84</f>
        <v>0</v>
      </c>
      <c r="S92" s="30">
        <f>'Insert Data'!F84</f>
        <v>0</v>
      </c>
      <c r="T92" s="30">
        <f>'Insert Data'!G84</f>
        <v>0</v>
      </c>
      <c r="U92" s="30">
        <f>'Insert Data'!H84</f>
        <v>0</v>
      </c>
      <c r="V92" s="30">
        <f>'Insert Data'!I84</f>
        <v>0</v>
      </c>
      <c r="W92" s="30">
        <f>'Insert Data'!M84</f>
        <v>-3.8493130590442908</v>
      </c>
      <c r="X92" s="30">
        <f>'Insert Data'!N84</f>
        <v>-6.9317833359981682</v>
      </c>
      <c r="Y92" s="30">
        <f>'Insert Data'!O84</f>
        <v>-10.538398958928209</v>
      </c>
      <c r="Z92" s="30">
        <f>'Insert Data'!P84</f>
        <v>-0.66875206536680776</v>
      </c>
      <c r="AA92" s="30">
        <f>'Insert Data'!Q84</f>
        <v>-1.0729115935312594</v>
      </c>
      <c r="AB92" s="30">
        <f>'Insert Data'!R84</f>
        <v>-0.71478380987289691</v>
      </c>
      <c r="AC92" s="30">
        <f>'Insert Data'!S84</f>
        <v>-1.6187127081215622</v>
      </c>
      <c r="AD92" s="30">
        <f t="shared" si="17"/>
        <v>0</v>
      </c>
      <c r="AE92" s="30">
        <f t="shared" si="18"/>
        <v>-2.1682722737746722</v>
      </c>
      <c r="AF92" s="30">
        <f t="shared" si="19"/>
        <v>-1.0776019728152653</v>
      </c>
      <c r="AG92" s="30">
        <f t="shared" si="20"/>
        <v>1950.5497992697378</v>
      </c>
      <c r="AH92" s="87">
        <f t="shared" si="12"/>
        <v>0.4866506732378551</v>
      </c>
      <c r="AI92" s="85">
        <f t="shared" si="11"/>
        <v>949.23637299858103</v>
      </c>
    </row>
    <row r="93" spans="15:35" x14ac:dyDescent="0.2">
      <c r="O93" s="30">
        <f>'Insert Data'!B85</f>
        <v>0</v>
      </c>
      <c r="P93" s="30">
        <f>'Insert Data'!C85</f>
        <v>0</v>
      </c>
      <c r="Q93" s="30">
        <f>'Insert Data'!D85</f>
        <v>0</v>
      </c>
      <c r="R93" s="30">
        <f>'Insert Data'!E85</f>
        <v>0</v>
      </c>
      <c r="S93" s="30">
        <f>'Insert Data'!F85</f>
        <v>0</v>
      </c>
      <c r="T93" s="30">
        <f>'Insert Data'!G85</f>
        <v>0</v>
      </c>
      <c r="U93" s="30">
        <f>'Insert Data'!H85</f>
        <v>0</v>
      </c>
      <c r="V93" s="30">
        <f>'Insert Data'!I85</f>
        <v>0</v>
      </c>
      <c r="W93" s="30">
        <f>'Insert Data'!M85</f>
        <v>-3.8493130590442908</v>
      </c>
      <c r="X93" s="30">
        <f>'Insert Data'!N85</f>
        <v>-6.9317833359981682</v>
      </c>
      <c r="Y93" s="30">
        <f>'Insert Data'!O85</f>
        <v>-10.538398958928209</v>
      </c>
      <c r="Z93" s="30">
        <f>'Insert Data'!P85</f>
        <v>-0.66875206536680776</v>
      </c>
      <c r="AA93" s="30">
        <f>'Insert Data'!Q85</f>
        <v>-1.0729115935312594</v>
      </c>
      <c r="AB93" s="30">
        <f>'Insert Data'!R85</f>
        <v>-0.71478380987289691</v>
      </c>
      <c r="AC93" s="30">
        <f>'Insert Data'!S85</f>
        <v>-1.6187127081215622</v>
      </c>
      <c r="AD93" s="30">
        <f t="shared" si="17"/>
        <v>0</v>
      </c>
      <c r="AE93" s="30">
        <f t="shared" si="18"/>
        <v>-2.1682722737746722</v>
      </c>
      <c r="AF93" s="30">
        <f t="shared" si="19"/>
        <v>-1.0776019728152653</v>
      </c>
      <c r="AG93" s="30">
        <f t="shared" si="20"/>
        <v>1950.5497992697378</v>
      </c>
      <c r="AH93" s="87">
        <f t="shared" si="12"/>
        <v>0.4866506732378551</v>
      </c>
      <c r="AI93" s="85">
        <f t="shared" si="11"/>
        <v>949.23637299858103</v>
      </c>
    </row>
    <row r="94" spans="15:35" x14ac:dyDescent="0.2">
      <c r="O94" s="30">
        <f>'Insert Data'!B86</f>
        <v>0</v>
      </c>
      <c r="P94" s="30">
        <f>'Insert Data'!C86</f>
        <v>0</v>
      </c>
      <c r="Q94" s="30">
        <f>'Insert Data'!D86</f>
        <v>0</v>
      </c>
      <c r="R94" s="30">
        <f>'Insert Data'!E86</f>
        <v>0</v>
      </c>
      <c r="S94" s="30">
        <f>'Insert Data'!F86</f>
        <v>0</v>
      </c>
      <c r="T94" s="30">
        <f>'Insert Data'!G86</f>
        <v>0</v>
      </c>
      <c r="U94" s="30">
        <f>'Insert Data'!H86</f>
        <v>0</v>
      </c>
      <c r="V94" s="30">
        <f>'Insert Data'!I86</f>
        <v>0</v>
      </c>
      <c r="W94" s="30">
        <f>'Insert Data'!M86</f>
        <v>-3.8493130590442908</v>
      </c>
      <c r="X94" s="30">
        <f>'Insert Data'!N86</f>
        <v>-6.9317833359981682</v>
      </c>
      <c r="Y94" s="30">
        <f>'Insert Data'!O86</f>
        <v>-10.538398958928209</v>
      </c>
      <c r="Z94" s="30">
        <f>'Insert Data'!P86</f>
        <v>-0.66875206536680776</v>
      </c>
      <c r="AA94" s="30">
        <f>'Insert Data'!Q86</f>
        <v>-1.0729115935312594</v>
      </c>
      <c r="AB94" s="30">
        <f>'Insert Data'!R86</f>
        <v>-0.71478380987289691</v>
      </c>
      <c r="AC94" s="30">
        <f>'Insert Data'!S86</f>
        <v>-1.6187127081215622</v>
      </c>
      <c r="AD94" s="30">
        <f t="shared" si="17"/>
        <v>0</v>
      </c>
      <c r="AE94" s="30">
        <f t="shared" si="18"/>
        <v>-2.1682722737746722</v>
      </c>
      <c r="AF94" s="30">
        <f t="shared" si="19"/>
        <v>-1.0776019728152653</v>
      </c>
      <c r="AG94" s="30">
        <f t="shared" si="20"/>
        <v>1950.5497992697378</v>
      </c>
      <c r="AH94" s="87">
        <f t="shared" si="12"/>
        <v>0.4866506732378551</v>
      </c>
      <c r="AI94" s="85">
        <f t="shared" si="11"/>
        <v>949.23637299858103</v>
      </c>
    </row>
    <row r="95" spans="15:35" x14ac:dyDescent="0.2">
      <c r="O95" s="30">
        <f>'Insert Data'!B87</f>
        <v>0</v>
      </c>
      <c r="P95" s="30">
        <f>'Insert Data'!C87</f>
        <v>0</v>
      </c>
      <c r="Q95" s="30">
        <f>'Insert Data'!D87</f>
        <v>0</v>
      </c>
      <c r="R95" s="30">
        <f>'Insert Data'!E87</f>
        <v>0</v>
      </c>
      <c r="S95" s="30">
        <f>'Insert Data'!F87</f>
        <v>0</v>
      </c>
      <c r="T95" s="30">
        <f>'Insert Data'!G87</f>
        <v>0</v>
      </c>
      <c r="U95" s="30">
        <f>'Insert Data'!H87</f>
        <v>0</v>
      </c>
      <c r="V95" s="30">
        <f>'Insert Data'!I87</f>
        <v>0</v>
      </c>
      <c r="W95" s="30">
        <f>'Insert Data'!M87</f>
        <v>-3.8493130590442908</v>
      </c>
      <c r="X95" s="30">
        <f>'Insert Data'!N87</f>
        <v>-6.9317833359981682</v>
      </c>
      <c r="Y95" s="30">
        <f>'Insert Data'!O87</f>
        <v>-10.538398958928209</v>
      </c>
      <c r="Z95" s="30">
        <f>'Insert Data'!P87</f>
        <v>-0.66875206536680776</v>
      </c>
      <c r="AA95" s="30">
        <f>'Insert Data'!Q87</f>
        <v>-1.0729115935312594</v>
      </c>
      <c r="AB95" s="30">
        <f>'Insert Data'!R87</f>
        <v>-0.71478380987289691</v>
      </c>
      <c r="AC95" s="30">
        <f>'Insert Data'!S87</f>
        <v>-1.6187127081215622</v>
      </c>
      <c r="AD95" s="30">
        <f t="shared" si="17"/>
        <v>0</v>
      </c>
      <c r="AE95" s="30">
        <f t="shared" si="18"/>
        <v>-2.1682722737746722</v>
      </c>
      <c r="AF95" s="30">
        <f t="shared" si="19"/>
        <v>-1.0776019728152653</v>
      </c>
      <c r="AG95" s="30">
        <f t="shared" si="20"/>
        <v>1950.5497992697378</v>
      </c>
      <c r="AH95" s="87">
        <f t="shared" si="12"/>
        <v>0.4866506732378551</v>
      </c>
      <c r="AI95" s="85">
        <f t="shared" si="11"/>
        <v>949.23637299858103</v>
      </c>
    </row>
    <row r="96" spans="15:35" x14ac:dyDescent="0.2">
      <c r="O96" s="30">
        <f>'Insert Data'!B88</f>
        <v>0</v>
      </c>
      <c r="P96" s="30">
        <f>'Insert Data'!C88</f>
        <v>0</v>
      </c>
      <c r="Q96" s="30">
        <f>'Insert Data'!D88</f>
        <v>0</v>
      </c>
      <c r="R96" s="30">
        <f>'Insert Data'!E88</f>
        <v>0</v>
      </c>
      <c r="S96" s="30">
        <f>'Insert Data'!F88</f>
        <v>0</v>
      </c>
      <c r="T96" s="30">
        <f>'Insert Data'!G88</f>
        <v>0</v>
      </c>
      <c r="U96" s="30">
        <f>'Insert Data'!H88</f>
        <v>0</v>
      </c>
      <c r="V96" s="30">
        <f>'Insert Data'!I88</f>
        <v>0</v>
      </c>
      <c r="W96" s="30">
        <f>'Insert Data'!M88</f>
        <v>-3.8493130590442908</v>
      </c>
      <c r="X96" s="30">
        <f>'Insert Data'!N88</f>
        <v>-6.9317833359981682</v>
      </c>
      <c r="Y96" s="30">
        <f>'Insert Data'!O88</f>
        <v>-10.538398958928209</v>
      </c>
      <c r="Z96" s="30">
        <f>'Insert Data'!P88</f>
        <v>-0.66875206536680776</v>
      </c>
      <c r="AA96" s="30">
        <f>'Insert Data'!Q88</f>
        <v>-1.0729115935312594</v>
      </c>
      <c r="AB96" s="30">
        <f>'Insert Data'!R88</f>
        <v>-0.71478380987289691</v>
      </c>
      <c r="AC96" s="30">
        <f>'Insert Data'!S88</f>
        <v>-1.6187127081215622</v>
      </c>
      <c r="AD96" s="30">
        <f t="shared" si="17"/>
        <v>0</v>
      </c>
      <c r="AE96" s="30">
        <f t="shared" si="18"/>
        <v>-2.1682722737746722</v>
      </c>
      <c r="AF96" s="30">
        <f t="shared" si="19"/>
        <v>-1.0776019728152653</v>
      </c>
      <c r="AG96" s="30">
        <f t="shared" si="20"/>
        <v>1950.5497992697378</v>
      </c>
      <c r="AH96" s="87">
        <f t="shared" si="12"/>
        <v>0.4866506732378551</v>
      </c>
      <c r="AI96" s="85">
        <f t="shared" si="11"/>
        <v>949.23637299858103</v>
      </c>
    </row>
    <row r="97" spans="15:35" x14ac:dyDescent="0.2">
      <c r="O97" s="30">
        <f>'Insert Data'!B89</f>
        <v>0</v>
      </c>
      <c r="P97" s="30">
        <f>'Insert Data'!C89</f>
        <v>0</v>
      </c>
      <c r="Q97" s="30">
        <f>'Insert Data'!D89</f>
        <v>0</v>
      </c>
      <c r="R97" s="30">
        <f>'Insert Data'!E89</f>
        <v>0</v>
      </c>
      <c r="S97" s="30">
        <f>'Insert Data'!F89</f>
        <v>0</v>
      </c>
      <c r="T97" s="30">
        <f>'Insert Data'!G89</f>
        <v>0</v>
      </c>
      <c r="U97" s="30">
        <f>'Insert Data'!H89</f>
        <v>0</v>
      </c>
      <c r="V97" s="30">
        <f>'Insert Data'!I89</f>
        <v>0</v>
      </c>
      <c r="W97" s="30">
        <f>'Insert Data'!M89</f>
        <v>-3.8493130590442908</v>
      </c>
      <c r="X97" s="30">
        <f>'Insert Data'!N89</f>
        <v>-6.9317833359981682</v>
      </c>
      <c r="Y97" s="30">
        <f>'Insert Data'!O89</f>
        <v>-10.538398958928209</v>
      </c>
      <c r="Z97" s="30">
        <f>'Insert Data'!P89</f>
        <v>-0.66875206536680776</v>
      </c>
      <c r="AA97" s="30">
        <f>'Insert Data'!Q89</f>
        <v>-1.0729115935312594</v>
      </c>
      <c r="AB97" s="30">
        <f>'Insert Data'!R89</f>
        <v>-0.71478380987289691</v>
      </c>
      <c r="AC97" s="30">
        <f>'Insert Data'!S89</f>
        <v>-1.6187127081215622</v>
      </c>
      <c r="AD97" s="30">
        <f t="shared" si="17"/>
        <v>0</v>
      </c>
      <c r="AE97" s="30">
        <f t="shared" si="18"/>
        <v>-2.1682722737746722</v>
      </c>
      <c r="AF97" s="30">
        <f t="shared" si="19"/>
        <v>-1.0776019728152653</v>
      </c>
      <c r="AG97" s="30">
        <f t="shared" si="20"/>
        <v>1950.5497992697378</v>
      </c>
      <c r="AH97" s="87">
        <f t="shared" si="12"/>
        <v>0.4866506732378551</v>
      </c>
      <c r="AI97" s="85">
        <f t="shared" si="11"/>
        <v>949.23637299858103</v>
      </c>
    </row>
    <row r="98" spans="15:35" x14ac:dyDescent="0.2">
      <c r="O98" s="30">
        <f>'Insert Data'!B90</f>
        <v>0</v>
      </c>
      <c r="P98" s="30">
        <f>'Insert Data'!C90</f>
        <v>0</v>
      </c>
      <c r="Q98" s="30">
        <f>'Insert Data'!D90</f>
        <v>0</v>
      </c>
      <c r="R98" s="30">
        <f>'Insert Data'!E90</f>
        <v>0</v>
      </c>
      <c r="S98" s="30">
        <f>'Insert Data'!F90</f>
        <v>0</v>
      </c>
      <c r="T98" s="30">
        <f>'Insert Data'!G90</f>
        <v>0</v>
      </c>
      <c r="U98" s="30">
        <f>'Insert Data'!H90</f>
        <v>0</v>
      </c>
      <c r="V98" s="30">
        <f>'Insert Data'!I90</f>
        <v>0</v>
      </c>
      <c r="W98" s="30">
        <f>'Insert Data'!M90</f>
        <v>-3.8493130590442908</v>
      </c>
      <c r="X98" s="30">
        <f>'Insert Data'!N90</f>
        <v>-6.9317833359981682</v>
      </c>
      <c r="Y98" s="30">
        <f>'Insert Data'!O90</f>
        <v>-10.538398958928209</v>
      </c>
      <c r="Z98" s="30">
        <f>'Insert Data'!P90</f>
        <v>-0.66875206536680776</v>
      </c>
      <c r="AA98" s="30">
        <f>'Insert Data'!Q90</f>
        <v>-1.0729115935312594</v>
      </c>
      <c r="AB98" s="30">
        <f>'Insert Data'!R90</f>
        <v>-0.71478380987289691</v>
      </c>
      <c r="AC98" s="30">
        <f>'Insert Data'!S90</f>
        <v>-1.6187127081215622</v>
      </c>
      <c r="AD98" s="30">
        <f t="shared" si="17"/>
        <v>0</v>
      </c>
      <c r="AE98" s="30">
        <f t="shared" si="18"/>
        <v>-2.1682722737746722</v>
      </c>
      <c r="AF98" s="30">
        <f t="shared" si="19"/>
        <v>-1.0776019728152653</v>
      </c>
      <c r="AG98" s="30">
        <f t="shared" si="20"/>
        <v>1950.5497992697378</v>
      </c>
      <c r="AH98" s="87">
        <f t="shared" si="12"/>
        <v>0.4866506732378551</v>
      </c>
      <c r="AI98" s="85">
        <f t="shared" si="11"/>
        <v>949.23637299858103</v>
      </c>
    </row>
    <row r="99" spans="15:35" x14ac:dyDescent="0.2">
      <c r="O99" s="30">
        <f>'Insert Data'!B91</f>
        <v>0</v>
      </c>
      <c r="P99" s="30">
        <f>'Insert Data'!C91</f>
        <v>0</v>
      </c>
      <c r="Q99" s="30">
        <f>'Insert Data'!D91</f>
        <v>0</v>
      </c>
      <c r="R99" s="30">
        <f>'Insert Data'!E91</f>
        <v>0</v>
      </c>
      <c r="S99" s="30">
        <f>'Insert Data'!F91</f>
        <v>0</v>
      </c>
      <c r="T99" s="30">
        <f>'Insert Data'!G91</f>
        <v>0</v>
      </c>
      <c r="U99" s="30">
        <f>'Insert Data'!H91</f>
        <v>0</v>
      </c>
      <c r="V99" s="30">
        <f>'Insert Data'!I91</f>
        <v>0</v>
      </c>
      <c r="W99" s="30">
        <f>'Insert Data'!M91</f>
        <v>-3.8493130590442908</v>
      </c>
      <c r="X99" s="30">
        <f>'Insert Data'!N91</f>
        <v>-6.9317833359981682</v>
      </c>
      <c r="Y99" s="30">
        <f>'Insert Data'!O91</f>
        <v>-10.538398958928209</v>
      </c>
      <c r="Z99" s="30">
        <f>'Insert Data'!P91</f>
        <v>-0.66875206536680776</v>
      </c>
      <c r="AA99" s="30">
        <f>'Insert Data'!Q91</f>
        <v>-1.0729115935312594</v>
      </c>
      <c r="AB99" s="30">
        <f>'Insert Data'!R91</f>
        <v>-0.71478380987289691</v>
      </c>
      <c r="AC99" s="30">
        <f>'Insert Data'!S91</f>
        <v>-1.6187127081215622</v>
      </c>
      <c r="AD99" s="30">
        <f t="shared" si="17"/>
        <v>0</v>
      </c>
      <c r="AE99" s="30">
        <f t="shared" si="18"/>
        <v>-2.1682722737746722</v>
      </c>
      <c r="AF99" s="30">
        <f t="shared" si="19"/>
        <v>-1.0776019728152653</v>
      </c>
      <c r="AG99" s="30">
        <f t="shared" si="20"/>
        <v>1950.5497992697378</v>
      </c>
      <c r="AH99" s="87">
        <f t="shared" si="12"/>
        <v>0.4866506732378551</v>
      </c>
      <c r="AI99" s="85">
        <f t="shared" si="11"/>
        <v>949.23637299858103</v>
      </c>
    </row>
    <row r="100" spans="15:35" x14ac:dyDescent="0.2">
      <c r="O100" s="30">
        <f>'Insert Data'!B92</f>
        <v>0</v>
      </c>
      <c r="P100" s="30">
        <f>'Insert Data'!C92</f>
        <v>0</v>
      </c>
      <c r="Q100" s="30">
        <f>'Insert Data'!D92</f>
        <v>0</v>
      </c>
      <c r="R100" s="30">
        <f>'Insert Data'!E92</f>
        <v>0</v>
      </c>
      <c r="S100" s="30">
        <f>'Insert Data'!F92</f>
        <v>0</v>
      </c>
      <c r="T100" s="30">
        <f>'Insert Data'!G92</f>
        <v>0</v>
      </c>
      <c r="U100" s="30">
        <f>'Insert Data'!H92</f>
        <v>0</v>
      </c>
      <c r="V100" s="30">
        <f>'Insert Data'!I92</f>
        <v>0</v>
      </c>
      <c r="W100" s="30">
        <f>'Insert Data'!M92</f>
        <v>-3.8493130590442908</v>
      </c>
      <c r="X100" s="30">
        <f>'Insert Data'!N92</f>
        <v>-6.9317833359981682</v>
      </c>
      <c r="Y100" s="30">
        <f>'Insert Data'!O92</f>
        <v>-10.538398958928209</v>
      </c>
      <c r="Z100" s="30">
        <f>'Insert Data'!P92</f>
        <v>-0.66875206536680776</v>
      </c>
      <c r="AA100" s="30">
        <f>'Insert Data'!Q92</f>
        <v>-1.0729115935312594</v>
      </c>
      <c r="AB100" s="30">
        <f>'Insert Data'!R92</f>
        <v>-0.71478380987289691</v>
      </c>
      <c r="AC100" s="30">
        <f>'Insert Data'!S92</f>
        <v>-1.6187127081215622</v>
      </c>
      <c r="AD100" s="30">
        <f t="shared" si="17"/>
        <v>0</v>
      </c>
      <c r="AE100" s="30">
        <f t="shared" si="18"/>
        <v>-2.1682722737746722</v>
      </c>
      <c r="AF100" s="30">
        <f t="shared" si="19"/>
        <v>-1.0776019728152653</v>
      </c>
      <c r="AG100" s="30">
        <f t="shared" si="20"/>
        <v>1950.5497992697378</v>
      </c>
      <c r="AH100" s="87">
        <f t="shared" si="12"/>
        <v>0.4866506732378551</v>
      </c>
      <c r="AI100" s="85">
        <f t="shared" si="11"/>
        <v>949.23637299858103</v>
      </c>
    </row>
    <row r="101" spans="15:35" x14ac:dyDescent="0.2">
      <c r="O101" s="30">
        <f>'Insert Data'!B93</f>
        <v>0</v>
      </c>
      <c r="P101" s="30">
        <f>'Insert Data'!C93</f>
        <v>0</v>
      </c>
      <c r="Q101" s="30">
        <f>'Insert Data'!D93</f>
        <v>0</v>
      </c>
      <c r="R101" s="30">
        <f>'Insert Data'!E93</f>
        <v>0</v>
      </c>
      <c r="S101" s="30">
        <f>'Insert Data'!F93</f>
        <v>0</v>
      </c>
      <c r="T101" s="30">
        <f>'Insert Data'!G93</f>
        <v>0</v>
      </c>
      <c r="U101" s="30">
        <f>'Insert Data'!H93</f>
        <v>0</v>
      </c>
      <c r="V101" s="30">
        <f>'Insert Data'!I93</f>
        <v>0</v>
      </c>
      <c r="W101" s="30">
        <f>'Insert Data'!M93</f>
        <v>-3.8493130590442908</v>
      </c>
      <c r="X101" s="30">
        <f>'Insert Data'!N93</f>
        <v>-6.9317833359981682</v>
      </c>
      <c r="Y101" s="30">
        <f>'Insert Data'!O93</f>
        <v>-10.538398958928209</v>
      </c>
      <c r="Z101" s="30">
        <f>'Insert Data'!P93</f>
        <v>-0.66875206536680776</v>
      </c>
      <c r="AA101" s="30">
        <f>'Insert Data'!Q93</f>
        <v>-1.0729115935312594</v>
      </c>
      <c r="AB101" s="30">
        <f>'Insert Data'!R93</f>
        <v>-0.71478380987289691</v>
      </c>
      <c r="AC101" s="30">
        <f>'Insert Data'!S93</f>
        <v>-1.6187127081215622</v>
      </c>
      <c r="AD101" s="30">
        <f t="shared" si="17"/>
        <v>0</v>
      </c>
      <c r="AE101" s="30">
        <f t="shared" si="18"/>
        <v>-2.1682722737746722</v>
      </c>
      <c r="AF101" s="30">
        <f t="shared" si="19"/>
        <v>-1.0776019728152653</v>
      </c>
      <c r="AG101" s="30">
        <f t="shared" si="20"/>
        <v>1950.5497992697378</v>
      </c>
      <c r="AH101" s="87">
        <f t="shared" si="12"/>
        <v>0.4866506732378551</v>
      </c>
      <c r="AI101" s="85">
        <f t="shared" si="11"/>
        <v>949.23637299858103</v>
      </c>
    </row>
    <row r="102" spans="15:35" x14ac:dyDescent="0.2">
      <c r="O102" s="30">
        <f>'Insert Data'!B94</f>
        <v>0</v>
      </c>
      <c r="P102" s="30">
        <f>'Insert Data'!C94</f>
        <v>0</v>
      </c>
      <c r="Q102" s="30">
        <f>'Insert Data'!D94</f>
        <v>0</v>
      </c>
      <c r="R102" s="30">
        <f>'Insert Data'!E94</f>
        <v>0</v>
      </c>
      <c r="S102" s="30">
        <f>'Insert Data'!F94</f>
        <v>0</v>
      </c>
      <c r="T102" s="30">
        <f>'Insert Data'!G94</f>
        <v>0</v>
      </c>
      <c r="U102" s="30">
        <f>'Insert Data'!H94</f>
        <v>0</v>
      </c>
      <c r="V102" s="30">
        <f>'Insert Data'!I94</f>
        <v>0</v>
      </c>
      <c r="W102" s="30">
        <f>'Insert Data'!M94</f>
        <v>-3.8493130590442908</v>
      </c>
      <c r="X102" s="30">
        <f>'Insert Data'!N94</f>
        <v>-6.9317833359981682</v>
      </c>
      <c r="Y102" s="30">
        <f>'Insert Data'!O94</f>
        <v>-10.538398958928209</v>
      </c>
      <c r="Z102" s="30">
        <f>'Insert Data'!P94</f>
        <v>-0.66875206536680776</v>
      </c>
      <c r="AA102" s="30">
        <f>'Insert Data'!Q94</f>
        <v>-1.0729115935312594</v>
      </c>
      <c r="AB102" s="30">
        <f>'Insert Data'!R94</f>
        <v>-0.71478380987289691</v>
      </c>
      <c r="AC102" s="30">
        <f>'Insert Data'!S94</f>
        <v>-1.6187127081215622</v>
      </c>
      <c r="AD102" s="30">
        <f t="shared" si="17"/>
        <v>0</v>
      </c>
      <c r="AE102" s="30">
        <f t="shared" si="18"/>
        <v>-2.1682722737746722</v>
      </c>
      <c r="AF102" s="30">
        <f t="shared" si="19"/>
        <v>-1.0776019728152653</v>
      </c>
      <c r="AG102" s="30">
        <f t="shared" si="20"/>
        <v>1950.5497992697378</v>
      </c>
      <c r="AH102" s="87">
        <f t="shared" si="12"/>
        <v>0.4866506732378551</v>
      </c>
      <c r="AI102" s="85">
        <f t="shared" si="11"/>
        <v>949.23637299858103</v>
      </c>
    </row>
    <row r="103" spans="15:35" x14ac:dyDescent="0.2">
      <c r="O103" s="30">
        <f>'Insert Data'!B95</f>
        <v>0</v>
      </c>
      <c r="P103" s="30">
        <f>'Insert Data'!C95</f>
        <v>0</v>
      </c>
      <c r="Q103" s="30">
        <f>'Insert Data'!D95</f>
        <v>0</v>
      </c>
      <c r="R103" s="30">
        <f>'Insert Data'!E95</f>
        <v>0</v>
      </c>
      <c r="S103" s="30">
        <f>'Insert Data'!F95</f>
        <v>0</v>
      </c>
      <c r="T103" s="30">
        <f>'Insert Data'!G95</f>
        <v>0</v>
      </c>
      <c r="U103" s="30">
        <f>'Insert Data'!H95</f>
        <v>0</v>
      </c>
      <c r="V103" s="30">
        <f>'Insert Data'!I95</f>
        <v>0</v>
      </c>
      <c r="W103" s="30">
        <f>'Insert Data'!M95</f>
        <v>-3.8493130590442908</v>
      </c>
      <c r="X103" s="30">
        <f>'Insert Data'!N95</f>
        <v>-6.9317833359981682</v>
      </c>
      <c r="Y103" s="30">
        <f>'Insert Data'!O95</f>
        <v>-10.538398958928209</v>
      </c>
      <c r="Z103" s="30">
        <f>'Insert Data'!P95</f>
        <v>-0.66875206536680776</v>
      </c>
      <c r="AA103" s="30">
        <f>'Insert Data'!Q95</f>
        <v>-1.0729115935312594</v>
      </c>
      <c r="AB103" s="30">
        <f>'Insert Data'!R95</f>
        <v>-0.71478380987289691</v>
      </c>
      <c r="AC103" s="30">
        <f>'Insert Data'!S95</f>
        <v>-1.6187127081215622</v>
      </c>
      <c r="AD103" s="30">
        <f t="shared" si="17"/>
        <v>0</v>
      </c>
      <c r="AE103" s="30">
        <f t="shared" si="18"/>
        <v>-2.1682722737746722</v>
      </c>
      <c r="AF103" s="30">
        <f t="shared" si="19"/>
        <v>-1.0776019728152653</v>
      </c>
      <c r="AG103" s="30">
        <f t="shared" si="20"/>
        <v>1950.5497992697378</v>
      </c>
      <c r="AH103" s="87">
        <f t="shared" si="12"/>
        <v>0.4866506732378551</v>
      </c>
      <c r="AI103" s="85">
        <f t="shared" si="11"/>
        <v>949.23637299858103</v>
      </c>
    </row>
    <row r="104" spans="15:35" x14ac:dyDescent="0.2">
      <c r="O104" s="30">
        <f>'Insert Data'!B96</f>
        <v>0</v>
      </c>
      <c r="P104" s="30">
        <f>'Insert Data'!C96</f>
        <v>0</v>
      </c>
      <c r="Q104" s="30">
        <f>'Insert Data'!D96</f>
        <v>0</v>
      </c>
      <c r="R104" s="30">
        <f>'Insert Data'!E96</f>
        <v>0</v>
      </c>
      <c r="S104" s="30">
        <f>'Insert Data'!F96</f>
        <v>0</v>
      </c>
      <c r="T104" s="30">
        <f>'Insert Data'!G96</f>
        <v>0</v>
      </c>
      <c r="U104" s="30">
        <f>'Insert Data'!H96</f>
        <v>0</v>
      </c>
      <c r="V104" s="30">
        <f>'Insert Data'!I96</f>
        <v>0</v>
      </c>
      <c r="W104" s="30">
        <f>'Insert Data'!M96</f>
        <v>-3.8493130590442908</v>
      </c>
      <c r="X104" s="30">
        <f>'Insert Data'!N96</f>
        <v>-6.9317833359981682</v>
      </c>
      <c r="Y104" s="30">
        <f>'Insert Data'!O96</f>
        <v>-10.538398958928209</v>
      </c>
      <c r="Z104" s="30">
        <f>'Insert Data'!P96</f>
        <v>-0.66875206536680776</v>
      </c>
      <c r="AA104" s="30">
        <f>'Insert Data'!Q96</f>
        <v>-1.0729115935312594</v>
      </c>
      <c r="AB104" s="30">
        <f>'Insert Data'!R96</f>
        <v>-0.71478380987289691</v>
      </c>
      <c r="AC104" s="30">
        <f>'Insert Data'!S96</f>
        <v>-1.6187127081215622</v>
      </c>
      <c r="AD104" s="30">
        <f t="shared" si="17"/>
        <v>0</v>
      </c>
      <c r="AE104" s="30">
        <f t="shared" si="18"/>
        <v>-2.1682722737746722</v>
      </c>
      <c r="AF104" s="30">
        <f t="shared" si="19"/>
        <v>-1.0776019728152653</v>
      </c>
      <c r="AG104" s="30">
        <f t="shared" si="20"/>
        <v>1950.5497992697378</v>
      </c>
      <c r="AH104" s="87">
        <f t="shared" si="12"/>
        <v>0.4866506732378551</v>
      </c>
      <c r="AI104" s="85">
        <f t="shared" si="11"/>
        <v>949.23637299858103</v>
      </c>
    </row>
    <row r="105" spans="15:35" x14ac:dyDescent="0.2">
      <c r="O105" s="30">
        <f>'Insert Data'!B97</f>
        <v>0</v>
      </c>
      <c r="P105" s="30">
        <f>'Insert Data'!C97</f>
        <v>0</v>
      </c>
      <c r="Q105" s="30">
        <f>'Insert Data'!D97</f>
        <v>0</v>
      </c>
      <c r="R105" s="30">
        <f>'Insert Data'!E97</f>
        <v>0</v>
      </c>
      <c r="S105" s="30">
        <f>'Insert Data'!F97</f>
        <v>0</v>
      </c>
      <c r="T105" s="30">
        <f>'Insert Data'!G97</f>
        <v>0</v>
      </c>
      <c r="U105" s="30">
        <f>'Insert Data'!H97</f>
        <v>0</v>
      </c>
      <c r="V105" s="30">
        <f>'Insert Data'!I97</f>
        <v>0</v>
      </c>
      <c r="W105" s="30">
        <f>'Insert Data'!M97</f>
        <v>-3.8493130590442908</v>
      </c>
      <c r="X105" s="30">
        <f>'Insert Data'!N97</f>
        <v>-6.9317833359981682</v>
      </c>
      <c r="Y105" s="30">
        <f>'Insert Data'!O97</f>
        <v>-10.538398958928209</v>
      </c>
      <c r="Z105" s="30">
        <f>'Insert Data'!P97</f>
        <v>-0.66875206536680776</v>
      </c>
      <c r="AA105" s="30">
        <f>'Insert Data'!Q97</f>
        <v>-1.0729115935312594</v>
      </c>
      <c r="AB105" s="30">
        <f>'Insert Data'!R97</f>
        <v>-0.71478380987289691</v>
      </c>
      <c r="AC105" s="30">
        <f>'Insert Data'!S97</f>
        <v>-1.6187127081215622</v>
      </c>
      <c r="AD105" s="30">
        <f t="shared" si="17"/>
        <v>0</v>
      </c>
      <c r="AE105" s="30">
        <f t="shared" si="18"/>
        <v>-2.1682722737746722</v>
      </c>
      <c r="AF105" s="30">
        <f t="shared" si="19"/>
        <v>-1.0776019728152653</v>
      </c>
      <c r="AG105" s="30">
        <f t="shared" si="20"/>
        <v>1950.5497992697378</v>
      </c>
      <c r="AH105" s="87">
        <f t="shared" si="12"/>
        <v>0.4866506732378551</v>
      </c>
      <c r="AI105" s="85">
        <f t="shared" si="11"/>
        <v>949.23637299858103</v>
      </c>
    </row>
    <row r="106" spans="15:35" x14ac:dyDescent="0.2">
      <c r="O106" s="30">
        <f>'Insert Data'!B98</f>
        <v>0</v>
      </c>
      <c r="P106" s="30">
        <f>'Insert Data'!C98</f>
        <v>0</v>
      </c>
      <c r="Q106" s="30">
        <f>'Insert Data'!D98</f>
        <v>0</v>
      </c>
      <c r="R106" s="30">
        <f>'Insert Data'!E98</f>
        <v>0</v>
      </c>
      <c r="S106" s="30">
        <f>'Insert Data'!F98</f>
        <v>0</v>
      </c>
      <c r="T106" s="30">
        <f>'Insert Data'!G98</f>
        <v>0</v>
      </c>
      <c r="U106" s="30">
        <f>'Insert Data'!H98</f>
        <v>0</v>
      </c>
      <c r="V106" s="30">
        <f>'Insert Data'!I98</f>
        <v>0</v>
      </c>
      <c r="W106" s="30">
        <f>'Insert Data'!M98</f>
        <v>-3.8493130590442908</v>
      </c>
      <c r="X106" s="30">
        <f>'Insert Data'!N98</f>
        <v>-6.9317833359981682</v>
      </c>
      <c r="Y106" s="30">
        <f>'Insert Data'!O98</f>
        <v>-10.538398958928209</v>
      </c>
      <c r="Z106" s="30">
        <f>'Insert Data'!P98</f>
        <v>-0.66875206536680776</v>
      </c>
      <c r="AA106" s="30">
        <f>'Insert Data'!Q98</f>
        <v>-1.0729115935312594</v>
      </c>
      <c r="AB106" s="30">
        <f>'Insert Data'!R98</f>
        <v>-0.71478380987289691</v>
      </c>
      <c r="AC106" s="30">
        <f>'Insert Data'!S98</f>
        <v>-1.6187127081215622</v>
      </c>
      <c r="AD106" s="30">
        <f t="shared" si="17"/>
        <v>0</v>
      </c>
      <c r="AE106" s="30">
        <f t="shared" si="18"/>
        <v>-2.1682722737746722</v>
      </c>
      <c r="AF106" s="30">
        <f t="shared" si="19"/>
        <v>-1.0776019728152653</v>
      </c>
      <c r="AG106" s="30">
        <f t="shared" si="20"/>
        <v>1950.5497992697378</v>
      </c>
      <c r="AH106" s="87">
        <f t="shared" si="12"/>
        <v>0.4866506732378551</v>
      </c>
      <c r="AI106" s="85">
        <f t="shared" si="11"/>
        <v>949.23637299858103</v>
      </c>
    </row>
    <row r="107" spans="15:35" x14ac:dyDescent="0.2">
      <c r="O107" s="30">
        <f>'Insert Data'!B99</f>
        <v>0</v>
      </c>
      <c r="P107" s="30">
        <f>'Insert Data'!C99</f>
        <v>0</v>
      </c>
      <c r="Q107" s="30">
        <f>'Insert Data'!D99</f>
        <v>0</v>
      </c>
      <c r="R107" s="30">
        <f>'Insert Data'!E99</f>
        <v>0</v>
      </c>
      <c r="S107" s="30">
        <f>'Insert Data'!F99</f>
        <v>0</v>
      </c>
      <c r="T107" s="30">
        <f>'Insert Data'!G99</f>
        <v>0</v>
      </c>
      <c r="U107" s="30">
        <f>'Insert Data'!H99</f>
        <v>0</v>
      </c>
      <c r="V107" s="30">
        <f>'Insert Data'!I99</f>
        <v>0</v>
      </c>
      <c r="W107" s="30">
        <f>'Insert Data'!M99</f>
        <v>-3.8493130590442908</v>
      </c>
      <c r="X107" s="30">
        <f>'Insert Data'!N99</f>
        <v>-6.9317833359981682</v>
      </c>
      <c r="Y107" s="30">
        <f>'Insert Data'!O99</f>
        <v>-10.538398958928209</v>
      </c>
      <c r="Z107" s="30">
        <f>'Insert Data'!P99</f>
        <v>-0.66875206536680776</v>
      </c>
      <c r="AA107" s="30">
        <f>'Insert Data'!Q99</f>
        <v>-1.0729115935312594</v>
      </c>
      <c r="AB107" s="30">
        <f>'Insert Data'!R99</f>
        <v>-0.71478380987289691</v>
      </c>
      <c r="AC107" s="30">
        <f>'Insert Data'!S99</f>
        <v>-1.6187127081215622</v>
      </c>
      <c r="AD107" s="30">
        <f t="shared" si="17"/>
        <v>0</v>
      </c>
      <c r="AE107" s="30">
        <f t="shared" si="18"/>
        <v>-2.1682722737746722</v>
      </c>
      <c r="AF107" s="30">
        <f t="shared" si="19"/>
        <v>-1.0776019728152653</v>
      </c>
      <c r="AG107" s="30">
        <f t="shared" si="20"/>
        <v>1950.5497992697378</v>
      </c>
      <c r="AH107" s="87">
        <f t="shared" si="12"/>
        <v>0.4866506732378551</v>
      </c>
      <c r="AI107" s="85">
        <f t="shared" si="11"/>
        <v>949.23637299858103</v>
      </c>
    </row>
    <row r="108" spans="15:35" x14ac:dyDescent="0.2">
      <c r="O108" s="30">
        <f>'Insert Data'!B100</f>
        <v>0</v>
      </c>
      <c r="P108" s="30">
        <f>'Insert Data'!C100</f>
        <v>0</v>
      </c>
      <c r="Q108" s="30">
        <f>'Insert Data'!D100</f>
        <v>0</v>
      </c>
      <c r="R108" s="30">
        <f>'Insert Data'!E100</f>
        <v>0</v>
      </c>
      <c r="S108" s="30">
        <f>'Insert Data'!F100</f>
        <v>0</v>
      </c>
      <c r="T108" s="30">
        <f>'Insert Data'!G100</f>
        <v>0</v>
      </c>
      <c r="U108" s="30">
        <f>'Insert Data'!H100</f>
        <v>0</v>
      </c>
      <c r="V108" s="30">
        <f>'Insert Data'!I100</f>
        <v>0</v>
      </c>
      <c r="W108" s="30">
        <f>'Insert Data'!M100</f>
        <v>-3.8493130590442908</v>
      </c>
      <c r="X108" s="30">
        <f>'Insert Data'!N100</f>
        <v>-6.9317833359981682</v>
      </c>
      <c r="Y108" s="30">
        <f>'Insert Data'!O100</f>
        <v>-10.538398958928209</v>
      </c>
      <c r="Z108" s="30">
        <f>'Insert Data'!P100</f>
        <v>-0.66875206536680776</v>
      </c>
      <c r="AA108" s="30">
        <f>'Insert Data'!Q100</f>
        <v>-1.0729115935312594</v>
      </c>
      <c r="AB108" s="30">
        <f>'Insert Data'!R100</f>
        <v>-0.71478380987289691</v>
      </c>
      <c r="AC108" s="30">
        <f>'Insert Data'!S100</f>
        <v>-1.6187127081215622</v>
      </c>
      <c r="AD108" s="30">
        <f t="shared" si="17"/>
        <v>0</v>
      </c>
      <c r="AE108" s="30">
        <f t="shared" si="18"/>
        <v>-2.1682722737746722</v>
      </c>
      <c r="AF108" s="30">
        <f t="shared" si="19"/>
        <v>-1.0776019728152653</v>
      </c>
      <c r="AG108" s="30">
        <f t="shared" si="20"/>
        <v>1950.5497992697378</v>
      </c>
      <c r="AH108" s="87">
        <f t="shared" si="12"/>
        <v>0.4866506732378551</v>
      </c>
      <c r="AI108" s="85">
        <f t="shared" si="11"/>
        <v>949.23637299858103</v>
      </c>
    </row>
    <row r="109" spans="15:35" x14ac:dyDescent="0.2">
      <c r="O109" s="30">
        <f>'Insert Data'!B101</f>
        <v>0</v>
      </c>
      <c r="P109" s="30">
        <f>'Insert Data'!C101</f>
        <v>0</v>
      </c>
      <c r="Q109" s="30">
        <f>'Insert Data'!D101</f>
        <v>0</v>
      </c>
      <c r="R109" s="30">
        <f>'Insert Data'!E101</f>
        <v>0</v>
      </c>
      <c r="S109" s="30">
        <f>'Insert Data'!F101</f>
        <v>0</v>
      </c>
      <c r="T109" s="30">
        <f>'Insert Data'!G101</f>
        <v>0</v>
      </c>
      <c r="U109" s="30">
        <f>'Insert Data'!H101</f>
        <v>0</v>
      </c>
      <c r="V109" s="30">
        <f>'Insert Data'!I101</f>
        <v>0</v>
      </c>
      <c r="W109" s="30">
        <f>'Insert Data'!M101</f>
        <v>-3.8493130590442908</v>
      </c>
      <c r="X109" s="30">
        <f>'Insert Data'!N101</f>
        <v>-6.9317833359981682</v>
      </c>
      <c r="Y109" s="30">
        <f>'Insert Data'!O101</f>
        <v>-10.538398958928209</v>
      </c>
      <c r="Z109" s="30">
        <f>'Insert Data'!P101</f>
        <v>-0.66875206536680776</v>
      </c>
      <c r="AA109" s="30">
        <f>'Insert Data'!Q101</f>
        <v>-1.0729115935312594</v>
      </c>
      <c r="AB109" s="30">
        <f>'Insert Data'!R101</f>
        <v>-0.71478380987289691</v>
      </c>
      <c r="AC109" s="30">
        <f>'Insert Data'!S101</f>
        <v>-1.6187127081215622</v>
      </c>
      <c r="AD109" s="30">
        <f t="shared" si="17"/>
        <v>0</v>
      </c>
      <c r="AE109" s="30">
        <f t="shared" si="18"/>
        <v>-2.1682722737746722</v>
      </c>
      <c r="AF109" s="30">
        <f t="shared" si="19"/>
        <v>-1.0776019728152653</v>
      </c>
      <c r="AG109" s="30">
        <f t="shared" si="20"/>
        <v>1950.5497992697378</v>
      </c>
      <c r="AH109" s="87">
        <f t="shared" si="12"/>
        <v>0.4866506732378551</v>
      </c>
      <c r="AI109" s="85">
        <f t="shared" si="11"/>
        <v>949.23637299858103</v>
      </c>
    </row>
    <row r="110" spans="15:35" x14ac:dyDescent="0.2">
      <c r="O110" s="30">
        <f>'Insert Data'!B102</f>
        <v>0</v>
      </c>
      <c r="P110" s="30">
        <f>'Insert Data'!C102</f>
        <v>0</v>
      </c>
      <c r="Q110" s="30">
        <f>'Insert Data'!D102</f>
        <v>0</v>
      </c>
      <c r="R110" s="30">
        <f>'Insert Data'!E102</f>
        <v>0</v>
      </c>
      <c r="S110" s="30">
        <f>'Insert Data'!F102</f>
        <v>0</v>
      </c>
      <c r="T110" s="30">
        <f>'Insert Data'!G102</f>
        <v>0</v>
      </c>
      <c r="U110" s="30">
        <f>'Insert Data'!H102</f>
        <v>0</v>
      </c>
      <c r="V110" s="30">
        <f>'Insert Data'!I102</f>
        <v>0</v>
      </c>
      <c r="W110" s="30">
        <f>'Insert Data'!M102</f>
        <v>-3.8493130590442908</v>
      </c>
      <c r="X110" s="30">
        <f>'Insert Data'!N102</f>
        <v>-6.9317833359981682</v>
      </c>
      <c r="Y110" s="30">
        <f>'Insert Data'!O102</f>
        <v>-10.538398958928209</v>
      </c>
      <c r="Z110" s="30">
        <f>'Insert Data'!P102</f>
        <v>-0.66875206536680776</v>
      </c>
      <c r="AA110" s="30">
        <f>'Insert Data'!Q102</f>
        <v>-1.0729115935312594</v>
      </c>
      <c r="AB110" s="30">
        <f>'Insert Data'!R102</f>
        <v>-0.71478380987289691</v>
      </c>
      <c r="AC110" s="30">
        <f>'Insert Data'!S102</f>
        <v>-1.6187127081215622</v>
      </c>
      <c r="AD110" s="30">
        <f t="shared" si="17"/>
        <v>0</v>
      </c>
      <c r="AE110" s="30">
        <f t="shared" si="18"/>
        <v>-2.1682722737746722</v>
      </c>
      <c r="AF110" s="30">
        <f t="shared" si="19"/>
        <v>-1.0776019728152653</v>
      </c>
      <c r="AG110" s="30">
        <f t="shared" si="20"/>
        <v>1950.5497992697378</v>
      </c>
      <c r="AH110" s="87">
        <f t="shared" si="12"/>
        <v>0.4866506732378551</v>
      </c>
      <c r="AI110" s="85">
        <f t="shared" si="11"/>
        <v>949.23637299858103</v>
      </c>
    </row>
    <row r="111" spans="15:35" x14ac:dyDescent="0.2">
      <c r="O111" s="30">
        <f>'Insert Data'!B103</f>
        <v>0</v>
      </c>
      <c r="P111" s="30">
        <f>'Insert Data'!C103</f>
        <v>0</v>
      </c>
      <c r="Q111" s="30">
        <f>'Insert Data'!D103</f>
        <v>0</v>
      </c>
      <c r="R111" s="30">
        <f>'Insert Data'!E103</f>
        <v>0</v>
      </c>
      <c r="S111" s="30">
        <f>'Insert Data'!F103</f>
        <v>0</v>
      </c>
      <c r="T111" s="30">
        <f>'Insert Data'!G103</f>
        <v>0</v>
      </c>
      <c r="U111" s="30">
        <f>'Insert Data'!H103</f>
        <v>0</v>
      </c>
      <c r="V111" s="30">
        <f>'Insert Data'!I103</f>
        <v>0</v>
      </c>
      <c r="W111" s="30">
        <f>'Insert Data'!M103</f>
        <v>-3.8493130590442908</v>
      </c>
      <c r="X111" s="30">
        <f>'Insert Data'!N103</f>
        <v>-6.9317833359981682</v>
      </c>
      <c r="Y111" s="30">
        <f>'Insert Data'!O103</f>
        <v>-10.538398958928209</v>
      </c>
      <c r="Z111" s="30">
        <f>'Insert Data'!P103</f>
        <v>-0.66875206536680776</v>
      </c>
      <c r="AA111" s="30">
        <f>'Insert Data'!Q103</f>
        <v>-1.0729115935312594</v>
      </c>
      <c r="AB111" s="30">
        <f>'Insert Data'!R103</f>
        <v>-0.71478380987289691</v>
      </c>
      <c r="AC111" s="30">
        <f>'Insert Data'!S103</f>
        <v>-1.6187127081215622</v>
      </c>
      <c r="AD111" s="30">
        <f t="shared" si="17"/>
        <v>0</v>
      </c>
      <c r="AE111" s="30">
        <f t="shared" si="18"/>
        <v>-2.1682722737746722</v>
      </c>
      <c r="AF111" s="30">
        <f t="shared" si="19"/>
        <v>-1.0776019728152653</v>
      </c>
      <c r="AG111" s="30">
        <f t="shared" si="20"/>
        <v>1950.5497992697378</v>
      </c>
      <c r="AH111" s="87">
        <f t="shared" si="12"/>
        <v>0.4866506732378551</v>
      </c>
      <c r="AI111" s="85">
        <f t="shared" si="11"/>
        <v>949.23637299858103</v>
      </c>
    </row>
    <row r="112" spans="15:35" x14ac:dyDescent="0.2">
      <c r="O112" s="30">
        <f>'Insert Data'!B104</f>
        <v>0</v>
      </c>
      <c r="P112" s="30">
        <f>'Insert Data'!C104</f>
        <v>0</v>
      </c>
      <c r="Q112" s="30">
        <f>'Insert Data'!D104</f>
        <v>0</v>
      </c>
      <c r="R112" s="30">
        <f>'Insert Data'!E104</f>
        <v>0</v>
      </c>
      <c r="S112" s="30">
        <f>'Insert Data'!F104</f>
        <v>0</v>
      </c>
      <c r="T112" s="30">
        <f>'Insert Data'!G104</f>
        <v>0</v>
      </c>
      <c r="U112" s="30">
        <f>'Insert Data'!H104</f>
        <v>0</v>
      </c>
      <c r="V112" s="30">
        <f>'Insert Data'!I104</f>
        <v>0</v>
      </c>
      <c r="W112" s="30">
        <f>'Insert Data'!M104</f>
        <v>-3.8493130590442908</v>
      </c>
      <c r="X112" s="30">
        <f>'Insert Data'!N104</f>
        <v>-6.9317833359981682</v>
      </c>
      <c r="Y112" s="30">
        <f>'Insert Data'!O104</f>
        <v>-10.538398958928209</v>
      </c>
      <c r="Z112" s="30">
        <f>'Insert Data'!P104</f>
        <v>-0.66875206536680776</v>
      </c>
      <c r="AA112" s="30">
        <f>'Insert Data'!Q104</f>
        <v>-1.0729115935312594</v>
      </c>
      <c r="AB112" s="30">
        <f>'Insert Data'!R104</f>
        <v>-0.71478380987289691</v>
      </c>
      <c r="AC112" s="30">
        <f>'Insert Data'!S104</f>
        <v>-1.6187127081215622</v>
      </c>
      <c r="AD112" s="30">
        <f t="shared" si="17"/>
        <v>0</v>
      </c>
      <c r="AE112" s="30">
        <f t="shared" si="18"/>
        <v>-2.1682722737746722</v>
      </c>
      <c r="AF112" s="30">
        <f t="shared" si="19"/>
        <v>-1.0776019728152653</v>
      </c>
      <c r="AG112" s="30">
        <f t="shared" si="20"/>
        <v>1950.5497992697378</v>
      </c>
      <c r="AH112" s="87">
        <f t="shared" si="12"/>
        <v>0.4866506732378551</v>
      </c>
      <c r="AI112" s="85">
        <f t="shared" si="11"/>
        <v>949.23637299858103</v>
      </c>
    </row>
    <row r="113" spans="15:35" x14ac:dyDescent="0.2">
      <c r="O113" s="30">
        <f>'Insert Data'!B105</f>
        <v>0</v>
      </c>
      <c r="P113" s="30">
        <f>'Insert Data'!C105</f>
        <v>0</v>
      </c>
      <c r="Q113" s="30">
        <f>'Insert Data'!D105</f>
        <v>0</v>
      </c>
      <c r="R113" s="30">
        <f>'Insert Data'!E105</f>
        <v>0</v>
      </c>
      <c r="S113" s="30">
        <f>'Insert Data'!F105</f>
        <v>0</v>
      </c>
      <c r="T113" s="30">
        <f>'Insert Data'!G105</f>
        <v>0</v>
      </c>
      <c r="U113" s="30">
        <f>'Insert Data'!H105</f>
        <v>0</v>
      </c>
      <c r="V113" s="30">
        <f>'Insert Data'!I105</f>
        <v>0</v>
      </c>
      <c r="W113" s="30">
        <f>'Insert Data'!M105</f>
        <v>-3.8493130590442908</v>
      </c>
      <c r="X113" s="30">
        <f>'Insert Data'!N105</f>
        <v>-6.9317833359981682</v>
      </c>
      <c r="Y113" s="30">
        <f>'Insert Data'!O105</f>
        <v>-10.538398958928209</v>
      </c>
      <c r="Z113" s="30">
        <f>'Insert Data'!P105</f>
        <v>-0.66875206536680776</v>
      </c>
      <c r="AA113" s="30">
        <f>'Insert Data'!Q105</f>
        <v>-1.0729115935312594</v>
      </c>
      <c r="AB113" s="30">
        <f>'Insert Data'!R105</f>
        <v>-0.71478380987289691</v>
      </c>
      <c r="AC113" s="30">
        <f>'Insert Data'!S105</f>
        <v>-1.6187127081215622</v>
      </c>
      <c r="AD113" s="30">
        <f t="shared" si="17"/>
        <v>0</v>
      </c>
      <c r="AE113" s="30">
        <f t="shared" si="18"/>
        <v>-2.1682722737746722</v>
      </c>
      <c r="AF113" s="30">
        <f t="shared" si="19"/>
        <v>-1.0776019728152653</v>
      </c>
      <c r="AG113" s="30">
        <f t="shared" si="20"/>
        <v>1950.5497992697378</v>
      </c>
      <c r="AH113" s="87">
        <f t="shared" si="12"/>
        <v>0.4866506732378551</v>
      </c>
      <c r="AI113" s="85">
        <f t="shared" si="11"/>
        <v>949.23637299858103</v>
      </c>
    </row>
    <row r="114" spans="15:35" x14ac:dyDescent="0.2">
      <c r="O114" s="30">
        <f>'Insert Data'!B106</f>
        <v>0</v>
      </c>
      <c r="P114" s="30">
        <f>'Insert Data'!C106</f>
        <v>0</v>
      </c>
      <c r="Q114" s="30">
        <f>'Insert Data'!D106</f>
        <v>0</v>
      </c>
      <c r="R114" s="30">
        <f>'Insert Data'!E106</f>
        <v>0</v>
      </c>
      <c r="S114" s="30">
        <f>'Insert Data'!F106</f>
        <v>0</v>
      </c>
      <c r="T114" s="30">
        <f>'Insert Data'!G106</f>
        <v>0</v>
      </c>
      <c r="U114" s="30">
        <f>'Insert Data'!H106</f>
        <v>0</v>
      </c>
      <c r="V114" s="30">
        <f>'Insert Data'!I106</f>
        <v>0</v>
      </c>
      <c r="W114" s="30">
        <f>'Insert Data'!M106</f>
        <v>-3.8493130590442908</v>
      </c>
      <c r="X114" s="30">
        <f>'Insert Data'!N106</f>
        <v>-6.9317833359981682</v>
      </c>
      <c r="Y114" s="30">
        <f>'Insert Data'!O106</f>
        <v>-10.538398958928209</v>
      </c>
      <c r="Z114" s="30">
        <f>'Insert Data'!P106</f>
        <v>-0.66875206536680776</v>
      </c>
      <c r="AA114" s="30">
        <f>'Insert Data'!Q106</f>
        <v>-1.0729115935312594</v>
      </c>
      <c r="AB114" s="30">
        <f>'Insert Data'!R106</f>
        <v>-0.71478380987289691</v>
      </c>
      <c r="AC114" s="30">
        <f>'Insert Data'!S106</f>
        <v>-1.6187127081215622</v>
      </c>
      <c r="AD114" s="30">
        <f t="shared" si="17"/>
        <v>0</v>
      </c>
      <c r="AE114" s="30">
        <f t="shared" si="18"/>
        <v>-2.1682722737746722</v>
      </c>
      <c r="AF114" s="30">
        <f t="shared" si="19"/>
        <v>-1.0776019728152653</v>
      </c>
      <c r="AG114" s="30">
        <f t="shared" si="20"/>
        <v>1950.5497992697378</v>
      </c>
      <c r="AH114" s="87">
        <f t="shared" si="12"/>
        <v>0.4866506732378551</v>
      </c>
      <c r="AI114" s="85">
        <f t="shared" si="11"/>
        <v>949.23637299858103</v>
      </c>
    </row>
    <row r="115" spans="15:35" x14ac:dyDescent="0.2">
      <c r="O115" s="30">
        <f>'Insert Data'!B107</f>
        <v>0</v>
      </c>
      <c r="P115" s="30">
        <f>'Insert Data'!C107</f>
        <v>0</v>
      </c>
      <c r="Q115" s="30">
        <f>'Insert Data'!D107</f>
        <v>0</v>
      </c>
      <c r="R115" s="30">
        <f>'Insert Data'!E107</f>
        <v>0</v>
      </c>
      <c r="S115" s="30">
        <f>'Insert Data'!F107</f>
        <v>0</v>
      </c>
      <c r="T115" s="30">
        <f>'Insert Data'!G107</f>
        <v>0</v>
      </c>
      <c r="U115" s="30">
        <f>'Insert Data'!H107</f>
        <v>0</v>
      </c>
      <c r="V115" s="30">
        <f>'Insert Data'!I107</f>
        <v>0</v>
      </c>
      <c r="W115" s="30">
        <f>'Insert Data'!M107</f>
        <v>-3.8493130590442908</v>
      </c>
      <c r="X115" s="30">
        <f>'Insert Data'!N107</f>
        <v>-6.9317833359981682</v>
      </c>
      <c r="Y115" s="30">
        <f>'Insert Data'!O107</f>
        <v>-10.538398958928209</v>
      </c>
      <c r="Z115" s="30">
        <f>'Insert Data'!P107</f>
        <v>-0.66875206536680776</v>
      </c>
      <c r="AA115" s="30">
        <f>'Insert Data'!Q107</f>
        <v>-1.0729115935312594</v>
      </c>
      <c r="AB115" s="30">
        <f>'Insert Data'!R107</f>
        <v>-0.71478380987289691</v>
      </c>
      <c r="AC115" s="30">
        <f>'Insert Data'!S107</f>
        <v>-1.6187127081215622</v>
      </c>
      <c r="AD115" s="30">
        <f t="shared" si="17"/>
        <v>0</v>
      </c>
      <c r="AE115" s="30">
        <f t="shared" si="18"/>
        <v>-2.1682722737746722</v>
      </c>
      <c r="AF115" s="30">
        <f t="shared" si="19"/>
        <v>-1.0776019728152653</v>
      </c>
      <c r="AG115" s="30">
        <f t="shared" si="20"/>
        <v>1950.5497992697378</v>
      </c>
      <c r="AH115" s="87">
        <f t="shared" si="12"/>
        <v>0.4866506732378551</v>
      </c>
      <c r="AI115" s="85">
        <f t="shared" si="11"/>
        <v>949.23637299858103</v>
      </c>
    </row>
    <row r="116" spans="15:35" x14ac:dyDescent="0.2">
      <c r="O116" s="30">
        <f>'Insert Data'!B108</f>
        <v>0</v>
      </c>
      <c r="P116" s="30">
        <f>'Insert Data'!C108</f>
        <v>0</v>
      </c>
      <c r="Q116" s="30">
        <f>'Insert Data'!D108</f>
        <v>0</v>
      </c>
      <c r="R116" s="30">
        <f>'Insert Data'!E108</f>
        <v>0</v>
      </c>
      <c r="S116" s="30">
        <f>'Insert Data'!F108</f>
        <v>0</v>
      </c>
      <c r="T116" s="30">
        <f>'Insert Data'!G108</f>
        <v>0</v>
      </c>
      <c r="U116" s="30">
        <f>'Insert Data'!H108</f>
        <v>0</v>
      </c>
      <c r="V116" s="30">
        <f>'Insert Data'!I108</f>
        <v>0</v>
      </c>
      <c r="W116" s="30">
        <f>'Insert Data'!M108</f>
        <v>-3.8493130590442908</v>
      </c>
      <c r="X116" s="30">
        <f>'Insert Data'!N108</f>
        <v>-6.9317833359981682</v>
      </c>
      <c r="Y116" s="30">
        <f>'Insert Data'!O108</f>
        <v>-10.538398958928209</v>
      </c>
      <c r="Z116" s="30">
        <f>'Insert Data'!P108</f>
        <v>-0.66875206536680776</v>
      </c>
      <c r="AA116" s="30">
        <f>'Insert Data'!Q108</f>
        <v>-1.0729115935312594</v>
      </c>
      <c r="AB116" s="30">
        <f>'Insert Data'!R108</f>
        <v>-0.71478380987289691</v>
      </c>
      <c r="AC116" s="30">
        <f>'Insert Data'!S108</f>
        <v>-1.6187127081215622</v>
      </c>
      <c r="AD116" s="30">
        <f t="shared" si="17"/>
        <v>0</v>
      </c>
      <c r="AE116" s="30">
        <f t="shared" si="18"/>
        <v>-2.1682722737746722</v>
      </c>
      <c r="AF116" s="30">
        <f t="shared" si="19"/>
        <v>-1.0776019728152653</v>
      </c>
      <c r="AG116" s="30">
        <f t="shared" si="20"/>
        <v>1950.5497992697378</v>
      </c>
      <c r="AH116" s="87">
        <f t="shared" si="12"/>
        <v>0.4866506732378551</v>
      </c>
      <c r="AI116" s="85">
        <f t="shared" si="11"/>
        <v>949.23637299858103</v>
      </c>
    </row>
    <row r="117" spans="15:35" x14ac:dyDescent="0.2">
      <c r="O117" s="30">
        <f>'Insert Data'!B109</f>
        <v>0</v>
      </c>
      <c r="P117" s="30">
        <f>'Insert Data'!C109</f>
        <v>0</v>
      </c>
      <c r="Q117" s="30">
        <f>'Insert Data'!D109</f>
        <v>0</v>
      </c>
      <c r="R117" s="30">
        <f>'Insert Data'!E109</f>
        <v>0</v>
      </c>
      <c r="S117" s="30">
        <f>'Insert Data'!F109</f>
        <v>0</v>
      </c>
      <c r="T117" s="30">
        <f>'Insert Data'!G109</f>
        <v>0</v>
      </c>
      <c r="U117" s="30">
        <f>'Insert Data'!H109</f>
        <v>0</v>
      </c>
      <c r="V117" s="30">
        <f>'Insert Data'!I109</f>
        <v>0</v>
      </c>
      <c r="W117" s="30">
        <f>'Insert Data'!M109</f>
        <v>-3.8493130590442908</v>
      </c>
      <c r="X117" s="30">
        <f>'Insert Data'!N109</f>
        <v>-6.9317833359981682</v>
      </c>
      <c r="Y117" s="30">
        <f>'Insert Data'!O109</f>
        <v>-10.538398958928209</v>
      </c>
      <c r="Z117" s="30">
        <f>'Insert Data'!P109</f>
        <v>-0.66875206536680776</v>
      </c>
      <c r="AA117" s="30">
        <f>'Insert Data'!Q109</f>
        <v>-1.0729115935312594</v>
      </c>
      <c r="AB117" s="30">
        <f>'Insert Data'!R109</f>
        <v>-0.71478380987289691</v>
      </c>
      <c r="AC117" s="30">
        <f>'Insert Data'!S109</f>
        <v>-1.6187127081215622</v>
      </c>
      <c r="AD117" s="30">
        <f t="shared" si="17"/>
        <v>0</v>
      </c>
      <c r="AE117" s="30">
        <f t="shared" si="18"/>
        <v>-2.1682722737746722</v>
      </c>
      <c r="AF117" s="30">
        <f t="shared" si="19"/>
        <v>-1.0776019728152653</v>
      </c>
      <c r="AG117" s="30">
        <f t="shared" si="20"/>
        <v>1950.5497992697378</v>
      </c>
      <c r="AH117" s="87">
        <f t="shared" si="12"/>
        <v>0.4866506732378551</v>
      </c>
      <c r="AI117" s="85">
        <f t="shared" si="11"/>
        <v>949.23637299858103</v>
      </c>
    </row>
    <row r="118" spans="15:35" x14ac:dyDescent="0.2">
      <c r="O118" s="30">
        <f>'Insert Data'!B110</f>
        <v>0</v>
      </c>
      <c r="P118" s="30">
        <f>'Insert Data'!C110</f>
        <v>0</v>
      </c>
      <c r="Q118" s="30">
        <f>'Insert Data'!D110</f>
        <v>0</v>
      </c>
      <c r="R118" s="30">
        <f>'Insert Data'!E110</f>
        <v>0</v>
      </c>
      <c r="S118" s="30">
        <f>'Insert Data'!F110</f>
        <v>0</v>
      </c>
      <c r="T118" s="30">
        <f>'Insert Data'!G110</f>
        <v>0</v>
      </c>
      <c r="U118" s="30">
        <f>'Insert Data'!H110</f>
        <v>0</v>
      </c>
      <c r="V118" s="30">
        <f>'Insert Data'!I110</f>
        <v>0</v>
      </c>
      <c r="W118" s="30">
        <f>'Insert Data'!M110</f>
        <v>-3.8493130590442908</v>
      </c>
      <c r="X118" s="30">
        <f>'Insert Data'!N110</f>
        <v>-6.9317833359981682</v>
      </c>
      <c r="Y118" s="30">
        <f>'Insert Data'!O110</f>
        <v>-10.538398958928209</v>
      </c>
      <c r="Z118" s="30">
        <f>'Insert Data'!P110</f>
        <v>-0.66875206536680776</v>
      </c>
      <c r="AA118" s="30">
        <f>'Insert Data'!Q110</f>
        <v>-1.0729115935312594</v>
      </c>
      <c r="AB118" s="30">
        <f>'Insert Data'!R110</f>
        <v>-0.71478380987289691</v>
      </c>
      <c r="AC118" s="30">
        <f>'Insert Data'!S110</f>
        <v>-1.6187127081215622</v>
      </c>
      <c r="AD118" s="30">
        <f t="shared" si="17"/>
        <v>0</v>
      </c>
      <c r="AE118" s="30">
        <f t="shared" si="18"/>
        <v>-2.1682722737746722</v>
      </c>
      <c r="AF118" s="30">
        <f t="shared" si="19"/>
        <v>-1.0776019728152653</v>
      </c>
      <c r="AG118" s="30">
        <f t="shared" si="20"/>
        <v>1950.5497992697378</v>
      </c>
      <c r="AH118" s="87">
        <f t="shared" si="12"/>
        <v>0.4866506732378551</v>
      </c>
      <c r="AI118" s="85">
        <f t="shared" si="11"/>
        <v>949.23637299858103</v>
      </c>
    </row>
    <row r="119" spans="15:35" x14ac:dyDescent="0.2">
      <c r="O119" s="30">
        <f>'Insert Data'!B111</f>
        <v>0</v>
      </c>
      <c r="P119" s="30">
        <f>'Insert Data'!C111</f>
        <v>0</v>
      </c>
      <c r="Q119" s="30">
        <f>'Insert Data'!D111</f>
        <v>0</v>
      </c>
      <c r="R119" s="30">
        <f>'Insert Data'!E111</f>
        <v>0</v>
      </c>
      <c r="S119" s="30">
        <f>'Insert Data'!F111</f>
        <v>0</v>
      </c>
      <c r="T119" s="30">
        <f>'Insert Data'!G111</f>
        <v>0</v>
      </c>
      <c r="U119" s="30">
        <f>'Insert Data'!H111</f>
        <v>0</v>
      </c>
      <c r="V119" s="30">
        <f>'Insert Data'!I111</f>
        <v>0</v>
      </c>
      <c r="W119" s="30">
        <f>'Insert Data'!M111</f>
        <v>-3.8493130590442908</v>
      </c>
      <c r="X119" s="30">
        <f>'Insert Data'!N111</f>
        <v>-6.9317833359981682</v>
      </c>
      <c r="Y119" s="30">
        <f>'Insert Data'!O111</f>
        <v>-10.538398958928209</v>
      </c>
      <c r="Z119" s="30">
        <f>'Insert Data'!P111</f>
        <v>-0.66875206536680776</v>
      </c>
      <c r="AA119" s="30">
        <f>'Insert Data'!Q111</f>
        <v>-1.0729115935312594</v>
      </c>
      <c r="AB119" s="30">
        <f>'Insert Data'!R111</f>
        <v>-0.71478380987289691</v>
      </c>
      <c r="AC119" s="30">
        <f>'Insert Data'!S111</f>
        <v>-1.6187127081215622</v>
      </c>
      <c r="AD119" s="30">
        <f t="shared" si="17"/>
        <v>0</v>
      </c>
      <c r="AE119" s="30">
        <f t="shared" si="18"/>
        <v>-2.1682722737746722</v>
      </c>
      <c r="AF119" s="30">
        <f t="shared" si="19"/>
        <v>-1.0776019728152653</v>
      </c>
      <c r="AG119" s="30">
        <f t="shared" si="20"/>
        <v>1950.5497992697378</v>
      </c>
      <c r="AH119" s="87">
        <f t="shared" si="12"/>
        <v>0.4866506732378551</v>
      </c>
      <c r="AI119" s="85">
        <f t="shared" si="11"/>
        <v>949.23637299858103</v>
      </c>
    </row>
    <row r="120" spans="15:35" x14ac:dyDescent="0.2">
      <c r="O120" s="30">
        <f>'Insert Data'!B112</f>
        <v>0</v>
      </c>
      <c r="P120" s="30">
        <f>'Insert Data'!C112</f>
        <v>0</v>
      </c>
      <c r="Q120" s="30">
        <f>'Insert Data'!D112</f>
        <v>0</v>
      </c>
      <c r="R120" s="30">
        <f>'Insert Data'!E112</f>
        <v>0</v>
      </c>
      <c r="S120" s="30">
        <f>'Insert Data'!F112</f>
        <v>0</v>
      </c>
      <c r="T120" s="30">
        <f>'Insert Data'!G112</f>
        <v>0</v>
      </c>
      <c r="U120" s="30">
        <f>'Insert Data'!H112</f>
        <v>0</v>
      </c>
      <c r="V120" s="30">
        <f>'Insert Data'!I112</f>
        <v>0</v>
      </c>
      <c r="W120" s="30">
        <f>'Insert Data'!M112</f>
        <v>-3.8493130590442908</v>
      </c>
      <c r="X120" s="30">
        <f>'Insert Data'!N112</f>
        <v>-6.9317833359981682</v>
      </c>
      <c r="Y120" s="30">
        <f>'Insert Data'!O112</f>
        <v>-10.538398958928209</v>
      </c>
      <c r="Z120" s="30">
        <f>'Insert Data'!P112</f>
        <v>-0.66875206536680776</v>
      </c>
      <c r="AA120" s="30">
        <f>'Insert Data'!Q112</f>
        <v>-1.0729115935312594</v>
      </c>
      <c r="AB120" s="30">
        <f>'Insert Data'!R112</f>
        <v>-0.71478380987289691</v>
      </c>
      <c r="AC120" s="30">
        <f>'Insert Data'!S112</f>
        <v>-1.6187127081215622</v>
      </c>
      <c r="AD120" s="30">
        <f t="shared" si="17"/>
        <v>0</v>
      </c>
      <c r="AE120" s="30">
        <f t="shared" si="18"/>
        <v>-2.1682722737746722</v>
      </c>
      <c r="AF120" s="30">
        <f t="shared" si="19"/>
        <v>-1.0776019728152653</v>
      </c>
      <c r="AG120" s="30">
        <f t="shared" si="20"/>
        <v>1950.5497992697378</v>
      </c>
      <c r="AH120" s="87">
        <f t="shared" si="12"/>
        <v>0.4866506732378551</v>
      </c>
      <c r="AI120" s="85">
        <f t="shared" si="11"/>
        <v>949.23637299858103</v>
      </c>
    </row>
    <row r="121" spans="15:35" x14ac:dyDescent="0.2">
      <c r="O121" s="30">
        <f>'Insert Data'!B113</f>
        <v>0</v>
      </c>
      <c r="P121" s="30">
        <f>'Insert Data'!C113</f>
        <v>0</v>
      </c>
      <c r="Q121" s="30">
        <f>'Insert Data'!D113</f>
        <v>0</v>
      </c>
      <c r="R121" s="30">
        <f>'Insert Data'!E113</f>
        <v>0</v>
      </c>
      <c r="S121" s="30">
        <f>'Insert Data'!F113</f>
        <v>0</v>
      </c>
      <c r="T121" s="30">
        <f>'Insert Data'!G113</f>
        <v>0</v>
      </c>
      <c r="U121" s="30">
        <f>'Insert Data'!H113</f>
        <v>0</v>
      </c>
      <c r="V121" s="30">
        <f>'Insert Data'!I113</f>
        <v>0</v>
      </c>
      <c r="W121" s="30">
        <f>'Insert Data'!M113</f>
        <v>-3.8493130590442908</v>
      </c>
      <c r="X121" s="30">
        <f>'Insert Data'!N113</f>
        <v>-6.9317833359981682</v>
      </c>
      <c r="Y121" s="30">
        <f>'Insert Data'!O113</f>
        <v>-10.538398958928209</v>
      </c>
      <c r="Z121" s="30">
        <f>'Insert Data'!P113</f>
        <v>-0.66875206536680776</v>
      </c>
      <c r="AA121" s="30">
        <f>'Insert Data'!Q113</f>
        <v>-1.0729115935312594</v>
      </c>
      <c r="AB121" s="30">
        <f>'Insert Data'!R113</f>
        <v>-0.71478380987289691</v>
      </c>
      <c r="AC121" s="30">
        <f>'Insert Data'!S113</f>
        <v>-1.6187127081215622</v>
      </c>
      <c r="AD121" s="30">
        <f t="shared" si="17"/>
        <v>0</v>
      </c>
      <c r="AE121" s="30">
        <f t="shared" si="18"/>
        <v>-2.1682722737746722</v>
      </c>
      <c r="AF121" s="30">
        <f t="shared" si="19"/>
        <v>-1.0776019728152653</v>
      </c>
      <c r="AG121" s="30">
        <f t="shared" si="20"/>
        <v>1950.5497992697378</v>
      </c>
      <c r="AH121" s="87">
        <f t="shared" si="12"/>
        <v>0.4866506732378551</v>
      </c>
      <c r="AI121" s="85">
        <f t="shared" si="11"/>
        <v>949.23637299858103</v>
      </c>
    </row>
    <row r="122" spans="15:35" x14ac:dyDescent="0.2">
      <c r="O122" s="30">
        <f>'Insert Data'!B114</f>
        <v>0</v>
      </c>
      <c r="P122" s="30">
        <f>'Insert Data'!C114</f>
        <v>0</v>
      </c>
      <c r="Q122" s="30">
        <f>'Insert Data'!D114</f>
        <v>0</v>
      </c>
      <c r="R122" s="30">
        <f>'Insert Data'!E114</f>
        <v>0</v>
      </c>
      <c r="S122" s="30">
        <f>'Insert Data'!F114</f>
        <v>0</v>
      </c>
      <c r="T122" s="30">
        <f>'Insert Data'!G114</f>
        <v>0</v>
      </c>
      <c r="U122" s="30">
        <f>'Insert Data'!H114</f>
        <v>0</v>
      </c>
      <c r="V122" s="30">
        <f>'Insert Data'!I114</f>
        <v>0</v>
      </c>
      <c r="W122" s="30">
        <f>'Insert Data'!M114</f>
        <v>-3.8493130590442908</v>
      </c>
      <c r="X122" s="30">
        <f>'Insert Data'!N114</f>
        <v>-6.9317833359981682</v>
      </c>
      <c r="Y122" s="30">
        <f>'Insert Data'!O114</f>
        <v>-10.538398958928209</v>
      </c>
      <c r="Z122" s="30">
        <f>'Insert Data'!P114</f>
        <v>-0.66875206536680776</v>
      </c>
      <c r="AA122" s="30">
        <f>'Insert Data'!Q114</f>
        <v>-1.0729115935312594</v>
      </c>
      <c r="AB122" s="30">
        <f>'Insert Data'!R114</f>
        <v>-0.71478380987289691</v>
      </c>
      <c r="AC122" s="30">
        <f>'Insert Data'!S114</f>
        <v>-1.6187127081215622</v>
      </c>
      <c r="AD122" s="30">
        <f t="shared" si="17"/>
        <v>0</v>
      </c>
      <c r="AE122" s="30">
        <f t="shared" si="18"/>
        <v>-2.1682722737746722</v>
      </c>
      <c r="AF122" s="30">
        <f t="shared" si="19"/>
        <v>-1.0776019728152653</v>
      </c>
      <c r="AG122" s="30">
        <f t="shared" si="20"/>
        <v>1950.5497992697378</v>
      </c>
      <c r="AH122" s="87">
        <f t="shared" si="12"/>
        <v>0.4866506732378551</v>
      </c>
      <c r="AI122" s="85">
        <f t="shared" si="11"/>
        <v>949.23637299858103</v>
      </c>
    </row>
    <row r="123" spans="15:35" x14ac:dyDescent="0.2">
      <c r="O123" s="30">
        <f>'Insert Data'!B115</f>
        <v>0</v>
      </c>
      <c r="P123" s="30">
        <f>'Insert Data'!C115</f>
        <v>0</v>
      </c>
      <c r="Q123" s="30">
        <f>'Insert Data'!D115</f>
        <v>0</v>
      </c>
      <c r="R123" s="30">
        <f>'Insert Data'!E115</f>
        <v>0</v>
      </c>
      <c r="S123" s="30">
        <f>'Insert Data'!F115</f>
        <v>0</v>
      </c>
      <c r="T123" s="30">
        <f>'Insert Data'!G115</f>
        <v>0</v>
      </c>
      <c r="U123" s="30">
        <f>'Insert Data'!H115</f>
        <v>0</v>
      </c>
      <c r="V123" s="30">
        <f>'Insert Data'!I115</f>
        <v>0</v>
      </c>
      <c r="W123" s="30">
        <f>'Insert Data'!M115</f>
        <v>-3.8493130590442908</v>
      </c>
      <c r="X123" s="30">
        <f>'Insert Data'!N115</f>
        <v>-6.9317833359981682</v>
      </c>
      <c r="Y123" s="30">
        <f>'Insert Data'!O115</f>
        <v>-10.538398958928209</v>
      </c>
      <c r="Z123" s="30">
        <f>'Insert Data'!P115</f>
        <v>-0.66875206536680776</v>
      </c>
      <c r="AA123" s="30">
        <f>'Insert Data'!Q115</f>
        <v>-1.0729115935312594</v>
      </c>
      <c r="AB123" s="30">
        <f>'Insert Data'!R115</f>
        <v>-0.71478380987289691</v>
      </c>
      <c r="AC123" s="30">
        <f>'Insert Data'!S115</f>
        <v>-1.6187127081215622</v>
      </c>
      <c r="AD123" s="30">
        <f t="shared" si="17"/>
        <v>0</v>
      </c>
      <c r="AE123" s="30">
        <f t="shared" si="18"/>
        <v>-2.1682722737746722</v>
      </c>
      <c r="AF123" s="30">
        <f t="shared" si="19"/>
        <v>-1.0776019728152653</v>
      </c>
      <c r="AG123" s="30">
        <f t="shared" si="20"/>
        <v>1950.5497992697378</v>
      </c>
      <c r="AH123" s="87">
        <f t="shared" si="12"/>
        <v>0.4866506732378551</v>
      </c>
      <c r="AI123" s="85">
        <f t="shared" si="11"/>
        <v>949.23637299858103</v>
      </c>
    </row>
    <row r="124" spans="15:35" x14ac:dyDescent="0.2">
      <c r="O124" s="30">
        <f>'Insert Data'!B116</f>
        <v>0</v>
      </c>
      <c r="P124" s="30">
        <f>'Insert Data'!C116</f>
        <v>0</v>
      </c>
      <c r="Q124" s="30">
        <f>'Insert Data'!D116</f>
        <v>0</v>
      </c>
      <c r="R124" s="30">
        <f>'Insert Data'!E116</f>
        <v>0</v>
      </c>
      <c r="S124" s="30">
        <f>'Insert Data'!F116</f>
        <v>0</v>
      </c>
      <c r="T124" s="30">
        <f>'Insert Data'!G116</f>
        <v>0</v>
      </c>
      <c r="U124" s="30">
        <f>'Insert Data'!H116</f>
        <v>0</v>
      </c>
      <c r="V124" s="30">
        <f>'Insert Data'!I116</f>
        <v>0</v>
      </c>
      <c r="W124" s="30">
        <f>'Insert Data'!M116</f>
        <v>-3.8493130590442908</v>
      </c>
      <c r="X124" s="30">
        <f>'Insert Data'!N116</f>
        <v>-6.9317833359981682</v>
      </c>
      <c r="Y124" s="30">
        <f>'Insert Data'!O116</f>
        <v>-10.538398958928209</v>
      </c>
      <c r="Z124" s="30">
        <f>'Insert Data'!P116</f>
        <v>-0.66875206536680776</v>
      </c>
      <c r="AA124" s="30">
        <f>'Insert Data'!Q116</f>
        <v>-1.0729115935312594</v>
      </c>
      <c r="AB124" s="30">
        <f>'Insert Data'!R116</f>
        <v>-0.71478380987289691</v>
      </c>
      <c r="AC124" s="30">
        <f>'Insert Data'!S116</f>
        <v>-1.6187127081215622</v>
      </c>
      <c r="AD124" s="30">
        <f t="shared" si="17"/>
        <v>0</v>
      </c>
      <c r="AE124" s="30">
        <f t="shared" si="18"/>
        <v>-2.1682722737746722</v>
      </c>
      <c r="AF124" s="30">
        <f t="shared" si="19"/>
        <v>-1.0776019728152653</v>
      </c>
      <c r="AG124" s="30">
        <f t="shared" si="20"/>
        <v>1950.5497992697378</v>
      </c>
      <c r="AH124" s="87">
        <f t="shared" si="12"/>
        <v>0.4866506732378551</v>
      </c>
      <c r="AI124" s="85">
        <f t="shared" si="11"/>
        <v>949.23637299858103</v>
      </c>
    </row>
    <row r="125" spans="15:35" x14ac:dyDescent="0.2">
      <c r="O125" s="30">
        <f>'Insert Data'!B117</f>
        <v>0</v>
      </c>
      <c r="P125" s="30">
        <f>'Insert Data'!C117</f>
        <v>0</v>
      </c>
      <c r="Q125" s="30">
        <f>'Insert Data'!D117</f>
        <v>0</v>
      </c>
      <c r="R125" s="30">
        <f>'Insert Data'!E117</f>
        <v>0</v>
      </c>
      <c r="S125" s="30">
        <f>'Insert Data'!F117</f>
        <v>0</v>
      </c>
      <c r="T125" s="30">
        <f>'Insert Data'!G117</f>
        <v>0</v>
      </c>
      <c r="U125" s="30">
        <f>'Insert Data'!H117</f>
        <v>0</v>
      </c>
      <c r="V125" s="30">
        <f>'Insert Data'!I117</f>
        <v>0</v>
      </c>
      <c r="W125" s="30">
        <f>'Insert Data'!M117</f>
        <v>-3.8493130590442908</v>
      </c>
      <c r="X125" s="30">
        <f>'Insert Data'!N117</f>
        <v>-6.9317833359981682</v>
      </c>
      <c r="Y125" s="30">
        <f>'Insert Data'!O117</f>
        <v>-10.538398958928209</v>
      </c>
      <c r="Z125" s="30">
        <f>'Insert Data'!P117</f>
        <v>-0.66875206536680776</v>
      </c>
      <c r="AA125" s="30">
        <f>'Insert Data'!Q117</f>
        <v>-1.0729115935312594</v>
      </c>
      <c r="AB125" s="30">
        <f>'Insert Data'!R117</f>
        <v>-0.71478380987289691</v>
      </c>
      <c r="AC125" s="30">
        <f>'Insert Data'!S117</f>
        <v>-1.6187127081215622</v>
      </c>
      <c r="AD125" s="30">
        <f t="shared" si="17"/>
        <v>0</v>
      </c>
      <c r="AE125" s="30">
        <f t="shared" si="18"/>
        <v>-2.1682722737746722</v>
      </c>
      <c r="AF125" s="30">
        <f t="shared" si="19"/>
        <v>-1.0776019728152653</v>
      </c>
      <c r="AG125" s="30">
        <f t="shared" si="20"/>
        <v>1950.5497992697378</v>
      </c>
      <c r="AH125" s="87">
        <f t="shared" si="12"/>
        <v>0.4866506732378551</v>
      </c>
      <c r="AI125" s="85">
        <f t="shared" si="11"/>
        <v>949.23637299858103</v>
      </c>
    </row>
    <row r="126" spans="15:35" x14ac:dyDescent="0.2">
      <c r="O126" s="30">
        <f>'Insert Data'!B118</f>
        <v>0</v>
      </c>
      <c r="P126" s="30">
        <f>'Insert Data'!C118</f>
        <v>0</v>
      </c>
      <c r="Q126" s="30">
        <f>'Insert Data'!D118</f>
        <v>0</v>
      </c>
      <c r="R126" s="30">
        <f>'Insert Data'!E118</f>
        <v>0</v>
      </c>
      <c r="S126" s="30">
        <f>'Insert Data'!F118</f>
        <v>0</v>
      </c>
      <c r="T126" s="30">
        <f>'Insert Data'!G118</f>
        <v>0</v>
      </c>
      <c r="U126" s="30">
        <f>'Insert Data'!H118</f>
        <v>0</v>
      </c>
      <c r="V126" s="30">
        <f>'Insert Data'!I118</f>
        <v>0</v>
      </c>
      <c r="W126" s="30">
        <f>'Insert Data'!M118</f>
        <v>-3.8493130590442908</v>
      </c>
      <c r="X126" s="30">
        <f>'Insert Data'!N118</f>
        <v>-6.9317833359981682</v>
      </c>
      <c r="Y126" s="30">
        <f>'Insert Data'!O118</f>
        <v>-10.538398958928209</v>
      </c>
      <c r="Z126" s="30">
        <f>'Insert Data'!P118</f>
        <v>-0.66875206536680776</v>
      </c>
      <c r="AA126" s="30">
        <f>'Insert Data'!Q118</f>
        <v>-1.0729115935312594</v>
      </c>
      <c r="AB126" s="30">
        <f>'Insert Data'!R118</f>
        <v>-0.71478380987289691</v>
      </c>
      <c r="AC126" s="30">
        <f>'Insert Data'!S118</f>
        <v>-1.6187127081215622</v>
      </c>
      <c r="AD126" s="30">
        <f t="shared" si="17"/>
        <v>0</v>
      </c>
      <c r="AE126" s="30">
        <f t="shared" si="18"/>
        <v>-2.1682722737746722</v>
      </c>
      <c r="AF126" s="30">
        <f t="shared" si="19"/>
        <v>-1.0776019728152653</v>
      </c>
      <c r="AG126" s="30">
        <f t="shared" si="20"/>
        <v>1950.5497992697378</v>
      </c>
      <c r="AH126" s="87">
        <f t="shared" si="12"/>
        <v>0.4866506732378551</v>
      </c>
      <c r="AI126" s="85">
        <f t="shared" si="11"/>
        <v>949.23637299858103</v>
      </c>
    </row>
    <row r="127" spans="15:35" x14ac:dyDescent="0.2">
      <c r="O127" s="30">
        <f>'Insert Data'!B119</f>
        <v>0</v>
      </c>
      <c r="P127" s="30">
        <f>'Insert Data'!C119</f>
        <v>0</v>
      </c>
      <c r="Q127" s="30">
        <f>'Insert Data'!D119</f>
        <v>0</v>
      </c>
      <c r="R127" s="30">
        <f>'Insert Data'!E119</f>
        <v>0</v>
      </c>
      <c r="S127" s="30">
        <f>'Insert Data'!F119</f>
        <v>0</v>
      </c>
      <c r="T127" s="30">
        <f>'Insert Data'!G119</f>
        <v>0</v>
      </c>
      <c r="U127" s="30">
        <f>'Insert Data'!H119</f>
        <v>0</v>
      </c>
      <c r="V127" s="30">
        <f>'Insert Data'!I119</f>
        <v>0</v>
      </c>
      <c r="W127" s="30">
        <f>'Insert Data'!M119</f>
        <v>-3.8493130590442908</v>
      </c>
      <c r="X127" s="30">
        <f>'Insert Data'!N119</f>
        <v>-6.9317833359981682</v>
      </c>
      <c r="Y127" s="30">
        <f>'Insert Data'!O119</f>
        <v>-10.538398958928209</v>
      </c>
      <c r="Z127" s="30">
        <f>'Insert Data'!P119</f>
        <v>-0.66875206536680776</v>
      </c>
      <c r="AA127" s="30">
        <f>'Insert Data'!Q119</f>
        <v>-1.0729115935312594</v>
      </c>
      <c r="AB127" s="30">
        <f>'Insert Data'!R119</f>
        <v>-0.71478380987289691</v>
      </c>
      <c r="AC127" s="30">
        <f>'Insert Data'!S119</f>
        <v>-1.6187127081215622</v>
      </c>
      <c r="AD127" s="30">
        <f t="shared" si="17"/>
        <v>0</v>
      </c>
      <c r="AE127" s="30">
        <f t="shared" si="18"/>
        <v>-2.1682722737746722</v>
      </c>
      <c r="AF127" s="30">
        <f t="shared" si="19"/>
        <v>-1.0776019728152653</v>
      </c>
      <c r="AG127" s="30">
        <f t="shared" si="20"/>
        <v>1950.5497992697378</v>
      </c>
      <c r="AH127" s="87">
        <f t="shared" si="12"/>
        <v>0.4866506732378551</v>
      </c>
      <c r="AI127" s="85">
        <f t="shared" si="11"/>
        <v>949.23637299858103</v>
      </c>
    </row>
    <row r="128" spans="15:35" x14ac:dyDescent="0.2">
      <c r="O128" s="30">
        <f>'Insert Data'!B120</f>
        <v>0</v>
      </c>
      <c r="P128" s="30">
        <f>'Insert Data'!C120</f>
        <v>0</v>
      </c>
      <c r="Q128" s="30">
        <f>'Insert Data'!D120</f>
        <v>0</v>
      </c>
      <c r="R128" s="30">
        <f>'Insert Data'!E120</f>
        <v>0</v>
      </c>
      <c r="S128" s="30">
        <f>'Insert Data'!F120</f>
        <v>0</v>
      </c>
      <c r="T128" s="30">
        <f>'Insert Data'!G120</f>
        <v>0</v>
      </c>
      <c r="U128" s="30">
        <f>'Insert Data'!H120</f>
        <v>0</v>
      </c>
      <c r="V128" s="30">
        <f>'Insert Data'!I120</f>
        <v>0</v>
      </c>
      <c r="W128" s="30">
        <f>'Insert Data'!M120</f>
        <v>-3.8493130590442908</v>
      </c>
      <c r="X128" s="30">
        <f>'Insert Data'!N120</f>
        <v>-6.9317833359981682</v>
      </c>
      <c r="Y128" s="30">
        <f>'Insert Data'!O120</f>
        <v>-10.538398958928209</v>
      </c>
      <c r="Z128" s="30">
        <f>'Insert Data'!P120</f>
        <v>-0.66875206536680776</v>
      </c>
      <c r="AA128" s="30">
        <f>'Insert Data'!Q120</f>
        <v>-1.0729115935312594</v>
      </c>
      <c r="AB128" s="30">
        <f>'Insert Data'!R120</f>
        <v>-0.71478380987289691</v>
      </c>
      <c r="AC128" s="30">
        <f>'Insert Data'!S120</f>
        <v>-1.6187127081215622</v>
      </c>
      <c r="AD128" s="30">
        <f t="shared" si="17"/>
        <v>0</v>
      </c>
      <c r="AE128" s="30">
        <f t="shared" si="18"/>
        <v>-2.1682722737746722</v>
      </c>
      <c r="AF128" s="30">
        <f t="shared" si="19"/>
        <v>-1.0776019728152653</v>
      </c>
      <c r="AG128" s="30">
        <f t="shared" si="20"/>
        <v>1950.5497992697378</v>
      </c>
      <c r="AH128" s="87">
        <f t="shared" si="12"/>
        <v>0.4866506732378551</v>
      </c>
      <c r="AI128" s="85">
        <f t="shared" si="11"/>
        <v>949.23637299858103</v>
      </c>
    </row>
    <row r="129" spans="15:35" x14ac:dyDescent="0.2">
      <c r="O129" s="30">
        <f>'Insert Data'!B121</f>
        <v>0</v>
      </c>
      <c r="P129" s="30">
        <f>'Insert Data'!C121</f>
        <v>0</v>
      </c>
      <c r="Q129" s="30">
        <f>'Insert Data'!D121</f>
        <v>0</v>
      </c>
      <c r="R129" s="30">
        <f>'Insert Data'!E121</f>
        <v>0</v>
      </c>
      <c r="S129" s="30">
        <f>'Insert Data'!F121</f>
        <v>0</v>
      </c>
      <c r="T129" s="30">
        <f>'Insert Data'!G121</f>
        <v>0</v>
      </c>
      <c r="U129" s="30">
        <f>'Insert Data'!H121</f>
        <v>0</v>
      </c>
      <c r="V129" s="30">
        <f>'Insert Data'!I121</f>
        <v>0</v>
      </c>
      <c r="W129" s="30">
        <f>'Insert Data'!M121</f>
        <v>-3.8493130590442908</v>
      </c>
      <c r="X129" s="30">
        <f>'Insert Data'!N121</f>
        <v>-6.9317833359981682</v>
      </c>
      <c r="Y129" s="30">
        <f>'Insert Data'!O121</f>
        <v>-10.538398958928209</v>
      </c>
      <c r="Z129" s="30">
        <f>'Insert Data'!P121</f>
        <v>-0.66875206536680776</v>
      </c>
      <c r="AA129" s="30">
        <f>'Insert Data'!Q121</f>
        <v>-1.0729115935312594</v>
      </c>
      <c r="AB129" s="30">
        <f>'Insert Data'!R121</f>
        <v>-0.71478380987289691</v>
      </c>
      <c r="AC129" s="30">
        <f>'Insert Data'!S121</f>
        <v>-1.6187127081215622</v>
      </c>
      <c r="AD129" s="30">
        <f t="shared" si="17"/>
        <v>0</v>
      </c>
      <c r="AE129" s="30">
        <f t="shared" si="18"/>
        <v>-2.1682722737746722</v>
      </c>
      <c r="AF129" s="30">
        <f t="shared" si="19"/>
        <v>-1.0776019728152653</v>
      </c>
      <c r="AG129" s="30">
        <f t="shared" si="20"/>
        <v>1950.5497992697378</v>
      </c>
      <c r="AH129" s="87">
        <f t="shared" si="12"/>
        <v>0.4866506732378551</v>
      </c>
      <c r="AI129" s="85">
        <f t="shared" si="11"/>
        <v>949.23637299858103</v>
      </c>
    </row>
    <row r="130" spans="15:35" x14ac:dyDescent="0.2">
      <c r="O130" s="30">
        <f>'Insert Data'!B122</f>
        <v>0</v>
      </c>
      <c r="P130" s="30">
        <f>'Insert Data'!C122</f>
        <v>0</v>
      </c>
      <c r="Q130" s="30">
        <f>'Insert Data'!D122</f>
        <v>0</v>
      </c>
      <c r="R130" s="30">
        <f>'Insert Data'!E122</f>
        <v>0</v>
      </c>
      <c r="S130" s="30">
        <f>'Insert Data'!F122</f>
        <v>0</v>
      </c>
      <c r="T130" s="30">
        <f>'Insert Data'!G122</f>
        <v>0</v>
      </c>
      <c r="U130" s="30">
        <f>'Insert Data'!H122</f>
        <v>0</v>
      </c>
      <c r="V130" s="30">
        <f>'Insert Data'!I122</f>
        <v>0</v>
      </c>
      <c r="W130" s="30">
        <f>'Insert Data'!M122</f>
        <v>-3.8493130590442908</v>
      </c>
      <c r="X130" s="30">
        <f>'Insert Data'!N122</f>
        <v>-6.9317833359981682</v>
      </c>
      <c r="Y130" s="30">
        <f>'Insert Data'!O122</f>
        <v>-10.538398958928209</v>
      </c>
      <c r="Z130" s="30">
        <f>'Insert Data'!P122</f>
        <v>-0.66875206536680776</v>
      </c>
      <c r="AA130" s="30">
        <f>'Insert Data'!Q122</f>
        <v>-1.0729115935312594</v>
      </c>
      <c r="AB130" s="30">
        <f>'Insert Data'!R122</f>
        <v>-0.71478380987289691</v>
      </c>
      <c r="AC130" s="30">
        <f>'Insert Data'!S122</f>
        <v>-1.6187127081215622</v>
      </c>
      <c r="AD130" s="30">
        <f t="shared" si="17"/>
        <v>0</v>
      </c>
      <c r="AE130" s="30">
        <f t="shared" si="18"/>
        <v>-2.1682722737746722</v>
      </c>
      <c r="AF130" s="30">
        <f t="shared" si="19"/>
        <v>-1.0776019728152653</v>
      </c>
      <c r="AG130" s="30">
        <f t="shared" si="20"/>
        <v>1950.5497992697378</v>
      </c>
      <c r="AH130" s="87">
        <f t="shared" si="12"/>
        <v>0.4866506732378551</v>
      </c>
      <c r="AI130" s="85">
        <f t="shared" si="11"/>
        <v>949.23637299858103</v>
      </c>
    </row>
    <row r="131" spans="15:35" x14ac:dyDescent="0.2">
      <c r="O131" s="30">
        <f>'Insert Data'!B123</f>
        <v>0</v>
      </c>
      <c r="P131" s="30">
        <f>'Insert Data'!C123</f>
        <v>0</v>
      </c>
      <c r="Q131" s="30">
        <f>'Insert Data'!D123</f>
        <v>0</v>
      </c>
      <c r="R131" s="30">
        <f>'Insert Data'!E123</f>
        <v>0</v>
      </c>
      <c r="S131" s="30">
        <f>'Insert Data'!F123</f>
        <v>0</v>
      </c>
      <c r="T131" s="30">
        <f>'Insert Data'!G123</f>
        <v>0</v>
      </c>
      <c r="U131" s="30">
        <f>'Insert Data'!H123</f>
        <v>0</v>
      </c>
      <c r="V131" s="30">
        <f>'Insert Data'!I123</f>
        <v>0</v>
      </c>
      <c r="W131" s="30">
        <f>'Insert Data'!M123</f>
        <v>-3.8493130590442908</v>
      </c>
      <c r="X131" s="30">
        <f>'Insert Data'!N123</f>
        <v>-6.9317833359981682</v>
      </c>
      <c r="Y131" s="30">
        <f>'Insert Data'!O123</f>
        <v>-10.538398958928209</v>
      </c>
      <c r="Z131" s="30">
        <f>'Insert Data'!P123</f>
        <v>-0.66875206536680776</v>
      </c>
      <c r="AA131" s="30">
        <f>'Insert Data'!Q123</f>
        <v>-1.0729115935312594</v>
      </c>
      <c r="AB131" s="30">
        <f>'Insert Data'!R123</f>
        <v>-0.71478380987289691</v>
      </c>
      <c r="AC131" s="30">
        <f>'Insert Data'!S123</f>
        <v>-1.6187127081215622</v>
      </c>
      <c r="AD131" s="30">
        <f t="shared" si="17"/>
        <v>0</v>
      </c>
      <c r="AE131" s="30">
        <f t="shared" si="18"/>
        <v>-2.1682722737746722</v>
      </c>
      <c r="AF131" s="30">
        <f t="shared" si="19"/>
        <v>-1.0776019728152653</v>
      </c>
      <c r="AG131" s="30">
        <f t="shared" si="20"/>
        <v>1950.5497992697378</v>
      </c>
      <c r="AH131" s="87">
        <f t="shared" si="12"/>
        <v>0.4866506732378551</v>
      </c>
      <c r="AI131" s="85">
        <f t="shared" si="11"/>
        <v>949.23637299858103</v>
      </c>
    </row>
    <row r="132" spans="15:35" x14ac:dyDescent="0.2">
      <c r="O132" s="30">
        <f>'Insert Data'!B124</f>
        <v>0</v>
      </c>
      <c r="P132" s="30">
        <f>'Insert Data'!C124</f>
        <v>0</v>
      </c>
      <c r="Q132" s="30">
        <f>'Insert Data'!D124</f>
        <v>0</v>
      </c>
      <c r="R132" s="30">
        <f>'Insert Data'!E124</f>
        <v>0</v>
      </c>
      <c r="S132" s="30">
        <f>'Insert Data'!F124</f>
        <v>0</v>
      </c>
      <c r="T132" s="30">
        <f>'Insert Data'!G124</f>
        <v>0</v>
      </c>
      <c r="U132" s="30">
        <f>'Insert Data'!H124</f>
        <v>0</v>
      </c>
      <c r="V132" s="30">
        <f>'Insert Data'!I124</f>
        <v>0</v>
      </c>
      <c r="W132" s="30">
        <f>'Insert Data'!M124</f>
        <v>-3.8493130590442908</v>
      </c>
      <c r="X132" s="30">
        <f>'Insert Data'!N124</f>
        <v>-6.9317833359981682</v>
      </c>
      <c r="Y132" s="30">
        <f>'Insert Data'!O124</f>
        <v>-10.538398958928209</v>
      </c>
      <c r="Z132" s="30">
        <f>'Insert Data'!P124</f>
        <v>-0.66875206536680776</v>
      </c>
      <c r="AA132" s="30">
        <f>'Insert Data'!Q124</f>
        <v>-1.0729115935312594</v>
      </c>
      <c r="AB132" s="30">
        <f>'Insert Data'!R124</f>
        <v>-0.71478380987289691</v>
      </c>
      <c r="AC132" s="30">
        <f>'Insert Data'!S124</f>
        <v>-1.6187127081215622</v>
      </c>
      <c r="AD132" s="30">
        <f t="shared" si="17"/>
        <v>0</v>
      </c>
      <c r="AE132" s="30">
        <f t="shared" si="18"/>
        <v>-2.1682722737746722</v>
      </c>
      <c r="AF132" s="30">
        <f t="shared" si="19"/>
        <v>-1.0776019728152653</v>
      </c>
      <c r="AG132" s="30">
        <f t="shared" si="20"/>
        <v>1950.5497992697378</v>
      </c>
      <c r="AH132" s="87">
        <f t="shared" si="12"/>
        <v>0.4866506732378551</v>
      </c>
      <c r="AI132" s="85">
        <f t="shared" si="11"/>
        <v>949.23637299858103</v>
      </c>
    </row>
    <row r="133" spans="15:35" x14ac:dyDescent="0.2">
      <c r="O133" s="30">
        <f>'Insert Data'!B125</f>
        <v>0</v>
      </c>
      <c r="P133" s="30">
        <f>'Insert Data'!C125</f>
        <v>0</v>
      </c>
      <c r="Q133" s="30">
        <f>'Insert Data'!D125</f>
        <v>0</v>
      </c>
      <c r="R133" s="30">
        <f>'Insert Data'!E125</f>
        <v>0</v>
      </c>
      <c r="S133" s="30">
        <f>'Insert Data'!F125</f>
        <v>0</v>
      </c>
      <c r="T133" s="30">
        <f>'Insert Data'!G125</f>
        <v>0</v>
      </c>
      <c r="U133" s="30">
        <f>'Insert Data'!H125</f>
        <v>0</v>
      </c>
      <c r="V133" s="30">
        <f>'Insert Data'!I125</f>
        <v>0</v>
      </c>
      <c r="W133" s="30">
        <f>'Insert Data'!M125</f>
        <v>-3.8493130590442908</v>
      </c>
      <c r="X133" s="30">
        <f>'Insert Data'!N125</f>
        <v>-6.9317833359981682</v>
      </c>
      <c r="Y133" s="30">
        <f>'Insert Data'!O125</f>
        <v>-10.538398958928209</v>
      </c>
      <c r="Z133" s="30">
        <f>'Insert Data'!P125</f>
        <v>-0.66875206536680776</v>
      </c>
      <c r="AA133" s="30">
        <f>'Insert Data'!Q125</f>
        <v>-1.0729115935312594</v>
      </c>
      <c r="AB133" s="30">
        <f>'Insert Data'!R125</f>
        <v>-0.71478380987289691</v>
      </c>
      <c r="AC133" s="30">
        <f>'Insert Data'!S125</f>
        <v>-1.6187127081215622</v>
      </c>
      <c r="AD133" s="30">
        <f t="shared" si="17"/>
        <v>0</v>
      </c>
      <c r="AE133" s="30">
        <f t="shared" si="18"/>
        <v>-2.1682722737746722</v>
      </c>
      <c r="AF133" s="30">
        <f t="shared" si="19"/>
        <v>-1.0776019728152653</v>
      </c>
      <c r="AG133" s="30">
        <f t="shared" si="20"/>
        <v>1950.5497992697378</v>
      </c>
      <c r="AH133" s="87">
        <f t="shared" si="12"/>
        <v>0.4866506732378551</v>
      </c>
      <c r="AI133" s="85">
        <f t="shared" si="11"/>
        <v>949.23637299858103</v>
      </c>
    </row>
    <row r="134" spans="15:35" x14ac:dyDescent="0.2">
      <c r="O134" s="30">
        <f>'Insert Data'!B126</f>
        <v>0</v>
      </c>
      <c r="P134" s="30">
        <f>'Insert Data'!C126</f>
        <v>0</v>
      </c>
      <c r="Q134" s="30">
        <f>'Insert Data'!D126</f>
        <v>0</v>
      </c>
      <c r="R134" s="30">
        <f>'Insert Data'!E126</f>
        <v>0</v>
      </c>
      <c r="S134" s="30">
        <f>'Insert Data'!F126</f>
        <v>0</v>
      </c>
      <c r="T134" s="30">
        <f>'Insert Data'!G126</f>
        <v>0</v>
      </c>
      <c r="U134" s="30">
        <f>'Insert Data'!H126</f>
        <v>0</v>
      </c>
      <c r="V134" s="30">
        <f>'Insert Data'!I126</f>
        <v>0</v>
      </c>
      <c r="W134" s="30">
        <f>'Insert Data'!M126</f>
        <v>-3.8493130590442908</v>
      </c>
      <c r="X134" s="30">
        <f>'Insert Data'!N126</f>
        <v>-6.9317833359981682</v>
      </c>
      <c r="Y134" s="30">
        <f>'Insert Data'!O126</f>
        <v>-10.538398958928209</v>
      </c>
      <c r="Z134" s="30">
        <f>'Insert Data'!P126</f>
        <v>-0.66875206536680776</v>
      </c>
      <c r="AA134" s="30">
        <f>'Insert Data'!Q126</f>
        <v>-1.0729115935312594</v>
      </c>
      <c r="AB134" s="30">
        <f>'Insert Data'!R126</f>
        <v>-0.71478380987289691</v>
      </c>
      <c r="AC134" s="30">
        <f>'Insert Data'!S126</f>
        <v>-1.6187127081215622</v>
      </c>
      <c r="AD134" s="30">
        <f t="shared" si="17"/>
        <v>0</v>
      </c>
      <c r="AE134" s="30">
        <f t="shared" si="18"/>
        <v>-2.1682722737746722</v>
      </c>
      <c r="AF134" s="30">
        <f t="shared" si="19"/>
        <v>-1.0776019728152653</v>
      </c>
      <c r="AG134" s="30">
        <f t="shared" si="20"/>
        <v>1950.5497992697378</v>
      </c>
      <c r="AH134" s="87">
        <f t="shared" si="12"/>
        <v>0.4866506732378551</v>
      </c>
      <c r="AI134" s="85">
        <f t="shared" si="11"/>
        <v>949.23637299858103</v>
      </c>
    </row>
    <row r="135" spans="15:35" x14ac:dyDescent="0.2">
      <c r="O135" s="30">
        <f>'Insert Data'!B127</f>
        <v>0</v>
      </c>
      <c r="P135" s="30">
        <f>'Insert Data'!C127</f>
        <v>0</v>
      </c>
      <c r="Q135" s="30">
        <f>'Insert Data'!D127</f>
        <v>0</v>
      </c>
      <c r="R135" s="30">
        <f>'Insert Data'!E127</f>
        <v>0</v>
      </c>
      <c r="S135" s="30">
        <f>'Insert Data'!F127</f>
        <v>0</v>
      </c>
      <c r="T135" s="30">
        <f>'Insert Data'!G127</f>
        <v>0</v>
      </c>
      <c r="U135" s="30">
        <f>'Insert Data'!H127</f>
        <v>0</v>
      </c>
      <c r="V135" s="30">
        <f>'Insert Data'!I127</f>
        <v>0</v>
      </c>
      <c r="W135" s="30">
        <f>'Insert Data'!M127</f>
        <v>-3.8493130590442908</v>
      </c>
      <c r="X135" s="30">
        <f>'Insert Data'!N127</f>
        <v>-6.9317833359981682</v>
      </c>
      <c r="Y135" s="30">
        <f>'Insert Data'!O127</f>
        <v>-10.538398958928209</v>
      </c>
      <c r="Z135" s="30">
        <f>'Insert Data'!P127</f>
        <v>-0.66875206536680776</v>
      </c>
      <c r="AA135" s="30">
        <f>'Insert Data'!Q127</f>
        <v>-1.0729115935312594</v>
      </c>
      <c r="AB135" s="30">
        <f>'Insert Data'!R127</f>
        <v>-0.71478380987289691</v>
      </c>
      <c r="AC135" s="30">
        <f>'Insert Data'!S127</f>
        <v>-1.6187127081215622</v>
      </c>
      <c r="AD135" s="30">
        <f t="shared" si="17"/>
        <v>0</v>
      </c>
      <c r="AE135" s="30">
        <f t="shared" si="18"/>
        <v>-2.1682722737746722</v>
      </c>
      <c r="AF135" s="30">
        <f t="shared" si="19"/>
        <v>-1.0776019728152653</v>
      </c>
      <c r="AG135" s="30">
        <f t="shared" si="20"/>
        <v>1950.5497992697378</v>
      </c>
      <c r="AH135" s="87">
        <f t="shared" si="12"/>
        <v>0.4866506732378551</v>
      </c>
      <c r="AI135" s="85">
        <f t="shared" ref="AI135:AI198" si="21">$AG135*$AH135</f>
        <v>949.23637299858103</v>
      </c>
    </row>
    <row r="136" spans="15:35" x14ac:dyDescent="0.2">
      <c r="O136" s="30">
        <f>'Insert Data'!B128</f>
        <v>0</v>
      </c>
      <c r="P136" s="30">
        <f>'Insert Data'!C128</f>
        <v>0</v>
      </c>
      <c r="Q136" s="30">
        <f>'Insert Data'!D128</f>
        <v>0</v>
      </c>
      <c r="R136" s="30">
        <f>'Insert Data'!E128</f>
        <v>0</v>
      </c>
      <c r="S136" s="30">
        <f>'Insert Data'!F128</f>
        <v>0</v>
      </c>
      <c r="T136" s="30">
        <f>'Insert Data'!G128</f>
        <v>0</v>
      </c>
      <c r="U136" s="30">
        <f>'Insert Data'!H128</f>
        <v>0</v>
      </c>
      <c r="V136" s="30">
        <f>'Insert Data'!I128</f>
        <v>0</v>
      </c>
      <c r="W136" s="30">
        <f>'Insert Data'!M128</f>
        <v>-3.8493130590442908</v>
      </c>
      <c r="X136" s="30">
        <f>'Insert Data'!N128</f>
        <v>-6.9317833359981682</v>
      </c>
      <c r="Y136" s="30">
        <f>'Insert Data'!O128</f>
        <v>-10.538398958928209</v>
      </c>
      <c r="Z136" s="30">
        <f>'Insert Data'!P128</f>
        <v>-0.66875206536680776</v>
      </c>
      <c r="AA136" s="30">
        <f>'Insert Data'!Q128</f>
        <v>-1.0729115935312594</v>
      </c>
      <c r="AB136" s="30">
        <f>'Insert Data'!R128</f>
        <v>-0.71478380987289691</v>
      </c>
      <c r="AC136" s="30">
        <f>'Insert Data'!S128</f>
        <v>-1.6187127081215622</v>
      </c>
      <c r="AD136" s="30">
        <f t="shared" si="17"/>
        <v>0</v>
      </c>
      <c r="AE136" s="30">
        <f t="shared" si="18"/>
        <v>-2.1682722737746722</v>
      </c>
      <c r="AF136" s="30">
        <f t="shared" si="19"/>
        <v>-1.0776019728152653</v>
      </c>
      <c r="AG136" s="30">
        <f t="shared" si="20"/>
        <v>1950.5497992697378</v>
      </c>
      <c r="AH136" s="87">
        <f t="shared" ref="AH136:AH199" si="22">$AH$6</f>
        <v>0.4866506732378551</v>
      </c>
      <c r="AI136" s="85">
        <f t="shared" si="21"/>
        <v>949.23637299858103</v>
      </c>
    </row>
    <row r="137" spans="15:35" x14ac:dyDescent="0.2">
      <c r="O137" s="30">
        <f>'Insert Data'!B129</f>
        <v>0</v>
      </c>
      <c r="P137" s="30">
        <f>'Insert Data'!C129</f>
        <v>0</v>
      </c>
      <c r="Q137" s="30">
        <f>'Insert Data'!D129</f>
        <v>0</v>
      </c>
      <c r="R137" s="30">
        <f>'Insert Data'!E129</f>
        <v>0</v>
      </c>
      <c r="S137" s="30">
        <f>'Insert Data'!F129</f>
        <v>0</v>
      </c>
      <c r="T137" s="30">
        <f>'Insert Data'!G129</f>
        <v>0</v>
      </c>
      <c r="U137" s="30">
        <f>'Insert Data'!H129</f>
        <v>0</v>
      </c>
      <c r="V137" s="30">
        <f>'Insert Data'!I129</f>
        <v>0</v>
      </c>
      <c r="W137" s="30">
        <f>'Insert Data'!M129</f>
        <v>-3.8493130590442908</v>
      </c>
      <c r="X137" s="30">
        <f>'Insert Data'!N129</f>
        <v>-6.9317833359981682</v>
      </c>
      <c r="Y137" s="30">
        <f>'Insert Data'!O129</f>
        <v>-10.538398958928209</v>
      </c>
      <c r="Z137" s="30">
        <f>'Insert Data'!P129</f>
        <v>-0.66875206536680776</v>
      </c>
      <c r="AA137" s="30">
        <f>'Insert Data'!Q129</f>
        <v>-1.0729115935312594</v>
      </c>
      <c r="AB137" s="30">
        <f>'Insert Data'!R129</f>
        <v>-0.71478380987289691</v>
      </c>
      <c r="AC137" s="30">
        <f>'Insert Data'!S129</f>
        <v>-1.6187127081215622</v>
      </c>
      <c r="AD137" s="30">
        <f t="shared" si="17"/>
        <v>0</v>
      </c>
      <c r="AE137" s="30">
        <f t="shared" si="18"/>
        <v>-2.1682722737746722</v>
      </c>
      <c r="AF137" s="30">
        <f t="shared" si="19"/>
        <v>-1.0776019728152653</v>
      </c>
      <c r="AG137" s="30">
        <f t="shared" si="20"/>
        <v>1950.5497992697378</v>
      </c>
      <c r="AH137" s="87">
        <f t="shared" si="22"/>
        <v>0.4866506732378551</v>
      </c>
      <c r="AI137" s="85">
        <f t="shared" si="21"/>
        <v>949.23637299858103</v>
      </c>
    </row>
    <row r="138" spans="15:35" x14ac:dyDescent="0.2">
      <c r="O138" s="30">
        <f>'Insert Data'!B130</f>
        <v>0</v>
      </c>
      <c r="P138" s="30">
        <f>'Insert Data'!C130</f>
        <v>0</v>
      </c>
      <c r="Q138" s="30">
        <f>'Insert Data'!D130</f>
        <v>0</v>
      </c>
      <c r="R138" s="30">
        <f>'Insert Data'!E130</f>
        <v>0</v>
      </c>
      <c r="S138" s="30">
        <f>'Insert Data'!F130</f>
        <v>0</v>
      </c>
      <c r="T138" s="30">
        <f>'Insert Data'!G130</f>
        <v>0</v>
      </c>
      <c r="U138" s="30">
        <f>'Insert Data'!H130</f>
        <v>0</v>
      </c>
      <c r="V138" s="30">
        <f>'Insert Data'!I130</f>
        <v>0</v>
      </c>
      <c r="W138" s="30">
        <f>'Insert Data'!M130</f>
        <v>-3.8493130590442908</v>
      </c>
      <c r="X138" s="30">
        <f>'Insert Data'!N130</f>
        <v>-6.9317833359981682</v>
      </c>
      <c r="Y138" s="30">
        <f>'Insert Data'!O130</f>
        <v>-10.538398958928209</v>
      </c>
      <c r="Z138" s="30">
        <f>'Insert Data'!P130</f>
        <v>-0.66875206536680776</v>
      </c>
      <c r="AA138" s="30">
        <f>'Insert Data'!Q130</f>
        <v>-1.0729115935312594</v>
      </c>
      <c r="AB138" s="30">
        <f>'Insert Data'!R130</f>
        <v>-0.71478380987289691</v>
      </c>
      <c r="AC138" s="30">
        <f>'Insert Data'!S130</f>
        <v>-1.6187127081215622</v>
      </c>
      <c r="AD138" s="30">
        <f t="shared" si="17"/>
        <v>0</v>
      </c>
      <c r="AE138" s="30">
        <f t="shared" si="18"/>
        <v>-2.1682722737746722</v>
      </c>
      <c r="AF138" s="30">
        <f t="shared" si="19"/>
        <v>-1.0776019728152653</v>
      </c>
      <c r="AG138" s="30">
        <f t="shared" si="20"/>
        <v>1950.5497992697378</v>
      </c>
      <c r="AH138" s="87">
        <f t="shared" si="22"/>
        <v>0.4866506732378551</v>
      </c>
      <c r="AI138" s="85">
        <f t="shared" si="21"/>
        <v>949.23637299858103</v>
      </c>
    </row>
    <row r="139" spans="15:35" x14ac:dyDescent="0.2">
      <c r="O139" s="30">
        <f>'Insert Data'!B131</f>
        <v>0</v>
      </c>
      <c r="P139" s="30">
        <f>'Insert Data'!C131</f>
        <v>0</v>
      </c>
      <c r="Q139" s="30">
        <f>'Insert Data'!D131</f>
        <v>0</v>
      </c>
      <c r="R139" s="30">
        <f>'Insert Data'!E131</f>
        <v>0</v>
      </c>
      <c r="S139" s="30">
        <f>'Insert Data'!F131</f>
        <v>0</v>
      </c>
      <c r="T139" s="30">
        <f>'Insert Data'!G131</f>
        <v>0</v>
      </c>
      <c r="U139" s="30">
        <f>'Insert Data'!H131</f>
        <v>0</v>
      </c>
      <c r="V139" s="30">
        <f>'Insert Data'!I131</f>
        <v>0</v>
      </c>
      <c r="W139" s="30">
        <f>'Insert Data'!M131</f>
        <v>-3.8493130590442908</v>
      </c>
      <c r="X139" s="30">
        <f>'Insert Data'!N131</f>
        <v>-6.9317833359981682</v>
      </c>
      <c r="Y139" s="30">
        <f>'Insert Data'!O131</f>
        <v>-10.538398958928209</v>
      </c>
      <c r="Z139" s="30">
        <f>'Insert Data'!P131</f>
        <v>-0.66875206536680776</v>
      </c>
      <c r="AA139" s="30">
        <f>'Insert Data'!Q131</f>
        <v>-1.0729115935312594</v>
      </c>
      <c r="AB139" s="30">
        <f>'Insert Data'!R131</f>
        <v>-0.71478380987289691</v>
      </c>
      <c r="AC139" s="30">
        <f>'Insert Data'!S131</f>
        <v>-1.6187127081215622</v>
      </c>
      <c r="AD139" s="30">
        <f t="shared" si="17"/>
        <v>0</v>
      </c>
      <c r="AE139" s="30">
        <f t="shared" si="18"/>
        <v>-2.1682722737746722</v>
      </c>
      <c r="AF139" s="30">
        <f t="shared" si="19"/>
        <v>-1.0776019728152653</v>
      </c>
      <c r="AG139" s="30">
        <f t="shared" si="20"/>
        <v>1950.5497992697378</v>
      </c>
      <c r="AH139" s="87">
        <f t="shared" si="22"/>
        <v>0.4866506732378551</v>
      </c>
      <c r="AI139" s="85">
        <f t="shared" si="21"/>
        <v>949.23637299858103</v>
      </c>
    </row>
    <row r="140" spans="15:35" x14ac:dyDescent="0.2">
      <c r="O140" s="30">
        <f>'Insert Data'!B132</f>
        <v>0</v>
      </c>
      <c r="P140" s="30">
        <f>'Insert Data'!C132</f>
        <v>0</v>
      </c>
      <c r="Q140" s="30">
        <f>'Insert Data'!D132</f>
        <v>0</v>
      </c>
      <c r="R140" s="30">
        <f>'Insert Data'!E132</f>
        <v>0</v>
      </c>
      <c r="S140" s="30">
        <f>'Insert Data'!F132</f>
        <v>0</v>
      </c>
      <c r="T140" s="30">
        <f>'Insert Data'!G132</f>
        <v>0</v>
      </c>
      <c r="U140" s="30">
        <f>'Insert Data'!H132</f>
        <v>0</v>
      </c>
      <c r="V140" s="30">
        <f>'Insert Data'!I132</f>
        <v>0</v>
      </c>
      <c r="W140" s="30">
        <f>'Insert Data'!M132</f>
        <v>-3.8493130590442908</v>
      </c>
      <c r="X140" s="30">
        <f>'Insert Data'!N132</f>
        <v>-6.9317833359981682</v>
      </c>
      <c r="Y140" s="30">
        <f>'Insert Data'!O132</f>
        <v>-10.538398958928209</v>
      </c>
      <c r="Z140" s="30">
        <f>'Insert Data'!P132</f>
        <v>-0.66875206536680776</v>
      </c>
      <c r="AA140" s="30">
        <f>'Insert Data'!Q132</f>
        <v>-1.0729115935312594</v>
      </c>
      <c r="AB140" s="30">
        <f>'Insert Data'!R132</f>
        <v>-0.71478380987289691</v>
      </c>
      <c r="AC140" s="30">
        <f>'Insert Data'!S132</f>
        <v>-1.6187127081215622</v>
      </c>
      <c r="AD140" s="30">
        <f t="shared" si="17"/>
        <v>0</v>
      </c>
      <c r="AE140" s="30">
        <f t="shared" si="18"/>
        <v>-2.1682722737746722</v>
      </c>
      <c r="AF140" s="30">
        <f t="shared" si="19"/>
        <v>-1.0776019728152653</v>
      </c>
      <c r="AG140" s="30">
        <f t="shared" si="20"/>
        <v>1950.5497992697378</v>
      </c>
      <c r="AH140" s="87">
        <f t="shared" si="22"/>
        <v>0.4866506732378551</v>
      </c>
      <c r="AI140" s="85">
        <f t="shared" si="21"/>
        <v>949.23637299858103</v>
      </c>
    </row>
    <row r="141" spans="15:35" x14ac:dyDescent="0.2">
      <c r="O141" s="30">
        <f>'Insert Data'!B133</f>
        <v>0</v>
      </c>
      <c r="P141" s="30">
        <f>'Insert Data'!C133</f>
        <v>0</v>
      </c>
      <c r="Q141" s="30">
        <f>'Insert Data'!D133</f>
        <v>0</v>
      </c>
      <c r="R141" s="30">
        <f>'Insert Data'!E133</f>
        <v>0</v>
      </c>
      <c r="S141" s="30">
        <f>'Insert Data'!F133</f>
        <v>0</v>
      </c>
      <c r="T141" s="30">
        <f>'Insert Data'!G133</f>
        <v>0</v>
      </c>
      <c r="U141" s="30">
        <f>'Insert Data'!H133</f>
        <v>0</v>
      </c>
      <c r="V141" s="30">
        <f>'Insert Data'!I133</f>
        <v>0</v>
      </c>
      <c r="W141" s="30">
        <f>'Insert Data'!M133</f>
        <v>-3.8493130590442908</v>
      </c>
      <c r="X141" s="30">
        <f>'Insert Data'!N133</f>
        <v>-6.9317833359981682</v>
      </c>
      <c r="Y141" s="30">
        <f>'Insert Data'!O133</f>
        <v>-10.538398958928209</v>
      </c>
      <c r="Z141" s="30">
        <f>'Insert Data'!P133</f>
        <v>-0.66875206536680776</v>
      </c>
      <c r="AA141" s="30">
        <f>'Insert Data'!Q133</f>
        <v>-1.0729115935312594</v>
      </c>
      <c r="AB141" s="30">
        <f>'Insert Data'!R133</f>
        <v>-0.71478380987289691</v>
      </c>
      <c r="AC141" s="30">
        <f>'Insert Data'!S133</f>
        <v>-1.6187127081215622</v>
      </c>
      <c r="AD141" s="30">
        <f t="shared" si="17"/>
        <v>0</v>
      </c>
      <c r="AE141" s="30">
        <f t="shared" si="18"/>
        <v>-2.1682722737746722</v>
      </c>
      <c r="AF141" s="30">
        <f t="shared" si="19"/>
        <v>-1.0776019728152653</v>
      </c>
      <c r="AG141" s="30">
        <f t="shared" si="20"/>
        <v>1950.5497992697378</v>
      </c>
      <c r="AH141" s="87">
        <f t="shared" si="22"/>
        <v>0.4866506732378551</v>
      </c>
      <c r="AI141" s="85">
        <f t="shared" si="21"/>
        <v>949.23637299858103</v>
      </c>
    </row>
    <row r="142" spans="15:35" x14ac:dyDescent="0.2">
      <c r="O142" s="30">
        <f>'Insert Data'!B134</f>
        <v>0</v>
      </c>
      <c r="P142" s="30">
        <f>'Insert Data'!C134</f>
        <v>0</v>
      </c>
      <c r="Q142" s="30">
        <f>'Insert Data'!D134</f>
        <v>0</v>
      </c>
      <c r="R142" s="30">
        <f>'Insert Data'!E134</f>
        <v>0</v>
      </c>
      <c r="S142" s="30">
        <f>'Insert Data'!F134</f>
        <v>0</v>
      </c>
      <c r="T142" s="30">
        <f>'Insert Data'!G134</f>
        <v>0</v>
      </c>
      <c r="U142" s="30">
        <f>'Insert Data'!H134</f>
        <v>0</v>
      </c>
      <c r="V142" s="30">
        <f>'Insert Data'!I134</f>
        <v>0</v>
      </c>
      <c r="W142" s="30">
        <f>'Insert Data'!M134</f>
        <v>-3.8493130590442908</v>
      </c>
      <c r="X142" s="30">
        <f>'Insert Data'!N134</f>
        <v>-6.9317833359981682</v>
      </c>
      <c r="Y142" s="30">
        <f>'Insert Data'!O134</f>
        <v>-10.538398958928209</v>
      </c>
      <c r="Z142" s="30">
        <f>'Insert Data'!P134</f>
        <v>-0.66875206536680776</v>
      </c>
      <c r="AA142" s="30">
        <f>'Insert Data'!Q134</f>
        <v>-1.0729115935312594</v>
      </c>
      <c r="AB142" s="30">
        <f>'Insert Data'!R134</f>
        <v>-0.71478380987289691</v>
      </c>
      <c r="AC142" s="30">
        <f>'Insert Data'!S134</f>
        <v>-1.6187127081215622</v>
      </c>
      <c r="AD142" s="30">
        <f t="shared" si="17"/>
        <v>0</v>
      </c>
      <c r="AE142" s="30">
        <f t="shared" si="18"/>
        <v>-2.1682722737746722</v>
      </c>
      <c r="AF142" s="30">
        <f t="shared" si="19"/>
        <v>-1.0776019728152653</v>
      </c>
      <c r="AG142" s="30">
        <f t="shared" si="20"/>
        <v>1950.5497992697378</v>
      </c>
      <c r="AH142" s="87">
        <f t="shared" si="22"/>
        <v>0.4866506732378551</v>
      </c>
      <c r="AI142" s="85">
        <f t="shared" si="21"/>
        <v>949.23637299858103</v>
      </c>
    </row>
    <row r="143" spans="15:35" x14ac:dyDescent="0.2">
      <c r="O143" s="30">
        <f>'Insert Data'!B135</f>
        <v>0</v>
      </c>
      <c r="P143" s="30">
        <f>'Insert Data'!C135</f>
        <v>0</v>
      </c>
      <c r="Q143" s="30">
        <f>'Insert Data'!D135</f>
        <v>0</v>
      </c>
      <c r="R143" s="30">
        <f>'Insert Data'!E135</f>
        <v>0</v>
      </c>
      <c r="S143" s="30">
        <f>'Insert Data'!F135</f>
        <v>0</v>
      </c>
      <c r="T143" s="30">
        <f>'Insert Data'!G135</f>
        <v>0</v>
      </c>
      <c r="U143" s="30">
        <f>'Insert Data'!H135</f>
        <v>0</v>
      </c>
      <c r="V143" s="30">
        <f>'Insert Data'!I135</f>
        <v>0</v>
      </c>
      <c r="W143" s="30">
        <f>'Insert Data'!M135</f>
        <v>-3.8493130590442908</v>
      </c>
      <c r="X143" s="30">
        <f>'Insert Data'!N135</f>
        <v>-6.9317833359981682</v>
      </c>
      <c r="Y143" s="30">
        <f>'Insert Data'!O135</f>
        <v>-10.538398958928209</v>
      </c>
      <c r="Z143" s="30">
        <f>'Insert Data'!P135</f>
        <v>-0.66875206536680776</v>
      </c>
      <c r="AA143" s="30">
        <f>'Insert Data'!Q135</f>
        <v>-1.0729115935312594</v>
      </c>
      <c r="AB143" s="30">
        <f>'Insert Data'!R135</f>
        <v>-0.71478380987289691</v>
      </c>
      <c r="AC143" s="30">
        <f>'Insert Data'!S135</f>
        <v>-1.6187127081215622</v>
      </c>
      <c r="AD143" s="30">
        <f t="shared" si="17"/>
        <v>0</v>
      </c>
      <c r="AE143" s="30">
        <f t="shared" si="18"/>
        <v>-2.1682722737746722</v>
      </c>
      <c r="AF143" s="30">
        <f t="shared" si="19"/>
        <v>-1.0776019728152653</v>
      </c>
      <c r="AG143" s="30">
        <f t="shared" si="20"/>
        <v>1950.5497992697378</v>
      </c>
      <c r="AH143" s="87">
        <f t="shared" si="22"/>
        <v>0.4866506732378551</v>
      </c>
      <c r="AI143" s="85">
        <f t="shared" si="21"/>
        <v>949.23637299858103</v>
      </c>
    </row>
    <row r="144" spans="15:35" x14ac:dyDescent="0.2">
      <c r="O144" s="30">
        <f>'Insert Data'!B136</f>
        <v>0</v>
      </c>
      <c r="P144" s="30">
        <f>'Insert Data'!C136</f>
        <v>0</v>
      </c>
      <c r="Q144" s="30">
        <f>'Insert Data'!D136</f>
        <v>0</v>
      </c>
      <c r="R144" s="30">
        <f>'Insert Data'!E136</f>
        <v>0</v>
      </c>
      <c r="S144" s="30">
        <f>'Insert Data'!F136</f>
        <v>0</v>
      </c>
      <c r="T144" s="30">
        <f>'Insert Data'!G136</f>
        <v>0</v>
      </c>
      <c r="U144" s="30">
        <f>'Insert Data'!H136</f>
        <v>0</v>
      </c>
      <c r="V144" s="30">
        <f>'Insert Data'!I136</f>
        <v>0</v>
      </c>
      <c r="W144" s="30">
        <f>'Insert Data'!M136</f>
        <v>-3.8493130590442908</v>
      </c>
      <c r="X144" s="30">
        <f>'Insert Data'!N136</f>
        <v>-6.9317833359981682</v>
      </c>
      <c r="Y144" s="30">
        <f>'Insert Data'!O136</f>
        <v>-10.538398958928209</v>
      </c>
      <c r="Z144" s="30">
        <f>'Insert Data'!P136</f>
        <v>-0.66875206536680776</v>
      </c>
      <c r="AA144" s="30">
        <f>'Insert Data'!Q136</f>
        <v>-1.0729115935312594</v>
      </c>
      <c r="AB144" s="30">
        <f>'Insert Data'!R136</f>
        <v>-0.71478380987289691</v>
      </c>
      <c r="AC144" s="30">
        <f>'Insert Data'!S136</f>
        <v>-1.6187127081215622</v>
      </c>
      <c r="AD144" s="30">
        <f t="shared" si="17"/>
        <v>0</v>
      </c>
      <c r="AE144" s="30">
        <f t="shared" si="18"/>
        <v>-2.1682722737746722</v>
      </c>
      <c r="AF144" s="30">
        <f t="shared" si="19"/>
        <v>-1.0776019728152653</v>
      </c>
      <c r="AG144" s="30">
        <f t="shared" si="20"/>
        <v>1950.5497992697378</v>
      </c>
      <c r="AH144" s="87">
        <f t="shared" si="22"/>
        <v>0.4866506732378551</v>
      </c>
      <c r="AI144" s="85">
        <f t="shared" si="21"/>
        <v>949.23637299858103</v>
      </c>
    </row>
    <row r="145" spans="15:35" x14ac:dyDescent="0.2">
      <c r="O145" s="30">
        <f>'Insert Data'!B137</f>
        <v>0</v>
      </c>
      <c r="P145" s="30">
        <f>'Insert Data'!C137</f>
        <v>0</v>
      </c>
      <c r="Q145" s="30">
        <f>'Insert Data'!D137</f>
        <v>0</v>
      </c>
      <c r="R145" s="30">
        <f>'Insert Data'!E137</f>
        <v>0</v>
      </c>
      <c r="S145" s="30">
        <f>'Insert Data'!F137</f>
        <v>0</v>
      </c>
      <c r="T145" s="30">
        <f>'Insert Data'!G137</f>
        <v>0</v>
      </c>
      <c r="U145" s="30">
        <f>'Insert Data'!H137</f>
        <v>0</v>
      </c>
      <c r="V145" s="30">
        <f>'Insert Data'!I137</f>
        <v>0</v>
      </c>
      <c r="W145" s="30">
        <f>'Insert Data'!M137</f>
        <v>-3.8493130590442908</v>
      </c>
      <c r="X145" s="30">
        <f>'Insert Data'!N137</f>
        <v>-6.9317833359981682</v>
      </c>
      <c r="Y145" s="30">
        <f>'Insert Data'!O137</f>
        <v>-10.538398958928209</v>
      </c>
      <c r="Z145" s="30">
        <f>'Insert Data'!P137</f>
        <v>-0.66875206536680776</v>
      </c>
      <c r="AA145" s="30">
        <f>'Insert Data'!Q137</f>
        <v>-1.0729115935312594</v>
      </c>
      <c r="AB145" s="30">
        <f>'Insert Data'!R137</f>
        <v>-0.71478380987289691</v>
      </c>
      <c r="AC145" s="30">
        <f>'Insert Data'!S137</f>
        <v>-1.6187127081215622</v>
      </c>
      <c r="AD145" s="30">
        <f t="shared" ref="AD145:AD208" si="23">V145</f>
        <v>0</v>
      </c>
      <c r="AE145" s="30">
        <f t="shared" ref="AE145:AE208" si="24">(W145*$B$22)+(X145*$B$23)+(Y145*$B$24)+(AA145*$B$26)+(AB145*$B$27)+(AC145*$B$28)</f>
        <v>-2.1682722737746722</v>
      </c>
      <c r="AF145" s="30">
        <f t="shared" ref="AF145:AF208" si="25">(X145*$C$23)+(Z145*$C$25)+(AA145*$C$26)+(AB145*$C$27)+(AC145*$C$28)</f>
        <v>-1.0776019728152653</v>
      </c>
      <c r="AG145" s="30">
        <f t="shared" ref="AG145:AG208" si="26">EXP($I$29+($I$30*AE145)+($I$31*AF145)+($I$32*V145))</f>
        <v>1950.5497992697378</v>
      </c>
      <c r="AH145" s="87">
        <f t="shared" si="22"/>
        <v>0.4866506732378551</v>
      </c>
      <c r="AI145" s="85">
        <f t="shared" si="21"/>
        <v>949.23637299858103</v>
      </c>
    </row>
    <row r="146" spans="15:35" x14ac:dyDescent="0.2">
      <c r="O146" s="30">
        <f>'Insert Data'!B138</f>
        <v>0</v>
      </c>
      <c r="P146" s="30">
        <f>'Insert Data'!C138</f>
        <v>0</v>
      </c>
      <c r="Q146" s="30">
        <f>'Insert Data'!D138</f>
        <v>0</v>
      </c>
      <c r="R146" s="30">
        <f>'Insert Data'!E138</f>
        <v>0</v>
      </c>
      <c r="S146" s="30">
        <f>'Insert Data'!F138</f>
        <v>0</v>
      </c>
      <c r="T146" s="30">
        <f>'Insert Data'!G138</f>
        <v>0</v>
      </c>
      <c r="U146" s="30">
        <f>'Insert Data'!H138</f>
        <v>0</v>
      </c>
      <c r="V146" s="30">
        <f>'Insert Data'!I138</f>
        <v>0</v>
      </c>
      <c r="W146" s="30">
        <f>'Insert Data'!M138</f>
        <v>-3.8493130590442908</v>
      </c>
      <c r="X146" s="30">
        <f>'Insert Data'!N138</f>
        <v>-6.9317833359981682</v>
      </c>
      <c r="Y146" s="30">
        <f>'Insert Data'!O138</f>
        <v>-10.538398958928209</v>
      </c>
      <c r="Z146" s="30">
        <f>'Insert Data'!P138</f>
        <v>-0.66875206536680776</v>
      </c>
      <c r="AA146" s="30">
        <f>'Insert Data'!Q138</f>
        <v>-1.0729115935312594</v>
      </c>
      <c r="AB146" s="30">
        <f>'Insert Data'!R138</f>
        <v>-0.71478380987289691</v>
      </c>
      <c r="AC146" s="30">
        <f>'Insert Data'!S138</f>
        <v>-1.6187127081215622</v>
      </c>
      <c r="AD146" s="30">
        <f t="shared" si="23"/>
        <v>0</v>
      </c>
      <c r="AE146" s="30">
        <f t="shared" si="24"/>
        <v>-2.1682722737746722</v>
      </c>
      <c r="AF146" s="30">
        <f t="shared" si="25"/>
        <v>-1.0776019728152653</v>
      </c>
      <c r="AG146" s="30">
        <f t="shared" si="26"/>
        <v>1950.5497992697378</v>
      </c>
      <c r="AH146" s="87">
        <f t="shared" si="22"/>
        <v>0.4866506732378551</v>
      </c>
      <c r="AI146" s="85">
        <f t="shared" si="21"/>
        <v>949.23637299858103</v>
      </c>
    </row>
    <row r="147" spans="15:35" x14ac:dyDescent="0.2">
      <c r="O147" s="30">
        <f>'Insert Data'!B139</f>
        <v>0</v>
      </c>
      <c r="P147" s="30">
        <f>'Insert Data'!C139</f>
        <v>0</v>
      </c>
      <c r="Q147" s="30">
        <f>'Insert Data'!D139</f>
        <v>0</v>
      </c>
      <c r="R147" s="30">
        <f>'Insert Data'!E139</f>
        <v>0</v>
      </c>
      <c r="S147" s="30">
        <f>'Insert Data'!F139</f>
        <v>0</v>
      </c>
      <c r="T147" s="30">
        <f>'Insert Data'!G139</f>
        <v>0</v>
      </c>
      <c r="U147" s="30">
        <f>'Insert Data'!H139</f>
        <v>0</v>
      </c>
      <c r="V147" s="30">
        <f>'Insert Data'!I139</f>
        <v>0</v>
      </c>
      <c r="W147" s="30">
        <f>'Insert Data'!M139</f>
        <v>-3.8493130590442908</v>
      </c>
      <c r="X147" s="30">
        <f>'Insert Data'!N139</f>
        <v>-6.9317833359981682</v>
      </c>
      <c r="Y147" s="30">
        <f>'Insert Data'!O139</f>
        <v>-10.538398958928209</v>
      </c>
      <c r="Z147" s="30">
        <f>'Insert Data'!P139</f>
        <v>-0.66875206536680776</v>
      </c>
      <c r="AA147" s="30">
        <f>'Insert Data'!Q139</f>
        <v>-1.0729115935312594</v>
      </c>
      <c r="AB147" s="30">
        <f>'Insert Data'!R139</f>
        <v>-0.71478380987289691</v>
      </c>
      <c r="AC147" s="30">
        <f>'Insert Data'!S139</f>
        <v>-1.6187127081215622</v>
      </c>
      <c r="AD147" s="30">
        <f t="shared" si="23"/>
        <v>0</v>
      </c>
      <c r="AE147" s="30">
        <f t="shared" si="24"/>
        <v>-2.1682722737746722</v>
      </c>
      <c r="AF147" s="30">
        <f t="shared" si="25"/>
        <v>-1.0776019728152653</v>
      </c>
      <c r="AG147" s="30">
        <f t="shared" si="26"/>
        <v>1950.5497992697378</v>
      </c>
      <c r="AH147" s="87">
        <f t="shared" si="22"/>
        <v>0.4866506732378551</v>
      </c>
      <c r="AI147" s="85">
        <f t="shared" si="21"/>
        <v>949.23637299858103</v>
      </c>
    </row>
    <row r="148" spans="15:35" x14ac:dyDescent="0.2">
      <c r="O148" s="30">
        <f>'Insert Data'!B140</f>
        <v>0</v>
      </c>
      <c r="P148" s="30">
        <f>'Insert Data'!C140</f>
        <v>0</v>
      </c>
      <c r="Q148" s="30">
        <f>'Insert Data'!D140</f>
        <v>0</v>
      </c>
      <c r="R148" s="30">
        <f>'Insert Data'!E140</f>
        <v>0</v>
      </c>
      <c r="S148" s="30">
        <f>'Insert Data'!F140</f>
        <v>0</v>
      </c>
      <c r="T148" s="30">
        <f>'Insert Data'!G140</f>
        <v>0</v>
      </c>
      <c r="U148" s="30">
        <f>'Insert Data'!H140</f>
        <v>0</v>
      </c>
      <c r="V148" s="30">
        <f>'Insert Data'!I140</f>
        <v>0</v>
      </c>
      <c r="W148" s="30">
        <f>'Insert Data'!M140</f>
        <v>-3.8493130590442908</v>
      </c>
      <c r="X148" s="30">
        <f>'Insert Data'!N140</f>
        <v>-6.9317833359981682</v>
      </c>
      <c r="Y148" s="30">
        <f>'Insert Data'!O140</f>
        <v>-10.538398958928209</v>
      </c>
      <c r="Z148" s="30">
        <f>'Insert Data'!P140</f>
        <v>-0.66875206536680776</v>
      </c>
      <c r="AA148" s="30">
        <f>'Insert Data'!Q140</f>
        <v>-1.0729115935312594</v>
      </c>
      <c r="AB148" s="30">
        <f>'Insert Data'!R140</f>
        <v>-0.71478380987289691</v>
      </c>
      <c r="AC148" s="30">
        <f>'Insert Data'!S140</f>
        <v>-1.6187127081215622</v>
      </c>
      <c r="AD148" s="30">
        <f t="shared" si="23"/>
        <v>0</v>
      </c>
      <c r="AE148" s="30">
        <f t="shared" si="24"/>
        <v>-2.1682722737746722</v>
      </c>
      <c r="AF148" s="30">
        <f t="shared" si="25"/>
        <v>-1.0776019728152653</v>
      </c>
      <c r="AG148" s="30">
        <f t="shared" si="26"/>
        <v>1950.5497992697378</v>
      </c>
      <c r="AH148" s="87">
        <f t="shared" si="22"/>
        <v>0.4866506732378551</v>
      </c>
      <c r="AI148" s="85">
        <f t="shared" si="21"/>
        <v>949.23637299858103</v>
      </c>
    </row>
    <row r="149" spans="15:35" x14ac:dyDescent="0.2">
      <c r="O149" s="30">
        <f>'Insert Data'!B141</f>
        <v>0</v>
      </c>
      <c r="P149" s="30">
        <f>'Insert Data'!C141</f>
        <v>0</v>
      </c>
      <c r="Q149" s="30">
        <f>'Insert Data'!D141</f>
        <v>0</v>
      </c>
      <c r="R149" s="30">
        <f>'Insert Data'!E141</f>
        <v>0</v>
      </c>
      <c r="S149" s="30">
        <f>'Insert Data'!F141</f>
        <v>0</v>
      </c>
      <c r="T149" s="30">
        <f>'Insert Data'!G141</f>
        <v>0</v>
      </c>
      <c r="U149" s="30">
        <f>'Insert Data'!H141</f>
        <v>0</v>
      </c>
      <c r="V149" s="30">
        <f>'Insert Data'!I141</f>
        <v>0</v>
      </c>
      <c r="W149" s="30">
        <f>'Insert Data'!M141</f>
        <v>-3.8493130590442908</v>
      </c>
      <c r="X149" s="30">
        <f>'Insert Data'!N141</f>
        <v>-6.9317833359981682</v>
      </c>
      <c r="Y149" s="30">
        <f>'Insert Data'!O141</f>
        <v>-10.538398958928209</v>
      </c>
      <c r="Z149" s="30">
        <f>'Insert Data'!P141</f>
        <v>-0.66875206536680776</v>
      </c>
      <c r="AA149" s="30">
        <f>'Insert Data'!Q141</f>
        <v>-1.0729115935312594</v>
      </c>
      <c r="AB149" s="30">
        <f>'Insert Data'!R141</f>
        <v>-0.71478380987289691</v>
      </c>
      <c r="AC149" s="30">
        <f>'Insert Data'!S141</f>
        <v>-1.6187127081215622</v>
      </c>
      <c r="AD149" s="30">
        <f t="shared" si="23"/>
        <v>0</v>
      </c>
      <c r="AE149" s="30">
        <f t="shared" si="24"/>
        <v>-2.1682722737746722</v>
      </c>
      <c r="AF149" s="30">
        <f t="shared" si="25"/>
        <v>-1.0776019728152653</v>
      </c>
      <c r="AG149" s="30">
        <f t="shared" si="26"/>
        <v>1950.5497992697378</v>
      </c>
      <c r="AH149" s="87">
        <f t="shared" si="22"/>
        <v>0.4866506732378551</v>
      </c>
      <c r="AI149" s="85">
        <f t="shared" si="21"/>
        <v>949.23637299858103</v>
      </c>
    </row>
    <row r="150" spans="15:35" x14ac:dyDescent="0.2">
      <c r="O150" s="30">
        <f>'Insert Data'!B142</f>
        <v>0</v>
      </c>
      <c r="P150" s="30">
        <f>'Insert Data'!C142</f>
        <v>0</v>
      </c>
      <c r="Q150" s="30">
        <f>'Insert Data'!D142</f>
        <v>0</v>
      </c>
      <c r="R150" s="30">
        <f>'Insert Data'!E142</f>
        <v>0</v>
      </c>
      <c r="S150" s="30">
        <f>'Insert Data'!F142</f>
        <v>0</v>
      </c>
      <c r="T150" s="30">
        <f>'Insert Data'!G142</f>
        <v>0</v>
      </c>
      <c r="U150" s="30">
        <f>'Insert Data'!H142</f>
        <v>0</v>
      </c>
      <c r="V150" s="30">
        <f>'Insert Data'!I142</f>
        <v>0</v>
      </c>
      <c r="W150" s="30">
        <f>'Insert Data'!M142</f>
        <v>-3.8493130590442908</v>
      </c>
      <c r="X150" s="30">
        <f>'Insert Data'!N142</f>
        <v>-6.9317833359981682</v>
      </c>
      <c r="Y150" s="30">
        <f>'Insert Data'!O142</f>
        <v>-10.538398958928209</v>
      </c>
      <c r="Z150" s="30">
        <f>'Insert Data'!P142</f>
        <v>-0.66875206536680776</v>
      </c>
      <c r="AA150" s="30">
        <f>'Insert Data'!Q142</f>
        <v>-1.0729115935312594</v>
      </c>
      <c r="AB150" s="30">
        <f>'Insert Data'!R142</f>
        <v>-0.71478380987289691</v>
      </c>
      <c r="AC150" s="30">
        <f>'Insert Data'!S142</f>
        <v>-1.6187127081215622</v>
      </c>
      <c r="AD150" s="30">
        <f t="shared" si="23"/>
        <v>0</v>
      </c>
      <c r="AE150" s="30">
        <f t="shared" si="24"/>
        <v>-2.1682722737746722</v>
      </c>
      <c r="AF150" s="30">
        <f t="shared" si="25"/>
        <v>-1.0776019728152653</v>
      </c>
      <c r="AG150" s="30">
        <f t="shared" si="26"/>
        <v>1950.5497992697378</v>
      </c>
      <c r="AH150" s="87">
        <f t="shared" si="22"/>
        <v>0.4866506732378551</v>
      </c>
      <c r="AI150" s="85">
        <f t="shared" si="21"/>
        <v>949.23637299858103</v>
      </c>
    </row>
    <row r="151" spans="15:35" x14ac:dyDescent="0.2">
      <c r="O151" s="30">
        <f>'Insert Data'!B143</f>
        <v>0</v>
      </c>
      <c r="P151" s="30">
        <f>'Insert Data'!C143</f>
        <v>0</v>
      </c>
      <c r="Q151" s="30">
        <f>'Insert Data'!D143</f>
        <v>0</v>
      </c>
      <c r="R151" s="30">
        <f>'Insert Data'!E143</f>
        <v>0</v>
      </c>
      <c r="S151" s="30">
        <f>'Insert Data'!F143</f>
        <v>0</v>
      </c>
      <c r="T151" s="30">
        <f>'Insert Data'!G143</f>
        <v>0</v>
      </c>
      <c r="U151" s="30">
        <f>'Insert Data'!H143</f>
        <v>0</v>
      </c>
      <c r="V151" s="30">
        <f>'Insert Data'!I143</f>
        <v>0</v>
      </c>
      <c r="W151" s="30">
        <f>'Insert Data'!M143</f>
        <v>-3.8493130590442908</v>
      </c>
      <c r="X151" s="30">
        <f>'Insert Data'!N143</f>
        <v>-6.9317833359981682</v>
      </c>
      <c r="Y151" s="30">
        <f>'Insert Data'!O143</f>
        <v>-10.538398958928209</v>
      </c>
      <c r="Z151" s="30">
        <f>'Insert Data'!P143</f>
        <v>-0.66875206536680776</v>
      </c>
      <c r="AA151" s="30">
        <f>'Insert Data'!Q143</f>
        <v>-1.0729115935312594</v>
      </c>
      <c r="AB151" s="30">
        <f>'Insert Data'!R143</f>
        <v>-0.71478380987289691</v>
      </c>
      <c r="AC151" s="30">
        <f>'Insert Data'!S143</f>
        <v>-1.6187127081215622</v>
      </c>
      <c r="AD151" s="30">
        <f t="shared" si="23"/>
        <v>0</v>
      </c>
      <c r="AE151" s="30">
        <f t="shared" si="24"/>
        <v>-2.1682722737746722</v>
      </c>
      <c r="AF151" s="30">
        <f t="shared" si="25"/>
        <v>-1.0776019728152653</v>
      </c>
      <c r="AG151" s="30">
        <f t="shared" si="26"/>
        <v>1950.5497992697378</v>
      </c>
      <c r="AH151" s="87">
        <f t="shared" si="22"/>
        <v>0.4866506732378551</v>
      </c>
      <c r="AI151" s="85">
        <f t="shared" si="21"/>
        <v>949.23637299858103</v>
      </c>
    </row>
    <row r="152" spans="15:35" x14ac:dyDescent="0.2">
      <c r="O152" s="30">
        <f>'Insert Data'!B144</f>
        <v>0</v>
      </c>
      <c r="P152" s="30">
        <f>'Insert Data'!C144</f>
        <v>0</v>
      </c>
      <c r="Q152" s="30">
        <f>'Insert Data'!D144</f>
        <v>0</v>
      </c>
      <c r="R152" s="30">
        <f>'Insert Data'!E144</f>
        <v>0</v>
      </c>
      <c r="S152" s="30">
        <f>'Insert Data'!F144</f>
        <v>0</v>
      </c>
      <c r="T152" s="30">
        <f>'Insert Data'!G144</f>
        <v>0</v>
      </c>
      <c r="U152" s="30">
        <f>'Insert Data'!H144</f>
        <v>0</v>
      </c>
      <c r="V152" s="30">
        <f>'Insert Data'!I144</f>
        <v>0</v>
      </c>
      <c r="W152" s="30">
        <f>'Insert Data'!M144</f>
        <v>-3.8493130590442908</v>
      </c>
      <c r="X152" s="30">
        <f>'Insert Data'!N144</f>
        <v>-6.9317833359981682</v>
      </c>
      <c r="Y152" s="30">
        <f>'Insert Data'!O144</f>
        <v>-10.538398958928209</v>
      </c>
      <c r="Z152" s="30">
        <f>'Insert Data'!P144</f>
        <v>-0.66875206536680776</v>
      </c>
      <c r="AA152" s="30">
        <f>'Insert Data'!Q144</f>
        <v>-1.0729115935312594</v>
      </c>
      <c r="AB152" s="30">
        <f>'Insert Data'!R144</f>
        <v>-0.71478380987289691</v>
      </c>
      <c r="AC152" s="30">
        <f>'Insert Data'!S144</f>
        <v>-1.6187127081215622</v>
      </c>
      <c r="AD152" s="30">
        <f t="shared" si="23"/>
        <v>0</v>
      </c>
      <c r="AE152" s="30">
        <f t="shared" si="24"/>
        <v>-2.1682722737746722</v>
      </c>
      <c r="AF152" s="30">
        <f t="shared" si="25"/>
        <v>-1.0776019728152653</v>
      </c>
      <c r="AG152" s="30">
        <f t="shared" si="26"/>
        <v>1950.5497992697378</v>
      </c>
      <c r="AH152" s="87">
        <f t="shared" si="22"/>
        <v>0.4866506732378551</v>
      </c>
      <c r="AI152" s="85">
        <f t="shared" si="21"/>
        <v>949.23637299858103</v>
      </c>
    </row>
    <row r="153" spans="15:35" x14ac:dyDescent="0.2">
      <c r="O153" s="30">
        <f>'Insert Data'!B145</f>
        <v>0</v>
      </c>
      <c r="P153" s="30">
        <f>'Insert Data'!C145</f>
        <v>0</v>
      </c>
      <c r="Q153" s="30">
        <f>'Insert Data'!D145</f>
        <v>0</v>
      </c>
      <c r="R153" s="30">
        <f>'Insert Data'!E145</f>
        <v>0</v>
      </c>
      <c r="S153" s="30">
        <f>'Insert Data'!F145</f>
        <v>0</v>
      </c>
      <c r="T153" s="30">
        <f>'Insert Data'!G145</f>
        <v>0</v>
      </c>
      <c r="U153" s="30">
        <f>'Insert Data'!H145</f>
        <v>0</v>
      </c>
      <c r="V153" s="30">
        <f>'Insert Data'!I145</f>
        <v>0</v>
      </c>
      <c r="W153" s="30">
        <f>'Insert Data'!M145</f>
        <v>-3.8493130590442908</v>
      </c>
      <c r="X153" s="30">
        <f>'Insert Data'!N145</f>
        <v>-6.9317833359981682</v>
      </c>
      <c r="Y153" s="30">
        <f>'Insert Data'!O145</f>
        <v>-10.538398958928209</v>
      </c>
      <c r="Z153" s="30">
        <f>'Insert Data'!P145</f>
        <v>-0.66875206536680776</v>
      </c>
      <c r="AA153" s="30">
        <f>'Insert Data'!Q145</f>
        <v>-1.0729115935312594</v>
      </c>
      <c r="AB153" s="30">
        <f>'Insert Data'!R145</f>
        <v>-0.71478380987289691</v>
      </c>
      <c r="AC153" s="30">
        <f>'Insert Data'!S145</f>
        <v>-1.6187127081215622</v>
      </c>
      <c r="AD153" s="30">
        <f t="shared" si="23"/>
        <v>0</v>
      </c>
      <c r="AE153" s="30">
        <f t="shared" si="24"/>
        <v>-2.1682722737746722</v>
      </c>
      <c r="AF153" s="30">
        <f t="shared" si="25"/>
        <v>-1.0776019728152653</v>
      </c>
      <c r="AG153" s="30">
        <f t="shared" si="26"/>
        <v>1950.5497992697378</v>
      </c>
      <c r="AH153" s="87">
        <f t="shared" si="22"/>
        <v>0.4866506732378551</v>
      </c>
      <c r="AI153" s="85">
        <f t="shared" si="21"/>
        <v>949.23637299858103</v>
      </c>
    </row>
    <row r="154" spans="15:35" x14ac:dyDescent="0.2">
      <c r="O154" s="30">
        <f>'Insert Data'!B146</f>
        <v>0</v>
      </c>
      <c r="P154" s="30">
        <f>'Insert Data'!C146</f>
        <v>0</v>
      </c>
      <c r="Q154" s="30">
        <f>'Insert Data'!D146</f>
        <v>0</v>
      </c>
      <c r="R154" s="30">
        <f>'Insert Data'!E146</f>
        <v>0</v>
      </c>
      <c r="S154" s="30">
        <f>'Insert Data'!F146</f>
        <v>0</v>
      </c>
      <c r="T154" s="30">
        <f>'Insert Data'!G146</f>
        <v>0</v>
      </c>
      <c r="U154" s="30">
        <f>'Insert Data'!H146</f>
        <v>0</v>
      </c>
      <c r="V154" s="30">
        <f>'Insert Data'!I146</f>
        <v>0</v>
      </c>
      <c r="W154" s="30">
        <f>'Insert Data'!M146</f>
        <v>-3.8493130590442908</v>
      </c>
      <c r="X154" s="30">
        <f>'Insert Data'!N146</f>
        <v>-6.9317833359981682</v>
      </c>
      <c r="Y154" s="30">
        <f>'Insert Data'!O146</f>
        <v>-10.538398958928209</v>
      </c>
      <c r="Z154" s="30">
        <f>'Insert Data'!P146</f>
        <v>-0.66875206536680776</v>
      </c>
      <c r="AA154" s="30">
        <f>'Insert Data'!Q146</f>
        <v>-1.0729115935312594</v>
      </c>
      <c r="AB154" s="30">
        <f>'Insert Data'!R146</f>
        <v>-0.71478380987289691</v>
      </c>
      <c r="AC154" s="30">
        <f>'Insert Data'!S146</f>
        <v>-1.6187127081215622</v>
      </c>
      <c r="AD154" s="30">
        <f t="shared" si="23"/>
        <v>0</v>
      </c>
      <c r="AE154" s="30">
        <f t="shared" si="24"/>
        <v>-2.1682722737746722</v>
      </c>
      <c r="AF154" s="30">
        <f t="shared" si="25"/>
        <v>-1.0776019728152653</v>
      </c>
      <c r="AG154" s="30">
        <f t="shared" si="26"/>
        <v>1950.5497992697378</v>
      </c>
      <c r="AH154" s="87">
        <f t="shared" si="22"/>
        <v>0.4866506732378551</v>
      </c>
      <c r="AI154" s="85">
        <f t="shared" si="21"/>
        <v>949.23637299858103</v>
      </c>
    </row>
    <row r="155" spans="15:35" x14ac:dyDescent="0.2">
      <c r="O155" s="30">
        <f>'Insert Data'!B147</f>
        <v>0</v>
      </c>
      <c r="P155" s="30">
        <f>'Insert Data'!C147</f>
        <v>0</v>
      </c>
      <c r="Q155" s="30">
        <f>'Insert Data'!D147</f>
        <v>0</v>
      </c>
      <c r="R155" s="30">
        <f>'Insert Data'!E147</f>
        <v>0</v>
      </c>
      <c r="S155" s="30">
        <f>'Insert Data'!F147</f>
        <v>0</v>
      </c>
      <c r="T155" s="30">
        <f>'Insert Data'!G147</f>
        <v>0</v>
      </c>
      <c r="U155" s="30">
        <f>'Insert Data'!H147</f>
        <v>0</v>
      </c>
      <c r="V155" s="30">
        <f>'Insert Data'!I147</f>
        <v>0</v>
      </c>
      <c r="W155" s="30">
        <f>'Insert Data'!M147</f>
        <v>-3.8493130590442908</v>
      </c>
      <c r="X155" s="30">
        <f>'Insert Data'!N147</f>
        <v>-6.9317833359981682</v>
      </c>
      <c r="Y155" s="30">
        <f>'Insert Data'!O147</f>
        <v>-10.538398958928209</v>
      </c>
      <c r="Z155" s="30">
        <f>'Insert Data'!P147</f>
        <v>-0.66875206536680776</v>
      </c>
      <c r="AA155" s="30">
        <f>'Insert Data'!Q147</f>
        <v>-1.0729115935312594</v>
      </c>
      <c r="AB155" s="30">
        <f>'Insert Data'!R147</f>
        <v>-0.71478380987289691</v>
      </c>
      <c r="AC155" s="30">
        <f>'Insert Data'!S147</f>
        <v>-1.6187127081215622</v>
      </c>
      <c r="AD155" s="30">
        <f t="shared" si="23"/>
        <v>0</v>
      </c>
      <c r="AE155" s="30">
        <f t="shared" si="24"/>
        <v>-2.1682722737746722</v>
      </c>
      <c r="AF155" s="30">
        <f t="shared" si="25"/>
        <v>-1.0776019728152653</v>
      </c>
      <c r="AG155" s="30">
        <f t="shared" si="26"/>
        <v>1950.5497992697378</v>
      </c>
      <c r="AH155" s="87">
        <f t="shared" si="22"/>
        <v>0.4866506732378551</v>
      </c>
      <c r="AI155" s="85">
        <f t="shared" si="21"/>
        <v>949.23637299858103</v>
      </c>
    </row>
    <row r="156" spans="15:35" x14ac:dyDescent="0.2">
      <c r="O156" s="30">
        <f>'Insert Data'!B148</f>
        <v>0</v>
      </c>
      <c r="P156" s="30">
        <f>'Insert Data'!C148</f>
        <v>0</v>
      </c>
      <c r="Q156" s="30">
        <f>'Insert Data'!D148</f>
        <v>0</v>
      </c>
      <c r="R156" s="30">
        <f>'Insert Data'!E148</f>
        <v>0</v>
      </c>
      <c r="S156" s="30">
        <f>'Insert Data'!F148</f>
        <v>0</v>
      </c>
      <c r="T156" s="30">
        <f>'Insert Data'!G148</f>
        <v>0</v>
      </c>
      <c r="U156" s="30">
        <f>'Insert Data'!H148</f>
        <v>0</v>
      </c>
      <c r="V156" s="30">
        <f>'Insert Data'!I148</f>
        <v>0</v>
      </c>
      <c r="W156" s="30">
        <f>'Insert Data'!M148</f>
        <v>-3.8493130590442908</v>
      </c>
      <c r="X156" s="30">
        <f>'Insert Data'!N148</f>
        <v>-6.9317833359981682</v>
      </c>
      <c r="Y156" s="30">
        <f>'Insert Data'!O148</f>
        <v>-10.538398958928209</v>
      </c>
      <c r="Z156" s="30">
        <f>'Insert Data'!P148</f>
        <v>-0.66875206536680776</v>
      </c>
      <c r="AA156" s="30">
        <f>'Insert Data'!Q148</f>
        <v>-1.0729115935312594</v>
      </c>
      <c r="AB156" s="30">
        <f>'Insert Data'!R148</f>
        <v>-0.71478380987289691</v>
      </c>
      <c r="AC156" s="30">
        <f>'Insert Data'!S148</f>
        <v>-1.6187127081215622</v>
      </c>
      <c r="AD156" s="30">
        <f t="shared" si="23"/>
        <v>0</v>
      </c>
      <c r="AE156" s="30">
        <f t="shared" si="24"/>
        <v>-2.1682722737746722</v>
      </c>
      <c r="AF156" s="30">
        <f t="shared" si="25"/>
        <v>-1.0776019728152653</v>
      </c>
      <c r="AG156" s="30">
        <f t="shared" si="26"/>
        <v>1950.5497992697378</v>
      </c>
      <c r="AH156" s="87">
        <f t="shared" si="22"/>
        <v>0.4866506732378551</v>
      </c>
      <c r="AI156" s="85">
        <f t="shared" si="21"/>
        <v>949.23637299858103</v>
      </c>
    </row>
    <row r="157" spans="15:35" x14ac:dyDescent="0.2">
      <c r="O157" s="30">
        <f>'Insert Data'!B149</f>
        <v>0</v>
      </c>
      <c r="P157" s="30">
        <f>'Insert Data'!C149</f>
        <v>0</v>
      </c>
      <c r="Q157" s="30">
        <f>'Insert Data'!D149</f>
        <v>0</v>
      </c>
      <c r="R157" s="30">
        <f>'Insert Data'!E149</f>
        <v>0</v>
      </c>
      <c r="S157" s="30">
        <f>'Insert Data'!F149</f>
        <v>0</v>
      </c>
      <c r="T157" s="30">
        <f>'Insert Data'!G149</f>
        <v>0</v>
      </c>
      <c r="U157" s="30">
        <f>'Insert Data'!H149</f>
        <v>0</v>
      </c>
      <c r="V157" s="30">
        <f>'Insert Data'!I149</f>
        <v>0</v>
      </c>
      <c r="W157" s="30">
        <f>'Insert Data'!M149</f>
        <v>-3.8493130590442908</v>
      </c>
      <c r="X157" s="30">
        <f>'Insert Data'!N149</f>
        <v>-6.9317833359981682</v>
      </c>
      <c r="Y157" s="30">
        <f>'Insert Data'!O149</f>
        <v>-10.538398958928209</v>
      </c>
      <c r="Z157" s="30">
        <f>'Insert Data'!P149</f>
        <v>-0.66875206536680776</v>
      </c>
      <c r="AA157" s="30">
        <f>'Insert Data'!Q149</f>
        <v>-1.0729115935312594</v>
      </c>
      <c r="AB157" s="30">
        <f>'Insert Data'!R149</f>
        <v>-0.71478380987289691</v>
      </c>
      <c r="AC157" s="30">
        <f>'Insert Data'!S149</f>
        <v>-1.6187127081215622</v>
      </c>
      <c r="AD157" s="30">
        <f t="shared" si="23"/>
        <v>0</v>
      </c>
      <c r="AE157" s="30">
        <f t="shared" si="24"/>
        <v>-2.1682722737746722</v>
      </c>
      <c r="AF157" s="30">
        <f t="shared" si="25"/>
        <v>-1.0776019728152653</v>
      </c>
      <c r="AG157" s="30">
        <f t="shared" si="26"/>
        <v>1950.5497992697378</v>
      </c>
      <c r="AH157" s="87">
        <f t="shared" si="22"/>
        <v>0.4866506732378551</v>
      </c>
      <c r="AI157" s="85">
        <f t="shared" si="21"/>
        <v>949.23637299858103</v>
      </c>
    </row>
    <row r="158" spans="15:35" x14ac:dyDescent="0.2">
      <c r="O158" s="30">
        <f>'Insert Data'!B150</f>
        <v>0</v>
      </c>
      <c r="P158" s="30">
        <f>'Insert Data'!C150</f>
        <v>0</v>
      </c>
      <c r="Q158" s="30">
        <f>'Insert Data'!D150</f>
        <v>0</v>
      </c>
      <c r="R158" s="30">
        <f>'Insert Data'!E150</f>
        <v>0</v>
      </c>
      <c r="S158" s="30">
        <f>'Insert Data'!F150</f>
        <v>0</v>
      </c>
      <c r="T158" s="30">
        <f>'Insert Data'!G150</f>
        <v>0</v>
      </c>
      <c r="U158" s="30">
        <f>'Insert Data'!H150</f>
        <v>0</v>
      </c>
      <c r="V158" s="30">
        <f>'Insert Data'!I150</f>
        <v>0</v>
      </c>
      <c r="W158" s="30">
        <f>'Insert Data'!M150</f>
        <v>-3.8493130590442908</v>
      </c>
      <c r="X158" s="30">
        <f>'Insert Data'!N150</f>
        <v>-6.9317833359981682</v>
      </c>
      <c r="Y158" s="30">
        <f>'Insert Data'!O150</f>
        <v>-10.538398958928209</v>
      </c>
      <c r="Z158" s="30">
        <f>'Insert Data'!P150</f>
        <v>-0.66875206536680776</v>
      </c>
      <c r="AA158" s="30">
        <f>'Insert Data'!Q150</f>
        <v>-1.0729115935312594</v>
      </c>
      <c r="AB158" s="30">
        <f>'Insert Data'!R150</f>
        <v>-0.71478380987289691</v>
      </c>
      <c r="AC158" s="30">
        <f>'Insert Data'!S150</f>
        <v>-1.6187127081215622</v>
      </c>
      <c r="AD158" s="30">
        <f t="shared" si="23"/>
        <v>0</v>
      </c>
      <c r="AE158" s="30">
        <f t="shared" si="24"/>
        <v>-2.1682722737746722</v>
      </c>
      <c r="AF158" s="30">
        <f t="shared" si="25"/>
        <v>-1.0776019728152653</v>
      </c>
      <c r="AG158" s="30">
        <f t="shared" si="26"/>
        <v>1950.5497992697378</v>
      </c>
      <c r="AH158" s="87">
        <f t="shared" si="22"/>
        <v>0.4866506732378551</v>
      </c>
      <c r="AI158" s="85">
        <f t="shared" si="21"/>
        <v>949.23637299858103</v>
      </c>
    </row>
    <row r="159" spans="15:35" x14ac:dyDescent="0.2">
      <c r="O159" s="30">
        <f>'Insert Data'!B151</f>
        <v>0</v>
      </c>
      <c r="P159" s="30">
        <f>'Insert Data'!C151</f>
        <v>0</v>
      </c>
      <c r="Q159" s="30">
        <f>'Insert Data'!D151</f>
        <v>0</v>
      </c>
      <c r="R159" s="30">
        <f>'Insert Data'!E151</f>
        <v>0</v>
      </c>
      <c r="S159" s="30">
        <f>'Insert Data'!F151</f>
        <v>0</v>
      </c>
      <c r="T159" s="30">
        <f>'Insert Data'!G151</f>
        <v>0</v>
      </c>
      <c r="U159" s="30">
        <f>'Insert Data'!H151</f>
        <v>0</v>
      </c>
      <c r="V159" s="30">
        <f>'Insert Data'!I151</f>
        <v>0</v>
      </c>
      <c r="W159" s="30">
        <f>'Insert Data'!M151</f>
        <v>-3.8493130590442908</v>
      </c>
      <c r="X159" s="30">
        <f>'Insert Data'!N151</f>
        <v>-6.9317833359981682</v>
      </c>
      <c r="Y159" s="30">
        <f>'Insert Data'!O151</f>
        <v>-10.538398958928209</v>
      </c>
      <c r="Z159" s="30">
        <f>'Insert Data'!P151</f>
        <v>-0.66875206536680776</v>
      </c>
      <c r="AA159" s="30">
        <f>'Insert Data'!Q151</f>
        <v>-1.0729115935312594</v>
      </c>
      <c r="AB159" s="30">
        <f>'Insert Data'!R151</f>
        <v>-0.71478380987289691</v>
      </c>
      <c r="AC159" s="30">
        <f>'Insert Data'!S151</f>
        <v>-1.6187127081215622</v>
      </c>
      <c r="AD159" s="30">
        <f t="shared" si="23"/>
        <v>0</v>
      </c>
      <c r="AE159" s="30">
        <f t="shared" si="24"/>
        <v>-2.1682722737746722</v>
      </c>
      <c r="AF159" s="30">
        <f t="shared" si="25"/>
        <v>-1.0776019728152653</v>
      </c>
      <c r="AG159" s="30">
        <f t="shared" si="26"/>
        <v>1950.5497992697378</v>
      </c>
      <c r="AH159" s="87">
        <f t="shared" si="22"/>
        <v>0.4866506732378551</v>
      </c>
      <c r="AI159" s="85">
        <f t="shared" si="21"/>
        <v>949.23637299858103</v>
      </c>
    </row>
    <row r="160" spans="15:35" x14ac:dyDescent="0.2">
      <c r="O160" s="30">
        <f>'Insert Data'!B152</f>
        <v>0</v>
      </c>
      <c r="P160" s="30">
        <f>'Insert Data'!C152</f>
        <v>0</v>
      </c>
      <c r="Q160" s="30">
        <f>'Insert Data'!D152</f>
        <v>0</v>
      </c>
      <c r="R160" s="30">
        <f>'Insert Data'!E152</f>
        <v>0</v>
      </c>
      <c r="S160" s="30">
        <f>'Insert Data'!F152</f>
        <v>0</v>
      </c>
      <c r="T160" s="30">
        <f>'Insert Data'!G152</f>
        <v>0</v>
      </c>
      <c r="U160" s="30">
        <f>'Insert Data'!H152</f>
        <v>0</v>
      </c>
      <c r="V160" s="30">
        <f>'Insert Data'!I152</f>
        <v>0</v>
      </c>
      <c r="W160" s="30">
        <f>'Insert Data'!M152</f>
        <v>-3.8493130590442908</v>
      </c>
      <c r="X160" s="30">
        <f>'Insert Data'!N152</f>
        <v>-6.9317833359981682</v>
      </c>
      <c r="Y160" s="30">
        <f>'Insert Data'!O152</f>
        <v>-10.538398958928209</v>
      </c>
      <c r="Z160" s="30">
        <f>'Insert Data'!P152</f>
        <v>-0.66875206536680776</v>
      </c>
      <c r="AA160" s="30">
        <f>'Insert Data'!Q152</f>
        <v>-1.0729115935312594</v>
      </c>
      <c r="AB160" s="30">
        <f>'Insert Data'!R152</f>
        <v>-0.71478380987289691</v>
      </c>
      <c r="AC160" s="30">
        <f>'Insert Data'!S152</f>
        <v>-1.6187127081215622</v>
      </c>
      <c r="AD160" s="30">
        <f t="shared" si="23"/>
        <v>0</v>
      </c>
      <c r="AE160" s="30">
        <f t="shared" si="24"/>
        <v>-2.1682722737746722</v>
      </c>
      <c r="AF160" s="30">
        <f t="shared" si="25"/>
        <v>-1.0776019728152653</v>
      </c>
      <c r="AG160" s="30">
        <f t="shared" si="26"/>
        <v>1950.5497992697378</v>
      </c>
      <c r="AH160" s="87">
        <f t="shared" si="22"/>
        <v>0.4866506732378551</v>
      </c>
      <c r="AI160" s="85">
        <f t="shared" si="21"/>
        <v>949.23637299858103</v>
      </c>
    </row>
    <row r="161" spans="15:35" x14ac:dyDescent="0.2">
      <c r="O161" s="30">
        <f>'Insert Data'!B153</f>
        <v>0</v>
      </c>
      <c r="P161" s="30">
        <f>'Insert Data'!C153</f>
        <v>0</v>
      </c>
      <c r="Q161" s="30">
        <f>'Insert Data'!D153</f>
        <v>0</v>
      </c>
      <c r="R161" s="30">
        <f>'Insert Data'!E153</f>
        <v>0</v>
      </c>
      <c r="S161" s="30">
        <f>'Insert Data'!F153</f>
        <v>0</v>
      </c>
      <c r="T161" s="30">
        <f>'Insert Data'!G153</f>
        <v>0</v>
      </c>
      <c r="U161" s="30">
        <f>'Insert Data'!H153</f>
        <v>0</v>
      </c>
      <c r="V161" s="30">
        <f>'Insert Data'!I153</f>
        <v>0</v>
      </c>
      <c r="W161" s="30">
        <f>'Insert Data'!M153</f>
        <v>-3.8493130590442908</v>
      </c>
      <c r="X161" s="30">
        <f>'Insert Data'!N153</f>
        <v>-6.9317833359981682</v>
      </c>
      <c r="Y161" s="30">
        <f>'Insert Data'!O153</f>
        <v>-10.538398958928209</v>
      </c>
      <c r="Z161" s="30">
        <f>'Insert Data'!P153</f>
        <v>-0.66875206536680776</v>
      </c>
      <c r="AA161" s="30">
        <f>'Insert Data'!Q153</f>
        <v>-1.0729115935312594</v>
      </c>
      <c r="AB161" s="30">
        <f>'Insert Data'!R153</f>
        <v>-0.71478380987289691</v>
      </c>
      <c r="AC161" s="30">
        <f>'Insert Data'!S153</f>
        <v>-1.6187127081215622</v>
      </c>
      <c r="AD161" s="30">
        <f t="shared" si="23"/>
        <v>0</v>
      </c>
      <c r="AE161" s="30">
        <f t="shared" si="24"/>
        <v>-2.1682722737746722</v>
      </c>
      <c r="AF161" s="30">
        <f t="shared" si="25"/>
        <v>-1.0776019728152653</v>
      </c>
      <c r="AG161" s="30">
        <f t="shared" si="26"/>
        <v>1950.5497992697378</v>
      </c>
      <c r="AH161" s="87">
        <f t="shared" si="22"/>
        <v>0.4866506732378551</v>
      </c>
      <c r="AI161" s="85">
        <f t="shared" si="21"/>
        <v>949.23637299858103</v>
      </c>
    </row>
    <row r="162" spans="15:35" x14ac:dyDescent="0.2">
      <c r="O162" s="30">
        <f>'Insert Data'!B154</f>
        <v>0</v>
      </c>
      <c r="P162" s="30">
        <f>'Insert Data'!C154</f>
        <v>0</v>
      </c>
      <c r="Q162" s="30">
        <f>'Insert Data'!D154</f>
        <v>0</v>
      </c>
      <c r="R162" s="30">
        <f>'Insert Data'!E154</f>
        <v>0</v>
      </c>
      <c r="S162" s="30">
        <f>'Insert Data'!F154</f>
        <v>0</v>
      </c>
      <c r="T162" s="30">
        <f>'Insert Data'!G154</f>
        <v>0</v>
      </c>
      <c r="U162" s="30">
        <f>'Insert Data'!H154</f>
        <v>0</v>
      </c>
      <c r="V162" s="30">
        <f>'Insert Data'!I154</f>
        <v>0</v>
      </c>
      <c r="W162" s="30">
        <f>'Insert Data'!M154</f>
        <v>-3.8493130590442908</v>
      </c>
      <c r="X162" s="30">
        <f>'Insert Data'!N154</f>
        <v>-6.9317833359981682</v>
      </c>
      <c r="Y162" s="30">
        <f>'Insert Data'!O154</f>
        <v>-10.538398958928209</v>
      </c>
      <c r="Z162" s="30">
        <f>'Insert Data'!P154</f>
        <v>-0.66875206536680776</v>
      </c>
      <c r="AA162" s="30">
        <f>'Insert Data'!Q154</f>
        <v>-1.0729115935312594</v>
      </c>
      <c r="AB162" s="30">
        <f>'Insert Data'!R154</f>
        <v>-0.71478380987289691</v>
      </c>
      <c r="AC162" s="30">
        <f>'Insert Data'!S154</f>
        <v>-1.6187127081215622</v>
      </c>
      <c r="AD162" s="30">
        <f t="shared" si="23"/>
        <v>0</v>
      </c>
      <c r="AE162" s="30">
        <f t="shared" si="24"/>
        <v>-2.1682722737746722</v>
      </c>
      <c r="AF162" s="30">
        <f t="shared" si="25"/>
        <v>-1.0776019728152653</v>
      </c>
      <c r="AG162" s="30">
        <f t="shared" si="26"/>
        <v>1950.5497992697378</v>
      </c>
      <c r="AH162" s="87">
        <f t="shared" si="22"/>
        <v>0.4866506732378551</v>
      </c>
      <c r="AI162" s="85">
        <f t="shared" si="21"/>
        <v>949.23637299858103</v>
      </c>
    </row>
    <row r="163" spans="15:35" x14ac:dyDescent="0.2">
      <c r="O163" s="30">
        <f>'Insert Data'!B155</f>
        <v>0</v>
      </c>
      <c r="P163" s="30">
        <f>'Insert Data'!C155</f>
        <v>0</v>
      </c>
      <c r="Q163" s="30">
        <f>'Insert Data'!D155</f>
        <v>0</v>
      </c>
      <c r="R163" s="30">
        <f>'Insert Data'!E155</f>
        <v>0</v>
      </c>
      <c r="S163" s="30">
        <f>'Insert Data'!F155</f>
        <v>0</v>
      </c>
      <c r="T163" s="30">
        <f>'Insert Data'!G155</f>
        <v>0</v>
      </c>
      <c r="U163" s="30">
        <f>'Insert Data'!H155</f>
        <v>0</v>
      </c>
      <c r="V163" s="30">
        <f>'Insert Data'!I155</f>
        <v>0</v>
      </c>
      <c r="W163" s="30">
        <f>'Insert Data'!M155</f>
        <v>-3.8493130590442908</v>
      </c>
      <c r="X163" s="30">
        <f>'Insert Data'!N155</f>
        <v>-6.9317833359981682</v>
      </c>
      <c r="Y163" s="30">
        <f>'Insert Data'!O155</f>
        <v>-10.538398958928209</v>
      </c>
      <c r="Z163" s="30">
        <f>'Insert Data'!P155</f>
        <v>-0.66875206536680776</v>
      </c>
      <c r="AA163" s="30">
        <f>'Insert Data'!Q155</f>
        <v>-1.0729115935312594</v>
      </c>
      <c r="AB163" s="30">
        <f>'Insert Data'!R155</f>
        <v>-0.71478380987289691</v>
      </c>
      <c r="AC163" s="30">
        <f>'Insert Data'!S155</f>
        <v>-1.6187127081215622</v>
      </c>
      <c r="AD163" s="30">
        <f t="shared" si="23"/>
        <v>0</v>
      </c>
      <c r="AE163" s="30">
        <f t="shared" si="24"/>
        <v>-2.1682722737746722</v>
      </c>
      <c r="AF163" s="30">
        <f t="shared" si="25"/>
        <v>-1.0776019728152653</v>
      </c>
      <c r="AG163" s="30">
        <f t="shared" si="26"/>
        <v>1950.5497992697378</v>
      </c>
      <c r="AH163" s="87">
        <f t="shared" si="22"/>
        <v>0.4866506732378551</v>
      </c>
      <c r="AI163" s="85">
        <f t="shared" si="21"/>
        <v>949.23637299858103</v>
      </c>
    </row>
    <row r="164" spans="15:35" x14ac:dyDescent="0.2">
      <c r="O164" s="30">
        <f>'Insert Data'!B156</f>
        <v>0</v>
      </c>
      <c r="P164" s="30">
        <f>'Insert Data'!C156</f>
        <v>0</v>
      </c>
      <c r="Q164" s="30">
        <f>'Insert Data'!D156</f>
        <v>0</v>
      </c>
      <c r="R164" s="30">
        <f>'Insert Data'!E156</f>
        <v>0</v>
      </c>
      <c r="S164" s="30">
        <f>'Insert Data'!F156</f>
        <v>0</v>
      </c>
      <c r="T164" s="30">
        <f>'Insert Data'!G156</f>
        <v>0</v>
      </c>
      <c r="U164" s="30">
        <f>'Insert Data'!H156</f>
        <v>0</v>
      </c>
      <c r="V164" s="30">
        <f>'Insert Data'!I156</f>
        <v>0</v>
      </c>
      <c r="W164" s="30">
        <f>'Insert Data'!M156</f>
        <v>-3.8493130590442908</v>
      </c>
      <c r="X164" s="30">
        <f>'Insert Data'!N156</f>
        <v>-6.9317833359981682</v>
      </c>
      <c r="Y164" s="30">
        <f>'Insert Data'!O156</f>
        <v>-10.538398958928209</v>
      </c>
      <c r="Z164" s="30">
        <f>'Insert Data'!P156</f>
        <v>-0.66875206536680776</v>
      </c>
      <c r="AA164" s="30">
        <f>'Insert Data'!Q156</f>
        <v>-1.0729115935312594</v>
      </c>
      <c r="AB164" s="30">
        <f>'Insert Data'!R156</f>
        <v>-0.71478380987289691</v>
      </c>
      <c r="AC164" s="30">
        <f>'Insert Data'!S156</f>
        <v>-1.6187127081215622</v>
      </c>
      <c r="AD164" s="30">
        <f t="shared" si="23"/>
        <v>0</v>
      </c>
      <c r="AE164" s="30">
        <f t="shared" si="24"/>
        <v>-2.1682722737746722</v>
      </c>
      <c r="AF164" s="30">
        <f t="shared" si="25"/>
        <v>-1.0776019728152653</v>
      </c>
      <c r="AG164" s="30">
        <f t="shared" si="26"/>
        <v>1950.5497992697378</v>
      </c>
      <c r="AH164" s="87">
        <f t="shared" si="22"/>
        <v>0.4866506732378551</v>
      </c>
      <c r="AI164" s="85">
        <f t="shared" si="21"/>
        <v>949.23637299858103</v>
      </c>
    </row>
    <row r="165" spans="15:35" x14ac:dyDescent="0.2">
      <c r="O165" s="30">
        <f>'Insert Data'!B157</f>
        <v>0</v>
      </c>
      <c r="P165" s="30">
        <f>'Insert Data'!C157</f>
        <v>0</v>
      </c>
      <c r="Q165" s="30">
        <f>'Insert Data'!D157</f>
        <v>0</v>
      </c>
      <c r="R165" s="30">
        <f>'Insert Data'!E157</f>
        <v>0</v>
      </c>
      <c r="S165" s="30">
        <f>'Insert Data'!F157</f>
        <v>0</v>
      </c>
      <c r="T165" s="30">
        <f>'Insert Data'!G157</f>
        <v>0</v>
      </c>
      <c r="U165" s="30">
        <f>'Insert Data'!H157</f>
        <v>0</v>
      </c>
      <c r="V165" s="30">
        <f>'Insert Data'!I157</f>
        <v>0</v>
      </c>
      <c r="W165" s="30">
        <f>'Insert Data'!M157</f>
        <v>-3.8493130590442908</v>
      </c>
      <c r="X165" s="30">
        <f>'Insert Data'!N157</f>
        <v>-6.9317833359981682</v>
      </c>
      <c r="Y165" s="30">
        <f>'Insert Data'!O157</f>
        <v>-10.538398958928209</v>
      </c>
      <c r="Z165" s="30">
        <f>'Insert Data'!P157</f>
        <v>-0.66875206536680776</v>
      </c>
      <c r="AA165" s="30">
        <f>'Insert Data'!Q157</f>
        <v>-1.0729115935312594</v>
      </c>
      <c r="AB165" s="30">
        <f>'Insert Data'!R157</f>
        <v>-0.71478380987289691</v>
      </c>
      <c r="AC165" s="30">
        <f>'Insert Data'!S157</f>
        <v>-1.6187127081215622</v>
      </c>
      <c r="AD165" s="30">
        <f t="shared" si="23"/>
        <v>0</v>
      </c>
      <c r="AE165" s="30">
        <f t="shared" si="24"/>
        <v>-2.1682722737746722</v>
      </c>
      <c r="AF165" s="30">
        <f t="shared" si="25"/>
        <v>-1.0776019728152653</v>
      </c>
      <c r="AG165" s="30">
        <f t="shared" si="26"/>
        <v>1950.5497992697378</v>
      </c>
      <c r="AH165" s="87">
        <f t="shared" si="22"/>
        <v>0.4866506732378551</v>
      </c>
      <c r="AI165" s="85">
        <f t="shared" si="21"/>
        <v>949.23637299858103</v>
      </c>
    </row>
    <row r="166" spans="15:35" x14ac:dyDescent="0.2">
      <c r="O166" s="30">
        <f>'Insert Data'!B158</f>
        <v>0</v>
      </c>
      <c r="P166" s="30">
        <f>'Insert Data'!C158</f>
        <v>0</v>
      </c>
      <c r="Q166" s="30">
        <f>'Insert Data'!D158</f>
        <v>0</v>
      </c>
      <c r="R166" s="30">
        <f>'Insert Data'!E158</f>
        <v>0</v>
      </c>
      <c r="S166" s="30">
        <f>'Insert Data'!F158</f>
        <v>0</v>
      </c>
      <c r="T166" s="30">
        <f>'Insert Data'!G158</f>
        <v>0</v>
      </c>
      <c r="U166" s="30">
        <f>'Insert Data'!H158</f>
        <v>0</v>
      </c>
      <c r="V166" s="30">
        <f>'Insert Data'!I158</f>
        <v>0</v>
      </c>
      <c r="W166" s="30">
        <f>'Insert Data'!M158</f>
        <v>-3.8493130590442908</v>
      </c>
      <c r="X166" s="30">
        <f>'Insert Data'!N158</f>
        <v>-6.9317833359981682</v>
      </c>
      <c r="Y166" s="30">
        <f>'Insert Data'!O158</f>
        <v>-10.538398958928209</v>
      </c>
      <c r="Z166" s="30">
        <f>'Insert Data'!P158</f>
        <v>-0.66875206536680776</v>
      </c>
      <c r="AA166" s="30">
        <f>'Insert Data'!Q158</f>
        <v>-1.0729115935312594</v>
      </c>
      <c r="AB166" s="30">
        <f>'Insert Data'!R158</f>
        <v>-0.71478380987289691</v>
      </c>
      <c r="AC166" s="30">
        <f>'Insert Data'!S158</f>
        <v>-1.6187127081215622</v>
      </c>
      <c r="AD166" s="30">
        <f t="shared" si="23"/>
        <v>0</v>
      </c>
      <c r="AE166" s="30">
        <f t="shared" si="24"/>
        <v>-2.1682722737746722</v>
      </c>
      <c r="AF166" s="30">
        <f t="shared" si="25"/>
        <v>-1.0776019728152653</v>
      </c>
      <c r="AG166" s="30">
        <f t="shared" si="26"/>
        <v>1950.5497992697378</v>
      </c>
      <c r="AH166" s="87">
        <f t="shared" si="22"/>
        <v>0.4866506732378551</v>
      </c>
      <c r="AI166" s="85">
        <f t="shared" si="21"/>
        <v>949.23637299858103</v>
      </c>
    </row>
    <row r="167" spans="15:35" x14ac:dyDescent="0.2">
      <c r="O167" s="30">
        <f>'Insert Data'!B159</f>
        <v>0</v>
      </c>
      <c r="P167" s="30">
        <f>'Insert Data'!C159</f>
        <v>0</v>
      </c>
      <c r="Q167" s="30">
        <f>'Insert Data'!D159</f>
        <v>0</v>
      </c>
      <c r="R167" s="30">
        <f>'Insert Data'!E159</f>
        <v>0</v>
      </c>
      <c r="S167" s="30">
        <f>'Insert Data'!F159</f>
        <v>0</v>
      </c>
      <c r="T167" s="30">
        <f>'Insert Data'!G159</f>
        <v>0</v>
      </c>
      <c r="U167" s="30">
        <f>'Insert Data'!H159</f>
        <v>0</v>
      </c>
      <c r="V167" s="30">
        <f>'Insert Data'!I159</f>
        <v>0</v>
      </c>
      <c r="W167" s="30">
        <f>'Insert Data'!M159</f>
        <v>-3.8493130590442908</v>
      </c>
      <c r="X167" s="30">
        <f>'Insert Data'!N159</f>
        <v>-6.9317833359981682</v>
      </c>
      <c r="Y167" s="30">
        <f>'Insert Data'!O159</f>
        <v>-10.538398958928209</v>
      </c>
      <c r="Z167" s="30">
        <f>'Insert Data'!P159</f>
        <v>-0.66875206536680776</v>
      </c>
      <c r="AA167" s="30">
        <f>'Insert Data'!Q159</f>
        <v>-1.0729115935312594</v>
      </c>
      <c r="AB167" s="30">
        <f>'Insert Data'!R159</f>
        <v>-0.71478380987289691</v>
      </c>
      <c r="AC167" s="30">
        <f>'Insert Data'!S159</f>
        <v>-1.6187127081215622</v>
      </c>
      <c r="AD167" s="30">
        <f t="shared" si="23"/>
        <v>0</v>
      </c>
      <c r="AE167" s="30">
        <f t="shared" si="24"/>
        <v>-2.1682722737746722</v>
      </c>
      <c r="AF167" s="30">
        <f t="shared" si="25"/>
        <v>-1.0776019728152653</v>
      </c>
      <c r="AG167" s="30">
        <f t="shared" si="26"/>
        <v>1950.5497992697378</v>
      </c>
      <c r="AH167" s="87">
        <f t="shared" si="22"/>
        <v>0.4866506732378551</v>
      </c>
      <c r="AI167" s="85">
        <f t="shared" si="21"/>
        <v>949.23637299858103</v>
      </c>
    </row>
    <row r="168" spans="15:35" x14ac:dyDescent="0.2">
      <c r="O168" s="30">
        <f>'Insert Data'!B160</f>
        <v>0</v>
      </c>
      <c r="P168" s="30">
        <f>'Insert Data'!C160</f>
        <v>0</v>
      </c>
      <c r="Q168" s="30">
        <f>'Insert Data'!D160</f>
        <v>0</v>
      </c>
      <c r="R168" s="30">
        <f>'Insert Data'!E160</f>
        <v>0</v>
      </c>
      <c r="S168" s="30">
        <f>'Insert Data'!F160</f>
        <v>0</v>
      </c>
      <c r="T168" s="30">
        <f>'Insert Data'!G160</f>
        <v>0</v>
      </c>
      <c r="U168" s="30">
        <f>'Insert Data'!H160</f>
        <v>0</v>
      </c>
      <c r="V168" s="30">
        <f>'Insert Data'!I160</f>
        <v>0</v>
      </c>
      <c r="W168" s="30">
        <f>'Insert Data'!M160</f>
        <v>-3.8493130590442908</v>
      </c>
      <c r="X168" s="30">
        <f>'Insert Data'!N160</f>
        <v>-6.9317833359981682</v>
      </c>
      <c r="Y168" s="30">
        <f>'Insert Data'!O160</f>
        <v>-10.538398958928209</v>
      </c>
      <c r="Z168" s="30">
        <f>'Insert Data'!P160</f>
        <v>-0.66875206536680776</v>
      </c>
      <c r="AA168" s="30">
        <f>'Insert Data'!Q160</f>
        <v>-1.0729115935312594</v>
      </c>
      <c r="AB168" s="30">
        <f>'Insert Data'!R160</f>
        <v>-0.71478380987289691</v>
      </c>
      <c r="AC168" s="30">
        <f>'Insert Data'!S160</f>
        <v>-1.6187127081215622</v>
      </c>
      <c r="AD168" s="30">
        <f t="shared" si="23"/>
        <v>0</v>
      </c>
      <c r="AE168" s="30">
        <f t="shared" si="24"/>
        <v>-2.1682722737746722</v>
      </c>
      <c r="AF168" s="30">
        <f t="shared" si="25"/>
        <v>-1.0776019728152653</v>
      </c>
      <c r="AG168" s="30">
        <f t="shared" si="26"/>
        <v>1950.5497992697378</v>
      </c>
      <c r="AH168" s="87">
        <f t="shared" si="22"/>
        <v>0.4866506732378551</v>
      </c>
      <c r="AI168" s="85">
        <f t="shared" si="21"/>
        <v>949.23637299858103</v>
      </c>
    </row>
    <row r="169" spans="15:35" x14ac:dyDescent="0.2">
      <c r="O169" s="30">
        <f>'Insert Data'!B161</f>
        <v>0</v>
      </c>
      <c r="P169" s="30">
        <f>'Insert Data'!C161</f>
        <v>0</v>
      </c>
      <c r="Q169" s="30">
        <f>'Insert Data'!D161</f>
        <v>0</v>
      </c>
      <c r="R169" s="30">
        <f>'Insert Data'!E161</f>
        <v>0</v>
      </c>
      <c r="S169" s="30">
        <f>'Insert Data'!F161</f>
        <v>0</v>
      </c>
      <c r="T169" s="30">
        <f>'Insert Data'!G161</f>
        <v>0</v>
      </c>
      <c r="U169" s="30">
        <f>'Insert Data'!H161</f>
        <v>0</v>
      </c>
      <c r="V169" s="30">
        <f>'Insert Data'!I161</f>
        <v>0</v>
      </c>
      <c r="W169" s="30">
        <f>'Insert Data'!M161</f>
        <v>-3.8493130590442908</v>
      </c>
      <c r="X169" s="30">
        <f>'Insert Data'!N161</f>
        <v>-6.9317833359981682</v>
      </c>
      <c r="Y169" s="30">
        <f>'Insert Data'!O161</f>
        <v>-10.538398958928209</v>
      </c>
      <c r="Z169" s="30">
        <f>'Insert Data'!P161</f>
        <v>-0.66875206536680776</v>
      </c>
      <c r="AA169" s="30">
        <f>'Insert Data'!Q161</f>
        <v>-1.0729115935312594</v>
      </c>
      <c r="AB169" s="30">
        <f>'Insert Data'!R161</f>
        <v>-0.71478380987289691</v>
      </c>
      <c r="AC169" s="30">
        <f>'Insert Data'!S161</f>
        <v>-1.6187127081215622</v>
      </c>
      <c r="AD169" s="30">
        <f t="shared" si="23"/>
        <v>0</v>
      </c>
      <c r="AE169" s="30">
        <f t="shared" si="24"/>
        <v>-2.1682722737746722</v>
      </c>
      <c r="AF169" s="30">
        <f t="shared" si="25"/>
        <v>-1.0776019728152653</v>
      </c>
      <c r="AG169" s="30">
        <f t="shared" si="26"/>
        <v>1950.5497992697378</v>
      </c>
      <c r="AH169" s="87">
        <f t="shared" si="22"/>
        <v>0.4866506732378551</v>
      </c>
      <c r="AI169" s="85">
        <f t="shared" si="21"/>
        <v>949.23637299858103</v>
      </c>
    </row>
    <row r="170" spans="15:35" x14ac:dyDescent="0.2">
      <c r="O170" s="30">
        <f>'Insert Data'!B162</f>
        <v>0</v>
      </c>
      <c r="P170" s="30">
        <f>'Insert Data'!C162</f>
        <v>0</v>
      </c>
      <c r="Q170" s="30">
        <f>'Insert Data'!D162</f>
        <v>0</v>
      </c>
      <c r="R170" s="30">
        <f>'Insert Data'!E162</f>
        <v>0</v>
      </c>
      <c r="S170" s="30">
        <f>'Insert Data'!F162</f>
        <v>0</v>
      </c>
      <c r="T170" s="30">
        <f>'Insert Data'!G162</f>
        <v>0</v>
      </c>
      <c r="U170" s="30">
        <f>'Insert Data'!H162</f>
        <v>0</v>
      </c>
      <c r="V170" s="30">
        <f>'Insert Data'!I162</f>
        <v>0</v>
      </c>
      <c r="W170" s="30">
        <f>'Insert Data'!M162</f>
        <v>-3.8493130590442908</v>
      </c>
      <c r="X170" s="30">
        <f>'Insert Data'!N162</f>
        <v>-6.9317833359981682</v>
      </c>
      <c r="Y170" s="30">
        <f>'Insert Data'!O162</f>
        <v>-10.538398958928209</v>
      </c>
      <c r="Z170" s="30">
        <f>'Insert Data'!P162</f>
        <v>-0.66875206536680776</v>
      </c>
      <c r="AA170" s="30">
        <f>'Insert Data'!Q162</f>
        <v>-1.0729115935312594</v>
      </c>
      <c r="AB170" s="30">
        <f>'Insert Data'!R162</f>
        <v>-0.71478380987289691</v>
      </c>
      <c r="AC170" s="30">
        <f>'Insert Data'!S162</f>
        <v>-1.6187127081215622</v>
      </c>
      <c r="AD170" s="30">
        <f t="shared" si="23"/>
        <v>0</v>
      </c>
      <c r="AE170" s="30">
        <f t="shared" si="24"/>
        <v>-2.1682722737746722</v>
      </c>
      <c r="AF170" s="30">
        <f t="shared" si="25"/>
        <v>-1.0776019728152653</v>
      </c>
      <c r="AG170" s="30">
        <f t="shared" si="26"/>
        <v>1950.5497992697378</v>
      </c>
      <c r="AH170" s="87">
        <f t="shared" si="22"/>
        <v>0.4866506732378551</v>
      </c>
      <c r="AI170" s="85">
        <f t="shared" si="21"/>
        <v>949.23637299858103</v>
      </c>
    </row>
    <row r="171" spans="15:35" x14ac:dyDescent="0.2">
      <c r="O171" s="30">
        <f>'Insert Data'!B163</f>
        <v>0</v>
      </c>
      <c r="P171" s="30">
        <f>'Insert Data'!C163</f>
        <v>0</v>
      </c>
      <c r="Q171" s="30">
        <f>'Insert Data'!D163</f>
        <v>0</v>
      </c>
      <c r="R171" s="30">
        <f>'Insert Data'!E163</f>
        <v>0</v>
      </c>
      <c r="S171" s="30">
        <f>'Insert Data'!F163</f>
        <v>0</v>
      </c>
      <c r="T171" s="30">
        <f>'Insert Data'!G163</f>
        <v>0</v>
      </c>
      <c r="U171" s="30">
        <f>'Insert Data'!H163</f>
        <v>0</v>
      </c>
      <c r="V171" s="30">
        <f>'Insert Data'!I163</f>
        <v>0</v>
      </c>
      <c r="W171" s="30">
        <f>'Insert Data'!M163</f>
        <v>-3.8493130590442908</v>
      </c>
      <c r="X171" s="30">
        <f>'Insert Data'!N163</f>
        <v>-6.9317833359981682</v>
      </c>
      <c r="Y171" s="30">
        <f>'Insert Data'!O163</f>
        <v>-10.538398958928209</v>
      </c>
      <c r="Z171" s="30">
        <f>'Insert Data'!P163</f>
        <v>-0.66875206536680776</v>
      </c>
      <c r="AA171" s="30">
        <f>'Insert Data'!Q163</f>
        <v>-1.0729115935312594</v>
      </c>
      <c r="AB171" s="30">
        <f>'Insert Data'!R163</f>
        <v>-0.71478380987289691</v>
      </c>
      <c r="AC171" s="30">
        <f>'Insert Data'!S163</f>
        <v>-1.6187127081215622</v>
      </c>
      <c r="AD171" s="30">
        <f t="shared" si="23"/>
        <v>0</v>
      </c>
      <c r="AE171" s="30">
        <f t="shared" si="24"/>
        <v>-2.1682722737746722</v>
      </c>
      <c r="AF171" s="30">
        <f t="shared" si="25"/>
        <v>-1.0776019728152653</v>
      </c>
      <c r="AG171" s="30">
        <f t="shared" si="26"/>
        <v>1950.5497992697378</v>
      </c>
      <c r="AH171" s="87">
        <f t="shared" si="22"/>
        <v>0.4866506732378551</v>
      </c>
      <c r="AI171" s="85">
        <f t="shared" si="21"/>
        <v>949.23637299858103</v>
      </c>
    </row>
    <row r="172" spans="15:35" x14ac:dyDescent="0.2">
      <c r="O172" s="30">
        <f>'Insert Data'!B164</f>
        <v>0</v>
      </c>
      <c r="P172" s="30">
        <f>'Insert Data'!C164</f>
        <v>0</v>
      </c>
      <c r="Q172" s="30">
        <f>'Insert Data'!D164</f>
        <v>0</v>
      </c>
      <c r="R172" s="30">
        <f>'Insert Data'!E164</f>
        <v>0</v>
      </c>
      <c r="S172" s="30">
        <f>'Insert Data'!F164</f>
        <v>0</v>
      </c>
      <c r="T172" s="30">
        <f>'Insert Data'!G164</f>
        <v>0</v>
      </c>
      <c r="U172" s="30">
        <f>'Insert Data'!H164</f>
        <v>0</v>
      </c>
      <c r="V172" s="30">
        <f>'Insert Data'!I164</f>
        <v>0</v>
      </c>
      <c r="W172" s="30">
        <f>'Insert Data'!M164</f>
        <v>-3.8493130590442908</v>
      </c>
      <c r="X172" s="30">
        <f>'Insert Data'!N164</f>
        <v>-6.9317833359981682</v>
      </c>
      <c r="Y172" s="30">
        <f>'Insert Data'!O164</f>
        <v>-10.538398958928209</v>
      </c>
      <c r="Z172" s="30">
        <f>'Insert Data'!P164</f>
        <v>-0.66875206536680776</v>
      </c>
      <c r="AA172" s="30">
        <f>'Insert Data'!Q164</f>
        <v>-1.0729115935312594</v>
      </c>
      <c r="AB172" s="30">
        <f>'Insert Data'!R164</f>
        <v>-0.71478380987289691</v>
      </c>
      <c r="AC172" s="30">
        <f>'Insert Data'!S164</f>
        <v>-1.6187127081215622</v>
      </c>
      <c r="AD172" s="30">
        <f t="shared" si="23"/>
        <v>0</v>
      </c>
      <c r="AE172" s="30">
        <f t="shared" si="24"/>
        <v>-2.1682722737746722</v>
      </c>
      <c r="AF172" s="30">
        <f t="shared" si="25"/>
        <v>-1.0776019728152653</v>
      </c>
      <c r="AG172" s="30">
        <f t="shared" si="26"/>
        <v>1950.5497992697378</v>
      </c>
      <c r="AH172" s="87">
        <f t="shared" si="22"/>
        <v>0.4866506732378551</v>
      </c>
      <c r="AI172" s="85">
        <f t="shared" si="21"/>
        <v>949.23637299858103</v>
      </c>
    </row>
    <row r="173" spans="15:35" x14ac:dyDescent="0.2">
      <c r="O173" s="30">
        <f>'Insert Data'!B165</f>
        <v>0</v>
      </c>
      <c r="P173" s="30">
        <f>'Insert Data'!C165</f>
        <v>0</v>
      </c>
      <c r="Q173" s="30">
        <f>'Insert Data'!D165</f>
        <v>0</v>
      </c>
      <c r="R173" s="30">
        <f>'Insert Data'!E165</f>
        <v>0</v>
      </c>
      <c r="S173" s="30">
        <f>'Insert Data'!F165</f>
        <v>0</v>
      </c>
      <c r="T173" s="30">
        <f>'Insert Data'!G165</f>
        <v>0</v>
      </c>
      <c r="U173" s="30">
        <f>'Insert Data'!H165</f>
        <v>0</v>
      </c>
      <c r="V173" s="30">
        <f>'Insert Data'!I165</f>
        <v>0</v>
      </c>
      <c r="W173" s="30">
        <f>'Insert Data'!M165</f>
        <v>-3.8493130590442908</v>
      </c>
      <c r="X173" s="30">
        <f>'Insert Data'!N165</f>
        <v>-6.9317833359981682</v>
      </c>
      <c r="Y173" s="30">
        <f>'Insert Data'!O165</f>
        <v>-10.538398958928209</v>
      </c>
      <c r="Z173" s="30">
        <f>'Insert Data'!P165</f>
        <v>-0.66875206536680776</v>
      </c>
      <c r="AA173" s="30">
        <f>'Insert Data'!Q165</f>
        <v>-1.0729115935312594</v>
      </c>
      <c r="AB173" s="30">
        <f>'Insert Data'!R165</f>
        <v>-0.71478380987289691</v>
      </c>
      <c r="AC173" s="30">
        <f>'Insert Data'!S165</f>
        <v>-1.6187127081215622</v>
      </c>
      <c r="AD173" s="30">
        <f t="shared" si="23"/>
        <v>0</v>
      </c>
      <c r="AE173" s="30">
        <f t="shared" si="24"/>
        <v>-2.1682722737746722</v>
      </c>
      <c r="AF173" s="30">
        <f t="shared" si="25"/>
        <v>-1.0776019728152653</v>
      </c>
      <c r="AG173" s="30">
        <f t="shared" si="26"/>
        <v>1950.5497992697378</v>
      </c>
      <c r="AH173" s="87">
        <f t="shared" si="22"/>
        <v>0.4866506732378551</v>
      </c>
      <c r="AI173" s="85">
        <f t="shared" si="21"/>
        <v>949.23637299858103</v>
      </c>
    </row>
    <row r="174" spans="15:35" x14ac:dyDescent="0.2">
      <c r="O174" s="30">
        <f>'Insert Data'!B166</f>
        <v>0</v>
      </c>
      <c r="P174" s="30">
        <f>'Insert Data'!C166</f>
        <v>0</v>
      </c>
      <c r="Q174" s="30">
        <f>'Insert Data'!D166</f>
        <v>0</v>
      </c>
      <c r="R174" s="30">
        <f>'Insert Data'!E166</f>
        <v>0</v>
      </c>
      <c r="S174" s="30">
        <f>'Insert Data'!F166</f>
        <v>0</v>
      </c>
      <c r="T174" s="30">
        <f>'Insert Data'!G166</f>
        <v>0</v>
      </c>
      <c r="U174" s="30">
        <f>'Insert Data'!H166</f>
        <v>0</v>
      </c>
      <c r="V174" s="30">
        <f>'Insert Data'!I166</f>
        <v>0</v>
      </c>
      <c r="W174" s="30">
        <f>'Insert Data'!M166</f>
        <v>-3.8493130590442908</v>
      </c>
      <c r="X174" s="30">
        <f>'Insert Data'!N166</f>
        <v>-6.9317833359981682</v>
      </c>
      <c r="Y174" s="30">
        <f>'Insert Data'!O166</f>
        <v>-10.538398958928209</v>
      </c>
      <c r="Z174" s="30">
        <f>'Insert Data'!P166</f>
        <v>-0.66875206536680776</v>
      </c>
      <c r="AA174" s="30">
        <f>'Insert Data'!Q166</f>
        <v>-1.0729115935312594</v>
      </c>
      <c r="AB174" s="30">
        <f>'Insert Data'!R166</f>
        <v>-0.71478380987289691</v>
      </c>
      <c r="AC174" s="30">
        <f>'Insert Data'!S166</f>
        <v>-1.6187127081215622</v>
      </c>
      <c r="AD174" s="30">
        <f t="shared" si="23"/>
        <v>0</v>
      </c>
      <c r="AE174" s="30">
        <f t="shared" si="24"/>
        <v>-2.1682722737746722</v>
      </c>
      <c r="AF174" s="30">
        <f t="shared" si="25"/>
        <v>-1.0776019728152653</v>
      </c>
      <c r="AG174" s="30">
        <f t="shared" si="26"/>
        <v>1950.5497992697378</v>
      </c>
      <c r="AH174" s="87">
        <f t="shared" si="22"/>
        <v>0.4866506732378551</v>
      </c>
      <c r="AI174" s="85">
        <f t="shared" si="21"/>
        <v>949.23637299858103</v>
      </c>
    </row>
    <row r="175" spans="15:35" x14ac:dyDescent="0.2">
      <c r="O175" s="30">
        <f>'Insert Data'!B167</f>
        <v>0</v>
      </c>
      <c r="P175" s="30">
        <f>'Insert Data'!C167</f>
        <v>0</v>
      </c>
      <c r="Q175" s="30">
        <f>'Insert Data'!D167</f>
        <v>0</v>
      </c>
      <c r="R175" s="30">
        <f>'Insert Data'!E167</f>
        <v>0</v>
      </c>
      <c r="S175" s="30">
        <f>'Insert Data'!F167</f>
        <v>0</v>
      </c>
      <c r="T175" s="30">
        <f>'Insert Data'!G167</f>
        <v>0</v>
      </c>
      <c r="U175" s="30">
        <f>'Insert Data'!H167</f>
        <v>0</v>
      </c>
      <c r="V175" s="30">
        <f>'Insert Data'!I167</f>
        <v>0</v>
      </c>
      <c r="W175" s="30">
        <f>'Insert Data'!M167</f>
        <v>-3.8493130590442908</v>
      </c>
      <c r="X175" s="30">
        <f>'Insert Data'!N167</f>
        <v>-6.9317833359981682</v>
      </c>
      <c r="Y175" s="30">
        <f>'Insert Data'!O167</f>
        <v>-10.538398958928209</v>
      </c>
      <c r="Z175" s="30">
        <f>'Insert Data'!P167</f>
        <v>-0.66875206536680776</v>
      </c>
      <c r="AA175" s="30">
        <f>'Insert Data'!Q167</f>
        <v>-1.0729115935312594</v>
      </c>
      <c r="AB175" s="30">
        <f>'Insert Data'!R167</f>
        <v>-0.71478380987289691</v>
      </c>
      <c r="AC175" s="30">
        <f>'Insert Data'!S167</f>
        <v>-1.6187127081215622</v>
      </c>
      <c r="AD175" s="30">
        <f t="shared" si="23"/>
        <v>0</v>
      </c>
      <c r="AE175" s="30">
        <f t="shared" si="24"/>
        <v>-2.1682722737746722</v>
      </c>
      <c r="AF175" s="30">
        <f t="shared" si="25"/>
        <v>-1.0776019728152653</v>
      </c>
      <c r="AG175" s="30">
        <f t="shared" si="26"/>
        <v>1950.5497992697378</v>
      </c>
      <c r="AH175" s="87">
        <f t="shared" si="22"/>
        <v>0.4866506732378551</v>
      </c>
      <c r="AI175" s="85">
        <f t="shared" si="21"/>
        <v>949.23637299858103</v>
      </c>
    </row>
    <row r="176" spans="15:35" x14ac:dyDescent="0.2">
      <c r="O176" s="30">
        <f>'Insert Data'!B168</f>
        <v>0</v>
      </c>
      <c r="P176" s="30">
        <f>'Insert Data'!C168</f>
        <v>0</v>
      </c>
      <c r="Q176" s="30">
        <f>'Insert Data'!D168</f>
        <v>0</v>
      </c>
      <c r="R176" s="30">
        <f>'Insert Data'!E168</f>
        <v>0</v>
      </c>
      <c r="S176" s="30">
        <f>'Insert Data'!F168</f>
        <v>0</v>
      </c>
      <c r="T176" s="30">
        <f>'Insert Data'!G168</f>
        <v>0</v>
      </c>
      <c r="U176" s="30">
        <f>'Insert Data'!H168</f>
        <v>0</v>
      </c>
      <c r="V176" s="30">
        <f>'Insert Data'!I168</f>
        <v>0</v>
      </c>
      <c r="W176" s="30">
        <f>'Insert Data'!M168</f>
        <v>-3.8493130590442908</v>
      </c>
      <c r="X176" s="30">
        <f>'Insert Data'!N168</f>
        <v>-6.9317833359981682</v>
      </c>
      <c r="Y176" s="30">
        <f>'Insert Data'!O168</f>
        <v>-10.538398958928209</v>
      </c>
      <c r="Z176" s="30">
        <f>'Insert Data'!P168</f>
        <v>-0.66875206536680776</v>
      </c>
      <c r="AA176" s="30">
        <f>'Insert Data'!Q168</f>
        <v>-1.0729115935312594</v>
      </c>
      <c r="AB176" s="30">
        <f>'Insert Data'!R168</f>
        <v>-0.71478380987289691</v>
      </c>
      <c r="AC176" s="30">
        <f>'Insert Data'!S168</f>
        <v>-1.6187127081215622</v>
      </c>
      <c r="AD176" s="30">
        <f t="shared" si="23"/>
        <v>0</v>
      </c>
      <c r="AE176" s="30">
        <f t="shared" si="24"/>
        <v>-2.1682722737746722</v>
      </c>
      <c r="AF176" s="30">
        <f t="shared" si="25"/>
        <v>-1.0776019728152653</v>
      </c>
      <c r="AG176" s="30">
        <f t="shared" si="26"/>
        <v>1950.5497992697378</v>
      </c>
      <c r="AH176" s="87">
        <f t="shared" si="22"/>
        <v>0.4866506732378551</v>
      </c>
      <c r="AI176" s="85">
        <f t="shared" si="21"/>
        <v>949.23637299858103</v>
      </c>
    </row>
    <row r="177" spans="15:35" x14ac:dyDescent="0.2">
      <c r="O177" s="30">
        <f>'Insert Data'!B169</f>
        <v>0</v>
      </c>
      <c r="P177" s="30">
        <f>'Insert Data'!C169</f>
        <v>0</v>
      </c>
      <c r="Q177" s="30">
        <f>'Insert Data'!D169</f>
        <v>0</v>
      </c>
      <c r="R177" s="30">
        <f>'Insert Data'!E169</f>
        <v>0</v>
      </c>
      <c r="S177" s="30">
        <f>'Insert Data'!F169</f>
        <v>0</v>
      </c>
      <c r="T177" s="30">
        <f>'Insert Data'!G169</f>
        <v>0</v>
      </c>
      <c r="U177" s="30">
        <f>'Insert Data'!H169</f>
        <v>0</v>
      </c>
      <c r="V177" s="30">
        <f>'Insert Data'!I169</f>
        <v>0</v>
      </c>
      <c r="W177" s="30">
        <f>'Insert Data'!M169</f>
        <v>-3.8493130590442908</v>
      </c>
      <c r="X177" s="30">
        <f>'Insert Data'!N169</f>
        <v>-6.9317833359981682</v>
      </c>
      <c r="Y177" s="30">
        <f>'Insert Data'!O169</f>
        <v>-10.538398958928209</v>
      </c>
      <c r="Z177" s="30">
        <f>'Insert Data'!P169</f>
        <v>-0.66875206536680776</v>
      </c>
      <c r="AA177" s="30">
        <f>'Insert Data'!Q169</f>
        <v>-1.0729115935312594</v>
      </c>
      <c r="AB177" s="30">
        <f>'Insert Data'!R169</f>
        <v>-0.71478380987289691</v>
      </c>
      <c r="AC177" s="30">
        <f>'Insert Data'!S169</f>
        <v>-1.6187127081215622</v>
      </c>
      <c r="AD177" s="30">
        <f t="shared" si="23"/>
        <v>0</v>
      </c>
      <c r="AE177" s="30">
        <f t="shared" si="24"/>
        <v>-2.1682722737746722</v>
      </c>
      <c r="AF177" s="30">
        <f t="shared" si="25"/>
        <v>-1.0776019728152653</v>
      </c>
      <c r="AG177" s="30">
        <f t="shared" si="26"/>
        <v>1950.5497992697378</v>
      </c>
      <c r="AH177" s="87">
        <f t="shared" si="22"/>
        <v>0.4866506732378551</v>
      </c>
      <c r="AI177" s="85">
        <f t="shared" si="21"/>
        <v>949.23637299858103</v>
      </c>
    </row>
    <row r="178" spans="15:35" x14ac:dyDescent="0.2">
      <c r="O178" s="30">
        <f>'Insert Data'!B170</f>
        <v>0</v>
      </c>
      <c r="P178" s="30">
        <f>'Insert Data'!C170</f>
        <v>0</v>
      </c>
      <c r="Q178" s="30">
        <f>'Insert Data'!D170</f>
        <v>0</v>
      </c>
      <c r="R178" s="30">
        <f>'Insert Data'!E170</f>
        <v>0</v>
      </c>
      <c r="S178" s="30">
        <f>'Insert Data'!F170</f>
        <v>0</v>
      </c>
      <c r="T178" s="30">
        <f>'Insert Data'!G170</f>
        <v>0</v>
      </c>
      <c r="U178" s="30">
        <f>'Insert Data'!H170</f>
        <v>0</v>
      </c>
      <c r="V178" s="30">
        <f>'Insert Data'!I170</f>
        <v>0</v>
      </c>
      <c r="W178" s="30">
        <f>'Insert Data'!M170</f>
        <v>-3.8493130590442908</v>
      </c>
      <c r="X178" s="30">
        <f>'Insert Data'!N170</f>
        <v>-6.9317833359981682</v>
      </c>
      <c r="Y178" s="30">
        <f>'Insert Data'!O170</f>
        <v>-10.538398958928209</v>
      </c>
      <c r="Z178" s="30">
        <f>'Insert Data'!P170</f>
        <v>-0.66875206536680776</v>
      </c>
      <c r="AA178" s="30">
        <f>'Insert Data'!Q170</f>
        <v>-1.0729115935312594</v>
      </c>
      <c r="AB178" s="30">
        <f>'Insert Data'!R170</f>
        <v>-0.71478380987289691</v>
      </c>
      <c r="AC178" s="30">
        <f>'Insert Data'!S170</f>
        <v>-1.6187127081215622</v>
      </c>
      <c r="AD178" s="30">
        <f t="shared" si="23"/>
        <v>0</v>
      </c>
      <c r="AE178" s="30">
        <f t="shared" si="24"/>
        <v>-2.1682722737746722</v>
      </c>
      <c r="AF178" s="30">
        <f t="shared" si="25"/>
        <v>-1.0776019728152653</v>
      </c>
      <c r="AG178" s="30">
        <f t="shared" si="26"/>
        <v>1950.5497992697378</v>
      </c>
      <c r="AH178" s="87">
        <f t="shared" si="22"/>
        <v>0.4866506732378551</v>
      </c>
      <c r="AI178" s="85">
        <f t="shared" si="21"/>
        <v>949.23637299858103</v>
      </c>
    </row>
    <row r="179" spans="15:35" x14ac:dyDescent="0.2">
      <c r="O179" s="30">
        <f>'Insert Data'!B171</f>
        <v>0</v>
      </c>
      <c r="P179" s="30">
        <f>'Insert Data'!C171</f>
        <v>0</v>
      </c>
      <c r="Q179" s="30">
        <f>'Insert Data'!D171</f>
        <v>0</v>
      </c>
      <c r="R179" s="30">
        <f>'Insert Data'!E171</f>
        <v>0</v>
      </c>
      <c r="S179" s="30">
        <f>'Insert Data'!F171</f>
        <v>0</v>
      </c>
      <c r="T179" s="30">
        <f>'Insert Data'!G171</f>
        <v>0</v>
      </c>
      <c r="U179" s="30">
        <f>'Insert Data'!H171</f>
        <v>0</v>
      </c>
      <c r="V179" s="30">
        <f>'Insert Data'!I171</f>
        <v>0</v>
      </c>
      <c r="W179" s="30">
        <f>'Insert Data'!M171</f>
        <v>-3.8493130590442908</v>
      </c>
      <c r="X179" s="30">
        <f>'Insert Data'!N171</f>
        <v>-6.9317833359981682</v>
      </c>
      <c r="Y179" s="30">
        <f>'Insert Data'!O171</f>
        <v>-10.538398958928209</v>
      </c>
      <c r="Z179" s="30">
        <f>'Insert Data'!P171</f>
        <v>-0.66875206536680776</v>
      </c>
      <c r="AA179" s="30">
        <f>'Insert Data'!Q171</f>
        <v>-1.0729115935312594</v>
      </c>
      <c r="AB179" s="30">
        <f>'Insert Data'!R171</f>
        <v>-0.71478380987289691</v>
      </c>
      <c r="AC179" s="30">
        <f>'Insert Data'!S171</f>
        <v>-1.6187127081215622</v>
      </c>
      <c r="AD179" s="30">
        <f t="shared" si="23"/>
        <v>0</v>
      </c>
      <c r="AE179" s="30">
        <f t="shared" si="24"/>
        <v>-2.1682722737746722</v>
      </c>
      <c r="AF179" s="30">
        <f t="shared" si="25"/>
        <v>-1.0776019728152653</v>
      </c>
      <c r="AG179" s="30">
        <f t="shared" si="26"/>
        <v>1950.5497992697378</v>
      </c>
      <c r="AH179" s="87">
        <f t="shared" si="22"/>
        <v>0.4866506732378551</v>
      </c>
      <c r="AI179" s="85">
        <f t="shared" si="21"/>
        <v>949.23637299858103</v>
      </c>
    </row>
    <row r="180" spans="15:35" x14ac:dyDescent="0.2">
      <c r="O180" s="30">
        <f>'Insert Data'!B172</f>
        <v>0</v>
      </c>
      <c r="P180" s="30">
        <f>'Insert Data'!C172</f>
        <v>0</v>
      </c>
      <c r="Q180" s="30">
        <f>'Insert Data'!D172</f>
        <v>0</v>
      </c>
      <c r="R180" s="30">
        <f>'Insert Data'!E172</f>
        <v>0</v>
      </c>
      <c r="S180" s="30">
        <f>'Insert Data'!F172</f>
        <v>0</v>
      </c>
      <c r="T180" s="30">
        <f>'Insert Data'!G172</f>
        <v>0</v>
      </c>
      <c r="U180" s="30">
        <f>'Insert Data'!H172</f>
        <v>0</v>
      </c>
      <c r="V180" s="30">
        <f>'Insert Data'!I172</f>
        <v>0</v>
      </c>
      <c r="W180" s="30">
        <f>'Insert Data'!M172</f>
        <v>-3.8493130590442908</v>
      </c>
      <c r="X180" s="30">
        <f>'Insert Data'!N172</f>
        <v>-6.9317833359981682</v>
      </c>
      <c r="Y180" s="30">
        <f>'Insert Data'!O172</f>
        <v>-10.538398958928209</v>
      </c>
      <c r="Z180" s="30">
        <f>'Insert Data'!P172</f>
        <v>-0.66875206536680776</v>
      </c>
      <c r="AA180" s="30">
        <f>'Insert Data'!Q172</f>
        <v>-1.0729115935312594</v>
      </c>
      <c r="AB180" s="30">
        <f>'Insert Data'!R172</f>
        <v>-0.71478380987289691</v>
      </c>
      <c r="AC180" s="30">
        <f>'Insert Data'!S172</f>
        <v>-1.6187127081215622</v>
      </c>
      <c r="AD180" s="30">
        <f t="shared" si="23"/>
        <v>0</v>
      </c>
      <c r="AE180" s="30">
        <f t="shared" si="24"/>
        <v>-2.1682722737746722</v>
      </c>
      <c r="AF180" s="30">
        <f t="shared" si="25"/>
        <v>-1.0776019728152653</v>
      </c>
      <c r="AG180" s="30">
        <f t="shared" si="26"/>
        <v>1950.5497992697378</v>
      </c>
      <c r="AH180" s="87">
        <f t="shared" si="22"/>
        <v>0.4866506732378551</v>
      </c>
      <c r="AI180" s="85">
        <f t="shared" si="21"/>
        <v>949.23637299858103</v>
      </c>
    </row>
    <row r="181" spans="15:35" x14ac:dyDescent="0.2">
      <c r="O181" s="30">
        <f>'Insert Data'!B173</f>
        <v>0</v>
      </c>
      <c r="P181" s="30">
        <f>'Insert Data'!C173</f>
        <v>0</v>
      </c>
      <c r="Q181" s="30">
        <f>'Insert Data'!D173</f>
        <v>0</v>
      </c>
      <c r="R181" s="30">
        <f>'Insert Data'!E173</f>
        <v>0</v>
      </c>
      <c r="S181" s="30">
        <f>'Insert Data'!F173</f>
        <v>0</v>
      </c>
      <c r="T181" s="30">
        <f>'Insert Data'!G173</f>
        <v>0</v>
      </c>
      <c r="U181" s="30">
        <f>'Insert Data'!H173</f>
        <v>0</v>
      </c>
      <c r="V181" s="30">
        <f>'Insert Data'!I173</f>
        <v>0</v>
      </c>
      <c r="W181" s="30">
        <f>'Insert Data'!M173</f>
        <v>-3.8493130590442908</v>
      </c>
      <c r="X181" s="30">
        <f>'Insert Data'!N173</f>
        <v>-6.9317833359981682</v>
      </c>
      <c r="Y181" s="30">
        <f>'Insert Data'!O173</f>
        <v>-10.538398958928209</v>
      </c>
      <c r="Z181" s="30">
        <f>'Insert Data'!P173</f>
        <v>-0.66875206536680776</v>
      </c>
      <c r="AA181" s="30">
        <f>'Insert Data'!Q173</f>
        <v>-1.0729115935312594</v>
      </c>
      <c r="AB181" s="30">
        <f>'Insert Data'!R173</f>
        <v>-0.71478380987289691</v>
      </c>
      <c r="AC181" s="30">
        <f>'Insert Data'!S173</f>
        <v>-1.6187127081215622</v>
      </c>
      <c r="AD181" s="30">
        <f t="shared" si="23"/>
        <v>0</v>
      </c>
      <c r="AE181" s="30">
        <f t="shared" si="24"/>
        <v>-2.1682722737746722</v>
      </c>
      <c r="AF181" s="30">
        <f t="shared" si="25"/>
        <v>-1.0776019728152653</v>
      </c>
      <c r="AG181" s="30">
        <f t="shared" si="26"/>
        <v>1950.5497992697378</v>
      </c>
      <c r="AH181" s="87">
        <f t="shared" si="22"/>
        <v>0.4866506732378551</v>
      </c>
      <c r="AI181" s="85">
        <f t="shared" si="21"/>
        <v>949.23637299858103</v>
      </c>
    </row>
    <row r="182" spans="15:35" x14ac:dyDescent="0.2">
      <c r="O182" s="30">
        <f>'Insert Data'!B174</f>
        <v>0</v>
      </c>
      <c r="P182" s="30">
        <f>'Insert Data'!C174</f>
        <v>0</v>
      </c>
      <c r="Q182" s="30">
        <f>'Insert Data'!D174</f>
        <v>0</v>
      </c>
      <c r="R182" s="30">
        <f>'Insert Data'!E174</f>
        <v>0</v>
      </c>
      <c r="S182" s="30">
        <f>'Insert Data'!F174</f>
        <v>0</v>
      </c>
      <c r="T182" s="30">
        <f>'Insert Data'!G174</f>
        <v>0</v>
      </c>
      <c r="U182" s="30">
        <f>'Insert Data'!H174</f>
        <v>0</v>
      </c>
      <c r="V182" s="30">
        <f>'Insert Data'!I174</f>
        <v>0</v>
      </c>
      <c r="W182" s="30">
        <f>'Insert Data'!M174</f>
        <v>-3.8493130590442908</v>
      </c>
      <c r="X182" s="30">
        <f>'Insert Data'!N174</f>
        <v>-6.9317833359981682</v>
      </c>
      <c r="Y182" s="30">
        <f>'Insert Data'!O174</f>
        <v>-10.538398958928209</v>
      </c>
      <c r="Z182" s="30">
        <f>'Insert Data'!P174</f>
        <v>-0.66875206536680776</v>
      </c>
      <c r="AA182" s="30">
        <f>'Insert Data'!Q174</f>
        <v>-1.0729115935312594</v>
      </c>
      <c r="AB182" s="30">
        <f>'Insert Data'!R174</f>
        <v>-0.71478380987289691</v>
      </c>
      <c r="AC182" s="30">
        <f>'Insert Data'!S174</f>
        <v>-1.6187127081215622</v>
      </c>
      <c r="AD182" s="30">
        <f t="shared" si="23"/>
        <v>0</v>
      </c>
      <c r="AE182" s="30">
        <f t="shared" si="24"/>
        <v>-2.1682722737746722</v>
      </c>
      <c r="AF182" s="30">
        <f t="shared" si="25"/>
        <v>-1.0776019728152653</v>
      </c>
      <c r="AG182" s="30">
        <f t="shared" si="26"/>
        <v>1950.5497992697378</v>
      </c>
      <c r="AH182" s="87">
        <f t="shared" si="22"/>
        <v>0.4866506732378551</v>
      </c>
      <c r="AI182" s="85">
        <f t="shared" si="21"/>
        <v>949.23637299858103</v>
      </c>
    </row>
    <row r="183" spans="15:35" x14ac:dyDescent="0.2">
      <c r="O183" s="30">
        <f>'Insert Data'!B175</f>
        <v>0</v>
      </c>
      <c r="P183" s="30">
        <f>'Insert Data'!C175</f>
        <v>0</v>
      </c>
      <c r="Q183" s="30">
        <f>'Insert Data'!D175</f>
        <v>0</v>
      </c>
      <c r="R183" s="30">
        <f>'Insert Data'!E175</f>
        <v>0</v>
      </c>
      <c r="S183" s="30">
        <f>'Insert Data'!F175</f>
        <v>0</v>
      </c>
      <c r="T183" s="30">
        <f>'Insert Data'!G175</f>
        <v>0</v>
      </c>
      <c r="U183" s="30">
        <f>'Insert Data'!H175</f>
        <v>0</v>
      </c>
      <c r="V183" s="30">
        <f>'Insert Data'!I175</f>
        <v>0</v>
      </c>
      <c r="W183" s="30">
        <f>'Insert Data'!M175</f>
        <v>-3.8493130590442908</v>
      </c>
      <c r="X183" s="30">
        <f>'Insert Data'!N175</f>
        <v>-6.9317833359981682</v>
      </c>
      <c r="Y183" s="30">
        <f>'Insert Data'!O175</f>
        <v>-10.538398958928209</v>
      </c>
      <c r="Z183" s="30">
        <f>'Insert Data'!P175</f>
        <v>-0.66875206536680776</v>
      </c>
      <c r="AA183" s="30">
        <f>'Insert Data'!Q175</f>
        <v>-1.0729115935312594</v>
      </c>
      <c r="AB183" s="30">
        <f>'Insert Data'!R175</f>
        <v>-0.71478380987289691</v>
      </c>
      <c r="AC183" s="30">
        <f>'Insert Data'!S175</f>
        <v>-1.6187127081215622</v>
      </c>
      <c r="AD183" s="30">
        <f t="shared" si="23"/>
        <v>0</v>
      </c>
      <c r="AE183" s="30">
        <f t="shared" si="24"/>
        <v>-2.1682722737746722</v>
      </c>
      <c r="AF183" s="30">
        <f t="shared" si="25"/>
        <v>-1.0776019728152653</v>
      </c>
      <c r="AG183" s="30">
        <f t="shared" si="26"/>
        <v>1950.5497992697378</v>
      </c>
      <c r="AH183" s="87">
        <f t="shared" si="22"/>
        <v>0.4866506732378551</v>
      </c>
      <c r="AI183" s="85">
        <f t="shared" si="21"/>
        <v>949.23637299858103</v>
      </c>
    </row>
    <row r="184" spans="15:35" x14ac:dyDescent="0.2">
      <c r="O184" s="30">
        <f>'Insert Data'!B176</f>
        <v>0</v>
      </c>
      <c r="P184" s="30">
        <f>'Insert Data'!C176</f>
        <v>0</v>
      </c>
      <c r="Q184" s="30">
        <f>'Insert Data'!D176</f>
        <v>0</v>
      </c>
      <c r="R184" s="30">
        <f>'Insert Data'!E176</f>
        <v>0</v>
      </c>
      <c r="S184" s="30">
        <f>'Insert Data'!F176</f>
        <v>0</v>
      </c>
      <c r="T184" s="30">
        <f>'Insert Data'!G176</f>
        <v>0</v>
      </c>
      <c r="U184" s="30">
        <f>'Insert Data'!H176</f>
        <v>0</v>
      </c>
      <c r="V184" s="30">
        <f>'Insert Data'!I176</f>
        <v>0</v>
      </c>
      <c r="W184" s="30">
        <f>'Insert Data'!M176</f>
        <v>-3.8493130590442908</v>
      </c>
      <c r="X184" s="30">
        <f>'Insert Data'!N176</f>
        <v>-6.9317833359981682</v>
      </c>
      <c r="Y184" s="30">
        <f>'Insert Data'!O176</f>
        <v>-10.538398958928209</v>
      </c>
      <c r="Z184" s="30">
        <f>'Insert Data'!P176</f>
        <v>-0.66875206536680776</v>
      </c>
      <c r="AA184" s="30">
        <f>'Insert Data'!Q176</f>
        <v>-1.0729115935312594</v>
      </c>
      <c r="AB184" s="30">
        <f>'Insert Data'!R176</f>
        <v>-0.71478380987289691</v>
      </c>
      <c r="AC184" s="30">
        <f>'Insert Data'!S176</f>
        <v>-1.6187127081215622</v>
      </c>
      <c r="AD184" s="30">
        <f t="shared" si="23"/>
        <v>0</v>
      </c>
      <c r="AE184" s="30">
        <f t="shared" si="24"/>
        <v>-2.1682722737746722</v>
      </c>
      <c r="AF184" s="30">
        <f t="shared" si="25"/>
        <v>-1.0776019728152653</v>
      </c>
      <c r="AG184" s="30">
        <f t="shared" si="26"/>
        <v>1950.5497992697378</v>
      </c>
      <c r="AH184" s="87">
        <f t="shared" si="22"/>
        <v>0.4866506732378551</v>
      </c>
      <c r="AI184" s="85">
        <f t="shared" si="21"/>
        <v>949.23637299858103</v>
      </c>
    </row>
    <row r="185" spans="15:35" x14ac:dyDescent="0.2">
      <c r="O185" s="30">
        <f>'Insert Data'!B177</f>
        <v>0</v>
      </c>
      <c r="P185" s="30">
        <f>'Insert Data'!C177</f>
        <v>0</v>
      </c>
      <c r="Q185" s="30">
        <f>'Insert Data'!D177</f>
        <v>0</v>
      </c>
      <c r="R185" s="30">
        <f>'Insert Data'!E177</f>
        <v>0</v>
      </c>
      <c r="S185" s="30">
        <f>'Insert Data'!F177</f>
        <v>0</v>
      </c>
      <c r="T185" s="30">
        <f>'Insert Data'!G177</f>
        <v>0</v>
      </c>
      <c r="U185" s="30">
        <f>'Insert Data'!H177</f>
        <v>0</v>
      </c>
      <c r="V185" s="30">
        <f>'Insert Data'!I177</f>
        <v>0</v>
      </c>
      <c r="W185" s="30">
        <f>'Insert Data'!M177</f>
        <v>-3.8493130590442908</v>
      </c>
      <c r="X185" s="30">
        <f>'Insert Data'!N177</f>
        <v>-6.9317833359981682</v>
      </c>
      <c r="Y185" s="30">
        <f>'Insert Data'!O177</f>
        <v>-10.538398958928209</v>
      </c>
      <c r="Z185" s="30">
        <f>'Insert Data'!P177</f>
        <v>-0.66875206536680776</v>
      </c>
      <c r="AA185" s="30">
        <f>'Insert Data'!Q177</f>
        <v>-1.0729115935312594</v>
      </c>
      <c r="AB185" s="30">
        <f>'Insert Data'!R177</f>
        <v>-0.71478380987289691</v>
      </c>
      <c r="AC185" s="30">
        <f>'Insert Data'!S177</f>
        <v>-1.6187127081215622</v>
      </c>
      <c r="AD185" s="30">
        <f t="shared" si="23"/>
        <v>0</v>
      </c>
      <c r="AE185" s="30">
        <f t="shared" si="24"/>
        <v>-2.1682722737746722</v>
      </c>
      <c r="AF185" s="30">
        <f t="shared" si="25"/>
        <v>-1.0776019728152653</v>
      </c>
      <c r="AG185" s="30">
        <f t="shared" si="26"/>
        <v>1950.5497992697378</v>
      </c>
      <c r="AH185" s="87">
        <f t="shared" si="22"/>
        <v>0.4866506732378551</v>
      </c>
      <c r="AI185" s="85">
        <f t="shared" si="21"/>
        <v>949.23637299858103</v>
      </c>
    </row>
    <row r="186" spans="15:35" x14ac:dyDescent="0.2">
      <c r="O186" s="30">
        <f>'Insert Data'!B178</f>
        <v>0</v>
      </c>
      <c r="P186" s="30">
        <f>'Insert Data'!C178</f>
        <v>0</v>
      </c>
      <c r="Q186" s="30">
        <f>'Insert Data'!D178</f>
        <v>0</v>
      </c>
      <c r="R186" s="30">
        <f>'Insert Data'!E178</f>
        <v>0</v>
      </c>
      <c r="S186" s="30">
        <f>'Insert Data'!F178</f>
        <v>0</v>
      </c>
      <c r="T186" s="30">
        <f>'Insert Data'!G178</f>
        <v>0</v>
      </c>
      <c r="U186" s="30">
        <f>'Insert Data'!H178</f>
        <v>0</v>
      </c>
      <c r="V186" s="30">
        <f>'Insert Data'!I178</f>
        <v>0</v>
      </c>
      <c r="W186" s="30">
        <f>'Insert Data'!M178</f>
        <v>-3.8493130590442908</v>
      </c>
      <c r="X186" s="30">
        <f>'Insert Data'!N178</f>
        <v>-6.9317833359981682</v>
      </c>
      <c r="Y186" s="30">
        <f>'Insert Data'!O178</f>
        <v>-10.538398958928209</v>
      </c>
      <c r="Z186" s="30">
        <f>'Insert Data'!P178</f>
        <v>-0.66875206536680776</v>
      </c>
      <c r="AA186" s="30">
        <f>'Insert Data'!Q178</f>
        <v>-1.0729115935312594</v>
      </c>
      <c r="AB186" s="30">
        <f>'Insert Data'!R178</f>
        <v>-0.71478380987289691</v>
      </c>
      <c r="AC186" s="30">
        <f>'Insert Data'!S178</f>
        <v>-1.6187127081215622</v>
      </c>
      <c r="AD186" s="30">
        <f t="shared" si="23"/>
        <v>0</v>
      </c>
      <c r="AE186" s="30">
        <f t="shared" si="24"/>
        <v>-2.1682722737746722</v>
      </c>
      <c r="AF186" s="30">
        <f t="shared" si="25"/>
        <v>-1.0776019728152653</v>
      </c>
      <c r="AG186" s="30">
        <f t="shared" si="26"/>
        <v>1950.5497992697378</v>
      </c>
      <c r="AH186" s="87">
        <f t="shared" si="22"/>
        <v>0.4866506732378551</v>
      </c>
      <c r="AI186" s="85">
        <f t="shared" si="21"/>
        <v>949.23637299858103</v>
      </c>
    </row>
    <row r="187" spans="15:35" x14ac:dyDescent="0.2">
      <c r="O187" s="30">
        <f>'Insert Data'!B179</f>
        <v>0</v>
      </c>
      <c r="P187" s="30">
        <f>'Insert Data'!C179</f>
        <v>0</v>
      </c>
      <c r="Q187" s="30">
        <f>'Insert Data'!D179</f>
        <v>0</v>
      </c>
      <c r="R187" s="30">
        <f>'Insert Data'!E179</f>
        <v>0</v>
      </c>
      <c r="S187" s="30">
        <f>'Insert Data'!F179</f>
        <v>0</v>
      </c>
      <c r="T187" s="30">
        <f>'Insert Data'!G179</f>
        <v>0</v>
      </c>
      <c r="U187" s="30">
        <f>'Insert Data'!H179</f>
        <v>0</v>
      </c>
      <c r="V187" s="30">
        <f>'Insert Data'!I179</f>
        <v>0</v>
      </c>
      <c r="W187" s="30">
        <f>'Insert Data'!M179</f>
        <v>-3.8493130590442908</v>
      </c>
      <c r="X187" s="30">
        <f>'Insert Data'!N179</f>
        <v>-6.9317833359981682</v>
      </c>
      <c r="Y187" s="30">
        <f>'Insert Data'!O179</f>
        <v>-10.538398958928209</v>
      </c>
      <c r="Z187" s="30">
        <f>'Insert Data'!P179</f>
        <v>-0.66875206536680776</v>
      </c>
      <c r="AA187" s="30">
        <f>'Insert Data'!Q179</f>
        <v>-1.0729115935312594</v>
      </c>
      <c r="AB187" s="30">
        <f>'Insert Data'!R179</f>
        <v>-0.71478380987289691</v>
      </c>
      <c r="AC187" s="30">
        <f>'Insert Data'!S179</f>
        <v>-1.6187127081215622</v>
      </c>
      <c r="AD187" s="30">
        <f t="shared" si="23"/>
        <v>0</v>
      </c>
      <c r="AE187" s="30">
        <f t="shared" si="24"/>
        <v>-2.1682722737746722</v>
      </c>
      <c r="AF187" s="30">
        <f t="shared" si="25"/>
        <v>-1.0776019728152653</v>
      </c>
      <c r="AG187" s="30">
        <f t="shared" si="26"/>
        <v>1950.5497992697378</v>
      </c>
      <c r="AH187" s="87">
        <f t="shared" si="22"/>
        <v>0.4866506732378551</v>
      </c>
      <c r="AI187" s="85">
        <f t="shared" si="21"/>
        <v>949.23637299858103</v>
      </c>
    </row>
    <row r="188" spans="15:35" x14ac:dyDescent="0.2">
      <c r="O188" s="30">
        <f>'Insert Data'!B180</f>
        <v>0</v>
      </c>
      <c r="P188" s="30">
        <f>'Insert Data'!C180</f>
        <v>0</v>
      </c>
      <c r="Q188" s="30">
        <f>'Insert Data'!D180</f>
        <v>0</v>
      </c>
      <c r="R188" s="30">
        <f>'Insert Data'!E180</f>
        <v>0</v>
      </c>
      <c r="S188" s="30">
        <f>'Insert Data'!F180</f>
        <v>0</v>
      </c>
      <c r="T188" s="30">
        <f>'Insert Data'!G180</f>
        <v>0</v>
      </c>
      <c r="U188" s="30">
        <f>'Insert Data'!H180</f>
        <v>0</v>
      </c>
      <c r="V188" s="30">
        <f>'Insert Data'!I180</f>
        <v>0</v>
      </c>
      <c r="W188" s="30">
        <f>'Insert Data'!M180</f>
        <v>-3.8493130590442908</v>
      </c>
      <c r="X188" s="30">
        <f>'Insert Data'!N180</f>
        <v>-6.9317833359981682</v>
      </c>
      <c r="Y188" s="30">
        <f>'Insert Data'!O180</f>
        <v>-10.538398958928209</v>
      </c>
      <c r="Z188" s="30">
        <f>'Insert Data'!P180</f>
        <v>-0.66875206536680776</v>
      </c>
      <c r="AA188" s="30">
        <f>'Insert Data'!Q180</f>
        <v>-1.0729115935312594</v>
      </c>
      <c r="AB188" s="30">
        <f>'Insert Data'!R180</f>
        <v>-0.71478380987289691</v>
      </c>
      <c r="AC188" s="30">
        <f>'Insert Data'!S180</f>
        <v>-1.6187127081215622</v>
      </c>
      <c r="AD188" s="30">
        <f t="shared" si="23"/>
        <v>0</v>
      </c>
      <c r="AE188" s="30">
        <f t="shared" si="24"/>
        <v>-2.1682722737746722</v>
      </c>
      <c r="AF188" s="30">
        <f t="shared" si="25"/>
        <v>-1.0776019728152653</v>
      </c>
      <c r="AG188" s="30">
        <f t="shared" si="26"/>
        <v>1950.5497992697378</v>
      </c>
      <c r="AH188" s="87">
        <f t="shared" si="22"/>
        <v>0.4866506732378551</v>
      </c>
      <c r="AI188" s="85">
        <f t="shared" si="21"/>
        <v>949.23637299858103</v>
      </c>
    </row>
    <row r="189" spans="15:35" x14ac:dyDescent="0.2">
      <c r="O189" s="30">
        <f>'Insert Data'!B181</f>
        <v>0</v>
      </c>
      <c r="P189" s="30">
        <f>'Insert Data'!C181</f>
        <v>0</v>
      </c>
      <c r="Q189" s="30">
        <f>'Insert Data'!D181</f>
        <v>0</v>
      </c>
      <c r="R189" s="30">
        <f>'Insert Data'!E181</f>
        <v>0</v>
      </c>
      <c r="S189" s="30">
        <f>'Insert Data'!F181</f>
        <v>0</v>
      </c>
      <c r="T189" s="30">
        <f>'Insert Data'!G181</f>
        <v>0</v>
      </c>
      <c r="U189" s="30">
        <f>'Insert Data'!H181</f>
        <v>0</v>
      </c>
      <c r="V189" s="30">
        <f>'Insert Data'!I181</f>
        <v>0</v>
      </c>
      <c r="W189" s="30">
        <f>'Insert Data'!M181</f>
        <v>-3.8493130590442908</v>
      </c>
      <c r="X189" s="30">
        <f>'Insert Data'!N181</f>
        <v>-6.9317833359981682</v>
      </c>
      <c r="Y189" s="30">
        <f>'Insert Data'!O181</f>
        <v>-10.538398958928209</v>
      </c>
      <c r="Z189" s="30">
        <f>'Insert Data'!P181</f>
        <v>-0.66875206536680776</v>
      </c>
      <c r="AA189" s="30">
        <f>'Insert Data'!Q181</f>
        <v>-1.0729115935312594</v>
      </c>
      <c r="AB189" s="30">
        <f>'Insert Data'!R181</f>
        <v>-0.71478380987289691</v>
      </c>
      <c r="AC189" s="30">
        <f>'Insert Data'!S181</f>
        <v>-1.6187127081215622</v>
      </c>
      <c r="AD189" s="30">
        <f t="shared" si="23"/>
        <v>0</v>
      </c>
      <c r="AE189" s="30">
        <f t="shared" si="24"/>
        <v>-2.1682722737746722</v>
      </c>
      <c r="AF189" s="30">
        <f t="shared" si="25"/>
        <v>-1.0776019728152653</v>
      </c>
      <c r="AG189" s="30">
        <f t="shared" si="26"/>
        <v>1950.5497992697378</v>
      </c>
      <c r="AH189" s="87">
        <f t="shared" si="22"/>
        <v>0.4866506732378551</v>
      </c>
      <c r="AI189" s="85">
        <f t="shared" si="21"/>
        <v>949.23637299858103</v>
      </c>
    </row>
    <row r="190" spans="15:35" x14ac:dyDescent="0.2">
      <c r="O190" s="30">
        <f>'Insert Data'!B182</f>
        <v>0</v>
      </c>
      <c r="P190" s="30">
        <f>'Insert Data'!C182</f>
        <v>0</v>
      </c>
      <c r="Q190" s="30">
        <f>'Insert Data'!D182</f>
        <v>0</v>
      </c>
      <c r="R190" s="30">
        <f>'Insert Data'!E182</f>
        <v>0</v>
      </c>
      <c r="S190" s="30">
        <f>'Insert Data'!F182</f>
        <v>0</v>
      </c>
      <c r="T190" s="30">
        <f>'Insert Data'!G182</f>
        <v>0</v>
      </c>
      <c r="U190" s="30">
        <f>'Insert Data'!H182</f>
        <v>0</v>
      </c>
      <c r="V190" s="30">
        <f>'Insert Data'!I182</f>
        <v>0</v>
      </c>
      <c r="W190" s="30">
        <f>'Insert Data'!M182</f>
        <v>-3.8493130590442908</v>
      </c>
      <c r="X190" s="30">
        <f>'Insert Data'!N182</f>
        <v>-6.9317833359981682</v>
      </c>
      <c r="Y190" s="30">
        <f>'Insert Data'!O182</f>
        <v>-10.538398958928209</v>
      </c>
      <c r="Z190" s="30">
        <f>'Insert Data'!P182</f>
        <v>-0.66875206536680776</v>
      </c>
      <c r="AA190" s="30">
        <f>'Insert Data'!Q182</f>
        <v>-1.0729115935312594</v>
      </c>
      <c r="AB190" s="30">
        <f>'Insert Data'!R182</f>
        <v>-0.71478380987289691</v>
      </c>
      <c r="AC190" s="30">
        <f>'Insert Data'!S182</f>
        <v>-1.6187127081215622</v>
      </c>
      <c r="AD190" s="30">
        <f t="shared" si="23"/>
        <v>0</v>
      </c>
      <c r="AE190" s="30">
        <f t="shared" si="24"/>
        <v>-2.1682722737746722</v>
      </c>
      <c r="AF190" s="30">
        <f t="shared" si="25"/>
        <v>-1.0776019728152653</v>
      </c>
      <c r="AG190" s="30">
        <f t="shared" si="26"/>
        <v>1950.5497992697378</v>
      </c>
      <c r="AH190" s="87">
        <f t="shared" si="22"/>
        <v>0.4866506732378551</v>
      </c>
      <c r="AI190" s="85">
        <f t="shared" si="21"/>
        <v>949.23637299858103</v>
      </c>
    </row>
    <row r="191" spans="15:35" x14ac:dyDescent="0.2">
      <c r="O191" s="30">
        <f>'Insert Data'!B183</f>
        <v>0</v>
      </c>
      <c r="P191" s="30">
        <f>'Insert Data'!C183</f>
        <v>0</v>
      </c>
      <c r="Q191" s="30">
        <f>'Insert Data'!D183</f>
        <v>0</v>
      </c>
      <c r="R191" s="30">
        <f>'Insert Data'!E183</f>
        <v>0</v>
      </c>
      <c r="S191" s="30">
        <f>'Insert Data'!F183</f>
        <v>0</v>
      </c>
      <c r="T191" s="30">
        <f>'Insert Data'!G183</f>
        <v>0</v>
      </c>
      <c r="U191" s="30">
        <f>'Insert Data'!H183</f>
        <v>0</v>
      </c>
      <c r="V191" s="30">
        <f>'Insert Data'!I183</f>
        <v>0</v>
      </c>
      <c r="W191" s="30">
        <f>'Insert Data'!M183</f>
        <v>-3.8493130590442908</v>
      </c>
      <c r="X191" s="30">
        <f>'Insert Data'!N183</f>
        <v>-6.9317833359981682</v>
      </c>
      <c r="Y191" s="30">
        <f>'Insert Data'!O183</f>
        <v>-10.538398958928209</v>
      </c>
      <c r="Z191" s="30">
        <f>'Insert Data'!P183</f>
        <v>-0.66875206536680776</v>
      </c>
      <c r="AA191" s="30">
        <f>'Insert Data'!Q183</f>
        <v>-1.0729115935312594</v>
      </c>
      <c r="AB191" s="30">
        <f>'Insert Data'!R183</f>
        <v>-0.71478380987289691</v>
      </c>
      <c r="AC191" s="30">
        <f>'Insert Data'!S183</f>
        <v>-1.6187127081215622</v>
      </c>
      <c r="AD191" s="30">
        <f t="shared" si="23"/>
        <v>0</v>
      </c>
      <c r="AE191" s="30">
        <f t="shared" si="24"/>
        <v>-2.1682722737746722</v>
      </c>
      <c r="AF191" s="30">
        <f t="shared" si="25"/>
        <v>-1.0776019728152653</v>
      </c>
      <c r="AG191" s="30">
        <f t="shared" si="26"/>
        <v>1950.5497992697378</v>
      </c>
      <c r="AH191" s="87">
        <f t="shared" si="22"/>
        <v>0.4866506732378551</v>
      </c>
      <c r="AI191" s="85">
        <f t="shared" si="21"/>
        <v>949.23637299858103</v>
      </c>
    </row>
    <row r="192" spans="15:35" x14ac:dyDescent="0.2">
      <c r="O192" s="30">
        <f>'Insert Data'!B184</f>
        <v>0</v>
      </c>
      <c r="P192" s="30">
        <f>'Insert Data'!C184</f>
        <v>0</v>
      </c>
      <c r="Q192" s="30">
        <f>'Insert Data'!D184</f>
        <v>0</v>
      </c>
      <c r="R192" s="30">
        <f>'Insert Data'!E184</f>
        <v>0</v>
      </c>
      <c r="S192" s="30">
        <f>'Insert Data'!F184</f>
        <v>0</v>
      </c>
      <c r="T192" s="30">
        <f>'Insert Data'!G184</f>
        <v>0</v>
      </c>
      <c r="U192" s="30">
        <f>'Insert Data'!H184</f>
        <v>0</v>
      </c>
      <c r="V192" s="30">
        <f>'Insert Data'!I184</f>
        <v>0</v>
      </c>
      <c r="W192" s="30">
        <f>'Insert Data'!M184</f>
        <v>-3.8493130590442908</v>
      </c>
      <c r="X192" s="30">
        <f>'Insert Data'!N184</f>
        <v>-6.9317833359981682</v>
      </c>
      <c r="Y192" s="30">
        <f>'Insert Data'!O184</f>
        <v>-10.538398958928209</v>
      </c>
      <c r="Z192" s="30">
        <f>'Insert Data'!P184</f>
        <v>-0.66875206536680776</v>
      </c>
      <c r="AA192" s="30">
        <f>'Insert Data'!Q184</f>
        <v>-1.0729115935312594</v>
      </c>
      <c r="AB192" s="30">
        <f>'Insert Data'!R184</f>
        <v>-0.71478380987289691</v>
      </c>
      <c r="AC192" s="30">
        <f>'Insert Data'!S184</f>
        <v>-1.6187127081215622</v>
      </c>
      <c r="AD192" s="30">
        <f t="shared" si="23"/>
        <v>0</v>
      </c>
      <c r="AE192" s="30">
        <f t="shared" si="24"/>
        <v>-2.1682722737746722</v>
      </c>
      <c r="AF192" s="30">
        <f t="shared" si="25"/>
        <v>-1.0776019728152653</v>
      </c>
      <c r="AG192" s="30">
        <f t="shared" si="26"/>
        <v>1950.5497992697378</v>
      </c>
      <c r="AH192" s="87">
        <f t="shared" si="22"/>
        <v>0.4866506732378551</v>
      </c>
      <c r="AI192" s="85">
        <f t="shared" si="21"/>
        <v>949.23637299858103</v>
      </c>
    </row>
    <row r="193" spans="15:35" x14ac:dyDescent="0.2">
      <c r="O193" s="30">
        <f>'Insert Data'!B185</f>
        <v>0</v>
      </c>
      <c r="P193" s="30">
        <f>'Insert Data'!C185</f>
        <v>0</v>
      </c>
      <c r="Q193" s="30">
        <f>'Insert Data'!D185</f>
        <v>0</v>
      </c>
      <c r="R193" s="30">
        <f>'Insert Data'!E185</f>
        <v>0</v>
      </c>
      <c r="S193" s="30">
        <f>'Insert Data'!F185</f>
        <v>0</v>
      </c>
      <c r="T193" s="30">
        <f>'Insert Data'!G185</f>
        <v>0</v>
      </c>
      <c r="U193" s="30">
        <f>'Insert Data'!H185</f>
        <v>0</v>
      </c>
      <c r="V193" s="30">
        <f>'Insert Data'!I185</f>
        <v>0</v>
      </c>
      <c r="W193" s="30">
        <f>'Insert Data'!M185</f>
        <v>-3.8493130590442908</v>
      </c>
      <c r="X193" s="30">
        <f>'Insert Data'!N185</f>
        <v>-6.9317833359981682</v>
      </c>
      <c r="Y193" s="30">
        <f>'Insert Data'!O185</f>
        <v>-10.538398958928209</v>
      </c>
      <c r="Z193" s="30">
        <f>'Insert Data'!P185</f>
        <v>-0.66875206536680776</v>
      </c>
      <c r="AA193" s="30">
        <f>'Insert Data'!Q185</f>
        <v>-1.0729115935312594</v>
      </c>
      <c r="AB193" s="30">
        <f>'Insert Data'!R185</f>
        <v>-0.71478380987289691</v>
      </c>
      <c r="AC193" s="30">
        <f>'Insert Data'!S185</f>
        <v>-1.6187127081215622</v>
      </c>
      <c r="AD193" s="30">
        <f t="shared" si="23"/>
        <v>0</v>
      </c>
      <c r="AE193" s="30">
        <f t="shared" si="24"/>
        <v>-2.1682722737746722</v>
      </c>
      <c r="AF193" s="30">
        <f t="shared" si="25"/>
        <v>-1.0776019728152653</v>
      </c>
      <c r="AG193" s="30">
        <f t="shared" si="26"/>
        <v>1950.5497992697378</v>
      </c>
      <c r="AH193" s="87">
        <f t="shared" si="22"/>
        <v>0.4866506732378551</v>
      </c>
      <c r="AI193" s="85">
        <f t="shared" si="21"/>
        <v>949.23637299858103</v>
      </c>
    </row>
    <row r="194" spans="15:35" x14ac:dyDescent="0.2">
      <c r="O194" s="30">
        <f>'Insert Data'!B186</f>
        <v>0</v>
      </c>
      <c r="P194" s="30">
        <f>'Insert Data'!C186</f>
        <v>0</v>
      </c>
      <c r="Q194" s="30">
        <f>'Insert Data'!D186</f>
        <v>0</v>
      </c>
      <c r="R194" s="30">
        <f>'Insert Data'!E186</f>
        <v>0</v>
      </c>
      <c r="S194" s="30">
        <f>'Insert Data'!F186</f>
        <v>0</v>
      </c>
      <c r="T194" s="30">
        <f>'Insert Data'!G186</f>
        <v>0</v>
      </c>
      <c r="U194" s="30">
        <f>'Insert Data'!H186</f>
        <v>0</v>
      </c>
      <c r="V194" s="30">
        <f>'Insert Data'!I186</f>
        <v>0</v>
      </c>
      <c r="W194" s="30">
        <f>'Insert Data'!M186</f>
        <v>-3.8493130590442908</v>
      </c>
      <c r="X194" s="30">
        <f>'Insert Data'!N186</f>
        <v>-6.9317833359981682</v>
      </c>
      <c r="Y194" s="30">
        <f>'Insert Data'!O186</f>
        <v>-10.538398958928209</v>
      </c>
      <c r="Z194" s="30">
        <f>'Insert Data'!P186</f>
        <v>-0.66875206536680776</v>
      </c>
      <c r="AA194" s="30">
        <f>'Insert Data'!Q186</f>
        <v>-1.0729115935312594</v>
      </c>
      <c r="AB194" s="30">
        <f>'Insert Data'!R186</f>
        <v>-0.71478380987289691</v>
      </c>
      <c r="AC194" s="30">
        <f>'Insert Data'!S186</f>
        <v>-1.6187127081215622</v>
      </c>
      <c r="AD194" s="30">
        <f t="shared" si="23"/>
        <v>0</v>
      </c>
      <c r="AE194" s="30">
        <f t="shared" si="24"/>
        <v>-2.1682722737746722</v>
      </c>
      <c r="AF194" s="30">
        <f t="shared" si="25"/>
        <v>-1.0776019728152653</v>
      </c>
      <c r="AG194" s="30">
        <f t="shared" si="26"/>
        <v>1950.5497992697378</v>
      </c>
      <c r="AH194" s="87">
        <f t="shared" si="22"/>
        <v>0.4866506732378551</v>
      </c>
      <c r="AI194" s="85">
        <f t="shared" si="21"/>
        <v>949.23637299858103</v>
      </c>
    </row>
    <row r="195" spans="15:35" x14ac:dyDescent="0.2">
      <c r="O195" s="30">
        <f>'Insert Data'!B187</f>
        <v>0</v>
      </c>
      <c r="P195" s="30">
        <f>'Insert Data'!C187</f>
        <v>0</v>
      </c>
      <c r="Q195" s="30">
        <f>'Insert Data'!D187</f>
        <v>0</v>
      </c>
      <c r="R195" s="30">
        <f>'Insert Data'!E187</f>
        <v>0</v>
      </c>
      <c r="S195" s="30">
        <f>'Insert Data'!F187</f>
        <v>0</v>
      </c>
      <c r="T195" s="30">
        <f>'Insert Data'!G187</f>
        <v>0</v>
      </c>
      <c r="U195" s="30">
        <f>'Insert Data'!H187</f>
        <v>0</v>
      </c>
      <c r="V195" s="30">
        <f>'Insert Data'!I187</f>
        <v>0</v>
      </c>
      <c r="W195" s="30">
        <f>'Insert Data'!M187</f>
        <v>-3.8493130590442908</v>
      </c>
      <c r="X195" s="30">
        <f>'Insert Data'!N187</f>
        <v>-6.9317833359981682</v>
      </c>
      <c r="Y195" s="30">
        <f>'Insert Data'!O187</f>
        <v>-10.538398958928209</v>
      </c>
      <c r="Z195" s="30">
        <f>'Insert Data'!P187</f>
        <v>-0.66875206536680776</v>
      </c>
      <c r="AA195" s="30">
        <f>'Insert Data'!Q187</f>
        <v>-1.0729115935312594</v>
      </c>
      <c r="AB195" s="30">
        <f>'Insert Data'!R187</f>
        <v>-0.71478380987289691</v>
      </c>
      <c r="AC195" s="30">
        <f>'Insert Data'!S187</f>
        <v>-1.6187127081215622</v>
      </c>
      <c r="AD195" s="30">
        <f t="shared" si="23"/>
        <v>0</v>
      </c>
      <c r="AE195" s="30">
        <f t="shared" si="24"/>
        <v>-2.1682722737746722</v>
      </c>
      <c r="AF195" s="30">
        <f t="shared" si="25"/>
        <v>-1.0776019728152653</v>
      </c>
      <c r="AG195" s="30">
        <f t="shared" si="26"/>
        <v>1950.5497992697378</v>
      </c>
      <c r="AH195" s="87">
        <f t="shared" si="22"/>
        <v>0.4866506732378551</v>
      </c>
      <c r="AI195" s="85">
        <f t="shared" si="21"/>
        <v>949.23637299858103</v>
      </c>
    </row>
    <row r="196" spans="15:35" x14ac:dyDescent="0.2">
      <c r="O196" s="30">
        <f>'Insert Data'!B188</f>
        <v>0</v>
      </c>
      <c r="P196" s="30">
        <f>'Insert Data'!C188</f>
        <v>0</v>
      </c>
      <c r="Q196" s="30">
        <f>'Insert Data'!D188</f>
        <v>0</v>
      </c>
      <c r="R196" s="30">
        <f>'Insert Data'!E188</f>
        <v>0</v>
      </c>
      <c r="S196" s="30">
        <f>'Insert Data'!F188</f>
        <v>0</v>
      </c>
      <c r="T196" s="30">
        <f>'Insert Data'!G188</f>
        <v>0</v>
      </c>
      <c r="U196" s="30">
        <f>'Insert Data'!H188</f>
        <v>0</v>
      </c>
      <c r="V196" s="30">
        <f>'Insert Data'!I188</f>
        <v>0</v>
      </c>
      <c r="W196" s="30">
        <f>'Insert Data'!M188</f>
        <v>-3.8493130590442908</v>
      </c>
      <c r="X196" s="30">
        <f>'Insert Data'!N188</f>
        <v>-6.9317833359981682</v>
      </c>
      <c r="Y196" s="30">
        <f>'Insert Data'!O188</f>
        <v>-10.538398958928209</v>
      </c>
      <c r="Z196" s="30">
        <f>'Insert Data'!P188</f>
        <v>-0.66875206536680776</v>
      </c>
      <c r="AA196" s="30">
        <f>'Insert Data'!Q188</f>
        <v>-1.0729115935312594</v>
      </c>
      <c r="AB196" s="30">
        <f>'Insert Data'!R188</f>
        <v>-0.71478380987289691</v>
      </c>
      <c r="AC196" s="30">
        <f>'Insert Data'!S188</f>
        <v>-1.6187127081215622</v>
      </c>
      <c r="AD196" s="30">
        <f t="shared" si="23"/>
        <v>0</v>
      </c>
      <c r="AE196" s="30">
        <f t="shared" si="24"/>
        <v>-2.1682722737746722</v>
      </c>
      <c r="AF196" s="30">
        <f t="shared" si="25"/>
        <v>-1.0776019728152653</v>
      </c>
      <c r="AG196" s="30">
        <f t="shared" si="26"/>
        <v>1950.5497992697378</v>
      </c>
      <c r="AH196" s="87">
        <f t="shared" si="22"/>
        <v>0.4866506732378551</v>
      </c>
      <c r="AI196" s="85">
        <f t="shared" si="21"/>
        <v>949.23637299858103</v>
      </c>
    </row>
    <row r="197" spans="15:35" x14ac:dyDescent="0.2">
      <c r="O197" s="30">
        <f>'Insert Data'!B189</f>
        <v>0</v>
      </c>
      <c r="P197" s="30">
        <f>'Insert Data'!C189</f>
        <v>0</v>
      </c>
      <c r="Q197" s="30">
        <f>'Insert Data'!D189</f>
        <v>0</v>
      </c>
      <c r="R197" s="30">
        <f>'Insert Data'!E189</f>
        <v>0</v>
      </c>
      <c r="S197" s="30">
        <f>'Insert Data'!F189</f>
        <v>0</v>
      </c>
      <c r="T197" s="30">
        <f>'Insert Data'!G189</f>
        <v>0</v>
      </c>
      <c r="U197" s="30">
        <f>'Insert Data'!H189</f>
        <v>0</v>
      </c>
      <c r="V197" s="30">
        <f>'Insert Data'!I189</f>
        <v>0</v>
      </c>
      <c r="W197" s="30">
        <f>'Insert Data'!M189</f>
        <v>-3.8493130590442908</v>
      </c>
      <c r="X197" s="30">
        <f>'Insert Data'!N189</f>
        <v>-6.9317833359981682</v>
      </c>
      <c r="Y197" s="30">
        <f>'Insert Data'!O189</f>
        <v>-10.538398958928209</v>
      </c>
      <c r="Z197" s="30">
        <f>'Insert Data'!P189</f>
        <v>-0.66875206536680776</v>
      </c>
      <c r="AA197" s="30">
        <f>'Insert Data'!Q189</f>
        <v>-1.0729115935312594</v>
      </c>
      <c r="AB197" s="30">
        <f>'Insert Data'!R189</f>
        <v>-0.71478380987289691</v>
      </c>
      <c r="AC197" s="30">
        <f>'Insert Data'!S189</f>
        <v>-1.6187127081215622</v>
      </c>
      <c r="AD197" s="30">
        <f t="shared" si="23"/>
        <v>0</v>
      </c>
      <c r="AE197" s="30">
        <f t="shared" si="24"/>
        <v>-2.1682722737746722</v>
      </c>
      <c r="AF197" s="30">
        <f t="shared" si="25"/>
        <v>-1.0776019728152653</v>
      </c>
      <c r="AG197" s="30">
        <f t="shared" si="26"/>
        <v>1950.5497992697378</v>
      </c>
      <c r="AH197" s="87">
        <f t="shared" si="22"/>
        <v>0.4866506732378551</v>
      </c>
      <c r="AI197" s="85">
        <f t="shared" si="21"/>
        <v>949.23637299858103</v>
      </c>
    </row>
    <row r="198" spans="15:35" x14ac:dyDescent="0.2">
      <c r="O198" s="30">
        <f>'Insert Data'!B190</f>
        <v>0</v>
      </c>
      <c r="P198" s="30">
        <f>'Insert Data'!C190</f>
        <v>0</v>
      </c>
      <c r="Q198" s="30">
        <f>'Insert Data'!D190</f>
        <v>0</v>
      </c>
      <c r="R198" s="30">
        <f>'Insert Data'!E190</f>
        <v>0</v>
      </c>
      <c r="S198" s="30">
        <f>'Insert Data'!F190</f>
        <v>0</v>
      </c>
      <c r="T198" s="30">
        <f>'Insert Data'!G190</f>
        <v>0</v>
      </c>
      <c r="U198" s="30">
        <f>'Insert Data'!H190</f>
        <v>0</v>
      </c>
      <c r="V198" s="30">
        <f>'Insert Data'!I190</f>
        <v>0</v>
      </c>
      <c r="W198" s="30">
        <f>'Insert Data'!M190</f>
        <v>-3.8493130590442908</v>
      </c>
      <c r="X198" s="30">
        <f>'Insert Data'!N190</f>
        <v>-6.9317833359981682</v>
      </c>
      <c r="Y198" s="30">
        <f>'Insert Data'!O190</f>
        <v>-10.538398958928209</v>
      </c>
      <c r="Z198" s="30">
        <f>'Insert Data'!P190</f>
        <v>-0.66875206536680776</v>
      </c>
      <c r="AA198" s="30">
        <f>'Insert Data'!Q190</f>
        <v>-1.0729115935312594</v>
      </c>
      <c r="AB198" s="30">
        <f>'Insert Data'!R190</f>
        <v>-0.71478380987289691</v>
      </c>
      <c r="AC198" s="30">
        <f>'Insert Data'!S190</f>
        <v>-1.6187127081215622</v>
      </c>
      <c r="AD198" s="30">
        <f t="shared" si="23"/>
        <v>0</v>
      </c>
      <c r="AE198" s="30">
        <f t="shared" si="24"/>
        <v>-2.1682722737746722</v>
      </c>
      <c r="AF198" s="30">
        <f t="shared" si="25"/>
        <v>-1.0776019728152653</v>
      </c>
      <c r="AG198" s="30">
        <f t="shared" si="26"/>
        <v>1950.5497992697378</v>
      </c>
      <c r="AH198" s="87">
        <f t="shared" si="22"/>
        <v>0.4866506732378551</v>
      </c>
      <c r="AI198" s="85">
        <f t="shared" si="21"/>
        <v>949.23637299858103</v>
      </c>
    </row>
    <row r="199" spans="15:35" x14ac:dyDescent="0.2">
      <c r="O199" s="30">
        <f>'Insert Data'!B191</f>
        <v>0</v>
      </c>
      <c r="P199" s="30">
        <f>'Insert Data'!C191</f>
        <v>0</v>
      </c>
      <c r="Q199" s="30">
        <f>'Insert Data'!D191</f>
        <v>0</v>
      </c>
      <c r="R199" s="30">
        <f>'Insert Data'!E191</f>
        <v>0</v>
      </c>
      <c r="S199" s="30">
        <f>'Insert Data'!F191</f>
        <v>0</v>
      </c>
      <c r="T199" s="30">
        <f>'Insert Data'!G191</f>
        <v>0</v>
      </c>
      <c r="U199" s="30">
        <f>'Insert Data'!H191</f>
        <v>0</v>
      </c>
      <c r="V199" s="30">
        <f>'Insert Data'!I191</f>
        <v>0</v>
      </c>
      <c r="W199" s="30">
        <f>'Insert Data'!M191</f>
        <v>-3.8493130590442908</v>
      </c>
      <c r="X199" s="30">
        <f>'Insert Data'!N191</f>
        <v>-6.9317833359981682</v>
      </c>
      <c r="Y199" s="30">
        <f>'Insert Data'!O191</f>
        <v>-10.538398958928209</v>
      </c>
      <c r="Z199" s="30">
        <f>'Insert Data'!P191</f>
        <v>-0.66875206536680776</v>
      </c>
      <c r="AA199" s="30">
        <f>'Insert Data'!Q191</f>
        <v>-1.0729115935312594</v>
      </c>
      <c r="AB199" s="30">
        <f>'Insert Data'!R191</f>
        <v>-0.71478380987289691</v>
      </c>
      <c r="AC199" s="30">
        <f>'Insert Data'!S191</f>
        <v>-1.6187127081215622</v>
      </c>
      <c r="AD199" s="30">
        <f t="shared" si="23"/>
        <v>0</v>
      </c>
      <c r="AE199" s="30">
        <f t="shared" si="24"/>
        <v>-2.1682722737746722</v>
      </c>
      <c r="AF199" s="30">
        <f t="shared" si="25"/>
        <v>-1.0776019728152653</v>
      </c>
      <c r="AG199" s="30">
        <f t="shared" si="26"/>
        <v>1950.5497992697378</v>
      </c>
      <c r="AH199" s="87">
        <f t="shared" si="22"/>
        <v>0.4866506732378551</v>
      </c>
      <c r="AI199" s="85">
        <f t="shared" ref="AI199:AI262" si="27">$AG199*$AH199</f>
        <v>949.23637299858103</v>
      </c>
    </row>
    <row r="200" spans="15:35" x14ac:dyDescent="0.2">
      <c r="O200" s="30">
        <f>'Insert Data'!B192</f>
        <v>0</v>
      </c>
      <c r="P200" s="30">
        <f>'Insert Data'!C192</f>
        <v>0</v>
      </c>
      <c r="Q200" s="30">
        <f>'Insert Data'!D192</f>
        <v>0</v>
      </c>
      <c r="R200" s="30">
        <f>'Insert Data'!E192</f>
        <v>0</v>
      </c>
      <c r="S200" s="30">
        <f>'Insert Data'!F192</f>
        <v>0</v>
      </c>
      <c r="T200" s="30">
        <f>'Insert Data'!G192</f>
        <v>0</v>
      </c>
      <c r="U200" s="30">
        <f>'Insert Data'!H192</f>
        <v>0</v>
      </c>
      <c r="V200" s="30">
        <f>'Insert Data'!I192</f>
        <v>0</v>
      </c>
      <c r="W200" s="30">
        <f>'Insert Data'!M192</f>
        <v>-3.8493130590442908</v>
      </c>
      <c r="X200" s="30">
        <f>'Insert Data'!N192</f>
        <v>-6.9317833359981682</v>
      </c>
      <c r="Y200" s="30">
        <f>'Insert Data'!O192</f>
        <v>-10.538398958928209</v>
      </c>
      <c r="Z200" s="30">
        <f>'Insert Data'!P192</f>
        <v>-0.66875206536680776</v>
      </c>
      <c r="AA200" s="30">
        <f>'Insert Data'!Q192</f>
        <v>-1.0729115935312594</v>
      </c>
      <c r="AB200" s="30">
        <f>'Insert Data'!R192</f>
        <v>-0.71478380987289691</v>
      </c>
      <c r="AC200" s="30">
        <f>'Insert Data'!S192</f>
        <v>-1.6187127081215622</v>
      </c>
      <c r="AD200" s="30">
        <f t="shared" si="23"/>
        <v>0</v>
      </c>
      <c r="AE200" s="30">
        <f t="shared" si="24"/>
        <v>-2.1682722737746722</v>
      </c>
      <c r="AF200" s="30">
        <f t="shared" si="25"/>
        <v>-1.0776019728152653</v>
      </c>
      <c r="AG200" s="30">
        <f t="shared" si="26"/>
        <v>1950.5497992697378</v>
      </c>
      <c r="AH200" s="87">
        <f t="shared" ref="AH200:AH263" si="28">$AH$6</f>
        <v>0.4866506732378551</v>
      </c>
      <c r="AI200" s="85">
        <f t="shared" si="27"/>
        <v>949.23637299858103</v>
      </c>
    </row>
    <row r="201" spans="15:35" x14ac:dyDescent="0.2">
      <c r="O201" s="30">
        <f>'Insert Data'!B193</f>
        <v>0</v>
      </c>
      <c r="P201" s="30">
        <f>'Insert Data'!C193</f>
        <v>0</v>
      </c>
      <c r="Q201" s="30">
        <f>'Insert Data'!D193</f>
        <v>0</v>
      </c>
      <c r="R201" s="30">
        <f>'Insert Data'!E193</f>
        <v>0</v>
      </c>
      <c r="S201" s="30">
        <f>'Insert Data'!F193</f>
        <v>0</v>
      </c>
      <c r="T201" s="30">
        <f>'Insert Data'!G193</f>
        <v>0</v>
      </c>
      <c r="U201" s="30">
        <f>'Insert Data'!H193</f>
        <v>0</v>
      </c>
      <c r="V201" s="30">
        <f>'Insert Data'!I193</f>
        <v>0</v>
      </c>
      <c r="W201" s="30">
        <f>'Insert Data'!M193</f>
        <v>-3.8493130590442908</v>
      </c>
      <c r="X201" s="30">
        <f>'Insert Data'!N193</f>
        <v>-6.9317833359981682</v>
      </c>
      <c r="Y201" s="30">
        <f>'Insert Data'!O193</f>
        <v>-10.538398958928209</v>
      </c>
      <c r="Z201" s="30">
        <f>'Insert Data'!P193</f>
        <v>-0.66875206536680776</v>
      </c>
      <c r="AA201" s="30">
        <f>'Insert Data'!Q193</f>
        <v>-1.0729115935312594</v>
      </c>
      <c r="AB201" s="30">
        <f>'Insert Data'!R193</f>
        <v>-0.71478380987289691</v>
      </c>
      <c r="AC201" s="30">
        <f>'Insert Data'!S193</f>
        <v>-1.6187127081215622</v>
      </c>
      <c r="AD201" s="30">
        <f t="shared" si="23"/>
        <v>0</v>
      </c>
      <c r="AE201" s="30">
        <f t="shared" si="24"/>
        <v>-2.1682722737746722</v>
      </c>
      <c r="AF201" s="30">
        <f t="shared" si="25"/>
        <v>-1.0776019728152653</v>
      </c>
      <c r="AG201" s="30">
        <f t="shared" si="26"/>
        <v>1950.5497992697378</v>
      </c>
      <c r="AH201" s="87">
        <f t="shared" si="28"/>
        <v>0.4866506732378551</v>
      </c>
      <c r="AI201" s="85">
        <f t="shared" si="27"/>
        <v>949.23637299858103</v>
      </c>
    </row>
    <row r="202" spans="15:35" x14ac:dyDescent="0.2">
      <c r="O202" s="30">
        <f>'Insert Data'!B194</f>
        <v>0</v>
      </c>
      <c r="P202" s="30">
        <f>'Insert Data'!C194</f>
        <v>0</v>
      </c>
      <c r="Q202" s="30">
        <f>'Insert Data'!D194</f>
        <v>0</v>
      </c>
      <c r="R202" s="30">
        <f>'Insert Data'!E194</f>
        <v>0</v>
      </c>
      <c r="S202" s="30">
        <f>'Insert Data'!F194</f>
        <v>0</v>
      </c>
      <c r="T202" s="30">
        <f>'Insert Data'!G194</f>
        <v>0</v>
      </c>
      <c r="U202" s="30">
        <f>'Insert Data'!H194</f>
        <v>0</v>
      </c>
      <c r="V202" s="30">
        <f>'Insert Data'!I194</f>
        <v>0</v>
      </c>
      <c r="W202" s="30">
        <f>'Insert Data'!M194</f>
        <v>-3.8493130590442908</v>
      </c>
      <c r="X202" s="30">
        <f>'Insert Data'!N194</f>
        <v>-6.9317833359981682</v>
      </c>
      <c r="Y202" s="30">
        <f>'Insert Data'!O194</f>
        <v>-10.538398958928209</v>
      </c>
      <c r="Z202" s="30">
        <f>'Insert Data'!P194</f>
        <v>-0.66875206536680776</v>
      </c>
      <c r="AA202" s="30">
        <f>'Insert Data'!Q194</f>
        <v>-1.0729115935312594</v>
      </c>
      <c r="AB202" s="30">
        <f>'Insert Data'!R194</f>
        <v>-0.71478380987289691</v>
      </c>
      <c r="AC202" s="30">
        <f>'Insert Data'!S194</f>
        <v>-1.6187127081215622</v>
      </c>
      <c r="AD202" s="30">
        <f t="shared" si="23"/>
        <v>0</v>
      </c>
      <c r="AE202" s="30">
        <f t="shared" si="24"/>
        <v>-2.1682722737746722</v>
      </c>
      <c r="AF202" s="30">
        <f t="shared" si="25"/>
        <v>-1.0776019728152653</v>
      </c>
      <c r="AG202" s="30">
        <f t="shared" si="26"/>
        <v>1950.5497992697378</v>
      </c>
      <c r="AH202" s="87">
        <f t="shared" si="28"/>
        <v>0.4866506732378551</v>
      </c>
      <c r="AI202" s="85">
        <f t="shared" si="27"/>
        <v>949.23637299858103</v>
      </c>
    </row>
    <row r="203" spans="15:35" x14ac:dyDescent="0.2">
      <c r="O203" s="30">
        <f>'Insert Data'!B195</f>
        <v>0</v>
      </c>
      <c r="P203" s="30">
        <f>'Insert Data'!C195</f>
        <v>0</v>
      </c>
      <c r="Q203" s="30">
        <f>'Insert Data'!D195</f>
        <v>0</v>
      </c>
      <c r="R203" s="30">
        <f>'Insert Data'!E195</f>
        <v>0</v>
      </c>
      <c r="S203" s="30">
        <f>'Insert Data'!F195</f>
        <v>0</v>
      </c>
      <c r="T203" s="30">
        <f>'Insert Data'!G195</f>
        <v>0</v>
      </c>
      <c r="U203" s="30">
        <f>'Insert Data'!H195</f>
        <v>0</v>
      </c>
      <c r="V203" s="30">
        <f>'Insert Data'!I195</f>
        <v>0</v>
      </c>
      <c r="W203" s="30">
        <f>'Insert Data'!M195</f>
        <v>-3.8493130590442908</v>
      </c>
      <c r="X203" s="30">
        <f>'Insert Data'!N195</f>
        <v>-6.9317833359981682</v>
      </c>
      <c r="Y203" s="30">
        <f>'Insert Data'!O195</f>
        <v>-10.538398958928209</v>
      </c>
      <c r="Z203" s="30">
        <f>'Insert Data'!P195</f>
        <v>-0.66875206536680776</v>
      </c>
      <c r="AA203" s="30">
        <f>'Insert Data'!Q195</f>
        <v>-1.0729115935312594</v>
      </c>
      <c r="AB203" s="30">
        <f>'Insert Data'!R195</f>
        <v>-0.71478380987289691</v>
      </c>
      <c r="AC203" s="30">
        <f>'Insert Data'!S195</f>
        <v>-1.6187127081215622</v>
      </c>
      <c r="AD203" s="30">
        <f t="shared" si="23"/>
        <v>0</v>
      </c>
      <c r="AE203" s="30">
        <f t="shared" si="24"/>
        <v>-2.1682722737746722</v>
      </c>
      <c r="AF203" s="30">
        <f t="shared" si="25"/>
        <v>-1.0776019728152653</v>
      </c>
      <c r="AG203" s="30">
        <f t="shared" si="26"/>
        <v>1950.5497992697378</v>
      </c>
      <c r="AH203" s="87">
        <f t="shared" si="28"/>
        <v>0.4866506732378551</v>
      </c>
      <c r="AI203" s="85">
        <f t="shared" si="27"/>
        <v>949.23637299858103</v>
      </c>
    </row>
    <row r="204" spans="15:35" x14ac:dyDescent="0.2">
      <c r="O204" s="30">
        <f>'Insert Data'!B196</f>
        <v>0</v>
      </c>
      <c r="P204" s="30">
        <f>'Insert Data'!C196</f>
        <v>0</v>
      </c>
      <c r="Q204" s="30">
        <f>'Insert Data'!D196</f>
        <v>0</v>
      </c>
      <c r="R204" s="30">
        <f>'Insert Data'!E196</f>
        <v>0</v>
      </c>
      <c r="S204" s="30">
        <f>'Insert Data'!F196</f>
        <v>0</v>
      </c>
      <c r="T204" s="30">
        <f>'Insert Data'!G196</f>
        <v>0</v>
      </c>
      <c r="U204" s="30">
        <f>'Insert Data'!H196</f>
        <v>0</v>
      </c>
      <c r="V204" s="30">
        <f>'Insert Data'!I196</f>
        <v>0</v>
      </c>
      <c r="W204" s="30">
        <f>'Insert Data'!M196</f>
        <v>-3.8493130590442908</v>
      </c>
      <c r="X204" s="30">
        <f>'Insert Data'!N196</f>
        <v>-6.9317833359981682</v>
      </c>
      <c r="Y204" s="30">
        <f>'Insert Data'!O196</f>
        <v>-10.538398958928209</v>
      </c>
      <c r="Z204" s="30">
        <f>'Insert Data'!P196</f>
        <v>-0.66875206536680776</v>
      </c>
      <c r="AA204" s="30">
        <f>'Insert Data'!Q196</f>
        <v>-1.0729115935312594</v>
      </c>
      <c r="AB204" s="30">
        <f>'Insert Data'!R196</f>
        <v>-0.71478380987289691</v>
      </c>
      <c r="AC204" s="30">
        <f>'Insert Data'!S196</f>
        <v>-1.6187127081215622</v>
      </c>
      <c r="AD204" s="30">
        <f t="shared" si="23"/>
        <v>0</v>
      </c>
      <c r="AE204" s="30">
        <f t="shared" si="24"/>
        <v>-2.1682722737746722</v>
      </c>
      <c r="AF204" s="30">
        <f t="shared" si="25"/>
        <v>-1.0776019728152653</v>
      </c>
      <c r="AG204" s="30">
        <f t="shared" si="26"/>
        <v>1950.5497992697378</v>
      </c>
      <c r="AH204" s="87">
        <f t="shared" si="28"/>
        <v>0.4866506732378551</v>
      </c>
      <c r="AI204" s="85">
        <f t="shared" si="27"/>
        <v>949.23637299858103</v>
      </c>
    </row>
    <row r="205" spans="15:35" x14ac:dyDescent="0.2">
      <c r="O205" s="30">
        <f>'Insert Data'!B197</f>
        <v>0</v>
      </c>
      <c r="P205" s="30">
        <f>'Insert Data'!C197</f>
        <v>0</v>
      </c>
      <c r="Q205" s="30">
        <f>'Insert Data'!D197</f>
        <v>0</v>
      </c>
      <c r="R205" s="30">
        <f>'Insert Data'!E197</f>
        <v>0</v>
      </c>
      <c r="S205" s="30">
        <f>'Insert Data'!F197</f>
        <v>0</v>
      </c>
      <c r="T205" s="30">
        <f>'Insert Data'!G197</f>
        <v>0</v>
      </c>
      <c r="U205" s="30">
        <f>'Insert Data'!H197</f>
        <v>0</v>
      </c>
      <c r="V205" s="30">
        <f>'Insert Data'!I197</f>
        <v>0</v>
      </c>
      <c r="W205" s="30">
        <f>'Insert Data'!M197</f>
        <v>-3.8493130590442908</v>
      </c>
      <c r="X205" s="30">
        <f>'Insert Data'!N197</f>
        <v>-6.9317833359981682</v>
      </c>
      <c r="Y205" s="30">
        <f>'Insert Data'!O197</f>
        <v>-10.538398958928209</v>
      </c>
      <c r="Z205" s="30">
        <f>'Insert Data'!P197</f>
        <v>-0.66875206536680776</v>
      </c>
      <c r="AA205" s="30">
        <f>'Insert Data'!Q197</f>
        <v>-1.0729115935312594</v>
      </c>
      <c r="AB205" s="30">
        <f>'Insert Data'!R197</f>
        <v>-0.71478380987289691</v>
      </c>
      <c r="AC205" s="30">
        <f>'Insert Data'!S197</f>
        <v>-1.6187127081215622</v>
      </c>
      <c r="AD205" s="30">
        <f t="shared" si="23"/>
        <v>0</v>
      </c>
      <c r="AE205" s="30">
        <f t="shared" si="24"/>
        <v>-2.1682722737746722</v>
      </c>
      <c r="AF205" s="30">
        <f t="shared" si="25"/>
        <v>-1.0776019728152653</v>
      </c>
      <c r="AG205" s="30">
        <f t="shared" si="26"/>
        <v>1950.5497992697378</v>
      </c>
      <c r="AH205" s="87">
        <f t="shared" si="28"/>
        <v>0.4866506732378551</v>
      </c>
      <c r="AI205" s="85">
        <f t="shared" si="27"/>
        <v>949.23637299858103</v>
      </c>
    </row>
    <row r="206" spans="15:35" x14ac:dyDescent="0.2">
      <c r="O206" s="30">
        <f>'Insert Data'!B198</f>
        <v>0</v>
      </c>
      <c r="P206" s="30">
        <f>'Insert Data'!C198</f>
        <v>0</v>
      </c>
      <c r="Q206" s="30">
        <f>'Insert Data'!D198</f>
        <v>0</v>
      </c>
      <c r="R206" s="30">
        <f>'Insert Data'!E198</f>
        <v>0</v>
      </c>
      <c r="S206" s="30">
        <f>'Insert Data'!F198</f>
        <v>0</v>
      </c>
      <c r="T206" s="30">
        <f>'Insert Data'!G198</f>
        <v>0</v>
      </c>
      <c r="U206" s="30">
        <f>'Insert Data'!H198</f>
        <v>0</v>
      </c>
      <c r="V206" s="30">
        <f>'Insert Data'!I198</f>
        <v>0</v>
      </c>
      <c r="W206" s="30">
        <f>'Insert Data'!M198</f>
        <v>-3.8493130590442908</v>
      </c>
      <c r="X206" s="30">
        <f>'Insert Data'!N198</f>
        <v>-6.9317833359981682</v>
      </c>
      <c r="Y206" s="30">
        <f>'Insert Data'!O198</f>
        <v>-10.538398958928209</v>
      </c>
      <c r="Z206" s="30">
        <f>'Insert Data'!P198</f>
        <v>-0.66875206536680776</v>
      </c>
      <c r="AA206" s="30">
        <f>'Insert Data'!Q198</f>
        <v>-1.0729115935312594</v>
      </c>
      <c r="AB206" s="30">
        <f>'Insert Data'!R198</f>
        <v>-0.71478380987289691</v>
      </c>
      <c r="AC206" s="30">
        <f>'Insert Data'!S198</f>
        <v>-1.6187127081215622</v>
      </c>
      <c r="AD206" s="30">
        <f t="shared" si="23"/>
        <v>0</v>
      </c>
      <c r="AE206" s="30">
        <f t="shared" si="24"/>
        <v>-2.1682722737746722</v>
      </c>
      <c r="AF206" s="30">
        <f t="shared" si="25"/>
        <v>-1.0776019728152653</v>
      </c>
      <c r="AG206" s="30">
        <f t="shared" si="26"/>
        <v>1950.5497992697378</v>
      </c>
      <c r="AH206" s="87">
        <f t="shared" si="28"/>
        <v>0.4866506732378551</v>
      </c>
      <c r="AI206" s="85">
        <f t="shared" si="27"/>
        <v>949.23637299858103</v>
      </c>
    </row>
    <row r="207" spans="15:35" x14ac:dyDescent="0.2">
      <c r="O207" s="30">
        <f>'Insert Data'!B199</f>
        <v>0</v>
      </c>
      <c r="P207" s="30">
        <f>'Insert Data'!C199</f>
        <v>0</v>
      </c>
      <c r="Q207" s="30">
        <f>'Insert Data'!D199</f>
        <v>0</v>
      </c>
      <c r="R207" s="30">
        <f>'Insert Data'!E199</f>
        <v>0</v>
      </c>
      <c r="S207" s="30">
        <f>'Insert Data'!F199</f>
        <v>0</v>
      </c>
      <c r="T207" s="30">
        <f>'Insert Data'!G199</f>
        <v>0</v>
      </c>
      <c r="U207" s="30">
        <f>'Insert Data'!H199</f>
        <v>0</v>
      </c>
      <c r="V207" s="30">
        <f>'Insert Data'!I199</f>
        <v>0</v>
      </c>
      <c r="W207" s="30">
        <f>'Insert Data'!M199</f>
        <v>-3.8493130590442908</v>
      </c>
      <c r="X207" s="30">
        <f>'Insert Data'!N199</f>
        <v>-6.9317833359981682</v>
      </c>
      <c r="Y207" s="30">
        <f>'Insert Data'!O199</f>
        <v>-10.538398958928209</v>
      </c>
      <c r="Z207" s="30">
        <f>'Insert Data'!P199</f>
        <v>-0.66875206536680776</v>
      </c>
      <c r="AA207" s="30">
        <f>'Insert Data'!Q199</f>
        <v>-1.0729115935312594</v>
      </c>
      <c r="AB207" s="30">
        <f>'Insert Data'!R199</f>
        <v>-0.71478380987289691</v>
      </c>
      <c r="AC207" s="30">
        <f>'Insert Data'!S199</f>
        <v>-1.6187127081215622</v>
      </c>
      <c r="AD207" s="30">
        <f t="shared" si="23"/>
        <v>0</v>
      </c>
      <c r="AE207" s="30">
        <f t="shared" si="24"/>
        <v>-2.1682722737746722</v>
      </c>
      <c r="AF207" s="30">
        <f t="shared" si="25"/>
        <v>-1.0776019728152653</v>
      </c>
      <c r="AG207" s="30">
        <f t="shared" si="26"/>
        <v>1950.5497992697378</v>
      </c>
      <c r="AH207" s="87">
        <f t="shared" si="28"/>
        <v>0.4866506732378551</v>
      </c>
      <c r="AI207" s="85">
        <f t="shared" si="27"/>
        <v>949.23637299858103</v>
      </c>
    </row>
    <row r="208" spans="15:35" x14ac:dyDescent="0.2">
      <c r="O208" s="30">
        <f>'Insert Data'!B200</f>
        <v>0</v>
      </c>
      <c r="P208" s="30">
        <f>'Insert Data'!C200</f>
        <v>0</v>
      </c>
      <c r="Q208" s="30">
        <f>'Insert Data'!D200</f>
        <v>0</v>
      </c>
      <c r="R208" s="30">
        <f>'Insert Data'!E200</f>
        <v>0</v>
      </c>
      <c r="S208" s="30">
        <f>'Insert Data'!F200</f>
        <v>0</v>
      </c>
      <c r="T208" s="30">
        <f>'Insert Data'!G200</f>
        <v>0</v>
      </c>
      <c r="U208" s="30">
        <f>'Insert Data'!H200</f>
        <v>0</v>
      </c>
      <c r="V208" s="30">
        <f>'Insert Data'!I200</f>
        <v>0</v>
      </c>
      <c r="W208" s="30">
        <f>'Insert Data'!M200</f>
        <v>-3.8493130590442908</v>
      </c>
      <c r="X208" s="30">
        <f>'Insert Data'!N200</f>
        <v>-6.9317833359981682</v>
      </c>
      <c r="Y208" s="30">
        <f>'Insert Data'!O200</f>
        <v>-10.538398958928209</v>
      </c>
      <c r="Z208" s="30">
        <f>'Insert Data'!P200</f>
        <v>-0.66875206536680776</v>
      </c>
      <c r="AA208" s="30">
        <f>'Insert Data'!Q200</f>
        <v>-1.0729115935312594</v>
      </c>
      <c r="AB208" s="30">
        <f>'Insert Data'!R200</f>
        <v>-0.71478380987289691</v>
      </c>
      <c r="AC208" s="30">
        <f>'Insert Data'!S200</f>
        <v>-1.6187127081215622</v>
      </c>
      <c r="AD208" s="30">
        <f t="shared" si="23"/>
        <v>0</v>
      </c>
      <c r="AE208" s="30">
        <f t="shared" si="24"/>
        <v>-2.1682722737746722</v>
      </c>
      <c r="AF208" s="30">
        <f t="shared" si="25"/>
        <v>-1.0776019728152653</v>
      </c>
      <c r="AG208" s="30">
        <f t="shared" si="26"/>
        <v>1950.5497992697378</v>
      </c>
      <c r="AH208" s="87">
        <f t="shared" si="28"/>
        <v>0.4866506732378551</v>
      </c>
      <c r="AI208" s="85">
        <f t="shared" si="27"/>
        <v>949.23637299858103</v>
      </c>
    </row>
    <row r="209" spans="15:35" x14ac:dyDescent="0.2">
      <c r="O209" s="30">
        <f>'Insert Data'!B201</f>
        <v>0</v>
      </c>
      <c r="P209" s="30">
        <f>'Insert Data'!C201</f>
        <v>0</v>
      </c>
      <c r="Q209" s="30">
        <f>'Insert Data'!D201</f>
        <v>0</v>
      </c>
      <c r="R209" s="30">
        <f>'Insert Data'!E201</f>
        <v>0</v>
      </c>
      <c r="S209" s="30">
        <f>'Insert Data'!F201</f>
        <v>0</v>
      </c>
      <c r="T209" s="30">
        <f>'Insert Data'!G201</f>
        <v>0</v>
      </c>
      <c r="U209" s="30">
        <f>'Insert Data'!H201</f>
        <v>0</v>
      </c>
      <c r="V209" s="30">
        <f>'Insert Data'!I201</f>
        <v>0</v>
      </c>
      <c r="W209" s="30">
        <f>'Insert Data'!M201</f>
        <v>-3.8493130590442908</v>
      </c>
      <c r="X209" s="30">
        <f>'Insert Data'!N201</f>
        <v>-6.9317833359981682</v>
      </c>
      <c r="Y209" s="30">
        <f>'Insert Data'!O201</f>
        <v>-10.538398958928209</v>
      </c>
      <c r="Z209" s="30">
        <f>'Insert Data'!P201</f>
        <v>-0.66875206536680776</v>
      </c>
      <c r="AA209" s="30">
        <f>'Insert Data'!Q201</f>
        <v>-1.0729115935312594</v>
      </c>
      <c r="AB209" s="30">
        <f>'Insert Data'!R201</f>
        <v>-0.71478380987289691</v>
      </c>
      <c r="AC209" s="30">
        <f>'Insert Data'!S201</f>
        <v>-1.6187127081215622</v>
      </c>
      <c r="AD209" s="30">
        <f t="shared" ref="AD209:AD272" si="29">V209</f>
        <v>0</v>
      </c>
      <c r="AE209" s="30">
        <f t="shared" ref="AE209:AE272" si="30">(W209*$B$22)+(X209*$B$23)+(Y209*$B$24)+(AA209*$B$26)+(AB209*$B$27)+(AC209*$B$28)</f>
        <v>-2.1682722737746722</v>
      </c>
      <c r="AF209" s="30">
        <f t="shared" ref="AF209:AF272" si="31">(X209*$C$23)+(Z209*$C$25)+(AA209*$C$26)+(AB209*$C$27)+(AC209*$C$28)</f>
        <v>-1.0776019728152653</v>
      </c>
      <c r="AG209" s="30">
        <f t="shared" ref="AG209:AG272" si="32">EXP($I$29+($I$30*AE209)+($I$31*AF209)+($I$32*V209))</f>
        <v>1950.5497992697378</v>
      </c>
      <c r="AH209" s="87">
        <f t="shared" si="28"/>
        <v>0.4866506732378551</v>
      </c>
      <c r="AI209" s="85">
        <f t="shared" si="27"/>
        <v>949.23637299858103</v>
      </c>
    </row>
    <row r="210" spans="15:35" x14ac:dyDescent="0.2">
      <c r="O210" s="30">
        <f>'Insert Data'!B202</f>
        <v>0</v>
      </c>
      <c r="P210" s="30">
        <f>'Insert Data'!C202</f>
        <v>0</v>
      </c>
      <c r="Q210" s="30">
        <f>'Insert Data'!D202</f>
        <v>0</v>
      </c>
      <c r="R210" s="30">
        <f>'Insert Data'!E202</f>
        <v>0</v>
      </c>
      <c r="S210" s="30">
        <f>'Insert Data'!F202</f>
        <v>0</v>
      </c>
      <c r="T210" s="30">
        <f>'Insert Data'!G202</f>
        <v>0</v>
      </c>
      <c r="U210" s="30">
        <f>'Insert Data'!H202</f>
        <v>0</v>
      </c>
      <c r="V210" s="30">
        <f>'Insert Data'!I202</f>
        <v>0</v>
      </c>
      <c r="W210" s="30">
        <f>'Insert Data'!M202</f>
        <v>-3.8493130590442908</v>
      </c>
      <c r="X210" s="30">
        <f>'Insert Data'!N202</f>
        <v>-6.9317833359981682</v>
      </c>
      <c r="Y210" s="30">
        <f>'Insert Data'!O202</f>
        <v>-10.538398958928209</v>
      </c>
      <c r="Z210" s="30">
        <f>'Insert Data'!P202</f>
        <v>-0.66875206536680776</v>
      </c>
      <c r="AA210" s="30">
        <f>'Insert Data'!Q202</f>
        <v>-1.0729115935312594</v>
      </c>
      <c r="AB210" s="30">
        <f>'Insert Data'!R202</f>
        <v>-0.71478380987289691</v>
      </c>
      <c r="AC210" s="30">
        <f>'Insert Data'!S202</f>
        <v>-1.6187127081215622</v>
      </c>
      <c r="AD210" s="30">
        <f t="shared" si="29"/>
        <v>0</v>
      </c>
      <c r="AE210" s="30">
        <f t="shared" si="30"/>
        <v>-2.1682722737746722</v>
      </c>
      <c r="AF210" s="30">
        <f t="shared" si="31"/>
        <v>-1.0776019728152653</v>
      </c>
      <c r="AG210" s="30">
        <f t="shared" si="32"/>
        <v>1950.5497992697378</v>
      </c>
      <c r="AH210" s="87">
        <f t="shared" si="28"/>
        <v>0.4866506732378551</v>
      </c>
      <c r="AI210" s="85">
        <f t="shared" si="27"/>
        <v>949.23637299858103</v>
      </c>
    </row>
    <row r="211" spans="15:35" x14ac:dyDescent="0.2">
      <c r="O211" s="30">
        <f>'Insert Data'!B203</f>
        <v>0</v>
      </c>
      <c r="P211" s="30">
        <f>'Insert Data'!C203</f>
        <v>0</v>
      </c>
      <c r="Q211" s="30">
        <f>'Insert Data'!D203</f>
        <v>0</v>
      </c>
      <c r="R211" s="30">
        <f>'Insert Data'!E203</f>
        <v>0</v>
      </c>
      <c r="S211" s="30">
        <f>'Insert Data'!F203</f>
        <v>0</v>
      </c>
      <c r="T211" s="30">
        <f>'Insert Data'!G203</f>
        <v>0</v>
      </c>
      <c r="U211" s="30">
        <f>'Insert Data'!H203</f>
        <v>0</v>
      </c>
      <c r="V211" s="30">
        <f>'Insert Data'!I203</f>
        <v>0</v>
      </c>
      <c r="W211" s="30">
        <f>'Insert Data'!M203</f>
        <v>-3.8493130590442908</v>
      </c>
      <c r="X211" s="30">
        <f>'Insert Data'!N203</f>
        <v>-6.9317833359981682</v>
      </c>
      <c r="Y211" s="30">
        <f>'Insert Data'!O203</f>
        <v>-10.538398958928209</v>
      </c>
      <c r="Z211" s="30">
        <f>'Insert Data'!P203</f>
        <v>-0.66875206536680776</v>
      </c>
      <c r="AA211" s="30">
        <f>'Insert Data'!Q203</f>
        <v>-1.0729115935312594</v>
      </c>
      <c r="AB211" s="30">
        <f>'Insert Data'!R203</f>
        <v>-0.71478380987289691</v>
      </c>
      <c r="AC211" s="30">
        <f>'Insert Data'!S203</f>
        <v>-1.6187127081215622</v>
      </c>
      <c r="AD211" s="30">
        <f t="shared" si="29"/>
        <v>0</v>
      </c>
      <c r="AE211" s="30">
        <f t="shared" si="30"/>
        <v>-2.1682722737746722</v>
      </c>
      <c r="AF211" s="30">
        <f t="shared" si="31"/>
        <v>-1.0776019728152653</v>
      </c>
      <c r="AG211" s="30">
        <f t="shared" si="32"/>
        <v>1950.5497992697378</v>
      </c>
      <c r="AH211" s="87">
        <f t="shared" si="28"/>
        <v>0.4866506732378551</v>
      </c>
      <c r="AI211" s="85">
        <f t="shared" si="27"/>
        <v>949.23637299858103</v>
      </c>
    </row>
    <row r="212" spans="15:35" x14ac:dyDescent="0.2">
      <c r="O212" s="30">
        <f>'Insert Data'!B204</f>
        <v>0</v>
      </c>
      <c r="P212" s="30">
        <f>'Insert Data'!C204</f>
        <v>0</v>
      </c>
      <c r="Q212" s="30">
        <f>'Insert Data'!D204</f>
        <v>0</v>
      </c>
      <c r="R212" s="30">
        <f>'Insert Data'!E204</f>
        <v>0</v>
      </c>
      <c r="S212" s="30">
        <f>'Insert Data'!F204</f>
        <v>0</v>
      </c>
      <c r="T212" s="30">
        <f>'Insert Data'!G204</f>
        <v>0</v>
      </c>
      <c r="U212" s="30">
        <f>'Insert Data'!H204</f>
        <v>0</v>
      </c>
      <c r="V212" s="30">
        <f>'Insert Data'!I204</f>
        <v>0</v>
      </c>
      <c r="W212" s="30">
        <f>'Insert Data'!M204</f>
        <v>-3.8493130590442908</v>
      </c>
      <c r="X212" s="30">
        <f>'Insert Data'!N204</f>
        <v>-6.9317833359981682</v>
      </c>
      <c r="Y212" s="30">
        <f>'Insert Data'!O204</f>
        <v>-10.538398958928209</v>
      </c>
      <c r="Z212" s="30">
        <f>'Insert Data'!P204</f>
        <v>-0.66875206536680776</v>
      </c>
      <c r="AA212" s="30">
        <f>'Insert Data'!Q204</f>
        <v>-1.0729115935312594</v>
      </c>
      <c r="AB212" s="30">
        <f>'Insert Data'!R204</f>
        <v>-0.71478380987289691</v>
      </c>
      <c r="AC212" s="30">
        <f>'Insert Data'!S204</f>
        <v>-1.6187127081215622</v>
      </c>
      <c r="AD212" s="30">
        <f t="shared" si="29"/>
        <v>0</v>
      </c>
      <c r="AE212" s="30">
        <f t="shared" si="30"/>
        <v>-2.1682722737746722</v>
      </c>
      <c r="AF212" s="30">
        <f t="shared" si="31"/>
        <v>-1.0776019728152653</v>
      </c>
      <c r="AG212" s="30">
        <f t="shared" si="32"/>
        <v>1950.5497992697378</v>
      </c>
      <c r="AH212" s="87">
        <f t="shared" si="28"/>
        <v>0.4866506732378551</v>
      </c>
      <c r="AI212" s="85">
        <f t="shared" si="27"/>
        <v>949.23637299858103</v>
      </c>
    </row>
    <row r="213" spans="15:35" x14ac:dyDescent="0.2">
      <c r="O213" s="30">
        <f>'Insert Data'!B205</f>
        <v>0</v>
      </c>
      <c r="P213" s="30">
        <f>'Insert Data'!C205</f>
        <v>0</v>
      </c>
      <c r="Q213" s="30">
        <f>'Insert Data'!D205</f>
        <v>0</v>
      </c>
      <c r="R213" s="30">
        <f>'Insert Data'!E205</f>
        <v>0</v>
      </c>
      <c r="S213" s="30">
        <f>'Insert Data'!F205</f>
        <v>0</v>
      </c>
      <c r="T213" s="30">
        <f>'Insert Data'!G205</f>
        <v>0</v>
      </c>
      <c r="U213" s="30">
        <f>'Insert Data'!H205</f>
        <v>0</v>
      </c>
      <c r="V213" s="30">
        <f>'Insert Data'!I205</f>
        <v>0</v>
      </c>
      <c r="W213" s="30">
        <f>'Insert Data'!M205</f>
        <v>-3.8493130590442908</v>
      </c>
      <c r="X213" s="30">
        <f>'Insert Data'!N205</f>
        <v>-6.9317833359981682</v>
      </c>
      <c r="Y213" s="30">
        <f>'Insert Data'!O205</f>
        <v>-10.538398958928209</v>
      </c>
      <c r="Z213" s="30">
        <f>'Insert Data'!P205</f>
        <v>-0.66875206536680776</v>
      </c>
      <c r="AA213" s="30">
        <f>'Insert Data'!Q205</f>
        <v>-1.0729115935312594</v>
      </c>
      <c r="AB213" s="30">
        <f>'Insert Data'!R205</f>
        <v>-0.71478380987289691</v>
      </c>
      <c r="AC213" s="30">
        <f>'Insert Data'!S205</f>
        <v>-1.6187127081215622</v>
      </c>
      <c r="AD213" s="30">
        <f t="shared" si="29"/>
        <v>0</v>
      </c>
      <c r="AE213" s="30">
        <f t="shared" si="30"/>
        <v>-2.1682722737746722</v>
      </c>
      <c r="AF213" s="30">
        <f t="shared" si="31"/>
        <v>-1.0776019728152653</v>
      </c>
      <c r="AG213" s="30">
        <f t="shared" si="32"/>
        <v>1950.5497992697378</v>
      </c>
      <c r="AH213" s="87">
        <f t="shared" si="28"/>
        <v>0.4866506732378551</v>
      </c>
      <c r="AI213" s="85">
        <f t="shared" si="27"/>
        <v>949.23637299858103</v>
      </c>
    </row>
    <row r="214" spans="15:35" x14ac:dyDescent="0.2">
      <c r="O214" s="30">
        <f>'Insert Data'!B206</f>
        <v>0</v>
      </c>
      <c r="P214" s="30">
        <f>'Insert Data'!C206</f>
        <v>0</v>
      </c>
      <c r="Q214" s="30">
        <f>'Insert Data'!D206</f>
        <v>0</v>
      </c>
      <c r="R214" s="30">
        <f>'Insert Data'!E206</f>
        <v>0</v>
      </c>
      <c r="S214" s="30">
        <f>'Insert Data'!F206</f>
        <v>0</v>
      </c>
      <c r="T214" s="30">
        <f>'Insert Data'!G206</f>
        <v>0</v>
      </c>
      <c r="U214" s="30">
        <f>'Insert Data'!H206</f>
        <v>0</v>
      </c>
      <c r="V214" s="30">
        <f>'Insert Data'!I206</f>
        <v>0</v>
      </c>
      <c r="W214" s="30">
        <f>'Insert Data'!M206</f>
        <v>-3.8493130590442908</v>
      </c>
      <c r="X214" s="30">
        <f>'Insert Data'!N206</f>
        <v>-6.9317833359981682</v>
      </c>
      <c r="Y214" s="30">
        <f>'Insert Data'!O206</f>
        <v>-10.538398958928209</v>
      </c>
      <c r="Z214" s="30">
        <f>'Insert Data'!P206</f>
        <v>-0.66875206536680776</v>
      </c>
      <c r="AA214" s="30">
        <f>'Insert Data'!Q206</f>
        <v>-1.0729115935312594</v>
      </c>
      <c r="AB214" s="30">
        <f>'Insert Data'!R206</f>
        <v>-0.71478380987289691</v>
      </c>
      <c r="AC214" s="30">
        <f>'Insert Data'!S206</f>
        <v>-1.6187127081215622</v>
      </c>
      <c r="AD214" s="30">
        <f t="shared" si="29"/>
        <v>0</v>
      </c>
      <c r="AE214" s="30">
        <f t="shared" si="30"/>
        <v>-2.1682722737746722</v>
      </c>
      <c r="AF214" s="30">
        <f t="shared" si="31"/>
        <v>-1.0776019728152653</v>
      </c>
      <c r="AG214" s="30">
        <f t="shared" si="32"/>
        <v>1950.5497992697378</v>
      </c>
      <c r="AH214" s="87">
        <f t="shared" si="28"/>
        <v>0.4866506732378551</v>
      </c>
      <c r="AI214" s="85">
        <f t="shared" si="27"/>
        <v>949.23637299858103</v>
      </c>
    </row>
    <row r="215" spans="15:35" x14ac:dyDescent="0.2">
      <c r="O215" s="30">
        <f>'Insert Data'!B207</f>
        <v>0</v>
      </c>
      <c r="P215" s="30">
        <f>'Insert Data'!C207</f>
        <v>0</v>
      </c>
      <c r="Q215" s="30">
        <f>'Insert Data'!D207</f>
        <v>0</v>
      </c>
      <c r="R215" s="30">
        <f>'Insert Data'!E207</f>
        <v>0</v>
      </c>
      <c r="S215" s="30">
        <f>'Insert Data'!F207</f>
        <v>0</v>
      </c>
      <c r="T215" s="30">
        <f>'Insert Data'!G207</f>
        <v>0</v>
      </c>
      <c r="U215" s="30">
        <f>'Insert Data'!H207</f>
        <v>0</v>
      </c>
      <c r="V215" s="30">
        <f>'Insert Data'!I207</f>
        <v>0</v>
      </c>
      <c r="W215" s="30">
        <f>'Insert Data'!M207</f>
        <v>-3.8493130590442908</v>
      </c>
      <c r="X215" s="30">
        <f>'Insert Data'!N207</f>
        <v>-6.9317833359981682</v>
      </c>
      <c r="Y215" s="30">
        <f>'Insert Data'!O207</f>
        <v>-10.538398958928209</v>
      </c>
      <c r="Z215" s="30">
        <f>'Insert Data'!P207</f>
        <v>-0.66875206536680776</v>
      </c>
      <c r="AA215" s="30">
        <f>'Insert Data'!Q207</f>
        <v>-1.0729115935312594</v>
      </c>
      <c r="AB215" s="30">
        <f>'Insert Data'!R207</f>
        <v>-0.71478380987289691</v>
      </c>
      <c r="AC215" s="30">
        <f>'Insert Data'!S207</f>
        <v>-1.6187127081215622</v>
      </c>
      <c r="AD215" s="30">
        <f t="shared" si="29"/>
        <v>0</v>
      </c>
      <c r="AE215" s="30">
        <f t="shared" si="30"/>
        <v>-2.1682722737746722</v>
      </c>
      <c r="AF215" s="30">
        <f t="shared" si="31"/>
        <v>-1.0776019728152653</v>
      </c>
      <c r="AG215" s="30">
        <f t="shared" si="32"/>
        <v>1950.5497992697378</v>
      </c>
      <c r="AH215" s="87">
        <f t="shared" si="28"/>
        <v>0.4866506732378551</v>
      </c>
      <c r="AI215" s="85">
        <f t="shared" si="27"/>
        <v>949.23637299858103</v>
      </c>
    </row>
    <row r="216" spans="15:35" x14ac:dyDescent="0.2">
      <c r="O216" s="30">
        <f>'Insert Data'!B208</f>
        <v>0</v>
      </c>
      <c r="P216" s="30">
        <f>'Insert Data'!C208</f>
        <v>0</v>
      </c>
      <c r="Q216" s="30">
        <f>'Insert Data'!D208</f>
        <v>0</v>
      </c>
      <c r="R216" s="30">
        <f>'Insert Data'!E208</f>
        <v>0</v>
      </c>
      <c r="S216" s="30">
        <f>'Insert Data'!F208</f>
        <v>0</v>
      </c>
      <c r="T216" s="30">
        <f>'Insert Data'!G208</f>
        <v>0</v>
      </c>
      <c r="U216" s="30">
        <f>'Insert Data'!H208</f>
        <v>0</v>
      </c>
      <c r="V216" s="30">
        <f>'Insert Data'!I208</f>
        <v>0</v>
      </c>
      <c r="W216" s="30">
        <f>'Insert Data'!M208</f>
        <v>-3.8493130590442908</v>
      </c>
      <c r="X216" s="30">
        <f>'Insert Data'!N208</f>
        <v>-6.9317833359981682</v>
      </c>
      <c r="Y216" s="30">
        <f>'Insert Data'!O208</f>
        <v>-10.538398958928209</v>
      </c>
      <c r="Z216" s="30">
        <f>'Insert Data'!P208</f>
        <v>-0.66875206536680776</v>
      </c>
      <c r="AA216" s="30">
        <f>'Insert Data'!Q208</f>
        <v>-1.0729115935312594</v>
      </c>
      <c r="AB216" s="30">
        <f>'Insert Data'!R208</f>
        <v>-0.71478380987289691</v>
      </c>
      <c r="AC216" s="30">
        <f>'Insert Data'!S208</f>
        <v>-1.6187127081215622</v>
      </c>
      <c r="AD216" s="30">
        <f t="shared" si="29"/>
        <v>0</v>
      </c>
      <c r="AE216" s="30">
        <f t="shared" si="30"/>
        <v>-2.1682722737746722</v>
      </c>
      <c r="AF216" s="30">
        <f t="shared" si="31"/>
        <v>-1.0776019728152653</v>
      </c>
      <c r="AG216" s="30">
        <f t="shared" si="32"/>
        <v>1950.5497992697378</v>
      </c>
      <c r="AH216" s="87">
        <f t="shared" si="28"/>
        <v>0.4866506732378551</v>
      </c>
      <c r="AI216" s="85">
        <f t="shared" si="27"/>
        <v>949.23637299858103</v>
      </c>
    </row>
    <row r="217" spans="15:35" x14ac:dyDescent="0.2">
      <c r="O217" s="30">
        <f>'Insert Data'!B209</f>
        <v>0</v>
      </c>
      <c r="P217" s="30">
        <f>'Insert Data'!C209</f>
        <v>0</v>
      </c>
      <c r="Q217" s="30">
        <f>'Insert Data'!D209</f>
        <v>0</v>
      </c>
      <c r="R217" s="30">
        <f>'Insert Data'!E209</f>
        <v>0</v>
      </c>
      <c r="S217" s="30">
        <f>'Insert Data'!F209</f>
        <v>0</v>
      </c>
      <c r="T217" s="30">
        <f>'Insert Data'!G209</f>
        <v>0</v>
      </c>
      <c r="U217" s="30">
        <f>'Insert Data'!H209</f>
        <v>0</v>
      </c>
      <c r="V217" s="30">
        <f>'Insert Data'!I209</f>
        <v>0</v>
      </c>
      <c r="W217" s="30">
        <f>'Insert Data'!M209</f>
        <v>-3.8493130590442908</v>
      </c>
      <c r="X217" s="30">
        <f>'Insert Data'!N209</f>
        <v>-6.9317833359981682</v>
      </c>
      <c r="Y217" s="30">
        <f>'Insert Data'!O209</f>
        <v>-10.538398958928209</v>
      </c>
      <c r="Z217" s="30">
        <f>'Insert Data'!P209</f>
        <v>-0.66875206536680776</v>
      </c>
      <c r="AA217" s="30">
        <f>'Insert Data'!Q209</f>
        <v>-1.0729115935312594</v>
      </c>
      <c r="AB217" s="30">
        <f>'Insert Data'!R209</f>
        <v>-0.71478380987289691</v>
      </c>
      <c r="AC217" s="30">
        <f>'Insert Data'!S209</f>
        <v>-1.6187127081215622</v>
      </c>
      <c r="AD217" s="30">
        <f t="shared" si="29"/>
        <v>0</v>
      </c>
      <c r="AE217" s="30">
        <f t="shared" si="30"/>
        <v>-2.1682722737746722</v>
      </c>
      <c r="AF217" s="30">
        <f t="shared" si="31"/>
        <v>-1.0776019728152653</v>
      </c>
      <c r="AG217" s="30">
        <f t="shared" si="32"/>
        <v>1950.5497992697378</v>
      </c>
      <c r="AH217" s="87">
        <f t="shared" si="28"/>
        <v>0.4866506732378551</v>
      </c>
      <c r="AI217" s="85">
        <f t="shared" si="27"/>
        <v>949.23637299858103</v>
      </c>
    </row>
    <row r="218" spans="15:35" x14ac:dyDescent="0.2">
      <c r="O218" s="30">
        <f>'Insert Data'!B210</f>
        <v>0</v>
      </c>
      <c r="P218" s="30">
        <f>'Insert Data'!C210</f>
        <v>0</v>
      </c>
      <c r="Q218" s="30">
        <f>'Insert Data'!D210</f>
        <v>0</v>
      </c>
      <c r="R218" s="30">
        <f>'Insert Data'!E210</f>
        <v>0</v>
      </c>
      <c r="S218" s="30">
        <f>'Insert Data'!F210</f>
        <v>0</v>
      </c>
      <c r="T218" s="30">
        <f>'Insert Data'!G210</f>
        <v>0</v>
      </c>
      <c r="U218" s="30">
        <f>'Insert Data'!H210</f>
        <v>0</v>
      </c>
      <c r="V218" s="30">
        <f>'Insert Data'!I210</f>
        <v>0</v>
      </c>
      <c r="W218" s="30">
        <f>'Insert Data'!M210</f>
        <v>-3.8493130590442908</v>
      </c>
      <c r="X218" s="30">
        <f>'Insert Data'!N210</f>
        <v>-6.9317833359981682</v>
      </c>
      <c r="Y218" s="30">
        <f>'Insert Data'!O210</f>
        <v>-10.538398958928209</v>
      </c>
      <c r="Z218" s="30">
        <f>'Insert Data'!P210</f>
        <v>-0.66875206536680776</v>
      </c>
      <c r="AA218" s="30">
        <f>'Insert Data'!Q210</f>
        <v>-1.0729115935312594</v>
      </c>
      <c r="AB218" s="30">
        <f>'Insert Data'!R210</f>
        <v>-0.71478380987289691</v>
      </c>
      <c r="AC218" s="30">
        <f>'Insert Data'!S210</f>
        <v>-1.6187127081215622</v>
      </c>
      <c r="AD218" s="30">
        <f t="shared" si="29"/>
        <v>0</v>
      </c>
      <c r="AE218" s="30">
        <f t="shared" si="30"/>
        <v>-2.1682722737746722</v>
      </c>
      <c r="AF218" s="30">
        <f t="shared" si="31"/>
        <v>-1.0776019728152653</v>
      </c>
      <c r="AG218" s="30">
        <f t="shared" si="32"/>
        <v>1950.5497992697378</v>
      </c>
      <c r="AH218" s="87">
        <f t="shared" si="28"/>
        <v>0.4866506732378551</v>
      </c>
      <c r="AI218" s="85">
        <f t="shared" si="27"/>
        <v>949.23637299858103</v>
      </c>
    </row>
    <row r="219" spans="15:35" x14ac:dyDescent="0.2">
      <c r="O219" s="30">
        <f>'Insert Data'!B211</f>
        <v>0</v>
      </c>
      <c r="P219" s="30">
        <f>'Insert Data'!C211</f>
        <v>0</v>
      </c>
      <c r="Q219" s="30">
        <f>'Insert Data'!D211</f>
        <v>0</v>
      </c>
      <c r="R219" s="30">
        <f>'Insert Data'!E211</f>
        <v>0</v>
      </c>
      <c r="S219" s="30">
        <f>'Insert Data'!F211</f>
        <v>0</v>
      </c>
      <c r="T219" s="30">
        <f>'Insert Data'!G211</f>
        <v>0</v>
      </c>
      <c r="U219" s="30">
        <f>'Insert Data'!H211</f>
        <v>0</v>
      </c>
      <c r="V219" s="30">
        <f>'Insert Data'!I211</f>
        <v>0</v>
      </c>
      <c r="W219" s="30">
        <f>'Insert Data'!M211</f>
        <v>-3.8493130590442908</v>
      </c>
      <c r="X219" s="30">
        <f>'Insert Data'!N211</f>
        <v>-6.9317833359981682</v>
      </c>
      <c r="Y219" s="30">
        <f>'Insert Data'!O211</f>
        <v>-10.538398958928209</v>
      </c>
      <c r="Z219" s="30">
        <f>'Insert Data'!P211</f>
        <v>-0.66875206536680776</v>
      </c>
      <c r="AA219" s="30">
        <f>'Insert Data'!Q211</f>
        <v>-1.0729115935312594</v>
      </c>
      <c r="AB219" s="30">
        <f>'Insert Data'!R211</f>
        <v>-0.71478380987289691</v>
      </c>
      <c r="AC219" s="30">
        <f>'Insert Data'!S211</f>
        <v>-1.6187127081215622</v>
      </c>
      <c r="AD219" s="30">
        <f t="shared" si="29"/>
        <v>0</v>
      </c>
      <c r="AE219" s="30">
        <f t="shared" si="30"/>
        <v>-2.1682722737746722</v>
      </c>
      <c r="AF219" s="30">
        <f t="shared" si="31"/>
        <v>-1.0776019728152653</v>
      </c>
      <c r="AG219" s="30">
        <f t="shared" si="32"/>
        <v>1950.5497992697378</v>
      </c>
      <c r="AH219" s="87">
        <f t="shared" si="28"/>
        <v>0.4866506732378551</v>
      </c>
      <c r="AI219" s="85">
        <f t="shared" si="27"/>
        <v>949.23637299858103</v>
      </c>
    </row>
    <row r="220" spans="15:35" x14ac:dyDescent="0.2">
      <c r="O220" s="30">
        <f>'Insert Data'!B212</f>
        <v>0</v>
      </c>
      <c r="P220" s="30">
        <f>'Insert Data'!C212</f>
        <v>0</v>
      </c>
      <c r="Q220" s="30">
        <f>'Insert Data'!D212</f>
        <v>0</v>
      </c>
      <c r="R220" s="30">
        <f>'Insert Data'!E212</f>
        <v>0</v>
      </c>
      <c r="S220" s="30">
        <f>'Insert Data'!F212</f>
        <v>0</v>
      </c>
      <c r="T220" s="30">
        <f>'Insert Data'!G212</f>
        <v>0</v>
      </c>
      <c r="U220" s="30">
        <f>'Insert Data'!H212</f>
        <v>0</v>
      </c>
      <c r="V220" s="30">
        <f>'Insert Data'!I212</f>
        <v>0</v>
      </c>
      <c r="W220" s="30">
        <f>'Insert Data'!M212</f>
        <v>-3.8493130590442908</v>
      </c>
      <c r="X220" s="30">
        <f>'Insert Data'!N212</f>
        <v>-6.9317833359981682</v>
      </c>
      <c r="Y220" s="30">
        <f>'Insert Data'!O212</f>
        <v>-10.538398958928209</v>
      </c>
      <c r="Z220" s="30">
        <f>'Insert Data'!P212</f>
        <v>-0.66875206536680776</v>
      </c>
      <c r="AA220" s="30">
        <f>'Insert Data'!Q212</f>
        <v>-1.0729115935312594</v>
      </c>
      <c r="AB220" s="30">
        <f>'Insert Data'!R212</f>
        <v>-0.71478380987289691</v>
      </c>
      <c r="AC220" s="30">
        <f>'Insert Data'!S212</f>
        <v>-1.6187127081215622</v>
      </c>
      <c r="AD220" s="30">
        <f t="shared" si="29"/>
        <v>0</v>
      </c>
      <c r="AE220" s="30">
        <f t="shared" si="30"/>
        <v>-2.1682722737746722</v>
      </c>
      <c r="AF220" s="30">
        <f t="shared" si="31"/>
        <v>-1.0776019728152653</v>
      </c>
      <c r="AG220" s="30">
        <f t="shared" si="32"/>
        <v>1950.5497992697378</v>
      </c>
      <c r="AH220" s="87">
        <f t="shared" si="28"/>
        <v>0.4866506732378551</v>
      </c>
      <c r="AI220" s="85">
        <f t="shared" si="27"/>
        <v>949.23637299858103</v>
      </c>
    </row>
    <row r="221" spans="15:35" x14ac:dyDescent="0.2">
      <c r="O221" s="30">
        <f>'Insert Data'!B213</f>
        <v>0</v>
      </c>
      <c r="P221" s="30">
        <f>'Insert Data'!C213</f>
        <v>0</v>
      </c>
      <c r="Q221" s="30">
        <f>'Insert Data'!D213</f>
        <v>0</v>
      </c>
      <c r="R221" s="30">
        <f>'Insert Data'!E213</f>
        <v>0</v>
      </c>
      <c r="S221" s="30">
        <f>'Insert Data'!F213</f>
        <v>0</v>
      </c>
      <c r="T221" s="30">
        <f>'Insert Data'!G213</f>
        <v>0</v>
      </c>
      <c r="U221" s="30">
        <f>'Insert Data'!H213</f>
        <v>0</v>
      </c>
      <c r="V221" s="30">
        <f>'Insert Data'!I213</f>
        <v>0</v>
      </c>
      <c r="W221" s="30">
        <f>'Insert Data'!M213</f>
        <v>-3.8493130590442908</v>
      </c>
      <c r="X221" s="30">
        <f>'Insert Data'!N213</f>
        <v>-6.9317833359981682</v>
      </c>
      <c r="Y221" s="30">
        <f>'Insert Data'!O213</f>
        <v>-10.538398958928209</v>
      </c>
      <c r="Z221" s="30">
        <f>'Insert Data'!P213</f>
        <v>-0.66875206536680776</v>
      </c>
      <c r="AA221" s="30">
        <f>'Insert Data'!Q213</f>
        <v>-1.0729115935312594</v>
      </c>
      <c r="AB221" s="30">
        <f>'Insert Data'!R213</f>
        <v>-0.71478380987289691</v>
      </c>
      <c r="AC221" s="30">
        <f>'Insert Data'!S213</f>
        <v>-1.6187127081215622</v>
      </c>
      <c r="AD221" s="30">
        <f t="shared" si="29"/>
        <v>0</v>
      </c>
      <c r="AE221" s="30">
        <f t="shared" si="30"/>
        <v>-2.1682722737746722</v>
      </c>
      <c r="AF221" s="30">
        <f t="shared" si="31"/>
        <v>-1.0776019728152653</v>
      </c>
      <c r="AG221" s="30">
        <f t="shared" si="32"/>
        <v>1950.5497992697378</v>
      </c>
      <c r="AH221" s="87">
        <f t="shared" si="28"/>
        <v>0.4866506732378551</v>
      </c>
      <c r="AI221" s="85">
        <f t="shared" si="27"/>
        <v>949.23637299858103</v>
      </c>
    </row>
    <row r="222" spans="15:35" x14ac:dyDescent="0.2">
      <c r="O222" s="30">
        <f>'Insert Data'!B214</f>
        <v>0</v>
      </c>
      <c r="P222" s="30">
        <f>'Insert Data'!C214</f>
        <v>0</v>
      </c>
      <c r="Q222" s="30">
        <f>'Insert Data'!D214</f>
        <v>0</v>
      </c>
      <c r="R222" s="30">
        <f>'Insert Data'!E214</f>
        <v>0</v>
      </c>
      <c r="S222" s="30">
        <f>'Insert Data'!F214</f>
        <v>0</v>
      </c>
      <c r="T222" s="30">
        <f>'Insert Data'!G214</f>
        <v>0</v>
      </c>
      <c r="U222" s="30">
        <f>'Insert Data'!H214</f>
        <v>0</v>
      </c>
      <c r="V222" s="30">
        <f>'Insert Data'!I214</f>
        <v>0</v>
      </c>
      <c r="W222" s="30">
        <f>'Insert Data'!M214</f>
        <v>-3.8493130590442908</v>
      </c>
      <c r="X222" s="30">
        <f>'Insert Data'!N214</f>
        <v>-6.9317833359981682</v>
      </c>
      <c r="Y222" s="30">
        <f>'Insert Data'!O214</f>
        <v>-10.538398958928209</v>
      </c>
      <c r="Z222" s="30">
        <f>'Insert Data'!P214</f>
        <v>-0.66875206536680776</v>
      </c>
      <c r="AA222" s="30">
        <f>'Insert Data'!Q214</f>
        <v>-1.0729115935312594</v>
      </c>
      <c r="AB222" s="30">
        <f>'Insert Data'!R214</f>
        <v>-0.71478380987289691</v>
      </c>
      <c r="AC222" s="30">
        <f>'Insert Data'!S214</f>
        <v>-1.6187127081215622</v>
      </c>
      <c r="AD222" s="30">
        <f t="shared" si="29"/>
        <v>0</v>
      </c>
      <c r="AE222" s="30">
        <f t="shared" si="30"/>
        <v>-2.1682722737746722</v>
      </c>
      <c r="AF222" s="30">
        <f t="shared" si="31"/>
        <v>-1.0776019728152653</v>
      </c>
      <c r="AG222" s="30">
        <f t="shared" si="32"/>
        <v>1950.5497992697378</v>
      </c>
      <c r="AH222" s="87">
        <f t="shared" si="28"/>
        <v>0.4866506732378551</v>
      </c>
      <c r="AI222" s="85">
        <f t="shared" si="27"/>
        <v>949.23637299858103</v>
      </c>
    </row>
    <row r="223" spans="15:35" x14ac:dyDescent="0.2">
      <c r="O223" s="30">
        <f>'Insert Data'!B215</f>
        <v>0</v>
      </c>
      <c r="P223" s="30">
        <f>'Insert Data'!C215</f>
        <v>0</v>
      </c>
      <c r="Q223" s="30">
        <f>'Insert Data'!D215</f>
        <v>0</v>
      </c>
      <c r="R223" s="30">
        <f>'Insert Data'!E215</f>
        <v>0</v>
      </c>
      <c r="S223" s="30">
        <f>'Insert Data'!F215</f>
        <v>0</v>
      </c>
      <c r="T223" s="30">
        <f>'Insert Data'!G215</f>
        <v>0</v>
      </c>
      <c r="U223" s="30">
        <f>'Insert Data'!H215</f>
        <v>0</v>
      </c>
      <c r="V223" s="30">
        <f>'Insert Data'!I215</f>
        <v>0</v>
      </c>
      <c r="W223" s="30">
        <f>'Insert Data'!M215</f>
        <v>-3.8493130590442908</v>
      </c>
      <c r="X223" s="30">
        <f>'Insert Data'!N215</f>
        <v>-6.9317833359981682</v>
      </c>
      <c r="Y223" s="30">
        <f>'Insert Data'!O215</f>
        <v>-10.538398958928209</v>
      </c>
      <c r="Z223" s="30">
        <f>'Insert Data'!P215</f>
        <v>-0.66875206536680776</v>
      </c>
      <c r="AA223" s="30">
        <f>'Insert Data'!Q215</f>
        <v>-1.0729115935312594</v>
      </c>
      <c r="AB223" s="30">
        <f>'Insert Data'!R215</f>
        <v>-0.71478380987289691</v>
      </c>
      <c r="AC223" s="30">
        <f>'Insert Data'!S215</f>
        <v>-1.6187127081215622</v>
      </c>
      <c r="AD223" s="30">
        <f t="shared" si="29"/>
        <v>0</v>
      </c>
      <c r="AE223" s="30">
        <f t="shared" si="30"/>
        <v>-2.1682722737746722</v>
      </c>
      <c r="AF223" s="30">
        <f t="shared" si="31"/>
        <v>-1.0776019728152653</v>
      </c>
      <c r="AG223" s="30">
        <f t="shared" si="32"/>
        <v>1950.5497992697378</v>
      </c>
      <c r="AH223" s="87">
        <f t="shared" si="28"/>
        <v>0.4866506732378551</v>
      </c>
      <c r="AI223" s="85">
        <f t="shared" si="27"/>
        <v>949.23637299858103</v>
      </c>
    </row>
    <row r="224" spans="15:35" x14ac:dyDescent="0.2">
      <c r="O224" s="30">
        <f>'Insert Data'!B216</f>
        <v>0</v>
      </c>
      <c r="P224" s="30">
        <f>'Insert Data'!C216</f>
        <v>0</v>
      </c>
      <c r="Q224" s="30">
        <f>'Insert Data'!D216</f>
        <v>0</v>
      </c>
      <c r="R224" s="30">
        <f>'Insert Data'!E216</f>
        <v>0</v>
      </c>
      <c r="S224" s="30">
        <f>'Insert Data'!F216</f>
        <v>0</v>
      </c>
      <c r="T224" s="30">
        <f>'Insert Data'!G216</f>
        <v>0</v>
      </c>
      <c r="U224" s="30">
        <f>'Insert Data'!H216</f>
        <v>0</v>
      </c>
      <c r="V224" s="30">
        <f>'Insert Data'!I216</f>
        <v>0</v>
      </c>
      <c r="W224" s="30">
        <f>'Insert Data'!M216</f>
        <v>-3.8493130590442908</v>
      </c>
      <c r="X224" s="30">
        <f>'Insert Data'!N216</f>
        <v>-6.9317833359981682</v>
      </c>
      <c r="Y224" s="30">
        <f>'Insert Data'!O216</f>
        <v>-10.538398958928209</v>
      </c>
      <c r="Z224" s="30">
        <f>'Insert Data'!P216</f>
        <v>-0.66875206536680776</v>
      </c>
      <c r="AA224" s="30">
        <f>'Insert Data'!Q216</f>
        <v>-1.0729115935312594</v>
      </c>
      <c r="AB224" s="30">
        <f>'Insert Data'!R216</f>
        <v>-0.71478380987289691</v>
      </c>
      <c r="AC224" s="30">
        <f>'Insert Data'!S216</f>
        <v>-1.6187127081215622</v>
      </c>
      <c r="AD224" s="30">
        <f t="shared" si="29"/>
        <v>0</v>
      </c>
      <c r="AE224" s="30">
        <f t="shared" si="30"/>
        <v>-2.1682722737746722</v>
      </c>
      <c r="AF224" s="30">
        <f t="shared" si="31"/>
        <v>-1.0776019728152653</v>
      </c>
      <c r="AG224" s="30">
        <f t="shared" si="32"/>
        <v>1950.5497992697378</v>
      </c>
      <c r="AH224" s="87">
        <f t="shared" si="28"/>
        <v>0.4866506732378551</v>
      </c>
      <c r="AI224" s="85">
        <f t="shared" si="27"/>
        <v>949.23637299858103</v>
      </c>
    </row>
    <row r="225" spans="15:35" x14ac:dyDescent="0.2">
      <c r="O225" s="30">
        <f>'Insert Data'!B217</f>
        <v>0</v>
      </c>
      <c r="P225" s="30">
        <f>'Insert Data'!C217</f>
        <v>0</v>
      </c>
      <c r="Q225" s="30">
        <f>'Insert Data'!D217</f>
        <v>0</v>
      </c>
      <c r="R225" s="30">
        <f>'Insert Data'!E217</f>
        <v>0</v>
      </c>
      <c r="S225" s="30">
        <f>'Insert Data'!F217</f>
        <v>0</v>
      </c>
      <c r="T225" s="30">
        <f>'Insert Data'!G217</f>
        <v>0</v>
      </c>
      <c r="U225" s="30">
        <f>'Insert Data'!H217</f>
        <v>0</v>
      </c>
      <c r="V225" s="30">
        <f>'Insert Data'!I217</f>
        <v>0</v>
      </c>
      <c r="W225" s="30">
        <f>'Insert Data'!M217</f>
        <v>-3.8493130590442908</v>
      </c>
      <c r="X225" s="30">
        <f>'Insert Data'!N217</f>
        <v>-6.9317833359981682</v>
      </c>
      <c r="Y225" s="30">
        <f>'Insert Data'!O217</f>
        <v>-10.538398958928209</v>
      </c>
      <c r="Z225" s="30">
        <f>'Insert Data'!P217</f>
        <v>-0.66875206536680776</v>
      </c>
      <c r="AA225" s="30">
        <f>'Insert Data'!Q217</f>
        <v>-1.0729115935312594</v>
      </c>
      <c r="AB225" s="30">
        <f>'Insert Data'!R217</f>
        <v>-0.71478380987289691</v>
      </c>
      <c r="AC225" s="30">
        <f>'Insert Data'!S217</f>
        <v>-1.6187127081215622</v>
      </c>
      <c r="AD225" s="30">
        <f t="shared" si="29"/>
        <v>0</v>
      </c>
      <c r="AE225" s="30">
        <f t="shared" si="30"/>
        <v>-2.1682722737746722</v>
      </c>
      <c r="AF225" s="30">
        <f t="shared" si="31"/>
        <v>-1.0776019728152653</v>
      </c>
      <c r="AG225" s="30">
        <f t="shared" si="32"/>
        <v>1950.5497992697378</v>
      </c>
      <c r="AH225" s="87">
        <f t="shared" si="28"/>
        <v>0.4866506732378551</v>
      </c>
      <c r="AI225" s="85">
        <f t="shared" si="27"/>
        <v>949.23637299858103</v>
      </c>
    </row>
    <row r="226" spans="15:35" x14ac:dyDescent="0.2">
      <c r="O226" s="30">
        <f>'Insert Data'!B218</f>
        <v>0</v>
      </c>
      <c r="P226" s="30">
        <f>'Insert Data'!C218</f>
        <v>0</v>
      </c>
      <c r="Q226" s="30">
        <f>'Insert Data'!D218</f>
        <v>0</v>
      </c>
      <c r="R226" s="30">
        <f>'Insert Data'!E218</f>
        <v>0</v>
      </c>
      <c r="S226" s="30">
        <f>'Insert Data'!F218</f>
        <v>0</v>
      </c>
      <c r="T226" s="30">
        <f>'Insert Data'!G218</f>
        <v>0</v>
      </c>
      <c r="U226" s="30">
        <f>'Insert Data'!H218</f>
        <v>0</v>
      </c>
      <c r="V226" s="30">
        <f>'Insert Data'!I218</f>
        <v>0</v>
      </c>
      <c r="W226" s="30">
        <f>'Insert Data'!M218</f>
        <v>-3.8493130590442908</v>
      </c>
      <c r="X226" s="30">
        <f>'Insert Data'!N218</f>
        <v>-6.9317833359981682</v>
      </c>
      <c r="Y226" s="30">
        <f>'Insert Data'!O218</f>
        <v>-10.538398958928209</v>
      </c>
      <c r="Z226" s="30">
        <f>'Insert Data'!P218</f>
        <v>-0.66875206536680776</v>
      </c>
      <c r="AA226" s="30">
        <f>'Insert Data'!Q218</f>
        <v>-1.0729115935312594</v>
      </c>
      <c r="AB226" s="30">
        <f>'Insert Data'!R218</f>
        <v>-0.71478380987289691</v>
      </c>
      <c r="AC226" s="30">
        <f>'Insert Data'!S218</f>
        <v>-1.6187127081215622</v>
      </c>
      <c r="AD226" s="30">
        <f t="shared" si="29"/>
        <v>0</v>
      </c>
      <c r="AE226" s="30">
        <f t="shared" si="30"/>
        <v>-2.1682722737746722</v>
      </c>
      <c r="AF226" s="30">
        <f t="shared" si="31"/>
        <v>-1.0776019728152653</v>
      </c>
      <c r="AG226" s="30">
        <f t="shared" si="32"/>
        <v>1950.5497992697378</v>
      </c>
      <c r="AH226" s="87">
        <f t="shared" si="28"/>
        <v>0.4866506732378551</v>
      </c>
      <c r="AI226" s="85">
        <f t="shared" si="27"/>
        <v>949.23637299858103</v>
      </c>
    </row>
    <row r="227" spans="15:35" x14ac:dyDescent="0.2">
      <c r="O227" s="30">
        <f>'Insert Data'!B219</f>
        <v>0</v>
      </c>
      <c r="P227" s="30">
        <f>'Insert Data'!C219</f>
        <v>0</v>
      </c>
      <c r="Q227" s="30">
        <f>'Insert Data'!D219</f>
        <v>0</v>
      </c>
      <c r="R227" s="30">
        <f>'Insert Data'!E219</f>
        <v>0</v>
      </c>
      <c r="S227" s="30">
        <f>'Insert Data'!F219</f>
        <v>0</v>
      </c>
      <c r="T227" s="30">
        <f>'Insert Data'!G219</f>
        <v>0</v>
      </c>
      <c r="U227" s="30">
        <f>'Insert Data'!H219</f>
        <v>0</v>
      </c>
      <c r="V227" s="30">
        <f>'Insert Data'!I219</f>
        <v>0</v>
      </c>
      <c r="W227" s="30">
        <f>'Insert Data'!M219</f>
        <v>-3.8493130590442908</v>
      </c>
      <c r="X227" s="30">
        <f>'Insert Data'!N219</f>
        <v>-6.9317833359981682</v>
      </c>
      <c r="Y227" s="30">
        <f>'Insert Data'!O219</f>
        <v>-10.538398958928209</v>
      </c>
      <c r="Z227" s="30">
        <f>'Insert Data'!P219</f>
        <v>-0.66875206536680776</v>
      </c>
      <c r="AA227" s="30">
        <f>'Insert Data'!Q219</f>
        <v>-1.0729115935312594</v>
      </c>
      <c r="AB227" s="30">
        <f>'Insert Data'!R219</f>
        <v>-0.71478380987289691</v>
      </c>
      <c r="AC227" s="30">
        <f>'Insert Data'!S219</f>
        <v>-1.6187127081215622</v>
      </c>
      <c r="AD227" s="30">
        <f t="shared" si="29"/>
        <v>0</v>
      </c>
      <c r="AE227" s="30">
        <f t="shared" si="30"/>
        <v>-2.1682722737746722</v>
      </c>
      <c r="AF227" s="30">
        <f t="shared" si="31"/>
        <v>-1.0776019728152653</v>
      </c>
      <c r="AG227" s="30">
        <f t="shared" si="32"/>
        <v>1950.5497992697378</v>
      </c>
      <c r="AH227" s="87">
        <f t="shared" si="28"/>
        <v>0.4866506732378551</v>
      </c>
      <c r="AI227" s="85">
        <f t="shared" si="27"/>
        <v>949.23637299858103</v>
      </c>
    </row>
    <row r="228" spans="15:35" x14ac:dyDescent="0.2">
      <c r="O228" s="30">
        <f>'Insert Data'!B220</f>
        <v>0</v>
      </c>
      <c r="P228" s="30">
        <f>'Insert Data'!C220</f>
        <v>0</v>
      </c>
      <c r="Q228" s="30">
        <f>'Insert Data'!D220</f>
        <v>0</v>
      </c>
      <c r="R228" s="30">
        <f>'Insert Data'!E220</f>
        <v>0</v>
      </c>
      <c r="S228" s="30">
        <f>'Insert Data'!F220</f>
        <v>0</v>
      </c>
      <c r="T228" s="30">
        <f>'Insert Data'!G220</f>
        <v>0</v>
      </c>
      <c r="U228" s="30">
        <f>'Insert Data'!H220</f>
        <v>0</v>
      </c>
      <c r="V228" s="30">
        <f>'Insert Data'!I220</f>
        <v>0</v>
      </c>
      <c r="W228" s="30">
        <f>'Insert Data'!M220</f>
        <v>-3.8493130590442908</v>
      </c>
      <c r="X228" s="30">
        <f>'Insert Data'!N220</f>
        <v>-6.9317833359981682</v>
      </c>
      <c r="Y228" s="30">
        <f>'Insert Data'!O220</f>
        <v>-10.538398958928209</v>
      </c>
      <c r="Z228" s="30">
        <f>'Insert Data'!P220</f>
        <v>-0.66875206536680776</v>
      </c>
      <c r="AA228" s="30">
        <f>'Insert Data'!Q220</f>
        <v>-1.0729115935312594</v>
      </c>
      <c r="AB228" s="30">
        <f>'Insert Data'!R220</f>
        <v>-0.71478380987289691</v>
      </c>
      <c r="AC228" s="30">
        <f>'Insert Data'!S220</f>
        <v>-1.6187127081215622</v>
      </c>
      <c r="AD228" s="30">
        <f t="shared" si="29"/>
        <v>0</v>
      </c>
      <c r="AE228" s="30">
        <f t="shared" si="30"/>
        <v>-2.1682722737746722</v>
      </c>
      <c r="AF228" s="30">
        <f t="shared" si="31"/>
        <v>-1.0776019728152653</v>
      </c>
      <c r="AG228" s="30">
        <f t="shared" si="32"/>
        <v>1950.5497992697378</v>
      </c>
      <c r="AH228" s="87">
        <f t="shared" si="28"/>
        <v>0.4866506732378551</v>
      </c>
      <c r="AI228" s="85">
        <f t="shared" si="27"/>
        <v>949.23637299858103</v>
      </c>
    </row>
    <row r="229" spans="15:35" x14ac:dyDescent="0.2">
      <c r="O229" s="30">
        <f>'Insert Data'!B221</f>
        <v>0</v>
      </c>
      <c r="P229" s="30">
        <f>'Insert Data'!C221</f>
        <v>0</v>
      </c>
      <c r="Q229" s="30">
        <f>'Insert Data'!D221</f>
        <v>0</v>
      </c>
      <c r="R229" s="30">
        <f>'Insert Data'!E221</f>
        <v>0</v>
      </c>
      <c r="S229" s="30">
        <f>'Insert Data'!F221</f>
        <v>0</v>
      </c>
      <c r="T229" s="30">
        <f>'Insert Data'!G221</f>
        <v>0</v>
      </c>
      <c r="U229" s="30">
        <f>'Insert Data'!H221</f>
        <v>0</v>
      </c>
      <c r="V229" s="30">
        <f>'Insert Data'!I221</f>
        <v>0</v>
      </c>
      <c r="W229" s="30">
        <f>'Insert Data'!M221</f>
        <v>-3.8493130590442908</v>
      </c>
      <c r="X229" s="30">
        <f>'Insert Data'!N221</f>
        <v>-6.9317833359981682</v>
      </c>
      <c r="Y229" s="30">
        <f>'Insert Data'!O221</f>
        <v>-10.538398958928209</v>
      </c>
      <c r="Z229" s="30">
        <f>'Insert Data'!P221</f>
        <v>-0.66875206536680776</v>
      </c>
      <c r="AA229" s="30">
        <f>'Insert Data'!Q221</f>
        <v>-1.0729115935312594</v>
      </c>
      <c r="AB229" s="30">
        <f>'Insert Data'!R221</f>
        <v>-0.71478380987289691</v>
      </c>
      <c r="AC229" s="30">
        <f>'Insert Data'!S221</f>
        <v>-1.6187127081215622</v>
      </c>
      <c r="AD229" s="30">
        <f t="shared" si="29"/>
        <v>0</v>
      </c>
      <c r="AE229" s="30">
        <f t="shared" si="30"/>
        <v>-2.1682722737746722</v>
      </c>
      <c r="AF229" s="30">
        <f t="shared" si="31"/>
        <v>-1.0776019728152653</v>
      </c>
      <c r="AG229" s="30">
        <f t="shared" si="32"/>
        <v>1950.5497992697378</v>
      </c>
      <c r="AH229" s="87">
        <f t="shared" si="28"/>
        <v>0.4866506732378551</v>
      </c>
      <c r="AI229" s="85">
        <f t="shared" si="27"/>
        <v>949.23637299858103</v>
      </c>
    </row>
    <row r="230" spans="15:35" x14ac:dyDescent="0.2">
      <c r="O230" s="30">
        <f>'Insert Data'!B222</f>
        <v>0</v>
      </c>
      <c r="P230" s="30">
        <f>'Insert Data'!C222</f>
        <v>0</v>
      </c>
      <c r="Q230" s="30">
        <f>'Insert Data'!D222</f>
        <v>0</v>
      </c>
      <c r="R230" s="30">
        <f>'Insert Data'!E222</f>
        <v>0</v>
      </c>
      <c r="S230" s="30">
        <f>'Insert Data'!F222</f>
        <v>0</v>
      </c>
      <c r="T230" s="30">
        <f>'Insert Data'!G222</f>
        <v>0</v>
      </c>
      <c r="U230" s="30">
        <f>'Insert Data'!H222</f>
        <v>0</v>
      </c>
      <c r="V230" s="30">
        <f>'Insert Data'!I222</f>
        <v>0</v>
      </c>
      <c r="W230" s="30">
        <f>'Insert Data'!M222</f>
        <v>-3.8493130590442908</v>
      </c>
      <c r="X230" s="30">
        <f>'Insert Data'!N222</f>
        <v>-6.9317833359981682</v>
      </c>
      <c r="Y230" s="30">
        <f>'Insert Data'!O222</f>
        <v>-10.538398958928209</v>
      </c>
      <c r="Z230" s="30">
        <f>'Insert Data'!P222</f>
        <v>-0.66875206536680776</v>
      </c>
      <c r="AA230" s="30">
        <f>'Insert Data'!Q222</f>
        <v>-1.0729115935312594</v>
      </c>
      <c r="AB230" s="30">
        <f>'Insert Data'!R222</f>
        <v>-0.71478380987289691</v>
      </c>
      <c r="AC230" s="30">
        <f>'Insert Data'!S222</f>
        <v>-1.6187127081215622</v>
      </c>
      <c r="AD230" s="30">
        <f t="shared" si="29"/>
        <v>0</v>
      </c>
      <c r="AE230" s="30">
        <f t="shared" si="30"/>
        <v>-2.1682722737746722</v>
      </c>
      <c r="AF230" s="30">
        <f t="shared" si="31"/>
        <v>-1.0776019728152653</v>
      </c>
      <c r="AG230" s="30">
        <f t="shared" si="32"/>
        <v>1950.5497992697378</v>
      </c>
      <c r="AH230" s="87">
        <f t="shared" si="28"/>
        <v>0.4866506732378551</v>
      </c>
      <c r="AI230" s="85">
        <f t="shared" si="27"/>
        <v>949.23637299858103</v>
      </c>
    </row>
    <row r="231" spans="15:35" x14ac:dyDescent="0.2">
      <c r="O231" s="30">
        <f>'Insert Data'!B223</f>
        <v>0</v>
      </c>
      <c r="P231" s="30">
        <f>'Insert Data'!C223</f>
        <v>0</v>
      </c>
      <c r="Q231" s="30">
        <f>'Insert Data'!D223</f>
        <v>0</v>
      </c>
      <c r="R231" s="30">
        <f>'Insert Data'!E223</f>
        <v>0</v>
      </c>
      <c r="S231" s="30">
        <f>'Insert Data'!F223</f>
        <v>0</v>
      </c>
      <c r="T231" s="30">
        <f>'Insert Data'!G223</f>
        <v>0</v>
      </c>
      <c r="U231" s="30">
        <f>'Insert Data'!H223</f>
        <v>0</v>
      </c>
      <c r="V231" s="30">
        <f>'Insert Data'!I223</f>
        <v>0</v>
      </c>
      <c r="W231" s="30">
        <f>'Insert Data'!M223</f>
        <v>-3.8493130590442908</v>
      </c>
      <c r="X231" s="30">
        <f>'Insert Data'!N223</f>
        <v>-6.9317833359981682</v>
      </c>
      <c r="Y231" s="30">
        <f>'Insert Data'!O223</f>
        <v>-10.538398958928209</v>
      </c>
      <c r="Z231" s="30">
        <f>'Insert Data'!P223</f>
        <v>-0.66875206536680776</v>
      </c>
      <c r="AA231" s="30">
        <f>'Insert Data'!Q223</f>
        <v>-1.0729115935312594</v>
      </c>
      <c r="AB231" s="30">
        <f>'Insert Data'!R223</f>
        <v>-0.71478380987289691</v>
      </c>
      <c r="AC231" s="30">
        <f>'Insert Data'!S223</f>
        <v>-1.6187127081215622</v>
      </c>
      <c r="AD231" s="30">
        <f t="shared" si="29"/>
        <v>0</v>
      </c>
      <c r="AE231" s="30">
        <f t="shared" si="30"/>
        <v>-2.1682722737746722</v>
      </c>
      <c r="AF231" s="30">
        <f t="shared" si="31"/>
        <v>-1.0776019728152653</v>
      </c>
      <c r="AG231" s="30">
        <f t="shared" si="32"/>
        <v>1950.5497992697378</v>
      </c>
      <c r="AH231" s="87">
        <f t="shared" si="28"/>
        <v>0.4866506732378551</v>
      </c>
      <c r="AI231" s="85">
        <f t="shared" si="27"/>
        <v>949.23637299858103</v>
      </c>
    </row>
    <row r="232" spans="15:35" x14ac:dyDescent="0.2">
      <c r="O232" s="30">
        <f>'Insert Data'!B224</f>
        <v>0</v>
      </c>
      <c r="P232" s="30">
        <f>'Insert Data'!C224</f>
        <v>0</v>
      </c>
      <c r="Q232" s="30">
        <f>'Insert Data'!D224</f>
        <v>0</v>
      </c>
      <c r="R232" s="30">
        <f>'Insert Data'!E224</f>
        <v>0</v>
      </c>
      <c r="S232" s="30">
        <f>'Insert Data'!F224</f>
        <v>0</v>
      </c>
      <c r="T232" s="30">
        <f>'Insert Data'!G224</f>
        <v>0</v>
      </c>
      <c r="U232" s="30">
        <f>'Insert Data'!H224</f>
        <v>0</v>
      </c>
      <c r="V232" s="30">
        <f>'Insert Data'!I224</f>
        <v>0</v>
      </c>
      <c r="W232" s="30">
        <f>'Insert Data'!M224</f>
        <v>-3.8493130590442908</v>
      </c>
      <c r="X232" s="30">
        <f>'Insert Data'!N224</f>
        <v>-6.9317833359981682</v>
      </c>
      <c r="Y232" s="30">
        <f>'Insert Data'!O224</f>
        <v>-10.538398958928209</v>
      </c>
      <c r="Z232" s="30">
        <f>'Insert Data'!P224</f>
        <v>-0.66875206536680776</v>
      </c>
      <c r="AA232" s="30">
        <f>'Insert Data'!Q224</f>
        <v>-1.0729115935312594</v>
      </c>
      <c r="AB232" s="30">
        <f>'Insert Data'!R224</f>
        <v>-0.71478380987289691</v>
      </c>
      <c r="AC232" s="30">
        <f>'Insert Data'!S224</f>
        <v>-1.6187127081215622</v>
      </c>
      <c r="AD232" s="30">
        <f t="shared" si="29"/>
        <v>0</v>
      </c>
      <c r="AE232" s="30">
        <f t="shared" si="30"/>
        <v>-2.1682722737746722</v>
      </c>
      <c r="AF232" s="30">
        <f t="shared" si="31"/>
        <v>-1.0776019728152653</v>
      </c>
      <c r="AG232" s="30">
        <f t="shared" si="32"/>
        <v>1950.5497992697378</v>
      </c>
      <c r="AH232" s="87">
        <f t="shared" si="28"/>
        <v>0.4866506732378551</v>
      </c>
      <c r="AI232" s="85">
        <f t="shared" si="27"/>
        <v>949.23637299858103</v>
      </c>
    </row>
    <row r="233" spans="15:35" x14ac:dyDescent="0.2">
      <c r="O233" s="30">
        <f>'Insert Data'!B225</f>
        <v>0</v>
      </c>
      <c r="P233" s="30">
        <f>'Insert Data'!C225</f>
        <v>0</v>
      </c>
      <c r="Q233" s="30">
        <f>'Insert Data'!D225</f>
        <v>0</v>
      </c>
      <c r="R233" s="30">
        <f>'Insert Data'!E225</f>
        <v>0</v>
      </c>
      <c r="S233" s="30">
        <f>'Insert Data'!F225</f>
        <v>0</v>
      </c>
      <c r="T233" s="30">
        <f>'Insert Data'!G225</f>
        <v>0</v>
      </c>
      <c r="U233" s="30">
        <f>'Insert Data'!H225</f>
        <v>0</v>
      </c>
      <c r="V233" s="30">
        <f>'Insert Data'!I225</f>
        <v>0</v>
      </c>
      <c r="W233" s="30">
        <f>'Insert Data'!M225</f>
        <v>-3.8493130590442908</v>
      </c>
      <c r="X233" s="30">
        <f>'Insert Data'!N225</f>
        <v>-6.9317833359981682</v>
      </c>
      <c r="Y233" s="30">
        <f>'Insert Data'!O225</f>
        <v>-10.538398958928209</v>
      </c>
      <c r="Z233" s="30">
        <f>'Insert Data'!P225</f>
        <v>-0.66875206536680776</v>
      </c>
      <c r="AA233" s="30">
        <f>'Insert Data'!Q225</f>
        <v>-1.0729115935312594</v>
      </c>
      <c r="AB233" s="30">
        <f>'Insert Data'!R225</f>
        <v>-0.71478380987289691</v>
      </c>
      <c r="AC233" s="30">
        <f>'Insert Data'!S225</f>
        <v>-1.6187127081215622</v>
      </c>
      <c r="AD233" s="30">
        <f t="shared" si="29"/>
        <v>0</v>
      </c>
      <c r="AE233" s="30">
        <f t="shared" si="30"/>
        <v>-2.1682722737746722</v>
      </c>
      <c r="AF233" s="30">
        <f t="shared" si="31"/>
        <v>-1.0776019728152653</v>
      </c>
      <c r="AG233" s="30">
        <f t="shared" si="32"/>
        <v>1950.5497992697378</v>
      </c>
      <c r="AH233" s="87">
        <f t="shared" si="28"/>
        <v>0.4866506732378551</v>
      </c>
      <c r="AI233" s="85">
        <f t="shared" si="27"/>
        <v>949.23637299858103</v>
      </c>
    </row>
    <row r="234" spans="15:35" x14ac:dyDescent="0.2">
      <c r="O234" s="30">
        <f>'Insert Data'!B226</f>
        <v>0</v>
      </c>
      <c r="P234" s="30">
        <f>'Insert Data'!C226</f>
        <v>0</v>
      </c>
      <c r="Q234" s="30">
        <f>'Insert Data'!D226</f>
        <v>0</v>
      </c>
      <c r="R234" s="30">
        <f>'Insert Data'!E226</f>
        <v>0</v>
      </c>
      <c r="S234" s="30">
        <f>'Insert Data'!F226</f>
        <v>0</v>
      </c>
      <c r="T234" s="30">
        <f>'Insert Data'!G226</f>
        <v>0</v>
      </c>
      <c r="U234" s="30">
        <f>'Insert Data'!H226</f>
        <v>0</v>
      </c>
      <c r="V234" s="30">
        <f>'Insert Data'!I226</f>
        <v>0</v>
      </c>
      <c r="W234" s="30">
        <f>'Insert Data'!M226</f>
        <v>-3.8493130590442908</v>
      </c>
      <c r="X234" s="30">
        <f>'Insert Data'!N226</f>
        <v>-6.9317833359981682</v>
      </c>
      <c r="Y234" s="30">
        <f>'Insert Data'!O226</f>
        <v>-10.538398958928209</v>
      </c>
      <c r="Z234" s="30">
        <f>'Insert Data'!P226</f>
        <v>-0.66875206536680776</v>
      </c>
      <c r="AA234" s="30">
        <f>'Insert Data'!Q226</f>
        <v>-1.0729115935312594</v>
      </c>
      <c r="AB234" s="30">
        <f>'Insert Data'!R226</f>
        <v>-0.71478380987289691</v>
      </c>
      <c r="AC234" s="30">
        <f>'Insert Data'!S226</f>
        <v>-1.6187127081215622</v>
      </c>
      <c r="AD234" s="30">
        <f t="shared" si="29"/>
        <v>0</v>
      </c>
      <c r="AE234" s="30">
        <f t="shared" si="30"/>
        <v>-2.1682722737746722</v>
      </c>
      <c r="AF234" s="30">
        <f t="shared" si="31"/>
        <v>-1.0776019728152653</v>
      </c>
      <c r="AG234" s="30">
        <f t="shared" si="32"/>
        <v>1950.5497992697378</v>
      </c>
      <c r="AH234" s="87">
        <f t="shared" si="28"/>
        <v>0.4866506732378551</v>
      </c>
      <c r="AI234" s="85">
        <f t="shared" si="27"/>
        <v>949.23637299858103</v>
      </c>
    </row>
    <row r="235" spans="15:35" x14ac:dyDescent="0.2">
      <c r="O235" s="30">
        <f>'Insert Data'!B227</f>
        <v>0</v>
      </c>
      <c r="P235" s="30">
        <f>'Insert Data'!C227</f>
        <v>0</v>
      </c>
      <c r="Q235" s="30">
        <f>'Insert Data'!D227</f>
        <v>0</v>
      </c>
      <c r="R235" s="30">
        <f>'Insert Data'!E227</f>
        <v>0</v>
      </c>
      <c r="S235" s="30">
        <f>'Insert Data'!F227</f>
        <v>0</v>
      </c>
      <c r="T235" s="30">
        <f>'Insert Data'!G227</f>
        <v>0</v>
      </c>
      <c r="U235" s="30">
        <f>'Insert Data'!H227</f>
        <v>0</v>
      </c>
      <c r="V235" s="30">
        <f>'Insert Data'!I227</f>
        <v>0</v>
      </c>
      <c r="W235" s="30">
        <f>'Insert Data'!M227</f>
        <v>-3.8493130590442908</v>
      </c>
      <c r="X235" s="30">
        <f>'Insert Data'!N227</f>
        <v>-6.9317833359981682</v>
      </c>
      <c r="Y235" s="30">
        <f>'Insert Data'!O227</f>
        <v>-10.538398958928209</v>
      </c>
      <c r="Z235" s="30">
        <f>'Insert Data'!P227</f>
        <v>-0.66875206536680776</v>
      </c>
      <c r="AA235" s="30">
        <f>'Insert Data'!Q227</f>
        <v>-1.0729115935312594</v>
      </c>
      <c r="AB235" s="30">
        <f>'Insert Data'!R227</f>
        <v>-0.71478380987289691</v>
      </c>
      <c r="AC235" s="30">
        <f>'Insert Data'!S227</f>
        <v>-1.6187127081215622</v>
      </c>
      <c r="AD235" s="30">
        <f t="shared" si="29"/>
        <v>0</v>
      </c>
      <c r="AE235" s="30">
        <f t="shared" si="30"/>
        <v>-2.1682722737746722</v>
      </c>
      <c r="AF235" s="30">
        <f t="shared" si="31"/>
        <v>-1.0776019728152653</v>
      </c>
      <c r="AG235" s="30">
        <f t="shared" si="32"/>
        <v>1950.5497992697378</v>
      </c>
      <c r="AH235" s="87">
        <f t="shared" si="28"/>
        <v>0.4866506732378551</v>
      </c>
      <c r="AI235" s="85">
        <f t="shared" si="27"/>
        <v>949.23637299858103</v>
      </c>
    </row>
    <row r="236" spans="15:35" x14ac:dyDescent="0.2">
      <c r="O236" s="30">
        <f>'Insert Data'!B228</f>
        <v>0</v>
      </c>
      <c r="P236" s="30">
        <f>'Insert Data'!C228</f>
        <v>0</v>
      </c>
      <c r="Q236" s="30">
        <f>'Insert Data'!D228</f>
        <v>0</v>
      </c>
      <c r="R236" s="30">
        <f>'Insert Data'!E228</f>
        <v>0</v>
      </c>
      <c r="S236" s="30">
        <f>'Insert Data'!F228</f>
        <v>0</v>
      </c>
      <c r="T236" s="30">
        <f>'Insert Data'!G228</f>
        <v>0</v>
      </c>
      <c r="U236" s="30">
        <f>'Insert Data'!H228</f>
        <v>0</v>
      </c>
      <c r="V236" s="30">
        <f>'Insert Data'!I228</f>
        <v>0</v>
      </c>
      <c r="W236" s="30">
        <f>'Insert Data'!M228</f>
        <v>-3.8493130590442908</v>
      </c>
      <c r="X236" s="30">
        <f>'Insert Data'!N228</f>
        <v>-6.9317833359981682</v>
      </c>
      <c r="Y236" s="30">
        <f>'Insert Data'!O228</f>
        <v>-10.538398958928209</v>
      </c>
      <c r="Z236" s="30">
        <f>'Insert Data'!P228</f>
        <v>-0.66875206536680776</v>
      </c>
      <c r="AA236" s="30">
        <f>'Insert Data'!Q228</f>
        <v>-1.0729115935312594</v>
      </c>
      <c r="AB236" s="30">
        <f>'Insert Data'!R228</f>
        <v>-0.71478380987289691</v>
      </c>
      <c r="AC236" s="30">
        <f>'Insert Data'!S228</f>
        <v>-1.6187127081215622</v>
      </c>
      <c r="AD236" s="30">
        <f t="shared" si="29"/>
        <v>0</v>
      </c>
      <c r="AE236" s="30">
        <f t="shared" si="30"/>
        <v>-2.1682722737746722</v>
      </c>
      <c r="AF236" s="30">
        <f t="shared" si="31"/>
        <v>-1.0776019728152653</v>
      </c>
      <c r="AG236" s="30">
        <f t="shared" si="32"/>
        <v>1950.5497992697378</v>
      </c>
      <c r="AH236" s="87">
        <f t="shared" si="28"/>
        <v>0.4866506732378551</v>
      </c>
      <c r="AI236" s="85">
        <f t="shared" si="27"/>
        <v>949.23637299858103</v>
      </c>
    </row>
    <row r="237" spans="15:35" x14ac:dyDescent="0.2">
      <c r="O237" s="30">
        <f>'Insert Data'!B229</f>
        <v>0</v>
      </c>
      <c r="P237" s="30">
        <f>'Insert Data'!C229</f>
        <v>0</v>
      </c>
      <c r="Q237" s="30">
        <f>'Insert Data'!D229</f>
        <v>0</v>
      </c>
      <c r="R237" s="30">
        <f>'Insert Data'!E229</f>
        <v>0</v>
      </c>
      <c r="S237" s="30">
        <f>'Insert Data'!F229</f>
        <v>0</v>
      </c>
      <c r="T237" s="30">
        <f>'Insert Data'!G229</f>
        <v>0</v>
      </c>
      <c r="U237" s="30">
        <f>'Insert Data'!H229</f>
        <v>0</v>
      </c>
      <c r="V237" s="30">
        <f>'Insert Data'!I229</f>
        <v>0</v>
      </c>
      <c r="W237" s="30">
        <f>'Insert Data'!M229</f>
        <v>-3.8493130590442908</v>
      </c>
      <c r="X237" s="30">
        <f>'Insert Data'!N229</f>
        <v>-6.9317833359981682</v>
      </c>
      <c r="Y237" s="30">
        <f>'Insert Data'!O229</f>
        <v>-10.538398958928209</v>
      </c>
      <c r="Z237" s="30">
        <f>'Insert Data'!P229</f>
        <v>-0.66875206536680776</v>
      </c>
      <c r="AA237" s="30">
        <f>'Insert Data'!Q229</f>
        <v>-1.0729115935312594</v>
      </c>
      <c r="AB237" s="30">
        <f>'Insert Data'!R229</f>
        <v>-0.71478380987289691</v>
      </c>
      <c r="AC237" s="30">
        <f>'Insert Data'!S229</f>
        <v>-1.6187127081215622</v>
      </c>
      <c r="AD237" s="30">
        <f t="shared" si="29"/>
        <v>0</v>
      </c>
      <c r="AE237" s="30">
        <f t="shared" si="30"/>
        <v>-2.1682722737746722</v>
      </c>
      <c r="AF237" s="30">
        <f t="shared" si="31"/>
        <v>-1.0776019728152653</v>
      </c>
      <c r="AG237" s="30">
        <f t="shared" si="32"/>
        <v>1950.5497992697378</v>
      </c>
      <c r="AH237" s="87">
        <f t="shared" si="28"/>
        <v>0.4866506732378551</v>
      </c>
      <c r="AI237" s="85">
        <f t="shared" si="27"/>
        <v>949.23637299858103</v>
      </c>
    </row>
    <row r="238" spans="15:35" x14ac:dyDescent="0.2">
      <c r="O238" s="30">
        <f>'Insert Data'!B230</f>
        <v>0</v>
      </c>
      <c r="P238" s="30">
        <f>'Insert Data'!C230</f>
        <v>0</v>
      </c>
      <c r="Q238" s="30">
        <f>'Insert Data'!D230</f>
        <v>0</v>
      </c>
      <c r="R238" s="30">
        <f>'Insert Data'!E230</f>
        <v>0</v>
      </c>
      <c r="S238" s="30">
        <f>'Insert Data'!F230</f>
        <v>0</v>
      </c>
      <c r="T238" s="30">
        <f>'Insert Data'!G230</f>
        <v>0</v>
      </c>
      <c r="U238" s="30">
        <f>'Insert Data'!H230</f>
        <v>0</v>
      </c>
      <c r="V238" s="30">
        <f>'Insert Data'!I230</f>
        <v>0</v>
      </c>
      <c r="W238" s="30">
        <f>'Insert Data'!M230</f>
        <v>-3.8493130590442908</v>
      </c>
      <c r="X238" s="30">
        <f>'Insert Data'!N230</f>
        <v>-6.9317833359981682</v>
      </c>
      <c r="Y238" s="30">
        <f>'Insert Data'!O230</f>
        <v>-10.538398958928209</v>
      </c>
      <c r="Z238" s="30">
        <f>'Insert Data'!P230</f>
        <v>-0.66875206536680776</v>
      </c>
      <c r="AA238" s="30">
        <f>'Insert Data'!Q230</f>
        <v>-1.0729115935312594</v>
      </c>
      <c r="AB238" s="30">
        <f>'Insert Data'!R230</f>
        <v>-0.71478380987289691</v>
      </c>
      <c r="AC238" s="30">
        <f>'Insert Data'!S230</f>
        <v>-1.6187127081215622</v>
      </c>
      <c r="AD238" s="30">
        <f t="shared" si="29"/>
        <v>0</v>
      </c>
      <c r="AE238" s="30">
        <f t="shared" si="30"/>
        <v>-2.1682722737746722</v>
      </c>
      <c r="AF238" s="30">
        <f t="shared" si="31"/>
        <v>-1.0776019728152653</v>
      </c>
      <c r="AG238" s="30">
        <f t="shared" si="32"/>
        <v>1950.5497992697378</v>
      </c>
      <c r="AH238" s="87">
        <f t="shared" si="28"/>
        <v>0.4866506732378551</v>
      </c>
      <c r="AI238" s="85">
        <f t="shared" si="27"/>
        <v>949.23637299858103</v>
      </c>
    </row>
    <row r="239" spans="15:35" x14ac:dyDescent="0.2">
      <c r="O239" s="30">
        <f>'Insert Data'!B231</f>
        <v>0</v>
      </c>
      <c r="P239" s="30">
        <f>'Insert Data'!C231</f>
        <v>0</v>
      </c>
      <c r="Q239" s="30">
        <f>'Insert Data'!D231</f>
        <v>0</v>
      </c>
      <c r="R239" s="30">
        <f>'Insert Data'!E231</f>
        <v>0</v>
      </c>
      <c r="S239" s="30">
        <f>'Insert Data'!F231</f>
        <v>0</v>
      </c>
      <c r="T239" s="30">
        <f>'Insert Data'!G231</f>
        <v>0</v>
      </c>
      <c r="U239" s="30">
        <f>'Insert Data'!H231</f>
        <v>0</v>
      </c>
      <c r="V239" s="30">
        <f>'Insert Data'!I231</f>
        <v>0</v>
      </c>
      <c r="W239" s="30">
        <f>'Insert Data'!M231</f>
        <v>-3.8493130590442908</v>
      </c>
      <c r="X239" s="30">
        <f>'Insert Data'!N231</f>
        <v>-6.9317833359981682</v>
      </c>
      <c r="Y239" s="30">
        <f>'Insert Data'!O231</f>
        <v>-10.538398958928209</v>
      </c>
      <c r="Z239" s="30">
        <f>'Insert Data'!P231</f>
        <v>-0.66875206536680776</v>
      </c>
      <c r="AA239" s="30">
        <f>'Insert Data'!Q231</f>
        <v>-1.0729115935312594</v>
      </c>
      <c r="AB239" s="30">
        <f>'Insert Data'!R231</f>
        <v>-0.71478380987289691</v>
      </c>
      <c r="AC239" s="30">
        <f>'Insert Data'!S231</f>
        <v>-1.6187127081215622</v>
      </c>
      <c r="AD239" s="30">
        <f t="shared" si="29"/>
        <v>0</v>
      </c>
      <c r="AE239" s="30">
        <f t="shared" si="30"/>
        <v>-2.1682722737746722</v>
      </c>
      <c r="AF239" s="30">
        <f t="shared" si="31"/>
        <v>-1.0776019728152653</v>
      </c>
      <c r="AG239" s="30">
        <f t="shared" si="32"/>
        <v>1950.5497992697378</v>
      </c>
      <c r="AH239" s="87">
        <f t="shared" si="28"/>
        <v>0.4866506732378551</v>
      </c>
      <c r="AI239" s="85">
        <f t="shared" si="27"/>
        <v>949.23637299858103</v>
      </c>
    </row>
    <row r="240" spans="15:35" x14ac:dyDescent="0.2">
      <c r="O240" s="30">
        <f>'Insert Data'!B232</f>
        <v>0</v>
      </c>
      <c r="P240" s="30">
        <f>'Insert Data'!C232</f>
        <v>0</v>
      </c>
      <c r="Q240" s="30">
        <f>'Insert Data'!D232</f>
        <v>0</v>
      </c>
      <c r="R240" s="30">
        <f>'Insert Data'!E232</f>
        <v>0</v>
      </c>
      <c r="S240" s="30">
        <f>'Insert Data'!F232</f>
        <v>0</v>
      </c>
      <c r="T240" s="30">
        <f>'Insert Data'!G232</f>
        <v>0</v>
      </c>
      <c r="U240" s="30">
        <f>'Insert Data'!H232</f>
        <v>0</v>
      </c>
      <c r="V240" s="30">
        <f>'Insert Data'!I232</f>
        <v>0</v>
      </c>
      <c r="W240" s="30">
        <f>'Insert Data'!M232</f>
        <v>-3.8493130590442908</v>
      </c>
      <c r="X240" s="30">
        <f>'Insert Data'!N232</f>
        <v>-6.9317833359981682</v>
      </c>
      <c r="Y240" s="30">
        <f>'Insert Data'!O232</f>
        <v>-10.538398958928209</v>
      </c>
      <c r="Z240" s="30">
        <f>'Insert Data'!P232</f>
        <v>-0.66875206536680776</v>
      </c>
      <c r="AA240" s="30">
        <f>'Insert Data'!Q232</f>
        <v>-1.0729115935312594</v>
      </c>
      <c r="AB240" s="30">
        <f>'Insert Data'!R232</f>
        <v>-0.71478380987289691</v>
      </c>
      <c r="AC240" s="30">
        <f>'Insert Data'!S232</f>
        <v>-1.6187127081215622</v>
      </c>
      <c r="AD240" s="30">
        <f t="shared" si="29"/>
        <v>0</v>
      </c>
      <c r="AE240" s="30">
        <f t="shared" si="30"/>
        <v>-2.1682722737746722</v>
      </c>
      <c r="AF240" s="30">
        <f t="shared" si="31"/>
        <v>-1.0776019728152653</v>
      </c>
      <c r="AG240" s="30">
        <f t="shared" si="32"/>
        <v>1950.5497992697378</v>
      </c>
      <c r="AH240" s="87">
        <f t="shared" si="28"/>
        <v>0.4866506732378551</v>
      </c>
      <c r="AI240" s="85">
        <f t="shared" si="27"/>
        <v>949.23637299858103</v>
      </c>
    </row>
    <row r="241" spans="15:35" x14ac:dyDescent="0.2">
      <c r="O241" s="30">
        <f>'Insert Data'!B233</f>
        <v>0</v>
      </c>
      <c r="P241" s="30">
        <f>'Insert Data'!C233</f>
        <v>0</v>
      </c>
      <c r="Q241" s="30">
        <f>'Insert Data'!D233</f>
        <v>0</v>
      </c>
      <c r="R241" s="30">
        <f>'Insert Data'!E233</f>
        <v>0</v>
      </c>
      <c r="S241" s="30">
        <f>'Insert Data'!F233</f>
        <v>0</v>
      </c>
      <c r="T241" s="30">
        <f>'Insert Data'!G233</f>
        <v>0</v>
      </c>
      <c r="U241" s="30">
        <f>'Insert Data'!H233</f>
        <v>0</v>
      </c>
      <c r="V241" s="30">
        <f>'Insert Data'!I233</f>
        <v>0</v>
      </c>
      <c r="W241" s="30">
        <f>'Insert Data'!M233</f>
        <v>-3.8493130590442908</v>
      </c>
      <c r="X241" s="30">
        <f>'Insert Data'!N233</f>
        <v>-6.9317833359981682</v>
      </c>
      <c r="Y241" s="30">
        <f>'Insert Data'!O233</f>
        <v>-10.538398958928209</v>
      </c>
      <c r="Z241" s="30">
        <f>'Insert Data'!P233</f>
        <v>-0.66875206536680776</v>
      </c>
      <c r="AA241" s="30">
        <f>'Insert Data'!Q233</f>
        <v>-1.0729115935312594</v>
      </c>
      <c r="AB241" s="30">
        <f>'Insert Data'!R233</f>
        <v>-0.71478380987289691</v>
      </c>
      <c r="AC241" s="30">
        <f>'Insert Data'!S233</f>
        <v>-1.6187127081215622</v>
      </c>
      <c r="AD241" s="30">
        <f t="shared" si="29"/>
        <v>0</v>
      </c>
      <c r="AE241" s="30">
        <f t="shared" si="30"/>
        <v>-2.1682722737746722</v>
      </c>
      <c r="AF241" s="30">
        <f t="shared" si="31"/>
        <v>-1.0776019728152653</v>
      </c>
      <c r="AG241" s="30">
        <f t="shared" si="32"/>
        <v>1950.5497992697378</v>
      </c>
      <c r="AH241" s="87">
        <f t="shared" si="28"/>
        <v>0.4866506732378551</v>
      </c>
      <c r="AI241" s="85">
        <f t="shared" si="27"/>
        <v>949.23637299858103</v>
      </c>
    </row>
    <row r="242" spans="15:35" x14ac:dyDescent="0.2">
      <c r="O242" s="30">
        <f>'Insert Data'!B234</f>
        <v>0</v>
      </c>
      <c r="P242" s="30">
        <f>'Insert Data'!C234</f>
        <v>0</v>
      </c>
      <c r="Q242" s="30">
        <f>'Insert Data'!D234</f>
        <v>0</v>
      </c>
      <c r="R242" s="30">
        <f>'Insert Data'!E234</f>
        <v>0</v>
      </c>
      <c r="S242" s="30">
        <f>'Insert Data'!F234</f>
        <v>0</v>
      </c>
      <c r="T242" s="30">
        <f>'Insert Data'!G234</f>
        <v>0</v>
      </c>
      <c r="U242" s="30">
        <f>'Insert Data'!H234</f>
        <v>0</v>
      </c>
      <c r="V242" s="30">
        <f>'Insert Data'!I234</f>
        <v>0</v>
      </c>
      <c r="W242" s="30">
        <f>'Insert Data'!M234</f>
        <v>-3.8493130590442908</v>
      </c>
      <c r="X242" s="30">
        <f>'Insert Data'!N234</f>
        <v>-6.9317833359981682</v>
      </c>
      <c r="Y242" s="30">
        <f>'Insert Data'!O234</f>
        <v>-10.538398958928209</v>
      </c>
      <c r="Z242" s="30">
        <f>'Insert Data'!P234</f>
        <v>-0.66875206536680776</v>
      </c>
      <c r="AA242" s="30">
        <f>'Insert Data'!Q234</f>
        <v>-1.0729115935312594</v>
      </c>
      <c r="AB242" s="30">
        <f>'Insert Data'!R234</f>
        <v>-0.71478380987289691</v>
      </c>
      <c r="AC242" s="30">
        <f>'Insert Data'!S234</f>
        <v>-1.6187127081215622</v>
      </c>
      <c r="AD242" s="30">
        <f t="shared" si="29"/>
        <v>0</v>
      </c>
      <c r="AE242" s="30">
        <f t="shared" si="30"/>
        <v>-2.1682722737746722</v>
      </c>
      <c r="AF242" s="30">
        <f t="shared" si="31"/>
        <v>-1.0776019728152653</v>
      </c>
      <c r="AG242" s="30">
        <f t="shared" si="32"/>
        <v>1950.5497992697378</v>
      </c>
      <c r="AH242" s="87">
        <f t="shared" si="28"/>
        <v>0.4866506732378551</v>
      </c>
      <c r="AI242" s="85">
        <f t="shared" si="27"/>
        <v>949.23637299858103</v>
      </c>
    </row>
    <row r="243" spans="15:35" x14ac:dyDescent="0.2">
      <c r="O243" s="30">
        <f>'Insert Data'!B235</f>
        <v>0</v>
      </c>
      <c r="P243" s="30">
        <f>'Insert Data'!C235</f>
        <v>0</v>
      </c>
      <c r="Q243" s="30">
        <f>'Insert Data'!D235</f>
        <v>0</v>
      </c>
      <c r="R243" s="30">
        <f>'Insert Data'!E235</f>
        <v>0</v>
      </c>
      <c r="S243" s="30">
        <f>'Insert Data'!F235</f>
        <v>0</v>
      </c>
      <c r="T243" s="30">
        <f>'Insert Data'!G235</f>
        <v>0</v>
      </c>
      <c r="U243" s="30">
        <f>'Insert Data'!H235</f>
        <v>0</v>
      </c>
      <c r="V243" s="30">
        <f>'Insert Data'!I235</f>
        <v>0</v>
      </c>
      <c r="W243" s="30">
        <f>'Insert Data'!M235</f>
        <v>-3.8493130590442908</v>
      </c>
      <c r="X243" s="30">
        <f>'Insert Data'!N235</f>
        <v>-6.9317833359981682</v>
      </c>
      <c r="Y243" s="30">
        <f>'Insert Data'!O235</f>
        <v>-10.538398958928209</v>
      </c>
      <c r="Z243" s="30">
        <f>'Insert Data'!P235</f>
        <v>-0.66875206536680776</v>
      </c>
      <c r="AA243" s="30">
        <f>'Insert Data'!Q235</f>
        <v>-1.0729115935312594</v>
      </c>
      <c r="AB243" s="30">
        <f>'Insert Data'!R235</f>
        <v>-0.71478380987289691</v>
      </c>
      <c r="AC243" s="30">
        <f>'Insert Data'!S235</f>
        <v>-1.6187127081215622</v>
      </c>
      <c r="AD243" s="30">
        <f t="shared" si="29"/>
        <v>0</v>
      </c>
      <c r="AE243" s="30">
        <f t="shared" si="30"/>
        <v>-2.1682722737746722</v>
      </c>
      <c r="AF243" s="30">
        <f t="shared" si="31"/>
        <v>-1.0776019728152653</v>
      </c>
      <c r="AG243" s="30">
        <f t="shared" si="32"/>
        <v>1950.5497992697378</v>
      </c>
      <c r="AH243" s="87">
        <f t="shared" si="28"/>
        <v>0.4866506732378551</v>
      </c>
      <c r="AI243" s="85">
        <f t="shared" si="27"/>
        <v>949.23637299858103</v>
      </c>
    </row>
    <row r="244" spans="15:35" x14ac:dyDescent="0.2">
      <c r="O244" s="30">
        <f>'Insert Data'!B236</f>
        <v>0</v>
      </c>
      <c r="P244" s="30">
        <f>'Insert Data'!C236</f>
        <v>0</v>
      </c>
      <c r="Q244" s="30">
        <f>'Insert Data'!D236</f>
        <v>0</v>
      </c>
      <c r="R244" s="30">
        <f>'Insert Data'!E236</f>
        <v>0</v>
      </c>
      <c r="S244" s="30">
        <f>'Insert Data'!F236</f>
        <v>0</v>
      </c>
      <c r="T244" s="30">
        <f>'Insert Data'!G236</f>
        <v>0</v>
      </c>
      <c r="U244" s="30">
        <f>'Insert Data'!H236</f>
        <v>0</v>
      </c>
      <c r="V244" s="30">
        <f>'Insert Data'!I236</f>
        <v>0</v>
      </c>
      <c r="W244" s="30">
        <f>'Insert Data'!M236</f>
        <v>-3.8493130590442908</v>
      </c>
      <c r="X244" s="30">
        <f>'Insert Data'!N236</f>
        <v>-6.9317833359981682</v>
      </c>
      <c r="Y244" s="30">
        <f>'Insert Data'!O236</f>
        <v>-10.538398958928209</v>
      </c>
      <c r="Z244" s="30">
        <f>'Insert Data'!P236</f>
        <v>-0.66875206536680776</v>
      </c>
      <c r="AA244" s="30">
        <f>'Insert Data'!Q236</f>
        <v>-1.0729115935312594</v>
      </c>
      <c r="AB244" s="30">
        <f>'Insert Data'!R236</f>
        <v>-0.71478380987289691</v>
      </c>
      <c r="AC244" s="30">
        <f>'Insert Data'!S236</f>
        <v>-1.6187127081215622</v>
      </c>
      <c r="AD244" s="30">
        <f t="shared" si="29"/>
        <v>0</v>
      </c>
      <c r="AE244" s="30">
        <f t="shared" si="30"/>
        <v>-2.1682722737746722</v>
      </c>
      <c r="AF244" s="30">
        <f t="shared" si="31"/>
        <v>-1.0776019728152653</v>
      </c>
      <c r="AG244" s="30">
        <f t="shared" si="32"/>
        <v>1950.5497992697378</v>
      </c>
      <c r="AH244" s="87">
        <f t="shared" si="28"/>
        <v>0.4866506732378551</v>
      </c>
      <c r="AI244" s="85">
        <f t="shared" si="27"/>
        <v>949.23637299858103</v>
      </c>
    </row>
    <row r="245" spans="15:35" x14ac:dyDescent="0.2">
      <c r="O245" s="30">
        <f>'Insert Data'!B237</f>
        <v>0</v>
      </c>
      <c r="P245" s="30">
        <f>'Insert Data'!C237</f>
        <v>0</v>
      </c>
      <c r="Q245" s="30">
        <f>'Insert Data'!D237</f>
        <v>0</v>
      </c>
      <c r="R245" s="30">
        <f>'Insert Data'!E237</f>
        <v>0</v>
      </c>
      <c r="S245" s="30">
        <f>'Insert Data'!F237</f>
        <v>0</v>
      </c>
      <c r="T245" s="30">
        <f>'Insert Data'!G237</f>
        <v>0</v>
      </c>
      <c r="U245" s="30">
        <f>'Insert Data'!H237</f>
        <v>0</v>
      </c>
      <c r="V245" s="30">
        <f>'Insert Data'!I237</f>
        <v>0</v>
      </c>
      <c r="W245" s="30">
        <f>'Insert Data'!M237</f>
        <v>-3.8493130590442908</v>
      </c>
      <c r="X245" s="30">
        <f>'Insert Data'!N237</f>
        <v>-6.9317833359981682</v>
      </c>
      <c r="Y245" s="30">
        <f>'Insert Data'!O237</f>
        <v>-10.538398958928209</v>
      </c>
      <c r="Z245" s="30">
        <f>'Insert Data'!P237</f>
        <v>-0.66875206536680776</v>
      </c>
      <c r="AA245" s="30">
        <f>'Insert Data'!Q237</f>
        <v>-1.0729115935312594</v>
      </c>
      <c r="AB245" s="30">
        <f>'Insert Data'!R237</f>
        <v>-0.71478380987289691</v>
      </c>
      <c r="AC245" s="30">
        <f>'Insert Data'!S237</f>
        <v>-1.6187127081215622</v>
      </c>
      <c r="AD245" s="30">
        <f t="shared" si="29"/>
        <v>0</v>
      </c>
      <c r="AE245" s="30">
        <f t="shared" si="30"/>
        <v>-2.1682722737746722</v>
      </c>
      <c r="AF245" s="30">
        <f t="shared" si="31"/>
        <v>-1.0776019728152653</v>
      </c>
      <c r="AG245" s="30">
        <f t="shared" si="32"/>
        <v>1950.5497992697378</v>
      </c>
      <c r="AH245" s="87">
        <f t="shared" si="28"/>
        <v>0.4866506732378551</v>
      </c>
      <c r="AI245" s="85">
        <f t="shared" si="27"/>
        <v>949.23637299858103</v>
      </c>
    </row>
    <row r="246" spans="15:35" x14ac:dyDescent="0.2">
      <c r="O246" s="30">
        <f>'Insert Data'!B238</f>
        <v>0</v>
      </c>
      <c r="P246" s="30">
        <f>'Insert Data'!C238</f>
        <v>0</v>
      </c>
      <c r="Q246" s="30">
        <f>'Insert Data'!D238</f>
        <v>0</v>
      </c>
      <c r="R246" s="30">
        <f>'Insert Data'!E238</f>
        <v>0</v>
      </c>
      <c r="S246" s="30">
        <f>'Insert Data'!F238</f>
        <v>0</v>
      </c>
      <c r="T246" s="30">
        <f>'Insert Data'!G238</f>
        <v>0</v>
      </c>
      <c r="U246" s="30">
        <f>'Insert Data'!H238</f>
        <v>0</v>
      </c>
      <c r="V246" s="30">
        <f>'Insert Data'!I238</f>
        <v>0</v>
      </c>
      <c r="W246" s="30">
        <f>'Insert Data'!M238</f>
        <v>-3.8493130590442908</v>
      </c>
      <c r="X246" s="30">
        <f>'Insert Data'!N238</f>
        <v>-6.9317833359981682</v>
      </c>
      <c r="Y246" s="30">
        <f>'Insert Data'!O238</f>
        <v>-10.538398958928209</v>
      </c>
      <c r="Z246" s="30">
        <f>'Insert Data'!P238</f>
        <v>-0.66875206536680776</v>
      </c>
      <c r="AA246" s="30">
        <f>'Insert Data'!Q238</f>
        <v>-1.0729115935312594</v>
      </c>
      <c r="AB246" s="30">
        <f>'Insert Data'!R238</f>
        <v>-0.71478380987289691</v>
      </c>
      <c r="AC246" s="30">
        <f>'Insert Data'!S238</f>
        <v>-1.6187127081215622</v>
      </c>
      <c r="AD246" s="30">
        <f t="shared" si="29"/>
        <v>0</v>
      </c>
      <c r="AE246" s="30">
        <f t="shared" si="30"/>
        <v>-2.1682722737746722</v>
      </c>
      <c r="AF246" s="30">
        <f t="shared" si="31"/>
        <v>-1.0776019728152653</v>
      </c>
      <c r="AG246" s="30">
        <f t="shared" si="32"/>
        <v>1950.5497992697378</v>
      </c>
      <c r="AH246" s="87">
        <f t="shared" si="28"/>
        <v>0.4866506732378551</v>
      </c>
      <c r="AI246" s="85">
        <f t="shared" si="27"/>
        <v>949.23637299858103</v>
      </c>
    </row>
    <row r="247" spans="15:35" x14ac:dyDescent="0.2">
      <c r="O247" s="30">
        <f>'Insert Data'!B239</f>
        <v>0</v>
      </c>
      <c r="P247" s="30">
        <f>'Insert Data'!C239</f>
        <v>0</v>
      </c>
      <c r="Q247" s="30">
        <f>'Insert Data'!D239</f>
        <v>0</v>
      </c>
      <c r="R247" s="30">
        <f>'Insert Data'!E239</f>
        <v>0</v>
      </c>
      <c r="S247" s="30">
        <f>'Insert Data'!F239</f>
        <v>0</v>
      </c>
      <c r="T247" s="30">
        <f>'Insert Data'!G239</f>
        <v>0</v>
      </c>
      <c r="U247" s="30">
        <f>'Insert Data'!H239</f>
        <v>0</v>
      </c>
      <c r="V247" s="30">
        <f>'Insert Data'!I239</f>
        <v>0</v>
      </c>
      <c r="W247" s="30">
        <f>'Insert Data'!M239</f>
        <v>-3.8493130590442908</v>
      </c>
      <c r="X247" s="30">
        <f>'Insert Data'!N239</f>
        <v>-6.9317833359981682</v>
      </c>
      <c r="Y247" s="30">
        <f>'Insert Data'!O239</f>
        <v>-10.538398958928209</v>
      </c>
      <c r="Z247" s="30">
        <f>'Insert Data'!P239</f>
        <v>-0.66875206536680776</v>
      </c>
      <c r="AA247" s="30">
        <f>'Insert Data'!Q239</f>
        <v>-1.0729115935312594</v>
      </c>
      <c r="AB247" s="30">
        <f>'Insert Data'!R239</f>
        <v>-0.71478380987289691</v>
      </c>
      <c r="AC247" s="30">
        <f>'Insert Data'!S239</f>
        <v>-1.6187127081215622</v>
      </c>
      <c r="AD247" s="30">
        <f t="shared" si="29"/>
        <v>0</v>
      </c>
      <c r="AE247" s="30">
        <f t="shared" si="30"/>
        <v>-2.1682722737746722</v>
      </c>
      <c r="AF247" s="30">
        <f t="shared" si="31"/>
        <v>-1.0776019728152653</v>
      </c>
      <c r="AG247" s="30">
        <f t="shared" si="32"/>
        <v>1950.5497992697378</v>
      </c>
      <c r="AH247" s="87">
        <f t="shared" si="28"/>
        <v>0.4866506732378551</v>
      </c>
      <c r="AI247" s="85">
        <f t="shared" si="27"/>
        <v>949.23637299858103</v>
      </c>
    </row>
    <row r="248" spans="15:35" x14ac:dyDescent="0.2">
      <c r="O248" s="30">
        <f>'Insert Data'!B240</f>
        <v>0</v>
      </c>
      <c r="P248" s="30">
        <f>'Insert Data'!C240</f>
        <v>0</v>
      </c>
      <c r="Q248" s="30">
        <f>'Insert Data'!D240</f>
        <v>0</v>
      </c>
      <c r="R248" s="30">
        <f>'Insert Data'!E240</f>
        <v>0</v>
      </c>
      <c r="S248" s="30">
        <f>'Insert Data'!F240</f>
        <v>0</v>
      </c>
      <c r="T248" s="30">
        <f>'Insert Data'!G240</f>
        <v>0</v>
      </c>
      <c r="U248" s="30">
        <f>'Insert Data'!H240</f>
        <v>0</v>
      </c>
      <c r="V248" s="30">
        <f>'Insert Data'!I240</f>
        <v>0</v>
      </c>
      <c r="W248" s="30">
        <f>'Insert Data'!M240</f>
        <v>-3.8493130590442908</v>
      </c>
      <c r="X248" s="30">
        <f>'Insert Data'!N240</f>
        <v>-6.9317833359981682</v>
      </c>
      <c r="Y248" s="30">
        <f>'Insert Data'!O240</f>
        <v>-10.538398958928209</v>
      </c>
      <c r="Z248" s="30">
        <f>'Insert Data'!P240</f>
        <v>-0.66875206536680776</v>
      </c>
      <c r="AA248" s="30">
        <f>'Insert Data'!Q240</f>
        <v>-1.0729115935312594</v>
      </c>
      <c r="AB248" s="30">
        <f>'Insert Data'!R240</f>
        <v>-0.71478380987289691</v>
      </c>
      <c r="AC248" s="30">
        <f>'Insert Data'!S240</f>
        <v>-1.6187127081215622</v>
      </c>
      <c r="AD248" s="30">
        <f t="shared" si="29"/>
        <v>0</v>
      </c>
      <c r="AE248" s="30">
        <f t="shared" si="30"/>
        <v>-2.1682722737746722</v>
      </c>
      <c r="AF248" s="30">
        <f t="shared" si="31"/>
        <v>-1.0776019728152653</v>
      </c>
      <c r="AG248" s="30">
        <f t="shared" si="32"/>
        <v>1950.5497992697378</v>
      </c>
      <c r="AH248" s="87">
        <f t="shared" si="28"/>
        <v>0.4866506732378551</v>
      </c>
      <c r="AI248" s="85">
        <f t="shared" si="27"/>
        <v>949.23637299858103</v>
      </c>
    </row>
    <row r="249" spans="15:35" x14ac:dyDescent="0.2">
      <c r="O249" s="30">
        <f>'Insert Data'!B241</f>
        <v>0</v>
      </c>
      <c r="P249" s="30">
        <f>'Insert Data'!C241</f>
        <v>0</v>
      </c>
      <c r="Q249" s="30">
        <f>'Insert Data'!D241</f>
        <v>0</v>
      </c>
      <c r="R249" s="30">
        <f>'Insert Data'!E241</f>
        <v>0</v>
      </c>
      <c r="S249" s="30">
        <f>'Insert Data'!F241</f>
        <v>0</v>
      </c>
      <c r="T249" s="30">
        <f>'Insert Data'!G241</f>
        <v>0</v>
      </c>
      <c r="U249" s="30">
        <f>'Insert Data'!H241</f>
        <v>0</v>
      </c>
      <c r="V249" s="30">
        <f>'Insert Data'!I241</f>
        <v>0</v>
      </c>
      <c r="W249" s="30">
        <f>'Insert Data'!M241</f>
        <v>-3.8493130590442908</v>
      </c>
      <c r="X249" s="30">
        <f>'Insert Data'!N241</f>
        <v>-6.9317833359981682</v>
      </c>
      <c r="Y249" s="30">
        <f>'Insert Data'!O241</f>
        <v>-10.538398958928209</v>
      </c>
      <c r="Z249" s="30">
        <f>'Insert Data'!P241</f>
        <v>-0.66875206536680776</v>
      </c>
      <c r="AA249" s="30">
        <f>'Insert Data'!Q241</f>
        <v>-1.0729115935312594</v>
      </c>
      <c r="AB249" s="30">
        <f>'Insert Data'!R241</f>
        <v>-0.71478380987289691</v>
      </c>
      <c r="AC249" s="30">
        <f>'Insert Data'!S241</f>
        <v>-1.6187127081215622</v>
      </c>
      <c r="AD249" s="30">
        <f t="shared" si="29"/>
        <v>0</v>
      </c>
      <c r="AE249" s="30">
        <f t="shared" si="30"/>
        <v>-2.1682722737746722</v>
      </c>
      <c r="AF249" s="30">
        <f t="shared" si="31"/>
        <v>-1.0776019728152653</v>
      </c>
      <c r="AG249" s="30">
        <f t="shared" si="32"/>
        <v>1950.5497992697378</v>
      </c>
      <c r="AH249" s="87">
        <f t="shared" si="28"/>
        <v>0.4866506732378551</v>
      </c>
      <c r="AI249" s="85">
        <f t="shared" si="27"/>
        <v>949.23637299858103</v>
      </c>
    </row>
    <row r="250" spans="15:35" x14ac:dyDescent="0.2">
      <c r="O250" s="30">
        <f>'Insert Data'!B242</f>
        <v>0</v>
      </c>
      <c r="P250" s="30">
        <f>'Insert Data'!C242</f>
        <v>0</v>
      </c>
      <c r="Q250" s="30">
        <f>'Insert Data'!D242</f>
        <v>0</v>
      </c>
      <c r="R250" s="30">
        <f>'Insert Data'!E242</f>
        <v>0</v>
      </c>
      <c r="S250" s="30">
        <f>'Insert Data'!F242</f>
        <v>0</v>
      </c>
      <c r="T250" s="30">
        <f>'Insert Data'!G242</f>
        <v>0</v>
      </c>
      <c r="U250" s="30">
        <f>'Insert Data'!H242</f>
        <v>0</v>
      </c>
      <c r="V250" s="30">
        <f>'Insert Data'!I242</f>
        <v>0</v>
      </c>
      <c r="W250" s="30">
        <f>'Insert Data'!M242</f>
        <v>-3.8493130590442908</v>
      </c>
      <c r="X250" s="30">
        <f>'Insert Data'!N242</f>
        <v>-6.9317833359981682</v>
      </c>
      <c r="Y250" s="30">
        <f>'Insert Data'!O242</f>
        <v>-10.538398958928209</v>
      </c>
      <c r="Z250" s="30">
        <f>'Insert Data'!P242</f>
        <v>-0.66875206536680776</v>
      </c>
      <c r="AA250" s="30">
        <f>'Insert Data'!Q242</f>
        <v>-1.0729115935312594</v>
      </c>
      <c r="AB250" s="30">
        <f>'Insert Data'!R242</f>
        <v>-0.71478380987289691</v>
      </c>
      <c r="AC250" s="30">
        <f>'Insert Data'!S242</f>
        <v>-1.6187127081215622</v>
      </c>
      <c r="AD250" s="30">
        <f t="shared" si="29"/>
        <v>0</v>
      </c>
      <c r="AE250" s="30">
        <f t="shared" si="30"/>
        <v>-2.1682722737746722</v>
      </c>
      <c r="AF250" s="30">
        <f t="shared" si="31"/>
        <v>-1.0776019728152653</v>
      </c>
      <c r="AG250" s="30">
        <f t="shared" si="32"/>
        <v>1950.5497992697378</v>
      </c>
      <c r="AH250" s="87">
        <f t="shared" si="28"/>
        <v>0.4866506732378551</v>
      </c>
      <c r="AI250" s="85">
        <f t="shared" si="27"/>
        <v>949.23637299858103</v>
      </c>
    </row>
    <row r="251" spans="15:35" x14ac:dyDescent="0.2">
      <c r="O251" s="30">
        <f>'Insert Data'!B243</f>
        <v>0</v>
      </c>
      <c r="P251" s="30">
        <f>'Insert Data'!C243</f>
        <v>0</v>
      </c>
      <c r="Q251" s="30">
        <f>'Insert Data'!D243</f>
        <v>0</v>
      </c>
      <c r="R251" s="30">
        <f>'Insert Data'!E243</f>
        <v>0</v>
      </c>
      <c r="S251" s="30">
        <f>'Insert Data'!F243</f>
        <v>0</v>
      </c>
      <c r="T251" s="30">
        <f>'Insert Data'!G243</f>
        <v>0</v>
      </c>
      <c r="U251" s="30">
        <f>'Insert Data'!H243</f>
        <v>0</v>
      </c>
      <c r="V251" s="30">
        <f>'Insert Data'!I243</f>
        <v>0</v>
      </c>
      <c r="W251" s="30">
        <f>'Insert Data'!M243</f>
        <v>-3.8493130590442908</v>
      </c>
      <c r="X251" s="30">
        <f>'Insert Data'!N243</f>
        <v>-6.9317833359981682</v>
      </c>
      <c r="Y251" s="30">
        <f>'Insert Data'!O243</f>
        <v>-10.538398958928209</v>
      </c>
      <c r="Z251" s="30">
        <f>'Insert Data'!P243</f>
        <v>-0.66875206536680776</v>
      </c>
      <c r="AA251" s="30">
        <f>'Insert Data'!Q243</f>
        <v>-1.0729115935312594</v>
      </c>
      <c r="AB251" s="30">
        <f>'Insert Data'!R243</f>
        <v>-0.71478380987289691</v>
      </c>
      <c r="AC251" s="30">
        <f>'Insert Data'!S243</f>
        <v>-1.6187127081215622</v>
      </c>
      <c r="AD251" s="30">
        <f t="shared" si="29"/>
        <v>0</v>
      </c>
      <c r="AE251" s="30">
        <f t="shared" si="30"/>
        <v>-2.1682722737746722</v>
      </c>
      <c r="AF251" s="30">
        <f t="shared" si="31"/>
        <v>-1.0776019728152653</v>
      </c>
      <c r="AG251" s="30">
        <f t="shared" si="32"/>
        <v>1950.5497992697378</v>
      </c>
      <c r="AH251" s="87">
        <f t="shared" si="28"/>
        <v>0.4866506732378551</v>
      </c>
      <c r="AI251" s="85">
        <f t="shared" si="27"/>
        <v>949.23637299858103</v>
      </c>
    </row>
    <row r="252" spans="15:35" x14ac:dyDescent="0.2">
      <c r="O252" s="30">
        <f>'Insert Data'!B244</f>
        <v>0</v>
      </c>
      <c r="P252" s="30">
        <f>'Insert Data'!C244</f>
        <v>0</v>
      </c>
      <c r="Q252" s="30">
        <f>'Insert Data'!D244</f>
        <v>0</v>
      </c>
      <c r="R252" s="30">
        <f>'Insert Data'!E244</f>
        <v>0</v>
      </c>
      <c r="S252" s="30">
        <f>'Insert Data'!F244</f>
        <v>0</v>
      </c>
      <c r="T252" s="30">
        <f>'Insert Data'!G244</f>
        <v>0</v>
      </c>
      <c r="U252" s="30">
        <f>'Insert Data'!H244</f>
        <v>0</v>
      </c>
      <c r="V252" s="30">
        <f>'Insert Data'!I244</f>
        <v>0</v>
      </c>
      <c r="W252" s="30">
        <f>'Insert Data'!M244</f>
        <v>-3.8493130590442908</v>
      </c>
      <c r="X252" s="30">
        <f>'Insert Data'!N244</f>
        <v>-6.9317833359981682</v>
      </c>
      <c r="Y252" s="30">
        <f>'Insert Data'!O244</f>
        <v>-10.538398958928209</v>
      </c>
      <c r="Z252" s="30">
        <f>'Insert Data'!P244</f>
        <v>-0.66875206536680776</v>
      </c>
      <c r="AA252" s="30">
        <f>'Insert Data'!Q244</f>
        <v>-1.0729115935312594</v>
      </c>
      <c r="AB252" s="30">
        <f>'Insert Data'!R244</f>
        <v>-0.71478380987289691</v>
      </c>
      <c r="AC252" s="30">
        <f>'Insert Data'!S244</f>
        <v>-1.6187127081215622</v>
      </c>
      <c r="AD252" s="30">
        <f t="shared" si="29"/>
        <v>0</v>
      </c>
      <c r="AE252" s="30">
        <f t="shared" si="30"/>
        <v>-2.1682722737746722</v>
      </c>
      <c r="AF252" s="30">
        <f t="shared" si="31"/>
        <v>-1.0776019728152653</v>
      </c>
      <c r="AG252" s="30">
        <f t="shared" si="32"/>
        <v>1950.5497992697378</v>
      </c>
      <c r="AH252" s="87">
        <f t="shared" si="28"/>
        <v>0.4866506732378551</v>
      </c>
      <c r="AI252" s="85">
        <f t="shared" si="27"/>
        <v>949.23637299858103</v>
      </c>
    </row>
    <row r="253" spans="15:35" x14ac:dyDescent="0.2">
      <c r="O253" s="30">
        <f>'Insert Data'!B245</f>
        <v>0</v>
      </c>
      <c r="P253" s="30">
        <f>'Insert Data'!C245</f>
        <v>0</v>
      </c>
      <c r="Q253" s="30">
        <f>'Insert Data'!D245</f>
        <v>0</v>
      </c>
      <c r="R253" s="30">
        <f>'Insert Data'!E245</f>
        <v>0</v>
      </c>
      <c r="S253" s="30">
        <f>'Insert Data'!F245</f>
        <v>0</v>
      </c>
      <c r="T253" s="30">
        <f>'Insert Data'!G245</f>
        <v>0</v>
      </c>
      <c r="U253" s="30">
        <f>'Insert Data'!H245</f>
        <v>0</v>
      </c>
      <c r="V253" s="30">
        <f>'Insert Data'!I245</f>
        <v>0</v>
      </c>
      <c r="W253" s="30">
        <f>'Insert Data'!M245</f>
        <v>-3.8493130590442908</v>
      </c>
      <c r="X253" s="30">
        <f>'Insert Data'!N245</f>
        <v>-6.9317833359981682</v>
      </c>
      <c r="Y253" s="30">
        <f>'Insert Data'!O245</f>
        <v>-10.538398958928209</v>
      </c>
      <c r="Z253" s="30">
        <f>'Insert Data'!P245</f>
        <v>-0.66875206536680776</v>
      </c>
      <c r="AA253" s="30">
        <f>'Insert Data'!Q245</f>
        <v>-1.0729115935312594</v>
      </c>
      <c r="AB253" s="30">
        <f>'Insert Data'!R245</f>
        <v>-0.71478380987289691</v>
      </c>
      <c r="AC253" s="30">
        <f>'Insert Data'!S245</f>
        <v>-1.6187127081215622</v>
      </c>
      <c r="AD253" s="30">
        <f t="shared" si="29"/>
        <v>0</v>
      </c>
      <c r="AE253" s="30">
        <f t="shared" si="30"/>
        <v>-2.1682722737746722</v>
      </c>
      <c r="AF253" s="30">
        <f t="shared" si="31"/>
        <v>-1.0776019728152653</v>
      </c>
      <c r="AG253" s="30">
        <f t="shared" si="32"/>
        <v>1950.5497992697378</v>
      </c>
      <c r="AH253" s="87">
        <f t="shared" si="28"/>
        <v>0.4866506732378551</v>
      </c>
      <c r="AI253" s="85">
        <f t="shared" si="27"/>
        <v>949.23637299858103</v>
      </c>
    </row>
    <row r="254" spans="15:35" x14ac:dyDescent="0.2">
      <c r="O254" s="30">
        <f>'Insert Data'!B246</f>
        <v>0</v>
      </c>
      <c r="P254" s="30">
        <f>'Insert Data'!C246</f>
        <v>0</v>
      </c>
      <c r="Q254" s="30">
        <f>'Insert Data'!D246</f>
        <v>0</v>
      </c>
      <c r="R254" s="30">
        <f>'Insert Data'!E246</f>
        <v>0</v>
      </c>
      <c r="S254" s="30">
        <f>'Insert Data'!F246</f>
        <v>0</v>
      </c>
      <c r="T254" s="30">
        <f>'Insert Data'!G246</f>
        <v>0</v>
      </c>
      <c r="U254" s="30">
        <f>'Insert Data'!H246</f>
        <v>0</v>
      </c>
      <c r="V254" s="30">
        <f>'Insert Data'!I246</f>
        <v>0</v>
      </c>
      <c r="W254" s="30">
        <f>'Insert Data'!M246</f>
        <v>-3.8493130590442908</v>
      </c>
      <c r="X254" s="30">
        <f>'Insert Data'!N246</f>
        <v>-6.9317833359981682</v>
      </c>
      <c r="Y254" s="30">
        <f>'Insert Data'!O246</f>
        <v>-10.538398958928209</v>
      </c>
      <c r="Z254" s="30">
        <f>'Insert Data'!P246</f>
        <v>-0.66875206536680776</v>
      </c>
      <c r="AA254" s="30">
        <f>'Insert Data'!Q246</f>
        <v>-1.0729115935312594</v>
      </c>
      <c r="AB254" s="30">
        <f>'Insert Data'!R246</f>
        <v>-0.71478380987289691</v>
      </c>
      <c r="AC254" s="30">
        <f>'Insert Data'!S246</f>
        <v>-1.6187127081215622</v>
      </c>
      <c r="AD254" s="30">
        <f t="shared" si="29"/>
        <v>0</v>
      </c>
      <c r="AE254" s="30">
        <f t="shared" si="30"/>
        <v>-2.1682722737746722</v>
      </c>
      <c r="AF254" s="30">
        <f t="shared" si="31"/>
        <v>-1.0776019728152653</v>
      </c>
      <c r="AG254" s="30">
        <f t="shared" si="32"/>
        <v>1950.5497992697378</v>
      </c>
      <c r="AH254" s="87">
        <f t="shared" si="28"/>
        <v>0.4866506732378551</v>
      </c>
      <c r="AI254" s="85">
        <f t="shared" si="27"/>
        <v>949.23637299858103</v>
      </c>
    </row>
    <row r="255" spans="15:35" x14ac:dyDescent="0.2">
      <c r="O255" s="30">
        <f>'Insert Data'!B247</f>
        <v>0</v>
      </c>
      <c r="P255" s="30">
        <f>'Insert Data'!C247</f>
        <v>0</v>
      </c>
      <c r="Q255" s="30">
        <f>'Insert Data'!D247</f>
        <v>0</v>
      </c>
      <c r="R255" s="30">
        <f>'Insert Data'!E247</f>
        <v>0</v>
      </c>
      <c r="S255" s="30">
        <f>'Insert Data'!F247</f>
        <v>0</v>
      </c>
      <c r="T255" s="30">
        <f>'Insert Data'!G247</f>
        <v>0</v>
      </c>
      <c r="U255" s="30">
        <f>'Insert Data'!H247</f>
        <v>0</v>
      </c>
      <c r="V255" s="30">
        <f>'Insert Data'!I247</f>
        <v>0</v>
      </c>
      <c r="W255" s="30">
        <f>'Insert Data'!M247</f>
        <v>-3.8493130590442908</v>
      </c>
      <c r="X255" s="30">
        <f>'Insert Data'!N247</f>
        <v>-6.9317833359981682</v>
      </c>
      <c r="Y255" s="30">
        <f>'Insert Data'!O247</f>
        <v>-10.538398958928209</v>
      </c>
      <c r="Z255" s="30">
        <f>'Insert Data'!P247</f>
        <v>-0.66875206536680776</v>
      </c>
      <c r="AA255" s="30">
        <f>'Insert Data'!Q247</f>
        <v>-1.0729115935312594</v>
      </c>
      <c r="AB255" s="30">
        <f>'Insert Data'!R247</f>
        <v>-0.71478380987289691</v>
      </c>
      <c r="AC255" s="30">
        <f>'Insert Data'!S247</f>
        <v>-1.6187127081215622</v>
      </c>
      <c r="AD255" s="30">
        <f t="shared" si="29"/>
        <v>0</v>
      </c>
      <c r="AE255" s="30">
        <f t="shared" si="30"/>
        <v>-2.1682722737746722</v>
      </c>
      <c r="AF255" s="30">
        <f t="shared" si="31"/>
        <v>-1.0776019728152653</v>
      </c>
      <c r="AG255" s="30">
        <f t="shared" si="32"/>
        <v>1950.5497992697378</v>
      </c>
      <c r="AH255" s="87">
        <f t="shared" si="28"/>
        <v>0.4866506732378551</v>
      </c>
      <c r="AI255" s="85">
        <f t="shared" si="27"/>
        <v>949.23637299858103</v>
      </c>
    </row>
    <row r="256" spans="15:35" x14ac:dyDescent="0.2">
      <c r="O256" s="30">
        <f>'Insert Data'!B248</f>
        <v>0</v>
      </c>
      <c r="P256" s="30">
        <f>'Insert Data'!C248</f>
        <v>0</v>
      </c>
      <c r="Q256" s="30">
        <f>'Insert Data'!D248</f>
        <v>0</v>
      </c>
      <c r="R256" s="30">
        <f>'Insert Data'!E248</f>
        <v>0</v>
      </c>
      <c r="S256" s="30">
        <f>'Insert Data'!F248</f>
        <v>0</v>
      </c>
      <c r="T256" s="30">
        <f>'Insert Data'!G248</f>
        <v>0</v>
      </c>
      <c r="U256" s="30">
        <f>'Insert Data'!H248</f>
        <v>0</v>
      </c>
      <c r="V256" s="30">
        <f>'Insert Data'!I248</f>
        <v>0</v>
      </c>
      <c r="W256" s="30">
        <f>'Insert Data'!M248</f>
        <v>-3.8493130590442908</v>
      </c>
      <c r="X256" s="30">
        <f>'Insert Data'!N248</f>
        <v>-6.9317833359981682</v>
      </c>
      <c r="Y256" s="30">
        <f>'Insert Data'!O248</f>
        <v>-10.538398958928209</v>
      </c>
      <c r="Z256" s="30">
        <f>'Insert Data'!P248</f>
        <v>-0.66875206536680776</v>
      </c>
      <c r="AA256" s="30">
        <f>'Insert Data'!Q248</f>
        <v>-1.0729115935312594</v>
      </c>
      <c r="AB256" s="30">
        <f>'Insert Data'!R248</f>
        <v>-0.71478380987289691</v>
      </c>
      <c r="AC256" s="30">
        <f>'Insert Data'!S248</f>
        <v>-1.6187127081215622</v>
      </c>
      <c r="AD256" s="30">
        <f t="shared" si="29"/>
        <v>0</v>
      </c>
      <c r="AE256" s="30">
        <f t="shared" si="30"/>
        <v>-2.1682722737746722</v>
      </c>
      <c r="AF256" s="30">
        <f t="shared" si="31"/>
        <v>-1.0776019728152653</v>
      </c>
      <c r="AG256" s="30">
        <f t="shared" si="32"/>
        <v>1950.5497992697378</v>
      </c>
      <c r="AH256" s="87">
        <f t="shared" si="28"/>
        <v>0.4866506732378551</v>
      </c>
      <c r="AI256" s="85">
        <f t="shared" si="27"/>
        <v>949.23637299858103</v>
      </c>
    </row>
    <row r="257" spans="15:35" x14ac:dyDescent="0.2">
      <c r="O257" s="30">
        <f>'Insert Data'!B249</f>
        <v>0</v>
      </c>
      <c r="P257" s="30">
        <f>'Insert Data'!C249</f>
        <v>0</v>
      </c>
      <c r="Q257" s="30">
        <f>'Insert Data'!D249</f>
        <v>0</v>
      </c>
      <c r="R257" s="30">
        <f>'Insert Data'!E249</f>
        <v>0</v>
      </c>
      <c r="S257" s="30">
        <f>'Insert Data'!F249</f>
        <v>0</v>
      </c>
      <c r="T257" s="30">
        <f>'Insert Data'!G249</f>
        <v>0</v>
      </c>
      <c r="U257" s="30">
        <f>'Insert Data'!H249</f>
        <v>0</v>
      </c>
      <c r="V257" s="30">
        <f>'Insert Data'!I249</f>
        <v>0</v>
      </c>
      <c r="W257" s="30">
        <f>'Insert Data'!M249</f>
        <v>-3.8493130590442908</v>
      </c>
      <c r="X257" s="30">
        <f>'Insert Data'!N249</f>
        <v>-6.9317833359981682</v>
      </c>
      <c r="Y257" s="30">
        <f>'Insert Data'!O249</f>
        <v>-10.538398958928209</v>
      </c>
      <c r="Z257" s="30">
        <f>'Insert Data'!P249</f>
        <v>-0.66875206536680776</v>
      </c>
      <c r="AA257" s="30">
        <f>'Insert Data'!Q249</f>
        <v>-1.0729115935312594</v>
      </c>
      <c r="AB257" s="30">
        <f>'Insert Data'!R249</f>
        <v>-0.71478380987289691</v>
      </c>
      <c r="AC257" s="30">
        <f>'Insert Data'!S249</f>
        <v>-1.6187127081215622</v>
      </c>
      <c r="AD257" s="30">
        <f t="shared" si="29"/>
        <v>0</v>
      </c>
      <c r="AE257" s="30">
        <f t="shared" si="30"/>
        <v>-2.1682722737746722</v>
      </c>
      <c r="AF257" s="30">
        <f t="shared" si="31"/>
        <v>-1.0776019728152653</v>
      </c>
      <c r="AG257" s="30">
        <f t="shared" si="32"/>
        <v>1950.5497992697378</v>
      </c>
      <c r="AH257" s="87">
        <f t="shared" si="28"/>
        <v>0.4866506732378551</v>
      </c>
      <c r="AI257" s="85">
        <f t="shared" si="27"/>
        <v>949.23637299858103</v>
      </c>
    </row>
    <row r="258" spans="15:35" x14ac:dyDescent="0.2">
      <c r="O258" s="30">
        <f>'Insert Data'!B250</f>
        <v>0</v>
      </c>
      <c r="P258" s="30">
        <f>'Insert Data'!C250</f>
        <v>0</v>
      </c>
      <c r="Q258" s="30">
        <f>'Insert Data'!D250</f>
        <v>0</v>
      </c>
      <c r="R258" s="30">
        <f>'Insert Data'!E250</f>
        <v>0</v>
      </c>
      <c r="S258" s="30">
        <f>'Insert Data'!F250</f>
        <v>0</v>
      </c>
      <c r="T258" s="30">
        <f>'Insert Data'!G250</f>
        <v>0</v>
      </c>
      <c r="U258" s="30">
        <f>'Insert Data'!H250</f>
        <v>0</v>
      </c>
      <c r="V258" s="30">
        <f>'Insert Data'!I250</f>
        <v>0</v>
      </c>
      <c r="W258" s="30">
        <f>'Insert Data'!M250</f>
        <v>-3.8493130590442908</v>
      </c>
      <c r="X258" s="30">
        <f>'Insert Data'!N250</f>
        <v>-6.9317833359981682</v>
      </c>
      <c r="Y258" s="30">
        <f>'Insert Data'!O250</f>
        <v>-10.538398958928209</v>
      </c>
      <c r="Z258" s="30">
        <f>'Insert Data'!P250</f>
        <v>-0.66875206536680776</v>
      </c>
      <c r="AA258" s="30">
        <f>'Insert Data'!Q250</f>
        <v>-1.0729115935312594</v>
      </c>
      <c r="AB258" s="30">
        <f>'Insert Data'!R250</f>
        <v>-0.71478380987289691</v>
      </c>
      <c r="AC258" s="30">
        <f>'Insert Data'!S250</f>
        <v>-1.6187127081215622</v>
      </c>
      <c r="AD258" s="30">
        <f t="shared" si="29"/>
        <v>0</v>
      </c>
      <c r="AE258" s="30">
        <f t="shared" si="30"/>
        <v>-2.1682722737746722</v>
      </c>
      <c r="AF258" s="30">
        <f t="shared" si="31"/>
        <v>-1.0776019728152653</v>
      </c>
      <c r="AG258" s="30">
        <f t="shared" si="32"/>
        <v>1950.5497992697378</v>
      </c>
      <c r="AH258" s="87">
        <f t="shared" si="28"/>
        <v>0.4866506732378551</v>
      </c>
      <c r="AI258" s="85">
        <f t="shared" si="27"/>
        <v>949.23637299858103</v>
      </c>
    </row>
    <row r="259" spans="15:35" x14ac:dyDescent="0.2">
      <c r="O259" s="30">
        <f>'Insert Data'!B251</f>
        <v>0</v>
      </c>
      <c r="P259" s="30">
        <f>'Insert Data'!C251</f>
        <v>0</v>
      </c>
      <c r="Q259" s="30">
        <f>'Insert Data'!D251</f>
        <v>0</v>
      </c>
      <c r="R259" s="30">
        <f>'Insert Data'!E251</f>
        <v>0</v>
      </c>
      <c r="S259" s="30">
        <f>'Insert Data'!F251</f>
        <v>0</v>
      </c>
      <c r="T259" s="30">
        <f>'Insert Data'!G251</f>
        <v>0</v>
      </c>
      <c r="U259" s="30">
        <f>'Insert Data'!H251</f>
        <v>0</v>
      </c>
      <c r="V259" s="30">
        <f>'Insert Data'!I251</f>
        <v>0</v>
      </c>
      <c r="W259" s="30">
        <f>'Insert Data'!M251</f>
        <v>-3.8493130590442908</v>
      </c>
      <c r="X259" s="30">
        <f>'Insert Data'!N251</f>
        <v>-6.9317833359981682</v>
      </c>
      <c r="Y259" s="30">
        <f>'Insert Data'!O251</f>
        <v>-10.538398958928209</v>
      </c>
      <c r="Z259" s="30">
        <f>'Insert Data'!P251</f>
        <v>-0.66875206536680776</v>
      </c>
      <c r="AA259" s="30">
        <f>'Insert Data'!Q251</f>
        <v>-1.0729115935312594</v>
      </c>
      <c r="AB259" s="30">
        <f>'Insert Data'!R251</f>
        <v>-0.71478380987289691</v>
      </c>
      <c r="AC259" s="30">
        <f>'Insert Data'!S251</f>
        <v>-1.6187127081215622</v>
      </c>
      <c r="AD259" s="30">
        <f t="shared" si="29"/>
        <v>0</v>
      </c>
      <c r="AE259" s="30">
        <f t="shared" si="30"/>
        <v>-2.1682722737746722</v>
      </c>
      <c r="AF259" s="30">
        <f t="shared" si="31"/>
        <v>-1.0776019728152653</v>
      </c>
      <c r="AG259" s="30">
        <f t="shared" si="32"/>
        <v>1950.5497992697378</v>
      </c>
      <c r="AH259" s="87">
        <f t="shared" si="28"/>
        <v>0.4866506732378551</v>
      </c>
      <c r="AI259" s="85">
        <f t="shared" si="27"/>
        <v>949.23637299858103</v>
      </c>
    </row>
    <row r="260" spans="15:35" x14ac:dyDescent="0.2">
      <c r="O260" s="30">
        <f>'Insert Data'!B252</f>
        <v>0</v>
      </c>
      <c r="P260" s="30">
        <f>'Insert Data'!C252</f>
        <v>0</v>
      </c>
      <c r="Q260" s="30">
        <f>'Insert Data'!D252</f>
        <v>0</v>
      </c>
      <c r="R260" s="30">
        <f>'Insert Data'!E252</f>
        <v>0</v>
      </c>
      <c r="S260" s="30">
        <f>'Insert Data'!F252</f>
        <v>0</v>
      </c>
      <c r="T260" s="30">
        <f>'Insert Data'!G252</f>
        <v>0</v>
      </c>
      <c r="U260" s="30">
        <f>'Insert Data'!H252</f>
        <v>0</v>
      </c>
      <c r="V260" s="30">
        <f>'Insert Data'!I252</f>
        <v>0</v>
      </c>
      <c r="W260" s="30">
        <f>'Insert Data'!M252</f>
        <v>-3.8493130590442908</v>
      </c>
      <c r="X260" s="30">
        <f>'Insert Data'!N252</f>
        <v>-6.9317833359981682</v>
      </c>
      <c r="Y260" s="30">
        <f>'Insert Data'!O252</f>
        <v>-10.538398958928209</v>
      </c>
      <c r="Z260" s="30">
        <f>'Insert Data'!P252</f>
        <v>-0.66875206536680776</v>
      </c>
      <c r="AA260" s="30">
        <f>'Insert Data'!Q252</f>
        <v>-1.0729115935312594</v>
      </c>
      <c r="AB260" s="30">
        <f>'Insert Data'!R252</f>
        <v>-0.71478380987289691</v>
      </c>
      <c r="AC260" s="30">
        <f>'Insert Data'!S252</f>
        <v>-1.6187127081215622</v>
      </c>
      <c r="AD260" s="30">
        <f t="shared" si="29"/>
        <v>0</v>
      </c>
      <c r="AE260" s="30">
        <f t="shared" si="30"/>
        <v>-2.1682722737746722</v>
      </c>
      <c r="AF260" s="30">
        <f t="shared" si="31"/>
        <v>-1.0776019728152653</v>
      </c>
      <c r="AG260" s="30">
        <f t="shared" si="32"/>
        <v>1950.5497992697378</v>
      </c>
      <c r="AH260" s="87">
        <f t="shared" si="28"/>
        <v>0.4866506732378551</v>
      </c>
      <c r="AI260" s="85">
        <f t="shared" si="27"/>
        <v>949.23637299858103</v>
      </c>
    </row>
    <row r="261" spans="15:35" x14ac:dyDescent="0.2">
      <c r="O261" s="30">
        <f>'Insert Data'!B253</f>
        <v>0</v>
      </c>
      <c r="P261" s="30">
        <f>'Insert Data'!C253</f>
        <v>0</v>
      </c>
      <c r="Q261" s="30">
        <f>'Insert Data'!D253</f>
        <v>0</v>
      </c>
      <c r="R261" s="30">
        <f>'Insert Data'!E253</f>
        <v>0</v>
      </c>
      <c r="S261" s="30">
        <f>'Insert Data'!F253</f>
        <v>0</v>
      </c>
      <c r="T261" s="30">
        <f>'Insert Data'!G253</f>
        <v>0</v>
      </c>
      <c r="U261" s="30">
        <f>'Insert Data'!H253</f>
        <v>0</v>
      </c>
      <c r="V261" s="30">
        <f>'Insert Data'!I253</f>
        <v>0</v>
      </c>
      <c r="W261" s="30">
        <f>'Insert Data'!M253</f>
        <v>-3.8493130590442908</v>
      </c>
      <c r="X261" s="30">
        <f>'Insert Data'!N253</f>
        <v>-6.9317833359981682</v>
      </c>
      <c r="Y261" s="30">
        <f>'Insert Data'!O253</f>
        <v>-10.538398958928209</v>
      </c>
      <c r="Z261" s="30">
        <f>'Insert Data'!P253</f>
        <v>-0.66875206536680776</v>
      </c>
      <c r="AA261" s="30">
        <f>'Insert Data'!Q253</f>
        <v>-1.0729115935312594</v>
      </c>
      <c r="AB261" s="30">
        <f>'Insert Data'!R253</f>
        <v>-0.71478380987289691</v>
      </c>
      <c r="AC261" s="30">
        <f>'Insert Data'!S253</f>
        <v>-1.6187127081215622</v>
      </c>
      <c r="AD261" s="30">
        <f t="shared" si="29"/>
        <v>0</v>
      </c>
      <c r="AE261" s="30">
        <f t="shared" si="30"/>
        <v>-2.1682722737746722</v>
      </c>
      <c r="AF261" s="30">
        <f t="shared" si="31"/>
        <v>-1.0776019728152653</v>
      </c>
      <c r="AG261" s="30">
        <f t="shared" si="32"/>
        <v>1950.5497992697378</v>
      </c>
      <c r="AH261" s="87">
        <f t="shared" si="28"/>
        <v>0.4866506732378551</v>
      </c>
      <c r="AI261" s="85">
        <f t="shared" si="27"/>
        <v>949.23637299858103</v>
      </c>
    </row>
    <row r="262" spans="15:35" x14ac:dyDescent="0.2">
      <c r="O262" s="30">
        <f>'Insert Data'!B254</f>
        <v>0</v>
      </c>
      <c r="P262" s="30">
        <f>'Insert Data'!C254</f>
        <v>0</v>
      </c>
      <c r="Q262" s="30">
        <f>'Insert Data'!D254</f>
        <v>0</v>
      </c>
      <c r="R262" s="30">
        <f>'Insert Data'!E254</f>
        <v>0</v>
      </c>
      <c r="S262" s="30">
        <f>'Insert Data'!F254</f>
        <v>0</v>
      </c>
      <c r="T262" s="30">
        <f>'Insert Data'!G254</f>
        <v>0</v>
      </c>
      <c r="U262" s="30">
        <f>'Insert Data'!H254</f>
        <v>0</v>
      </c>
      <c r="V262" s="30">
        <f>'Insert Data'!I254</f>
        <v>0</v>
      </c>
      <c r="W262" s="30">
        <f>'Insert Data'!M254</f>
        <v>-3.8493130590442908</v>
      </c>
      <c r="X262" s="30">
        <f>'Insert Data'!N254</f>
        <v>-6.9317833359981682</v>
      </c>
      <c r="Y262" s="30">
        <f>'Insert Data'!O254</f>
        <v>-10.538398958928209</v>
      </c>
      <c r="Z262" s="30">
        <f>'Insert Data'!P254</f>
        <v>-0.66875206536680776</v>
      </c>
      <c r="AA262" s="30">
        <f>'Insert Data'!Q254</f>
        <v>-1.0729115935312594</v>
      </c>
      <c r="AB262" s="30">
        <f>'Insert Data'!R254</f>
        <v>-0.71478380987289691</v>
      </c>
      <c r="AC262" s="30">
        <f>'Insert Data'!S254</f>
        <v>-1.6187127081215622</v>
      </c>
      <c r="AD262" s="30">
        <f t="shared" si="29"/>
        <v>0</v>
      </c>
      <c r="AE262" s="30">
        <f t="shared" si="30"/>
        <v>-2.1682722737746722</v>
      </c>
      <c r="AF262" s="30">
        <f t="shared" si="31"/>
        <v>-1.0776019728152653</v>
      </c>
      <c r="AG262" s="30">
        <f t="shared" si="32"/>
        <v>1950.5497992697378</v>
      </c>
      <c r="AH262" s="87">
        <f t="shared" si="28"/>
        <v>0.4866506732378551</v>
      </c>
      <c r="AI262" s="85">
        <f t="shared" si="27"/>
        <v>949.23637299858103</v>
      </c>
    </row>
    <row r="263" spans="15:35" x14ac:dyDescent="0.2">
      <c r="O263" s="30">
        <f>'Insert Data'!B255</f>
        <v>0</v>
      </c>
      <c r="P263" s="30">
        <f>'Insert Data'!C255</f>
        <v>0</v>
      </c>
      <c r="Q263" s="30">
        <f>'Insert Data'!D255</f>
        <v>0</v>
      </c>
      <c r="R263" s="30">
        <f>'Insert Data'!E255</f>
        <v>0</v>
      </c>
      <c r="S263" s="30">
        <f>'Insert Data'!F255</f>
        <v>0</v>
      </c>
      <c r="T263" s="30">
        <f>'Insert Data'!G255</f>
        <v>0</v>
      </c>
      <c r="U263" s="30">
        <f>'Insert Data'!H255</f>
        <v>0</v>
      </c>
      <c r="V263" s="30">
        <f>'Insert Data'!I255</f>
        <v>0</v>
      </c>
      <c r="W263" s="30">
        <f>'Insert Data'!M255</f>
        <v>-3.8493130590442908</v>
      </c>
      <c r="X263" s="30">
        <f>'Insert Data'!N255</f>
        <v>-6.9317833359981682</v>
      </c>
      <c r="Y263" s="30">
        <f>'Insert Data'!O255</f>
        <v>-10.538398958928209</v>
      </c>
      <c r="Z263" s="30">
        <f>'Insert Data'!P255</f>
        <v>-0.66875206536680776</v>
      </c>
      <c r="AA263" s="30">
        <f>'Insert Data'!Q255</f>
        <v>-1.0729115935312594</v>
      </c>
      <c r="AB263" s="30">
        <f>'Insert Data'!R255</f>
        <v>-0.71478380987289691</v>
      </c>
      <c r="AC263" s="30">
        <f>'Insert Data'!S255</f>
        <v>-1.6187127081215622</v>
      </c>
      <c r="AD263" s="30">
        <f t="shared" si="29"/>
        <v>0</v>
      </c>
      <c r="AE263" s="30">
        <f t="shared" si="30"/>
        <v>-2.1682722737746722</v>
      </c>
      <c r="AF263" s="30">
        <f t="shared" si="31"/>
        <v>-1.0776019728152653</v>
      </c>
      <c r="AG263" s="30">
        <f t="shared" si="32"/>
        <v>1950.5497992697378</v>
      </c>
      <c r="AH263" s="87">
        <f t="shared" si="28"/>
        <v>0.4866506732378551</v>
      </c>
      <c r="AI263" s="85">
        <f t="shared" ref="AI263:AI300" si="33">$AG263*$AH263</f>
        <v>949.23637299858103</v>
      </c>
    </row>
    <row r="264" spans="15:35" x14ac:dyDescent="0.2">
      <c r="O264" s="30">
        <f>'Insert Data'!B256</f>
        <v>0</v>
      </c>
      <c r="P264" s="30">
        <f>'Insert Data'!C256</f>
        <v>0</v>
      </c>
      <c r="Q264" s="30">
        <f>'Insert Data'!D256</f>
        <v>0</v>
      </c>
      <c r="R264" s="30">
        <f>'Insert Data'!E256</f>
        <v>0</v>
      </c>
      <c r="S264" s="30">
        <f>'Insert Data'!F256</f>
        <v>0</v>
      </c>
      <c r="T264" s="30">
        <f>'Insert Data'!G256</f>
        <v>0</v>
      </c>
      <c r="U264" s="30">
        <f>'Insert Data'!H256</f>
        <v>0</v>
      </c>
      <c r="V264" s="30">
        <f>'Insert Data'!I256</f>
        <v>0</v>
      </c>
      <c r="W264" s="30">
        <f>'Insert Data'!M256</f>
        <v>-3.8493130590442908</v>
      </c>
      <c r="X264" s="30">
        <f>'Insert Data'!N256</f>
        <v>-6.9317833359981682</v>
      </c>
      <c r="Y264" s="30">
        <f>'Insert Data'!O256</f>
        <v>-10.538398958928209</v>
      </c>
      <c r="Z264" s="30">
        <f>'Insert Data'!P256</f>
        <v>-0.66875206536680776</v>
      </c>
      <c r="AA264" s="30">
        <f>'Insert Data'!Q256</f>
        <v>-1.0729115935312594</v>
      </c>
      <c r="AB264" s="30">
        <f>'Insert Data'!R256</f>
        <v>-0.71478380987289691</v>
      </c>
      <c r="AC264" s="30">
        <f>'Insert Data'!S256</f>
        <v>-1.6187127081215622</v>
      </c>
      <c r="AD264" s="30">
        <f t="shared" si="29"/>
        <v>0</v>
      </c>
      <c r="AE264" s="30">
        <f t="shared" si="30"/>
        <v>-2.1682722737746722</v>
      </c>
      <c r="AF264" s="30">
        <f t="shared" si="31"/>
        <v>-1.0776019728152653</v>
      </c>
      <c r="AG264" s="30">
        <f t="shared" si="32"/>
        <v>1950.5497992697378</v>
      </c>
      <c r="AH264" s="87">
        <f t="shared" ref="AH264:AH300" si="34">$AH$6</f>
        <v>0.4866506732378551</v>
      </c>
      <c r="AI264" s="85">
        <f t="shared" si="33"/>
        <v>949.23637299858103</v>
      </c>
    </row>
    <row r="265" spans="15:35" x14ac:dyDescent="0.2">
      <c r="O265" s="30">
        <f>'Insert Data'!B257</f>
        <v>0</v>
      </c>
      <c r="P265" s="30">
        <f>'Insert Data'!C257</f>
        <v>0</v>
      </c>
      <c r="Q265" s="30">
        <f>'Insert Data'!D257</f>
        <v>0</v>
      </c>
      <c r="R265" s="30">
        <f>'Insert Data'!E257</f>
        <v>0</v>
      </c>
      <c r="S265" s="30">
        <f>'Insert Data'!F257</f>
        <v>0</v>
      </c>
      <c r="T265" s="30">
        <f>'Insert Data'!G257</f>
        <v>0</v>
      </c>
      <c r="U265" s="30">
        <f>'Insert Data'!H257</f>
        <v>0</v>
      </c>
      <c r="V265" s="30">
        <f>'Insert Data'!I257</f>
        <v>0</v>
      </c>
      <c r="W265" s="30">
        <f>'Insert Data'!M257</f>
        <v>-3.8493130590442908</v>
      </c>
      <c r="X265" s="30">
        <f>'Insert Data'!N257</f>
        <v>-6.9317833359981682</v>
      </c>
      <c r="Y265" s="30">
        <f>'Insert Data'!O257</f>
        <v>-10.538398958928209</v>
      </c>
      <c r="Z265" s="30">
        <f>'Insert Data'!P257</f>
        <v>-0.66875206536680776</v>
      </c>
      <c r="AA265" s="30">
        <f>'Insert Data'!Q257</f>
        <v>-1.0729115935312594</v>
      </c>
      <c r="AB265" s="30">
        <f>'Insert Data'!R257</f>
        <v>-0.71478380987289691</v>
      </c>
      <c r="AC265" s="30">
        <f>'Insert Data'!S257</f>
        <v>-1.6187127081215622</v>
      </c>
      <c r="AD265" s="30">
        <f t="shared" si="29"/>
        <v>0</v>
      </c>
      <c r="AE265" s="30">
        <f t="shared" si="30"/>
        <v>-2.1682722737746722</v>
      </c>
      <c r="AF265" s="30">
        <f t="shared" si="31"/>
        <v>-1.0776019728152653</v>
      </c>
      <c r="AG265" s="30">
        <f t="shared" si="32"/>
        <v>1950.5497992697378</v>
      </c>
      <c r="AH265" s="87">
        <f t="shared" si="34"/>
        <v>0.4866506732378551</v>
      </c>
      <c r="AI265" s="85">
        <f t="shared" si="33"/>
        <v>949.23637299858103</v>
      </c>
    </row>
    <row r="266" spans="15:35" x14ac:dyDescent="0.2">
      <c r="O266" s="30">
        <f>'Insert Data'!B258</f>
        <v>0</v>
      </c>
      <c r="P266" s="30">
        <f>'Insert Data'!C258</f>
        <v>0</v>
      </c>
      <c r="Q266" s="30">
        <f>'Insert Data'!D258</f>
        <v>0</v>
      </c>
      <c r="R266" s="30">
        <f>'Insert Data'!E258</f>
        <v>0</v>
      </c>
      <c r="S266" s="30">
        <f>'Insert Data'!F258</f>
        <v>0</v>
      </c>
      <c r="T266" s="30">
        <f>'Insert Data'!G258</f>
        <v>0</v>
      </c>
      <c r="U266" s="30">
        <f>'Insert Data'!H258</f>
        <v>0</v>
      </c>
      <c r="V266" s="30">
        <f>'Insert Data'!I258</f>
        <v>0</v>
      </c>
      <c r="W266" s="30">
        <f>'Insert Data'!M258</f>
        <v>-3.8493130590442908</v>
      </c>
      <c r="X266" s="30">
        <f>'Insert Data'!N258</f>
        <v>-6.9317833359981682</v>
      </c>
      <c r="Y266" s="30">
        <f>'Insert Data'!O258</f>
        <v>-10.538398958928209</v>
      </c>
      <c r="Z266" s="30">
        <f>'Insert Data'!P258</f>
        <v>-0.66875206536680776</v>
      </c>
      <c r="AA266" s="30">
        <f>'Insert Data'!Q258</f>
        <v>-1.0729115935312594</v>
      </c>
      <c r="AB266" s="30">
        <f>'Insert Data'!R258</f>
        <v>-0.71478380987289691</v>
      </c>
      <c r="AC266" s="30">
        <f>'Insert Data'!S258</f>
        <v>-1.6187127081215622</v>
      </c>
      <c r="AD266" s="30">
        <f t="shared" si="29"/>
        <v>0</v>
      </c>
      <c r="AE266" s="30">
        <f t="shared" si="30"/>
        <v>-2.1682722737746722</v>
      </c>
      <c r="AF266" s="30">
        <f t="shared" si="31"/>
        <v>-1.0776019728152653</v>
      </c>
      <c r="AG266" s="30">
        <f t="shared" si="32"/>
        <v>1950.5497992697378</v>
      </c>
      <c r="AH266" s="87">
        <f t="shared" si="34"/>
        <v>0.4866506732378551</v>
      </c>
      <c r="AI266" s="85">
        <f t="shared" si="33"/>
        <v>949.23637299858103</v>
      </c>
    </row>
    <row r="267" spans="15:35" x14ac:dyDescent="0.2">
      <c r="O267" s="30">
        <f>'Insert Data'!B259</f>
        <v>0</v>
      </c>
      <c r="P267" s="30">
        <f>'Insert Data'!C259</f>
        <v>0</v>
      </c>
      <c r="Q267" s="30">
        <f>'Insert Data'!D259</f>
        <v>0</v>
      </c>
      <c r="R267" s="30">
        <f>'Insert Data'!E259</f>
        <v>0</v>
      </c>
      <c r="S267" s="30">
        <f>'Insert Data'!F259</f>
        <v>0</v>
      </c>
      <c r="T267" s="30">
        <f>'Insert Data'!G259</f>
        <v>0</v>
      </c>
      <c r="U267" s="30">
        <f>'Insert Data'!H259</f>
        <v>0</v>
      </c>
      <c r="V267" s="30">
        <f>'Insert Data'!I259</f>
        <v>0</v>
      </c>
      <c r="W267" s="30">
        <f>'Insert Data'!M259</f>
        <v>-3.8493130590442908</v>
      </c>
      <c r="X267" s="30">
        <f>'Insert Data'!N259</f>
        <v>-6.9317833359981682</v>
      </c>
      <c r="Y267" s="30">
        <f>'Insert Data'!O259</f>
        <v>-10.538398958928209</v>
      </c>
      <c r="Z267" s="30">
        <f>'Insert Data'!P259</f>
        <v>-0.66875206536680776</v>
      </c>
      <c r="AA267" s="30">
        <f>'Insert Data'!Q259</f>
        <v>-1.0729115935312594</v>
      </c>
      <c r="AB267" s="30">
        <f>'Insert Data'!R259</f>
        <v>-0.71478380987289691</v>
      </c>
      <c r="AC267" s="30">
        <f>'Insert Data'!S259</f>
        <v>-1.6187127081215622</v>
      </c>
      <c r="AD267" s="30">
        <f t="shared" si="29"/>
        <v>0</v>
      </c>
      <c r="AE267" s="30">
        <f t="shared" si="30"/>
        <v>-2.1682722737746722</v>
      </c>
      <c r="AF267" s="30">
        <f t="shared" si="31"/>
        <v>-1.0776019728152653</v>
      </c>
      <c r="AG267" s="30">
        <f t="shared" si="32"/>
        <v>1950.5497992697378</v>
      </c>
      <c r="AH267" s="87">
        <f t="shared" si="34"/>
        <v>0.4866506732378551</v>
      </c>
      <c r="AI267" s="85">
        <f t="shared" si="33"/>
        <v>949.23637299858103</v>
      </c>
    </row>
    <row r="268" spans="15:35" x14ac:dyDescent="0.2">
      <c r="O268" s="30">
        <f>'Insert Data'!B260</f>
        <v>0</v>
      </c>
      <c r="P268" s="30">
        <f>'Insert Data'!C260</f>
        <v>0</v>
      </c>
      <c r="Q268" s="30">
        <f>'Insert Data'!D260</f>
        <v>0</v>
      </c>
      <c r="R268" s="30">
        <f>'Insert Data'!E260</f>
        <v>0</v>
      </c>
      <c r="S268" s="30">
        <f>'Insert Data'!F260</f>
        <v>0</v>
      </c>
      <c r="T268" s="30">
        <f>'Insert Data'!G260</f>
        <v>0</v>
      </c>
      <c r="U268" s="30">
        <f>'Insert Data'!H260</f>
        <v>0</v>
      </c>
      <c r="V268" s="30">
        <f>'Insert Data'!I260</f>
        <v>0</v>
      </c>
      <c r="W268" s="30">
        <f>'Insert Data'!M260</f>
        <v>-3.8493130590442908</v>
      </c>
      <c r="X268" s="30">
        <f>'Insert Data'!N260</f>
        <v>-6.9317833359981682</v>
      </c>
      <c r="Y268" s="30">
        <f>'Insert Data'!O260</f>
        <v>-10.538398958928209</v>
      </c>
      <c r="Z268" s="30">
        <f>'Insert Data'!P260</f>
        <v>-0.66875206536680776</v>
      </c>
      <c r="AA268" s="30">
        <f>'Insert Data'!Q260</f>
        <v>-1.0729115935312594</v>
      </c>
      <c r="AB268" s="30">
        <f>'Insert Data'!R260</f>
        <v>-0.71478380987289691</v>
      </c>
      <c r="AC268" s="30">
        <f>'Insert Data'!S260</f>
        <v>-1.6187127081215622</v>
      </c>
      <c r="AD268" s="30">
        <f t="shared" si="29"/>
        <v>0</v>
      </c>
      <c r="AE268" s="30">
        <f t="shared" si="30"/>
        <v>-2.1682722737746722</v>
      </c>
      <c r="AF268" s="30">
        <f t="shared" si="31"/>
        <v>-1.0776019728152653</v>
      </c>
      <c r="AG268" s="30">
        <f t="shared" si="32"/>
        <v>1950.5497992697378</v>
      </c>
      <c r="AH268" s="87">
        <f t="shared" si="34"/>
        <v>0.4866506732378551</v>
      </c>
      <c r="AI268" s="85">
        <f t="shared" si="33"/>
        <v>949.23637299858103</v>
      </c>
    </row>
    <row r="269" spans="15:35" x14ac:dyDescent="0.2">
      <c r="O269" s="30">
        <f>'Insert Data'!B261</f>
        <v>0</v>
      </c>
      <c r="P269" s="30">
        <f>'Insert Data'!C261</f>
        <v>0</v>
      </c>
      <c r="Q269" s="30">
        <f>'Insert Data'!D261</f>
        <v>0</v>
      </c>
      <c r="R269" s="30">
        <f>'Insert Data'!E261</f>
        <v>0</v>
      </c>
      <c r="S269" s="30">
        <f>'Insert Data'!F261</f>
        <v>0</v>
      </c>
      <c r="T269" s="30">
        <f>'Insert Data'!G261</f>
        <v>0</v>
      </c>
      <c r="U269" s="30">
        <f>'Insert Data'!H261</f>
        <v>0</v>
      </c>
      <c r="V269" s="30">
        <f>'Insert Data'!I261</f>
        <v>0</v>
      </c>
      <c r="W269" s="30">
        <f>'Insert Data'!M261</f>
        <v>-3.8493130590442908</v>
      </c>
      <c r="X269" s="30">
        <f>'Insert Data'!N261</f>
        <v>-6.9317833359981682</v>
      </c>
      <c r="Y269" s="30">
        <f>'Insert Data'!O261</f>
        <v>-10.538398958928209</v>
      </c>
      <c r="Z269" s="30">
        <f>'Insert Data'!P261</f>
        <v>-0.66875206536680776</v>
      </c>
      <c r="AA269" s="30">
        <f>'Insert Data'!Q261</f>
        <v>-1.0729115935312594</v>
      </c>
      <c r="AB269" s="30">
        <f>'Insert Data'!R261</f>
        <v>-0.71478380987289691</v>
      </c>
      <c r="AC269" s="30">
        <f>'Insert Data'!S261</f>
        <v>-1.6187127081215622</v>
      </c>
      <c r="AD269" s="30">
        <f t="shared" si="29"/>
        <v>0</v>
      </c>
      <c r="AE269" s="30">
        <f t="shared" si="30"/>
        <v>-2.1682722737746722</v>
      </c>
      <c r="AF269" s="30">
        <f t="shared" si="31"/>
        <v>-1.0776019728152653</v>
      </c>
      <c r="AG269" s="30">
        <f t="shared" si="32"/>
        <v>1950.5497992697378</v>
      </c>
      <c r="AH269" s="87">
        <f t="shared" si="34"/>
        <v>0.4866506732378551</v>
      </c>
      <c r="AI269" s="85">
        <f t="shared" si="33"/>
        <v>949.23637299858103</v>
      </c>
    </row>
    <row r="270" spans="15:35" x14ac:dyDescent="0.2">
      <c r="O270" s="30">
        <f>'Insert Data'!B262</f>
        <v>0</v>
      </c>
      <c r="P270" s="30">
        <f>'Insert Data'!C262</f>
        <v>0</v>
      </c>
      <c r="Q270" s="30">
        <f>'Insert Data'!D262</f>
        <v>0</v>
      </c>
      <c r="R270" s="30">
        <f>'Insert Data'!E262</f>
        <v>0</v>
      </c>
      <c r="S270" s="30">
        <f>'Insert Data'!F262</f>
        <v>0</v>
      </c>
      <c r="T270" s="30">
        <f>'Insert Data'!G262</f>
        <v>0</v>
      </c>
      <c r="U270" s="30">
        <f>'Insert Data'!H262</f>
        <v>0</v>
      </c>
      <c r="V270" s="30">
        <f>'Insert Data'!I262</f>
        <v>0</v>
      </c>
      <c r="W270" s="30">
        <f>'Insert Data'!M262</f>
        <v>-3.8493130590442908</v>
      </c>
      <c r="X270" s="30">
        <f>'Insert Data'!N262</f>
        <v>-6.9317833359981682</v>
      </c>
      <c r="Y270" s="30">
        <f>'Insert Data'!O262</f>
        <v>-10.538398958928209</v>
      </c>
      <c r="Z270" s="30">
        <f>'Insert Data'!P262</f>
        <v>-0.66875206536680776</v>
      </c>
      <c r="AA270" s="30">
        <f>'Insert Data'!Q262</f>
        <v>-1.0729115935312594</v>
      </c>
      <c r="AB270" s="30">
        <f>'Insert Data'!R262</f>
        <v>-0.71478380987289691</v>
      </c>
      <c r="AC270" s="30">
        <f>'Insert Data'!S262</f>
        <v>-1.6187127081215622</v>
      </c>
      <c r="AD270" s="30">
        <f t="shared" si="29"/>
        <v>0</v>
      </c>
      <c r="AE270" s="30">
        <f t="shared" si="30"/>
        <v>-2.1682722737746722</v>
      </c>
      <c r="AF270" s="30">
        <f t="shared" si="31"/>
        <v>-1.0776019728152653</v>
      </c>
      <c r="AG270" s="30">
        <f t="shared" si="32"/>
        <v>1950.5497992697378</v>
      </c>
      <c r="AH270" s="87">
        <f t="shared" si="34"/>
        <v>0.4866506732378551</v>
      </c>
      <c r="AI270" s="85">
        <f t="shared" si="33"/>
        <v>949.23637299858103</v>
      </c>
    </row>
    <row r="271" spans="15:35" x14ac:dyDescent="0.2">
      <c r="O271" s="30">
        <f>'Insert Data'!B263</f>
        <v>0</v>
      </c>
      <c r="P271" s="30">
        <f>'Insert Data'!C263</f>
        <v>0</v>
      </c>
      <c r="Q271" s="30">
        <f>'Insert Data'!D263</f>
        <v>0</v>
      </c>
      <c r="R271" s="30">
        <f>'Insert Data'!E263</f>
        <v>0</v>
      </c>
      <c r="S271" s="30">
        <f>'Insert Data'!F263</f>
        <v>0</v>
      </c>
      <c r="T271" s="30">
        <f>'Insert Data'!G263</f>
        <v>0</v>
      </c>
      <c r="U271" s="30">
        <f>'Insert Data'!H263</f>
        <v>0</v>
      </c>
      <c r="V271" s="30">
        <f>'Insert Data'!I263</f>
        <v>0</v>
      </c>
      <c r="W271" s="30">
        <f>'Insert Data'!M263</f>
        <v>-3.8493130590442908</v>
      </c>
      <c r="X271" s="30">
        <f>'Insert Data'!N263</f>
        <v>-6.9317833359981682</v>
      </c>
      <c r="Y271" s="30">
        <f>'Insert Data'!O263</f>
        <v>-10.538398958928209</v>
      </c>
      <c r="Z271" s="30">
        <f>'Insert Data'!P263</f>
        <v>-0.66875206536680776</v>
      </c>
      <c r="AA271" s="30">
        <f>'Insert Data'!Q263</f>
        <v>-1.0729115935312594</v>
      </c>
      <c r="AB271" s="30">
        <f>'Insert Data'!R263</f>
        <v>-0.71478380987289691</v>
      </c>
      <c r="AC271" s="30">
        <f>'Insert Data'!S263</f>
        <v>-1.6187127081215622</v>
      </c>
      <c r="AD271" s="30">
        <f t="shared" si="29"/>
        <v>0</v>
      </c>
      <c r="AE271" s="30">
        <f t="shared" si="30"/>
        <v>-2.1682722737746722</v>
      </c>
      <c r="AF271" s="30">
        <f t="shared" si="31"/>
        <v>-1.0776019728152653</v>
      </c>
      <c r="AG271" s="30">
        <f t="shared" si="32"/>
        <v>1950.5497992697378</v>
      </c>
      <c r="AH271" s="87">
        <f t="shared" si="34"/>
        <v>0.4866506732378551</v>
      </c>
      <c r="AI271" s="85">
        <f t="shared" si="33"/>
        <v>949.23637299858103</v>
      </c>
    </row>
    <row r="272" spans="15:35" x14ac:dyDescent="0.2">
      <c r="O272" s="30">
        <f>'Insert Data'!B264</f>
        <v>0</v>
      </c>
      <c r="P272" s="30">
        <f>'Insert Data'!C264</f>
        <v>0</v>
      </c>
      <c r="Q272" s="30">
        <f>'Insert Data'!D264</f>
        <v>0</v>
      </c>
      <c r="R272" s="30">
        <f>'Insert Data'!E264</f>
        <v>0</v>
      </c>
      <c r="S272" s="30">
        <f>'Insert Data'!F264</f>
        <v>0</v>
      </c>
      <c r="T272" s="30">
        <f>'Insert Data'!G264</f>
        <v>0</v>
      </c>
      <c r="U272" s="30">
        <f>'Insert Data'!H264</f>
        <v>0</v>
      </c>
      <c r="V272" s="30">
        <f>'Insert Data'!I264</f>
        <v>0</v>
      </c>
      <c r="W272" s="30">
        <f>'Insert Data'!M264</f>
        <v>-3.8493130590442908</v>
      </c>
      <c r="X272" s="30">
        <f>'Insert Data'!N264</f>
        <v>-6.9317833359981682</v>
      </c>
      <c r="Y272" s="30">
        <f>'Insert Data'!O264</f>
        <v>-10.538398958928209</v>
      </c>
      <c r="Z272" s="30">
        <f>'Insert Data'!P264</f>
        <v>-0.66875206536680776</v>
      </c>
      <c r="AA272" s="30">
        <f>'Insert Data'!Q264</f>
        <v>-1.0729115935312594</v>
      </c>
      <c r="AB272" s="30">
        <f>'Insert Data'!R264</f>
        <v>-0.71478380987289691</v>
      </c>
      <c r="AC272" s="30">
        <f>'Insert Data'!S264</f>
        <v>-1.6187127081215622</v>
      </c>
      <c r="AD272" s="30">
        <f t="shared" si="29"/>
        <v>0</v>
      </c>
      <c r="AE272" s="30">
        <f t="shared" si="30"/>
        <v>-2.1682722737746722</v>
      </c>
      <c r="AF272" s="30">
        <f t="shared" si="31"/>
        <v>-1.0776019728152653</v>
      </c>
      <c r="AG272" s="30">
        <f t="shared" si="32"/>
        <v>1950.5497992697378</v>
      </c>
      <c r="AH272" s="87">
        <f t="shared" si="34"/>
        <v>0.4866506732378551</v>
      </c>
      <c r="AI272" s="85">
        <f t="shared" si="33"/>
        <v>949.23637299858103</v>
      </c>
    </row>
    <row r="273" spans="15:35" x14ac:dyDescent="0.2">
      <c r="O273" s="30">
        <f>'Insert Data'!B265</f>
        <v>0</v>
      </c>
      <c r="P273" s="30">
        <f>'Insert Data'!C265</f>
        <v>0</v>
      </c>
      <c r="Q273" s="30">
        <f>'Insert Data'!D265</f>
        <v>0</v>
      </c>
      <c r="R273" s="30">
        <f>'Insert Data'!E265</f>
        <v>0</v>
      </c>
      <c r="S273" s="30">
        <f>'Insert Data'!F265</f>
        <v>0</v>
      </c>
      <c r="T273" s="30">
        <f>'Insert Data'!G265</f>
        <v>0</v>
      </c>
      <c r="U273" s="30">
        <f>'Insert Data'!H265</f>
        <v>0</v>
      </c>
      <c r="V273" s="30">
        <f>'Insert Data'!I265</f>
        <v>0</v>
      </c>
      <c r="W273" s="30">
        <f>'Insert Data'!M265</f>
        <v>-3.8493130590442908</v>
      </c>
      <c r="X273" s="30">
        <f>'Insert Data'!N265</f>
        <v>-6.9317833359981682</v>
      </c>
      <c r="Y273" s="30">
        <f>'Insert Data'!O265</f>
        <v>-10.538398958928209</v>
      </c>
      <c r="Z273" s="30">
        <f>'Insert Data'!P265</f>
        <v>-0.66875206536680776</v>
      </c>
      <c r="AA273" s="30">
        <f>'Insert Data'!Q265</f>
        <v>-1.0729115935312594</v>
      </c>
      <c r="AB273" s="30">
        <f>'Insert Data'!R265</f>
        <v>-0.71478380987289691</v>
      </c>
      <c r="AC273" s="30">
        <f>'Insert Data'!S265</f>
        <v>-1.6187127081215622</v>
      </c>
      <c r="AD273" s="30">
        <f t="shared" ref="AD273:AD300" si="35">V273</f>
        <v>0</v>
      </c>
      <c r="AE273" s="30">
        <f t="shared" ref="AE273:AE300" si="36">(W273*$B$22)+(X273*$B$23)+(Y273*$B$24)+(AA273*$B$26)+(AB273*$B$27)+(AC273*$B$28)</f>
        <v>-2.1682722737746722</v>
      </c>
      <c r="AF273" s="30">
        <f t="shared" ref="AF273:AF300" si="37">(X273*$C$23)+(Z273*$C$25)+(AA273*$C$26)+(AB273*$C$27)+(AC273*$C$28)</f>
        <v>-1.0776019728152653</v>
      </c>
      <c r="AG273" s="30">
        <f t="shared" ref="AG273:AG300" si="38">EXP($I$29+($I$30*AE273)+($I$31*AF273)+($I$32*V273))</f>
        <v>1950.5497992697378</v>
      </c>
      <c r="AH273" s="87">
        <f t="shared" si="34"/>
        <v>0.4866506732378551</v>
      </c>
      <c r="AI273" s="85">
        <f t="shared" si="33"/>
        <v>949.23637299858103</v>
      </c>
    </row>
    <row r="274" spans="15:35" x14ac:dyDescent="0.2">
      <c r="O274" s="30">
        <f>'Insert Data'!B266</f>
        <v>0</v>
      </c>
      <c r="P274" s="30">
        <f>'Insert Data'!C266</f>
        <v>0</v>
      </c>
      <c r="Q274" s="30">
        <f>'Insert Data'!D266</f>
        <v>0</v>
      </c>
      <c r="R274" s="30">
        <f>'Insert Data'!E266</f>
        <v>0</v>
      </c>
      <c r="S274" s="30">
        <f>'Insert Data'!F266</f>
        <v>0</v>
      </c>
      <c r="T274" s="30">
        <f>'Insert Data'!G266</f>
        <v>0</v>
      </c>
      <c r="U274" s="30">
        <f>'Insert Data'!H266</f>
        <v>0</v>
      </c>
      <c r="V274" s="30">
        <f>'Insert Data'!I266</f>
        <v>0</v>
      </c>
      <c r="W274" s="30">
        <f>'Insert Data'!M266</f>
        <v>-3.8493130590442908</v>
      </c>
      <c r="X274" s="30">
        <f>'Insert Data'!N266</f>
        <v>-6.9317833359981682</v>
      </c>
      <c r="Y274" s="30">
        <f>'Insert Data'!O266</f>
        <v>-10.538398958928209</v>
      </c>
      <c r="Z274" s="30">
        <f>'Insert Data'!P266</f>
        <v>-0.66875206536680776</v>
      </c>
      <c r="AA274" s="30">
        <f>'Insert Data'!Q266</f>
        <v>-1.0729115935312594</v>
      </c>
      <c r="AB274" s="30">
        <f>'Insert Data'!R266</f>
        <v>-0.71478380987289691</v>
      </c>
      <c r="AC274" s="30">
        <f>'Insert Data'!S266</f>
        <v>-1.6187127081215622</v>
      </c>
      <c r="AD274" s="30">
        <f t="shared" si="35"/>
        <v>0</v>
      </c>
      <c r="AE274" s="30">
        <f t="shared" si="36"/>
        <v>-2.1682722737746722</v>
      </c>
      <c r="AF274" s="30">
        <f t="shared" si="37"/>
        <v>-1.0776019728152653</v>
      </c>
      <c r="AG274" s="30">
        <f t="shared" si="38"/>
        <v>1950.5497992697378</v>
      </c>
      <c r="AH274" s="87">
        <f t="shared" si="34"/>
        <v>0.4866506732378551</v>
      </c>
      <c r="AI274" s="85">
        <f t="shared" si="33"/>
        <v>949.23637299858103</v>
      </c>
    </row>
    <row r="275" spans="15:35" x14ac:dyDescent="0.2">
      <c r="O275" s="30">
        <f>'Insert Data'!B267</f>
        <v>0</v>
      </c>
      <c r="P275" s="30">
        <f>'Insert Data'!C267</f>
        <v>0</v>
      </c>
      <c r="Q275" s="30">
        <f>'Insert Data'!D267</f>
        <v>0</v>
      </c>
      <c r="R275" s="30">
        <f>'Insert Data'!E267</f>
        <v>0</v>
      </c>
      <c r="S275" s="30">
        <f>'Insert Data'!F267</f>
        <v>0</v>
      </c>
      <c r="T275" s="30">
        <f>'Insert Data'!G267</f>
        <v>0</v>
      </c>
      <c r="U275" s="30">
        <f>'Insert Data'!H267</f>
        <v>0</v>
      </c>
      <c r="V275" s="30">
        <f>'Insert Data'!I267</f>
        <v>0</v>
      </c>
      <c r="W275" s="30">
        <f>'Insert Data'!M267</f>
        <v>-3.8493130590442908</v>
      </c>
      <c r="X275" s="30">
        <f>'Insert Data'!N267</f>
        <v>-6.9317833359981682</v>
      </c>
      <c r="Y275" s="30">
        <f>'Insert Data'!O267</f>
        <v>-10.538398958928209</v>
      </c>
      <c r="Z275" s="30">
        <f>'Insert Data'!P267</f>
        <v>-0.66875206536680776</v>
      </c>
      <c r="AA275" s="30">
        <f>'Insert Data'!Q267</f>
        <v>-1.0729115935312594</v>
      </c>
      <c r="AB275" s="30">
        <f>'Insert Data'!R267</f>
        <v>-0.71478380987289691</v>
      </c>
      <c r="AC275" s="30">
        <f>'Insert Data'!S267</f>
        <v>-1.6187127081215622</v>
      </c>
      <c r="AD275" s="30">
        <f t="shared" si="35"/>
        <v>0</v>
      </c>
      <c r="AE275" s="30">
        <f t="shared" si="36"/>
        <v>-2.1682722737746722</v>
      </c>
      <c r="AF275" s="30">
        <f t="shared" si="37"/>
        <v>-1.0776019728152653</v>
      </c>
      <c r="AG275" s="30">
        <f t="shared" si="38"/>
        <v>1950.5497992697378</v>
      </c>
      <c r="AH275" s="87">
        <f t="shared" si="34"/>
        <v>0.4866506732378551</v>
      </c>
      <c r="AI275" s="85">
        <f t="shared" si="33"/>
        <v>949.23637299858103</v>
      </c>
    </row>
    <row r="276" spans="15:35" x14ac:dyDescent="0.2">
      <c r="O276" s="30">
        <f>'Insert Data'!B268</f>
        <v>0</v>
      </c>
      <c r="P276" s="30">
        <f>'Insert Data'!C268</f>
        <v>0</v>
      </c>
      <c r="Q276" s="30">
        <f>'Insert Data'!D268</f>
        <v>0</v>
      </c>
      <c r="R276" s="30">
        <f>'Insert Data'!E268</f>
        <v>0</v>
      </c>
      <c r="S276" s="30">
        <f>'Insert Data'!F268</f>
        <v>0</v>
      </c>
      <c r="T276" s="30">
        <f>'Insert Data'!G268</f>
        <v>0</v>
      </c>
      <c r="U276" s="30">
        <f>'Insert Data'!H268</f>
        <v>0</v>
      </c>
      <c r="V276" s="30">
        <f>'Insert Data'!I268</f>
        <v>0</v>
      </c>
      <c r="W276" s="30">
        <f>'Insert Data'!M268</f>
        <v>-3.8493130590442908</v>
      </c>
      <c r="X276" s="30">
        <f>'Insert Data'!N268</f>
        <v>-6.9317833359981682</v>
      </c>
      <c r="Y276" s="30">
        <f>'Insert Data'!O268</f>
        <v>-10.538398958928209</v>
      </c>
      <c r="Z276" s="30">
        <f>'Insert Data'!P268</f>
        <v>-0.66875206536680776</v>
      </c>
      <c r="AA276" s="30">
        <f>'Insert Data'!Q268</f>
        <v>-1.0729115935312594</v>
      </c>
      <c r="AB276" s="30">
        <f>'Insert Data'!R268</f>
        <v>-0.71478380987289691</v>
      </c>
      <c r="AC276" s="30">
        <f>'Insert Data'!S268</f>
        <v>-1.6187127081215622</v>
      </c>
      <c r="AD276" s="30">
        <f t="shared" si="35"/>
        <v>0</v>
      </c>
      <c r="AE276" s="30">
        <f t="shared" si="36"/>
        <v>-2.1682722737746722</v>
      </c>
      <c r="AF276" s="30">
        <f t="shared" si="37"/>
        <v>-1.0776019728152653</v>
      </c>
      <c r="AG276" s="30">
        <f t="shared" si="38"/>
        <v>1950.5497992697378</v>
      </c>
      <c r="AH276" s="87">
        <f t="shared" si="34"/>
        <v>0.4866506732378551</v>
      </c>
      <c r="AI276" s="85">
        <f t="shared" si="33"/>
        <v>949.23637299858103</v>
      </c>
    </row>
    <row r="277" spans="15:35" x14ac:dyDescent="0.2">
      <c r="O277" s="30">
        <f>'Insert Data'!B269</f>
        <v>0</v>
      </c>
      <c r="P277" s="30">
        <f>'Insert Data'!C269</f>
        <v>0</v>
      </c>
      <c r="Q277" s="30">
        <f>'Insert Data'!D269</f>
        <v>0</v>
      </c>
      <c r="R277" s="30">
        <f>'Insert Data'!E269</f>
        <v>0</v>
      </c>
      <c r="S277" s="30">
        <f>'Insert Data'!F269</f>
        <v>0</v>
      </c>
      <c r="T277" s="30">
        <f>'Insert Data'!G269</f>
        <v>0</v>
      </c>
      <c r="U277" s="30">
        <f>'Insert Data'!H269</f>
        <v>0</v>
      </c>
      <c r="V277" s="30">
        <f>'Insert Data'!I269</f>
        <v>0</v>
      </c>
      <c r="W277" s="30">
        <f>'Insert Data'!M269</f>
        <v>-3.8493130590442908</v>
      </c>
      <c r="X277" s="30">
        <f>'Insert Data'!N269</f>
        <v>-6.9317833359981682</v>
      </c>
      <c r="Y277" s="30">
        <f>'Insert Data'!O269</f>
        <v>-10.538398958928209</v>
      </c>
      <c r="Z277" s="30">
        <f>'Insert Data'!P269</f>
        <v>-0.66875206536680776</v>
      </c>
      <c r="AA277" s="30">
        <f>'Insert Data'!Q269</f>
        <v>-1.0729115935312594</v>
      </c>
      <c r="AB277" s="30">
        <f>'Insert Data'!R269</f>
        <v>-0.71478380987289691</v>
      </c>
      <c r="AC277" s="30">
        <f>'Insert Data'!S269</f>
        <v>-1.6187127081215622</v>
      </c>
      <c r="AD277" s="30">
        <f t="shared" si="35"/>
        <v>0</v>
      </c>
      <c r="AE277" s="30">
        <f t="shared" si="36"/>
        <v>-2.1682722737746722</v>
      </c>
      <c r="AF277" s="30">
        <f t="shared" si="37"/>
        <v>-1.0776019728152653</v>
      </c>
      <c r="AG277" s="30">
        <f t="shared" si="38"/>
        <v>1950.5497992697378</v>
      </c>
      <c r="AH277" s="87">
        <f t="shared" si="34"/>
        <v>0.4866506732378551</v>
      </c>
      <c r="AI277" s="85">
        <f t="shared" si="33"/>
        <v>949.23637299858103</v>
      </c>
    </row>
    <row r="278" spans="15:35" x14ac:dyDescent="0.2">
      <c r="O278" s="30">
        <f>'Insert Data'!B270</f>
        <v>0</v>
      </c>
      <c r="P278" s="30">
        <f>'Insert Data'!C270</f>
        <v>0</v>
      </c>
      <c r="Q278" s="30">
        <f>'Insert Data'!D270</f>
        <v>0</v>
      </c>
      <c r="R278" s="30">
        <f>'Insert Data'!E270</f>
        <v>0</v>
      </c>
      <c r="S278" s="30">
        <f>'Insert Data'!F270</f>
        <v>0</v>
      </c>
      <c r="T278" s="30">
        <f>'Insert Data'!G270</f>
        <v>0</v>
      </c>
      <c r="U278" s="30">
        <f>'Insert Data'!H270</f>
        <v>0</v>
      </c>
      <c r="V278" s="30">
        <f>'Insert Data'!I270</f>
        <v>0</v>
      </c>
      <c r="W278" s="30">
        <f>'Insert Data'!M270</f>
        <v>-3.8493130590442908</v>
      </c>
      <c r="X278" s="30">
        <f>'Insert Data'!N270</f>
        <v>-6.9317833359981682</v>
      </c>
      <c r="Y278" s="30">
        <f>'Insert Data'!O270</f>
        <v>-10.538398958928209</v>
      </c>
      <c r="Z278" s="30">
        <f>'Insert Data'!P270</f>
        <v>-0.66875206536680776</v>
      </c>
      <c r="AA278" s="30">
        <f>'Insert Data'!Q270</f>
        <v>-1.0729115935312594</v>
      </c>
      <c r="AB278" s="30">
        <f>'Insert Data'!R270</f>
        <v>-0.71478380987289691</v>
      </c>
      <c r="AC278" s="30">
        <f>'Insert Data'!S270</f>
        <v>-1.6187127081215622</v>
      </c>
      <c r="AD278" s="30">
        <f t="shared" si="35"/>
        <v>0</v>
      </c>
      <c r="AE278" s="30">
        <f t="shared" si="36"/>
        <v>-2.1682722737746722</v>
      </c>
      <c r="AF278" s="30">
        <f t="shared" si="37"/>
        <v>-1.0776019728152653</v>
      </c>
      <c r="AG278" s="30">
        <f t="shared" si="38"/>
        <v>1950.5497992697378</v>
      </c>
      <c r="AH278" s="87">
        <f t="shared" si="34"/>
        <v>0.4866506732378551</v>
      </c>
      <c r="AI278" s="85">
        <f t="shared" si="33"/>
        <v>949.23637299858103</v>
      </c>
    </row>
    <row r="279" spans="15:35" x14ac:dyDescent="0.2">
      <c r="O279" s="30">
        <f>'Insert Data'!B271</f>
        <v>0</v>
      </c>
      <c r="P279" s="30">
        <f>'Insert Data'!C271</f>
        <v>0</v>
      </c>
      <c r="Q279" s="30">
        <f>'Insert Data'!D271</f>
        <v>0</v>
      </c>
      <c r="R279" s="30">
        <f>'Insert Data'!E271</f>
        <v>0</v>
      </c>
      <c r="S279" s="30">
        <f>'Insert Data'!F271</f>
        <v>0</v>
      </c>
      <c r="T279" s="30">
        <f>'Insert Data'!G271</f>
        <v>0</v>
      </c>
      <c r="U279" s="30">
        <f>'Insert Data'!H271</f>
        <v>0</v>
      </c>
      <c r="V279" s="30">
        <f>'Insert Data'!I271</f>
        <v>0</v>
      </c>
      <c r="W279" s="30">
        <f>'Insert Data'!M271</f>
        <v>-3.8493130590442908</v>
      </c>
      <c r="X279" s="30">
        <f>'Insert Data'!N271</f>
        <v>-6.9317833359981682</v>
      </c>
      <c r="Y279" s="30">
        <f>'Insert Data'!O271</f>
        <v>-10.538398958928209</v>
      </c>
      <c r="Z279" s="30">
        <f>'Insert Data'!P271</f>
        <v>-0.66875206536680776</v>
      </c>
      <c r="AA279" s="30">
        <f>'Insert Data'!Q271</f>
        <v>-1.0729115935312594</v>
      </c>
      <c r="AB279" s="30">
        <f>'Insert Data'!R271</f>
        <v>-0.71478380987289691</v>
      </c>
      <c r="AC279" s="30">
        <f>'Insert Data'!S271</f>
        <v>-1.6187127081215622</v>
      </c>
      <c r="AD279" s="30">
        <f t="shared" si="35"/>
        <v>0</v>
      </c>
      <c r="AE279" s="30">
        <f t="shared" si="36"/>
        <v>-2.1682722737746722</v>
      </c>
      <c r="AF279" s="30">
        <f t="shared" si="37"/>
        <v>-1.0776019728152653</v>
      </c>
      <c r="AG279" s="30">
        <f t="shared" si="38"/>
        <v>1950.5497992697378</v>
      </c>
      <c r="AH279" s="87">
        <f t="shared" si="34"/>
        <v>0.4866506732378551</v>
      </c>
      <c r="AI279" s="85">
        <f t="shared" si="33"/>
        <v>949.23637299858103</v>
      </c>
    </row>
    <row r="280" spans="15:35" x14ac:dyDescent="0.2">
      <c r="O280" s="30">
        <f>'Insert Data'!B272</f>
        <v>0</v>
      </c>
      <c r="P280" s="30">
        <f>'Insert Data'!C272</f>
        <v>0</v>
      </c>
      <c r="Q280" s="30">
        <f>'Insert Data'!D272</f>
        <v>0</v>
      </c>
      <c r="R280" s="30">
        <f>'Insert Data'!E272</f>
        <v>0</v>
      </c>
      <c r="S280" s="30">
        <f>'Insert Data'!F272</f>
        <v>0</v>
      </c>
      <c r="T280" s="30">
        <f>'Insert Data'!G272</f>
        <v>0</v>
      </c>
      <c r="U280" s="30">
        <f>'Insert Data'!H272</f>
        <v>0</v>
      </c>
      <c r="V280" s="30">
        <f>'Insert Data'!I272</f>
        <v>0</v>
      </c>
      <c r="W280" s="30">
        <f>'Insert Data'!M272</f>
        <v>-3.8493130590442908</v>
      </c>
      <c r="X280" s="30">
        <f>'Insert Data'!N272</f>
        <v>-6.9317833359981682</v>
      </c>
      <c r="Y280" s="30">
        <f>'Insert Data'!O272</f>
        <v>-10.538398958928209</v>
      </c>
      <c r="Z280" s="30">
        <f>'Insert Data'!P272</f>
        <v>-0.66875206536680776</v>
      </c>
      <c r="AA280" s="30">
        <f>'Insert Data'!Q272</f>
        <v>-1.0729115935312594</v>
      </c>
      <c r="AB280" s="30">
        <f>'Insert Data'!R272</f>
        <v>-0.71478380987289691</v>
      </c>
      <c r="AC280" s="30">
        <f>'Insert Data'!S272</f>
        <v>-1.6187127081215622</v>
      </c>
      <c r="AD280" s="30">
        <f t="shared" si="35"/>
        <v>0</v>
      </c>
      <c r="AE280" s="30">
        <f t="shared" si="36"/>
        <v>-2.1682722737746722</v>
      </c>
      <c r="AF280" s="30">
        <f t="shared" si="37"/>
        <v>-1.0776019728152653</v>
      </c>
      <c r="AG280" s="30">
        <f t="shared" si="38"/>
        <v>1950.5497992697378</v>
      </c>
      <c r="AH280" s="87">
        <f t="shared" si="34"/>
        <v>0.4866506732378551</v>
      </c>
      <c r="AI280" s="85">
        <f t="shared" si="33"/>
        <v>949.23637299858103</v>
      </c>
    </row>
    <row r="281" spans="15:35" x14ac:dyDescent="0.2">
      <c r="O281" s="30">
        <f>'Insert Data'!B273</f>
        <v>0</v>
      </c>
      <c r="P281" s="30">
        <f>'Insert Data'!C273</f>
        <v>0</v>
      </c>
      <c r="Q281" s="30">
        <f>'Insert Data'!D273</f>
        <v>0</v>
      </c>
      <c r="R281" s="30">
        <f>'Insert Data'!E273</f>
        <v>0</v>
      </c>
      <c r="S281" s="30">
        <f>'Insert Data'!F273</f>
        <v>0</v>
      </c>
      <c r="T281" s="30">
        <f>'Insert Data'!G273</f>
        <v>0</v>
      </c>
      <c r="U281" s="30">
        <f>'Insert Data'!H273</f>
        <v>0</v>
      </c>
      <c r="V281" s="30">
        <f>'Insert Data'!I273</f>
        <v>0</v>
      </c>
      <c r="W281" s="30">
        <f>'Insert Data'!M273</f>
        <v>-3.8493130590442908</v>
      </c>
      <c r="X281" s="30">
        <f>'Insert Data'!N273</f>
        <v>-6.9317833359981682</v>
      </c>
      <c r="Y281" s="30">
        <f>'Insert Data'!O273</f>
        <v>-10.538398958928209</v>
      </c>
      <c r="Z281" s="30">
        <f>'Insert Data'!P273</f>
        <v>-0.66875206536680776</v>
      </c>
      <c r="AA281" s="30">
        <f>'Insert Data'!Q273</f>
        <v>-1.0729115935312594</v>
      </c>
      <c r="AB281" s="30">
        <f>'Insert Data'!R273</f>
        <v>-0.71478380987289691</v>
      </c>
      <c r="AC281" s="30">
        <f>'Insert Data'!S273</f>
        <v>-1.6187127081215622</v>
      </c>
      <c r="AD281" s="30">
        <f t="shared" si="35"/>
        <v>0</v>
      </c>
      <c r="AE281" s="30">
        <f t="shared" si="36"/>
        <v>-2.1682722737746722</v>
      </c>
      <c r="AF281" s="30">
        <f t="shared" si="37"/>
        <v>-1.0776019728152653</v>
      </c>
      <c r="AG281" s="30">
        <f t="shared" si="38"/>
        <v>1950.5497992697378</v>
      </c>
      <c r="AH281" s="87">
        <f t="shared" si="34"/>
        <v>0.4866506732378551</v>
      </c>
      <c r="AI281" s="85">
        <f t="shared" si="33"/>
        <v>949.23637299858103</v>
      </c>
    </row>
    <row r="282" spans="15:35" x14ac:dyDescent="0.2">
      <c r="O282" s="30">
        <f>'Insert Data'!B274</f>
        <v>0</v>
      </c>
      <c r="P282" s="30">
        <f>'Insert Data'!C274</f>
        <v>0</v>
      </c>
      <c r="Q282" s="30">
        <f>'Insert Data'!D274</f>
        <v>0</v>
      </c>
      <c r="R282" s="30">
        <f>'Insert Data'!E274</f>
        <v>0</v>
      </c>
      <c r="S282" s="30">
        <f>'Insert Data'!F274</f>
        <v>0</v>
      </c>
      <c r="T282" s="30">
        <f>'Insert Data'!G274</f>
        <v>0</v>
      </c>
      <c r="U282" s="30">
        <f>'Insert Data'!H274</f>
        <v>0</v>
      </c>
      <c r="V282" s="30">
        <f>'Insert Data'!I274</f>
        <v>0</v>
      </c>
      <c r="W282" s="30">
        <f>'Insert Data'!M274</f>
        <v>-3.8493130590442908</v>
      </c>
      <c r="X282" s="30">
        <f>'Insert Data'!N274</f>
        <v>-6.9317833359981682</v>
      </c>
      <c r="Y282" s="30">
        <f>'Insert Data'!O274</f>
        <v>-10.538398958928209</v>
      </c>
      <c r="Z282" s="30">
        <f>'Insert Data'!P274</f>
        <v>-0.66875206536680776</v>
      </c>
      <c r="AA282" s="30">
        <f>'Insert Data'!Q274</f>
        <v>-1.0729115935312594</v>
      </c>
      <c r="AB282" s="30">
        <f>'Insert Data'!R274</f>
        <v>-0.71478380987289691</v>
      </c>
      <c r="AC282" s="30">
        <f>'Insert Data'!S274</f>
        <v>-1.6187127081215622</v>
      </c>
      <c r="AD282" s="30">
        <f t="shared" si="35"/>
        <v>0</v>
      </c>
      <c r="AE282" s="30">
        <f t="shared" si="36"/>
        <v>-2.1682722737746722</v>
      </c>
      <c r="AF282" s="30">
        <f t="shared" si="37"/>
        <v>-1.0776019728152653</v>
      </c>
      <c r="AG282" s="30">
        <f t="shared" si="38"/>
        <v>1950.5497992697378</v>
      </c>
      <c r="AH282" s="87">
        <f t="shared" si="34"/>
        <v>0.4866506732378551</v>
      </c>
      <c r="AI282" s="85">
        <f t="shared" si="33"/>
        <v>949.23637299858103</v>
      </c>
    </row>
    <row r="283" spans="15:35" x14ac:dyDescent="0.2">
      <c r="O283" s="30">
        <f>'Insert Data'!B275</f>
        <v>0</v>
      </c>
      <c r="P283" s="30">
        <f>'Insert Data'!C275</f>
        <v>0</v>
      </c>
      <c r="Q283" s="30">
        <f>'Insert Data'!D275</f>
        <v>0</v>
      </c>
      <c r="R283" s="30">
        <f>'Insert Data'!E275</f>
        <v>0</v>
      </c>
      <c r="S283" s="30">
        <f>'Insert Data'!F275</f>
        <v>0</v>
      </c>
      <c r="T283" s="30">
        <f>'Insert Data'!G275</f>
        <v>0</v>
      </c>
      <c r="U283" s="30">
        <f>'Insert Data'!H275</f>
        <v>0</v>
      </c>
      <c r="V283" s="30">
        <f>'Insert Data'!I275</f>
        <v>0</v>
      </c>
      <c r="W283" s="30">
        <f>'Insert Data'!M275</f>
        <v>-3.8493130590442908</v>
      </c>
      <c r="X283" s="30">
        <f>'Insert Data'!N275</f>
        <v>-6.9317833359981682</v>
      </c>
      <c r="Y283" s="30">
        <f>'Insert Data'!O275</f>
        <v>-10.538398958928209</v>
      </c>
      <c r="Z283" s="30">
        <f>'Insert Data'!P275</f>
        <v>-0.66875206536680776</v>
      </c>
      <c r="AA283" s="30">
        <f>'Insert Data'!Q275</f>
        <v>-1.0729115935312594</v>
      </c>
      <c r="AB283" s="30">
        <f>'Insert Data'!R275</f>
        <v>-0.71478380987289691</v>
      </c>
      <c r="AC283" s="30">
        <f>'Insert Data'!S275</f>
        <v>-1.6187127081215622</v>
      </c>
      <c r="AD283" s="30">
        <f t="shared" si="35"/>
        <v>0</v>
      </c>
      <c r="AE283" s="30">
        <f t="shared" si="36"/>
        <v>-2.1682722737746722</v>
      </c>
      <c r="AF283" s="30">
        <f t="shared" si="37"/>
        <v>-1.0776019728152653</v>
      </c>
      <c r="AG283" s="30">
        <f t="shared" si="38"/>
        <v>1950.5497992697378</v>
      </c>
      <c r="AH283" s="87">
        <f t="shared" si="34"/>
        <v>0.4866506732378551</v>
      </c>
      <c r="AI283" s="85">
        <f t="shared" si="33"/>
        <v>949.23637299858103</v>
      </c>
    </row>
    <row r="284" spans="15:35" x14ac:dyDescent="0.2">
      <c r="O284" s="30">
        <f>'Insert Data'!B276</f>
        <v>0</v>
      </c>
      <c r="P284" s="30">
        <f>'Insert Data'!C276</f>
        <v>0</v>
      </c>
      <c r="Q284" s="30">
        <f>'Insert Data'!D276</f>
        <v>0</v>
      </c>
      <c r="R284" s="30">
        <f>'Insert Data'!E276</f>
        <v>0</v>
      </c>
      <c r="S284" s="30">
        <f>'Insert Data'!F276</f>
        <v>0</v>
      </c>
      <c r="T284" s="30">
        <f>'Insert Data'!G276</f>
        <v>0</v>
      </c>
      <c r="U284" s="30">
        <f>'Insert Data'!H276</f>
        <v>0</v>
      </c>
      <c r="V284" s="30">
        <f>'Insert Data'!I276</f>
        <v>0</v>
      </c>
      <c r="W284" s="30">
        <f>'Insert Data'!M276</f>
        <v>-3.8493130590442908</v>
      </c>
      <c r="X284" s="30">
        <f>'Insert Data'!N276</f>
        <v>-6.9317833359981682</v>
      </c>
      <c r="Y284" s="30">
        <f>'Insert Data'!O276</f>
        <v>-10.538398958928209</v>
      </c>
      <c r="Z284" s="30">
        <f>'Insert Data'!P276</f>
        <v>-0.66875206536680776</v>
      </c>
      <c r="AA284" s="30">
        <f>'Insert Data'!Q276</f>
        <v>-1.0729115935312594</v>
      </c>
      <c r="AB284" s="30">
        <f>'Insert Data'!R276</f>
        <v>-0.71478380987289691</v>
      </c>
      <c r="AC284" s="30">
        <f>'Insert Data'!S276</f>
        <v>-1.6187127081215622</v>
      </c>
      <c r="AD284" s="30">
        <f t="shared" si="35"/>
        <v>0</v>
      </c>
      <c r="AE284" s="30">
        <f t="shared" si="36"/>
        <v>-2.1682722737746722</v>
      </c>
      <c r="AF284" s="30">
        <f t="shared" si="37"/>
        <v>-1.0776019728152653</v>
      </c>
      <c r="AG284" s="30">
        <f t="shared" si="38"/>
        <v>1950.5497992697378</v>
      </c>
      <c r="AH284" s="87">
        <f t="shared" si="34"/>
        <v>0.4866506732378551</v>
      </c>
      <c r="AI284" s="85">
        <f t="shared" si="33"/>
        <v>949.23637299858103</v>
      </c>
    </row>
    <row r="285" spans="15:35" x14ac:dyDescent="0.2">
      <c r="O285" s="30">
        <f>'Insert Data'!B277</f>
        <v>0</v>
      </c>
      <c r="P285" s="30">
        <f>'Insert Data'!C277</f>
        <v>0</v>
      </c>
      <c r="Q285" s="30">
        <f>'Insert Data'!D277</f>
        <v>0</v>
      </c>
      <c r="R285" s="30">
        <f>'Insert Data'!E277</f>
        <v>0</v>
      </c>
      <c r="S285" s="30">
        <f>'Insert Data'!F277</f>
        <v>0</v>
      </c>
      <c r="T285" s="30">
        <f>'Insert Data'!G277</f>
        <v>0</v>
      </c>
      <c r="U285" s="30">
        <f>'Insert Data'!H277</f>
        <v>0</v>
      </c>
      <c r="V285" s="30">
        <f>'Insert Data'!I277</f>
        <v>0</v>
      </c>
      <c r="W285" s="30">
        <f>'Insert Data'!M277</f>
        <v>-3.8493130590442908</v>
      </c>
      <c r="X285" s="30">
        <f>'Insert Data'!N277</f>
        <v>-6.9317833359981682</v>
      </c>
      <c r="Y285" s="30">
        <f>'Insert Data'!O277</f>
        <v>-10.538398958928209</v>
      </c>
      <c r="Z285" s="30">
        <f>'Insert Data'!P277</f>
        <v>-0.66875206536680776</v>
      </c>
      <c r="AA285" s="30">
        <f>'Insert Data'!Q277</f>
        <v>-1.0729115935312594</v>
      </c>
      <c r="AB285" s="30">
        <f>'Insert Data'!R277</f>
        <v>-0.71478380987289691</v>
      </c>
      <c r="AC285" s="30">
        <f>'Insert Data'!S277</f>
        <v>-1.6187127081215622</v>
      </c>
      <c r="AD285" s="30">
        <f t="shared" si="35"/>
        <v>0</v>
      </c>
      <c r="AE285" s="30">
        <f t="shared" si="36"/>
        <v>-2.1682722737746722</v>
      </c>
      <c r="AF285" s="30">
        <f t="shared" si="37"/>
        <v>-1.0776019728152653</v>
      </c>
      <c r="AG285" s="30">
        <f t="shared" si="38"/>
        <v>1950.5497992697378</v>
      </c>
      <c r="AH285" s="87">
        <f t="shared" si="34"/>
        <v>0.4866506732378551</v>
      </c>
      <c r="AI285" s="85">
        <f t="shared" si="33"/>
        <v>949.23637299858103</v>
      </c>
    </row>
    <row r="286" spans="15:35" x14ac:dyDescent="0.2">
      <c r="O286" s="30">
        <f>'Insert Data'!B278</f>
        <v>0</v>
      </c>
      <c r="P286" s="30">
        <f>'Insert Data'!C278</f>
        <v>0</v>
      </c>
      <c r="Q286" s="30">
        <f>'Insert Data'!D278</f>
        <v>0</v>
      </c>
      <c r="R286" s="30">
        <f>'Insert Data'!E278</f>
        <v>0</v>
      </c>
      <c r="S286" s="30">
        <f>'Insert Data'!F278</f>
        <v>0</v>
      </c>
      <c r="T286" s="30">
        <f>'Insert Data'!G278</f>
        <v>0</v>
      </c>
      <c r="U286" s="30">
        <f>'Insert Data'!H278</f>
        <v>0</v>
      </c>
      <c r="V286" s="30">
        <f>'Insert Data'!I278</f>
        <v>0</v>
      </c>
      <c r="W286" s="30">
        <f>'Insert Data'!M278</f>
        <v>-3.8493130590442908</v>
      </c>
      <c r="X286" s="30">
        <f>'Insert Data'!N278</f>
        <v>-6.9317833359981682</v>
      </c>
      <c r="Y286" s="30">
        <f>'Insert Data'!O278</f>
        <v>-10.538398958928209</v>
      </c>
      <c r="Z286" s="30">
        <f>'Insert Data'!P278</f>
        <v>-0.66875206536680776</v>
      </c>
      <c r="AA286" s="30">
        <f>'Insert Data'!Q278</f>
        <v>-1.0729115935312594</v>
      </c>
      <c r="AB286" s="30">
        <f>'Insert Data'!R278</f>
        <v>-0.71478380987289691</v>
      </c>
      <c r="AC286" s="30">
        <f>'Insert Data'!S278</f>
        <v>-1.6187127081215622</v>
      </c>
      <c r="AD286" s="30">
        <f t="shared" si="35"/>
        <v>0</v>
      </c>
      <c r="AE286" s="30">
        <f t="shared" si="36"/>
        <v>-2.1682722737746722</v>
      </c>
      <c r="AF286" s="30">
        <f t="shared" si="37"/>
        <v>-1.0776019728152653</v>
      </c>
      <c r="AG286" s="30">
        <f t="shared" si="38"/>
        <v>1950.5497992697378</v>
      </c>
      <c r="AH286" s="87">
        <f t="shared" si="34"/>
        <v>0.4866506732378551</v>
      </c>
      <c r="AI286" s="85">
        <f t="shared" si="33"/>
        <v>949.23637299858103</v>
      </c>
    </row>
    <row r="287" spans="15:35" x14ac:dyDescent="0.2">
      <c r="O287" s="30">
        <f>'Insert Data'!B279</f>
        <v>0</v>
      </c>
      <c r="P287" s="30">
        <f>'Insert Data'!C279</f>
        <v>0</v>
      </c>
      <c r="Q287" s="30">
        <f>'Insert Data'!D279</f>
        <v>0</v>
      </c>
      <c r="R287" s="30">
        <f>'Insert Data'!E279</f>
        <v>0</v>
      </c>
      <c r="S287" s="30">
        <f>'Insert Data'!F279</f>
        <v>0</v>
      </c>
      <c r="T287" s="30">
        <f>'Insert Data'!G279</f>
        <v>0</v>
      </c>
      <c r="U287" s="30">
        <f>'Insert Data'!H279</f>
        <v>0</v>
      </c>
      <c r="V287" s="30">
        <f>'Insert Data'!I279</f>
        <v>0</v>
      </c>
      <c r="W287" s="30">
        <f>'Insert Data'!M279</f>
        <v>-3.8493130590442908</v>
      </c>
      <c r="X287" s="30">
        <f>'Insert Data'!N279</f>
        <v>-6.9317833359981682</v>
      </c>
      <c r="Y287" s="30">
        <f>'Insert Data'!O279</f>
        <v>-10.538398958928209</v>
      </c>
      <c r="Z287" s="30">
        <f>'Insert Data'!P279</f>
        <v>-0.66875206536680776</v>
      </c>
      <c r="AA287" s="30">
        <f>'Insert Data'!Q279</f>
        <v>-1.0729115935312594</v>
      </c>
      <c r="AB287" s="30">
        <f>'Insert Data'!R279</f>
        <v>-0.71478380987289691</v>
      </c>
      <c r="AC287" s="30">
        <f>'Insert Data'!S279</f>
        <v>-1.6187127081215622</v>
      </c>
      <c r="AD287" s="30">
        <f t="shared" si="35"/>
        <v>0</v>
      </c>
      <c r="AE287" s="30">
        <f t="shared" si="36"/>
        <v>-2.1682722737746722</v>
      </c>
      <c r="AF287" s="30">
        <f t="shared" si="37"/>
        <v>-1.0776019728152653</v>
      </c>
      <c r="AG287" s="30">
        <f t="shared" si="38"/>
        <v>1950.5497992697378</v>
      </c>
      <c r="AH287" s="87">
        <f t="shared" si="34"/>
        <v>0.4866506732378551</v>
      </c>
      <c r="AI287" s="85">
        <f t="shared" si="33"/>
        <v>949.23637299858103</v>
      </c>
    </row>
    <row r="288" spans="15:35" x14ac:dyDescent="0.2">
      <c r="O288" s="30">
        <f>'Insert Data'!B280</f>
        <v>0</v>
      </c>
      <c r="P288" s="30">
        <f>'Insert Data'!C280</f>
        <v>0</v>
      </c>
      <c r="Q288" s="30">
        <f>'Insert Data'!D280</f>
        <v>0</v>
      </c>
      <c r="R288" s="30">
        <f>'Insert Data'!E280</f>
        <v>0</v>
      </c>
      <c r="S288" s="30">
        <f>'Insert Data'!F280</f>
        <v>0</v>
      </c>
      <c r="T288" s="30">
        <f>'Insert Data'!G280</f>
        <v>0</v>
      </c>
      <c r="U288" s="30">
        <f>'Insert Data'!H280</f>
        <v>0</v>
      </c>
      <c r="V288" s="30">
        <f>'Insert Data'!I280</f>
        <v>0</v>
      </c>
      <c r="W288" s="30">
        <f>'Insert Data'!M280</f>
        <v>-3.8493130590442908</v>
      </c>
      <c r="X288" s="30">
        <f>'Insert Data'!N280</f>
        <v>-6.9317833359981682</v>
      </c>
      <c r="Y288" s="30">
        <f>'Insert Data'!O280</f>
        <v>-10.538398958928209</v>
      </c>
      <c r="Z288" s="30">
        <f>'Insert Data'!P280</f>
        <v>-0.66875206536680776</v>
      </c>
      <c r="AA288" s="30">
        <f>'Insert Data'!Q280</f>
        <v>-1.0729115935312594</v>
      </c>
      <c r="AB288" s="30">
        <f>'Insert Data'!R280</f>
        <v>-0.71478380987289691</v>
      </c>
      <c r="AC288" s="30">
        <f>'Insert Data'!S280</f>
        <v>-1.6187127081215622</v>
      </c>
      <c r="AD288" s="30">
        <f t="shared" si="35"/>
        <v>0</v>
      </c>
      <c r="AE288" s="30">
        <f t="shared" si="36"/>
        <v>-2.1682722737746722</v>
      </c>
      <c r="AF288" s="30">
        <f t="shared" si="37"/>
        <v>-1.0776019728152653</v>
      </c>
      <c r="AG288" s="30">
        <f t="shared" si="38"/>
        <v>1950.5497992697378</v>
      </c>
      <c r="AH288" s="87">
        <f t="shared" si="34"/>
        <v>0.4866506732378551</v>
      </c>
      <c r="AI288" s="85">
        <f t="shared" si="33"/>
        <v>949.23637299858103</v>
      </c>
    </row>
    <row r="289" spans="15:35" x14ac:dyDescent="0.2">
      <c r="O289" s="30">
        <f>'Insert Data'!B281</f>
        <v>0</v>
      </c>
      <c r="P289" s="30">
        <f>'Insert Data'!C281</f>
        <v>0</v>
      </c>
      <c r="Q289" s="30">
        <f>'Insert Data'!D281</f>
        <v>0</v>
      </c>
      <c r="R289" s="30">
        <f>'Insert Data'!E281</f>
        <v>0</v>
      </c>
      <c r="S289" s="30">
        <f>'Insert Data'!F281</f>
        <v>0</v>
      </c>
      <c r="T289" s="30">
        <f>'Insert Data'!G281</f>
        <v>0</v>
      </c>
      <c r="U289" s="30">
        <f>'Insert Data'!H281</f>
        <v>0</v>
      </c>
      <c r="V289" s="30">
        <f>'Insert Data'!I281</f>
        <v>0</v>
      </c>
      <c r="W289" s="30">
        <f>'Insert Data'!M281</f>
        <v>-3.8493130590442908</v>
      </c>
      <c r="X289" s="30">
        <f>'Insert Data'!N281</f>
        <v>-6.9317833359981682</v>
      </c>
      <c r="Y289" s="30">
        <f>'Insert Data'!O281</f>
        <v>-10.538398958928209</v>
      </c>
      <c r="Z289" s="30">
        <f>'Insert Data'!P281</f>
        <v>-0.66875206536680776</v>
      </c>
      <c r="AA289" s="30">
        <f>'Insert Data'!Q281</f>
        <v>-1.0729115935312594</v>
      </c>
      <c r="AB289" s="30">
        <f>'Insert Data'!R281</f>
        <v>-0.71478380987289691</v>
      </c>
      <c r="AC289" s="30">
        <f>'Insert Data'!S281</f>
        <v>-1.6187127081215622</v>
      </c>
      <c r="AD289" s="30">
        <f t="shared" si="35"/>
        <v>0</v>
      </c>
      <c r="AE289" s="30">
        <f t="shared" si="36"/>
        <v>-2.1682722737746722</v>
      </c>
      <c r="AF289" s="30">
        <f t="shared" si="37"/>
        <v>-1.0776019728152653</v>
      </c>
      <c r="AG289" s="30">
        <f t="shared" si="38"/>
        <v>1950.5497992697378</v>
      </c>
      <c r="AH289" s="87">
        <f t="shared" si="34"/>
        <v>0.4866506732378551</v>
      </c>
      <c r="AI289" s="85">
        <f t="shared" si="33"/>
        <v>949.23637299858103</v>
      </c>
    </row>
    <row r="290" spans="15:35" x14ac:dyDescent="0.2">
      <c r="O290" s="30">
        <f>'Insert Data'!B282</f>
        <v>0</v>
      </c>
      <c r="P290" s="30">
        <f>'Insert Data'!C282</f>
        <v>0</v>
      </c>
      <c r="Q290" s="30">
        <f>'Insert Data'!D282</f>
        <v>0</v>
      </c>
      <c r="R290" s="30">
        <f>'Insert Data'!E282</f>
        <v>0</v>
      </c>
      <c r="S290" s="30">
        <f>'Insert Data'!F282</f>
        <v>0</v>
      </c>
      <c r="T290" s="30">
        <f>'Insert Data'!G282</f>
        <v>0</v>
      </c>
      <c r="U290" s="30">
        <f>'Insert Data'!H282</f>
        <v>0</v>
      </c>
      <c r="V290" s="30">
        <f>'Insert Data'!I282</f>
        <v>0</v>
      </c>
      <c r="W290" s="30">
        <f>'Insert Data'!M282</f>
        <v>-3.8493130590442908</v>
      </c>
      <c r="X290" s="30">
        <f>'Insert Data'!N282</f>
        <v>-6.9317833359981682</v>
      </c>
      <c r="Y290" s="30">
        <f>'Insert Data'!O282</f>
        <v>-10.538398958928209</v>
      </c>
      <c r="Z290" s="30">
        <f>'Insert Data'!P282</f>
        <v>-0.66875206536680776</v>
      </c>
      <c r="AA290" s="30">
        <f>'Insert Data'!Q282</f>
        <v>-1.0729115935312594</v>
      </c>
      <c r="AB290" s="30">
        <f>'Insert Data'!R282</f>
        <v>-0.71478380987289691</v>
      </c>
      <c r="AC290" s="30">
        <f>'Insert Data'!S282</f>
        <v>-1.6187127081215622</v>
      </c>
      <c r="AD290" s="30">
        <f t="shared" si="35"/>
        <v>0</v>
      </c>
      <c r="AE290" s="30">
        <f t="shared" si="36"/>
        <v>-2.1682722737746722</v>
      </c>
      <c r="AF290" s="30">
        <f t="shared" si="37"/>
        <v>-1.0776019728152653</v>
      </c>
      <c r="AG290" s="30">
        <f t="shared" si="38"/>
        <v>1950.5497992697378</v>
      </c>
      <c r="AH290" s="87">
        <f t="shared" si="34"/>
        <v>0.4866506732378551</v>
      </c>
      <c r="AI290" s="85">
        <f t="shared" si="33"/>
        <v>949.23637299858103</v>
      </c>
    </row>
    <row r="291" spans="15:35" x14ac:dyDescent="0.2">
      <c r="O291" s="30">
        <f>'Insert Data'!B283</f>
        <v>0</v>
      </c>
      <c r="P291" s="30">
        <f>'Insert Data'!C283</f>
        <v>0</v>
      </c>
      <c r="Q291" s="30">
        <f>'Insert Data'!D283</f>
        <v>0</v>
      </c>
      <c r="R291" s="30">
        <f>'Insert Data'!E283</f>
        <v>0</v>
      </c>
      <c r="S291" s="30">
        <f>'Insert Data'!F283</f>
        <v>0</v>
      </c>
      <c r="T291" s="30">
        <f>'Insert Data'!G283</f>
        <v>0</v>
      </c>
      <c r="U291" s="30">
        <f>'Insert Data'!H283</f>
        <v>0</v>
      </c>
      <c r="V291" s="30">
        <f>'Insert Data'!I283</f>
        <v>0</v>
      </c>
      <c r="W291" s="30">
        <f>'Insert Data'!M283</f>
        <v>-3.8493130590442908</v>
      </c>
      <c r="X291" s="30">
        <f>'Insert Data'!N283</f>
        <v>-6.9317833359981682</v>
      </c>
      <c r="Y291" s="30">
        <f>'Insert Data'!O283</f>
        <v>-10.538398958928209</v>
      </c>
      <c r="Z291" s="30">
        <f>'Insert Data'!P283</f>
        <v>-0.66875206536680776</v>
      </c>
      <c r="AA291" s="30">
        <f>'Insert Data'!Q283</f>
        <v>-1.0729115935312594</v>
      </c>
      <c r="AB291" s="30">
        <f>'Insert Data'!R283</f>
        <v>-0.71478380987289691</v>
      </c>
      <c r="AC291" s="30">
        <f>'Insert Data'!S283</f>
        <v>-1.6187127081215622</v>
      </c>
      <c r="AD291" s="30">
        <f t="shared" si="35"/>
        <v>0</v>
      </c>
      <c r="AE291" s="30">
        <f t="shared" si="36"/>
        <v>-2.1682722737746722</v>
      </c>
      <c r="AF291" s="30">
        <f t="shared" si="37"/>
        <v>-1.0776019728152653</v>
      </c>
      <c r="AG291" s="30">
        <f t="shared" si="38"/>
        <v>1950.5497992697378</v>
      </c>
      <c r="AH291" s="87">
        <f t="shared" si="34"/>
        <v>0.4866506732378551</v>
      </c>
      <c r="AI291" s="85">
        <f t="shared" si="33"/>
        <v>949.23637299858103</v>
      </c>
    </row>
    <row r="292" spans="15:35" x14ac:dyDescent="0.2">
      <c r="O292" s="30">
        <f>'Insert Data'!B284</f>
        <v>0</v>
      </c>
      <c r="P292" s="30">
        <f>'Insert Data'!C284</f>
        <v>0</v>
      </c>
      <c r="Q292" s="30">
        <f>'Insert Data'!D284</f>
        <v>0</v>
      </c>
      <c r="R292" s="30">
        <f>'Insert Data'!E284</f>
        <v>0</v>
      </c>
      <c r="S292" s="30">
        <f>'Insert Data'!F284</f>
        <v>0</v>
      </c>
      <c r="T292" s="30">
        <f>'Insert Data'!G284</f>
        <v>0</v>
      </c>
      <c r="U292" s="30">
        <f>'Insert Data'!H284</f>
        <v>0</v>
      </c>
      <c r="V292" s="30">
        <f>'Insert Data'!I284</f>
        <v>0</v>
      </c>
      <c r="W292" s="30">
        <f>'Insert Data'!M284</f>
        <v>-3.8493130590442908</v>
      </c>
      <c r="X292" s="30">
        <f>'Insert Data'!N284</f>
        <v>-6.9317833359981682</v>
      </c>
      <c r="Y292" s="30">
        <f>'Insert Data'!O284</f>
        <v>-10.538398958928209</v>
      </c>
      <c r="Z292" s="30">
        <f>'Insert Data'!P284</f>
        <v>-0.66875206536680776</v>
      </c>
      <c r="AA292" s="30">
        <f>'Insert Data'!Q284</f>
        <v>-1.0729115935312594</v>
      </c>
      <c r="AB292" s="30">
        <f>'Insert Data'!R284</f>
        <v>-0.71478380987289691</v>
      </c>
      <c r="AC292" s="30">
        <f>'Insert Data'!S284</f>
        <v>-1.6187127081215622</v>
      </c>
      <c r="AD292" s="30">
        <f t="shared" si="35"/>
        <v>0</v>
      </c>
      <c r="AE292" s="30">
        <f t="shared" si="36"/>
        <v>-2.1682722737746722</v>
      </c>
      <c r="AF292" s="30">
        <f t="shared" si="37"/>
        <v>-1.0776019728152653</v>
      </c>
      <c r="AG292" s="30">
        <f t="shared" si="38"/>
        <v>1950.5497992697378</v>
      </c>
      <c r="AH292" s="87">
        <f t="shared" si="34"/>
        <v>0.4866506732378551</v>
      </c>
      <c r="AI292" s="85">
        <f t="shared" si="33"/>
        <v>949.23637299858103</v>
      </c>
    </row>
    <row r="293" spans="15:35" x14ac:dyDescent="0.2">
      <c r="O293" s="30">
        <f>'Insert Data'!B285</f>
        <v>0</v>
      </c>
      <c r="P293" s="30">
        <f>'Insert Data'!C285</f>
        <v>0</v>
      </c>
      <c r="Q293" s="30">
        <f>'Insert Data'!D285</f>
        <v>0</v>
      </c>
      <c r="R293" s="30">
        <f>'Insert Data'!E285</f>
        <v>0</v>
      </c>
      <c r="S293" s="30">
        <f>'Insert Data'!F285</f>
        <v>0</v>
      </c>
      <c r="T293" s="30">
        <f>'Insert Data'!G285</f>
        <v>0</v>
      </c>
      <c r="U293" s="30">
        <f>'Insert Data'!H285</f>
        <v>0</v>
      </c>
      <c r="V293" s="30">
        <f>'Insert Data'!I285</f>
        <v>0</v>
      </c>
      <c r="W293" s="30">
        <f>'Insert Data'!M285</f>
        <v>-3.8493130590442908</v>
      </c>
      <c r="X293" s="30">
        <f>'Insert Data'!N285</f>
        <v>-6.9317833359981682</v>
      </c>
      <c r="Y293" s="30">
        <f>'Insert Data'!O285</f>
        <v>-10.538398958928209</v>
      </c>
      <c r="Z293" s="30">
        <f>'Insert Data'!P285</f>
        <v>-0.66875206536680776</v>
      </c>
      <c r="AA293" s="30">
        <f>'Insert Data'!Q285</f>
        <v>-1.0729115935312594</v>
      </c>
      <c r="AB293" s="30">
        <f>'Insert Data'!R285</f>
        <v>-0.71478380987289691</v>
      </c>
      <c r="AC293" s="30">
        <f>'Insert Data'!S285</f>
        <v>-1.6187127081215622</v>
      </c>
      <c r="AD293" s="30">
        <f t="shared" si="35"/>
        <v>0</v>
      </c>
      <c r="AE293" s="30">
        <f t="shared" si="36"/>
        <v>-2.1682722737746722</v>
      </c>
      <c r="AF293" s="30">
        <f t="shared" si="37"/>
        <v>-1.0776019728152653</v>
      </c>
      <c r="AG293" s="30">
        <f t="shared" si="38"/>
        <v>1950.5497992697378</v>
      </c>
      <c r="AH293" s="87">
        <f t="shared" si="34"/>
        <v>0.4866506732378551</v>
      </c>
      <c r="AI293" s="85">
        <f t="shared" si="33"/>
        <v>949.23637299858103</v>
      </c>
    </row>
    <row r="294" spans="15:35" x14ac:dyDescent="0.2">
      <c r="O294" s="30">
        <f>'Insert Data'!B286</f>
        <v>0</v>
      </c>
      <c r="P294" s="30">
        <f>'Insert Data'!C286</f>
        <v>0</v>
      </c>
      <c r="Q294" s="30">
        <f>'Insert Data'!D286</f>
        <v>0</v>
      </c>
      <c r="R294" s="30">
        <f>'Insert Data'!E286</f>
        <v>0</v>
      </c>
      <c r="S294" s="30">
        <f>'Insert Data'!F286</f>
        <v>0</v>
      </c>
      <c r="T294" s="30">
        <f>'Insert Data'!G286</f>
        <v>0</v>
      </c>
      <c r="U294" s="30">
        <f>'Insert Data'!H286</f>
        <v>0</v>
      </c>
      <c r="V294" s="30">
        <f>'Insert Data'!I286</f>
        <v>0</v>
      </c>
      <c r="W294" s="30">
        <f>'Insert Data'!M286</f>
        <v>-3.8493130590442908</v>
      </c>
      <c r="X294" s="30">
        <f>'Insert Data'!N286</f>
        <v>-6.9317833359981682</v>
      </c>
      <c r="Y294" s="30">
        <f>'Insert Data'!O286</f>
        <v>-10.538398958928209</v>
      </c>
      <c r="Z294" s="30">
        <f>'Insert Data'!P286</f>
        <v>-0.66875206536680776</v>
      </c>
      <c r="AA294" s="30">
        <f>'Insert Data'!Q286</f>
        <v>-1.0729115935312594</v>
      </c>
      <c r="AB294" s="30">
        <f>'Insert Data'!R286</f>
        <v>-0.71478380987289691</v>
      </c>
      <c r="AC294" s="30">
        <f>'Insert Data'!S286</f>
        <v>-1.6187127081215622</v>
      </c>
      <c r="AD294" s="30">
        <f t="shared" si="35"/>
        <v>0</v>
      </c>
      <c r="AE294" s="30">
        <f t="shared" si="36"/>
        <v>-2.1682722737746722</v>
      </c>
      <c r="AF294" s="30">
        <f t="shared" si="37"/>
        <v>-1.0776019728152653</v>
      </c>
      <c r="AG294" s="30">
        <f t="shared" si="38"/>
        <v>1950.5497992697378</v>
      </c>
      <c r="AH294" s="87">
        <f t="shared" si="34"/>
        <v>0.4866506732378551</v>
      </c>
      <c r="AI294" s="85">
        <f t="shared" si="33"/>
        <v>949.23637299858103</v>
      </c>
    </row>
    <row r="295" spans="15:35" x14ac:dyDescent="0.2">
      <c r="O295" s="30">
        <f>'Insert Data'!B287</f>
        <v>0</v>
      </c>
      <c r="P295" s="30">
        <f>'Insert Data'!C287</f>
        <v>0</v>
      </c>
      <c r="Q295" s="30">
        <f>'Insert Data'!D287</f>
        <v>0</v>
      </c>
      <c r="R295" s="30">
        <f>'Insert Data'!E287</f>
        <v>0</v>
      </c>
      <c r="S295" s="30">
        <f>'Insert Data'!F287</f>
        <v>0</v>
      </c>
      <c r="T295" s="30">
        <f>'Insert Data'!G287</f>
        <v>0</v>
      </c>
      <c r="U295" s="30">
        <f>'Insert Data'!H287</f>
        <v>0</v>
      </c>
      <c r="V295" s="30">
        <f>'Insert Data'!I287</f>
        <v>0</v>
      </c>
      <c r="W295" s="30">
        <f>'Insert Data'!M287</f>
        <v>-3.8493130590442908</v>
      </c>
      <c r="X295" s="30">
        <f>'Insert Data'!N287</f>
        <v>-6.9317833359981682</v>
      </c>
      <c r="Y295" s="30">
        <f>'Insert Data'!O287</f>
        <v>-10.538398958928209</v>
      </c>
      <c r="Z295" s="30">
        <f>'Insert Data'!P287</f>
        <v>-0.66875206536680776</v>
      </c>
      <c r="AA295" s="30">
        <f>'Insert Data'!Q287</f>
        <v>-1.0729115935312594</v>
      </c>
      <c r="AB295" s="30">
        <f>'Insert Data'!R287</f>
        <v>-0.71478380987289691</v>
      </c>
      <c r="AC295" s="30">
        <f>'Insert Data'!S287</f>
        <v>-1.6187127081215622</v>
      </c>
      <c r="AD295" s="30">
        <f t="shared" si="35"/>
        <v>0</v>
      </c>
      <c r="AE295" s="30">
        <f t="shared" si="36"/>
        <v>-2.1682722737746722</v>
      </c>
      <c r="AF295" s="30">
        <f t="shared" si="37"/>
        <v>-1.0776019728152653</v>
      </c>
      <c r="AG295" s="30">
        <f t="shared" si="38"/>
        <v>1950.5497992697378</v>
      </c>
      <c r="AH295" s="87">
        <f t="shared" si="34"/>
        <v>0.4866506732378551</v>
      </c>
      <c r="AI295" s="85">
        <f t="shared" si="33"/>
        <v>949.23637299858103</v>
      </c>
    </row>
    <row r="296" spans="15:35" x14ac:dyDescent="0.2">
      <c r="O296" s="30">
        <f>'Insert Data'!B288</f>
        <v>0</v>
      </c>
      <c r="P296" s="30">
        <f>'Insert Data'!C288</f>
        <v>0</v>
      </c>
      <c r="Q296" s="30">
        <f>'Insert Data'!D288</f>
        <v>0</v>
      </c>
      <c r="R296" s="30">
        <f>'Insert Data'!E288</f>
        <v>0</v>
      </c>
      <c r="S296" s="30">
        <f>'Insert Data'!F288</f>
        <v>0</v>
      </c>
      <c r="T296" s="30">
        <f>'Insert Data'!G288</f>
        <v>0</v>
      </c>
      <c r="U296" s="30">
        <f>'Insert Data'!H288</f>
        <v>0</v>
      </c>
      <c r="V296" s="30">
        <f>'Insert Data'!I288</f>
        <v>0</v>
      </c>
      <c r="W296" s="30">
        <f>'Insert Data'!M288</f>
        <v>-3.8493130590442908</v>
      </c>
      <c r="X296" s="30">
        <f>'Insert Data'!N288</f>
        <v>-6.9317833359981682</v>
      </c>
      <c r="Y296" s="30">
        <f>'Insert Data'!O288</f>
        <v>-10.538398958928209</v>
      </c>
      <c r="Z296" s="30">
        <f>'Insert Data'!P288</f>
        <v>-0.66875206536680776</v>
      </c>
      <c r="AA296" s="30">
        <f>'Insert Data'!Q288</f>
        <v>-1.0729115935312594</v>
      </c>
      <c r="AB296" s="30">
        <f>'Insert Data'!R288</f>
        <v>-0.71478380987289691</v>
      </c>
      <c r="AC296" s="30">
        <f>'Insert Data'!S288</f>
        <v>-1.6187127081215622</v>
      </c>
      <c r="AD296" s="30">
        <f t="shared" si="35"/>
        <v>0</v>
      </c>
      <c r="AE296" s="30">
        <f t="shared" si="36"/>
        <v>-2.1682722737746722</v>
      </c>
      <c r="AF296" s="30">
        <f t="shared" si="37"/>
        <v>-1.0776019728152653</v>
      </c>
      <c r="AG296" s="30">
        <f t="shared" si="38"/>
        <v>1950.5497992697378</v>
      </c>
      <c r="AH296" s="87">
        <f t="shared" si="34"/>
        <v>0.4866506732378551</v>
      </c>
      <c r="AI296" s="85">
        <f t="shared" si="33"/>
        <v>949.23637299858103</v>
      </c>
    </row>
    <row r="297" spans="15:35" x14ac:dyDescent="0.2">
      <c r="O297" s="30">
        <f>'Insert Data'!B289</f>
        <v>0</v>
      </c>
      <c r="P297" s="30">
        <f>'Insert Data'!C289</f>
        <v>0</v>
      </c>
      <c r="Q297" s="30">
        <f>'Insert Data'!D289</f>
        <v>0</v>
      </c>
      <c r="R297" s="30">
        <f>'Insert Data'!E289</f>
        <v>0</v>
      </c>
      <c r="S297" s="30">
        <f>'Insert Data'!F289</f>
        <v>0</v>
      </c>
      <c r="T297" s="30">
        <f>'Insert Data'!G289</f>
        <v>0</v>
      </c>
      <c r="U297" s="30">
        <f>'Insert Data'!H289</f>
        <v>0</v>
      </c>
      <c r="V297" s="30">
        <f>'Insert Data'!I289</f>
        <v>0</v>
      </c>
      <c r="W297" s="30">
        <f>'Insert Data'!M289</f>
        <v>-3.8493130590442908</v>
      </c>
      <c r="X297" s="30">
        <f>'Insert Data'!N289</f>
        <v>-6.9317833359981682</v>
      </c>
      <c r="Y297" s="30">
        <f>'Insert Data'!O289</f>
        <v>-10.538398958928209</v>
      </c>
      <c r="Z297" s="30">
        <f>'Insert Data'!P289</f>
        <v>-0.66875206536680776</v>
      </c>
      <c r="AA297" s="30">
        <f>'Insert Data'!Q289</f>
        <v>-1.0729115935312594</v>
      </c>
      <c r="AB297" s="30">
        <f>'Insert Data'!R289</f>
        <v>-0.71478380987289691</v>
      </c>
      <c r="AC297" s="30">
        <f>'Insert Data'!S289</f>
        <v>-1.6187127081215622</v>
      </c>
      <c r="AD297" s="30">
        <f t="shared" si="35"/>
        <v>0</v>
      </c>
      <c r="AE297" s="30">
        <f t="shared" si="36"/>
        <v>-2.1682722737746722</v>
      </c>
      <c r="AF297" s="30">
        <f t="shared" si="37"/>
        <v>-1.0776019728152653</v>
      </c>
      <c r="AG297" s="30">
        <f t="shared" si="38"/>
        <v>1950.5497992697378</v>
      </c>
      <c r="AH297" s="87">
        <f t="shared" si="34"/>
        <v>0.4866506732378551</v>
      </c>
      <c r="AI297" s="85">
        <f t="shared" si="33"/>
        <v>949.23637299858103</v>
      </c>
    </row>
    <row r="298" spans="15:35" x14ac:dyDescent="0.2">
      <c r="O298" s="30">
        <f>'Insert Data'!B290</f>
        <v>0</v>
      </c>
      <c r="P298" s="30">
        <f>'Insert Data'!C290</f>
        <v>0</v>
      </c>
      <c r="Q298" s="30">
        <f>'Insert Data'!D290</f>
        <v>0</v>
      </c>
      <c r="R298" s="30">
        <f>'Insert Data'!E290</f>
        <v>0</v>
      </c>
      <c r="S298" s="30">
        <f>'Insert Data'!F290</f>
        <v>0</v>
      </c>
      <c r="T298" s="30">
        <f>'Insert Data'!G290</f>
        <v>0</v>
      </c>
      <c r="U298" s="30">
        <f>'Insert Data'!H290</f>
        <v>0</v>
      </c>
      <c r="V298" s="30">
        <f>'Insert Data'!I290</f>
        <v>0</v>
      </c>
      <c r="W298" s="30">
        <f>'Insert Data'!M290</f>
        <v>-3.8493130590442908</v>
      </c>
      <c r="X298" s="30">
        <f>'Insert Data'!N290</f>
        <v>-6.9317833359981682</v>
      </c>
      <c r="Y298" s="30">
        <f>'Insert Data'!O290</f>
        <v>-10.538398958928209</v>
      </c>
      <c r="Z298" s="30">
        <f>'Insert Data'!P290</f>
        <v>-0.66875206536680776</v>
      </c>
      <c r="AA298" s="30">
        <f>'Insert Data'!Q290</f>
        <v>-1.0729115935312594</v>
      </c>
      <c r="AB298" s="30">
        <f>'Insert Data'!R290</f>
        <v>-0.71478380987289691</v>
      </c>
      <c r="AC298" s="30">
        <f>'Insert Data'!S290</f>
        <v>-1.6187127081215622</v>
      </c>
      <c r="AD298" s="30">
        <f t="shared" si="35"/>
        <v>0</v>
      </c>
      <c r="AE298" s="30">
        <f t="shared" si="36"/>
        <v>-2.1682722737746722</v>
      </c>
      <c r="AF298" s="30">
        <f t="shared" si="37"/>
        <v>-1.0776019728152653</v>
      </c>
      <c r="AG298" s="30">
        <f t="shared" si="38"/>
        <v>1950.5497992697378</v>
      </c>
      <c r="AH298" s="87">
        <f t="shared" si="34"/>
        <v>0.4866506732378551</v>
      </c>
      <c r="AI298" s="85">
        <f t="shared" si="33"/>
        <v>949.23637299858103</v>
      </c>
    </row>
    <row r="299" spans="15:35" x14ac:dyDescent="0.2">
      <c r="O299" s="30">
        <f>'Insert Data'!B291</f>
        <v>0</v>
      </c>
      <c r="P299" s="30">
        <f>'Insert Data'!C291</f>
        <v>0</v>
      </c>
      <c r="Q299" s="30">
        <f>'Insert Data'!D291</f>
        <v>0</v>
      </c>
      <c r="R299" s="30">
        <f>'Insert Data'!E291</f>
        <v>0</v>
      </c>
      <c r="S299" s="30">
        <f>'Insert Data'!F291</f>
        <v>0</v>
      </c>
      <c r="T299" s="30">
        <f>'Insert Data'!G291</f>
        <v>0</v>
      </c>
      <c r="U299" s="30">
        <f>'Insert Data'!H291</f>
        <v>0</v>
      </c>
      <c r="V299" s="30">
        <f>'Insert Data'!I291</f>
        <v>0</v>
      </c>
      <c r="W299" s="30">
        <f>'Insert Data'!M291</f>
        <v>-3.8493130590442908</v>
      </c>
      <c r="X299" s="30">
        <f>'Insert Data'!N291</f>
        <v>-6.9317833359981682</v>
      </c>
      <c r="Y299" s="30">
        <f>'Insert Data'!O291</f>
        <v>-10.538398958928209</v>
      </c>
      <c r="Z299" s="30">
        <f>'Insert Data'!P291</f>
        <v>-0.66875206536680776</v>
      </c>
      <c r="AA299" s="30">
        <f>'Insert Data'!Q291</f>
        <v>-1.0729115935312594</v>
      </c>
      <c r="AB299" s="30">
        <f>'Insert Data'!R291</f>
        <v>-0.71478380987289691</v>
      </c>
      <c r="AC299" s="30">
        <f>'Insert Data'!S291</f>
        <v>-1.6187127081215622</v>
      </c>
      <c r="AD299" s="30">
        <f t="shared" si="35"/>
        <v>0</v>
      </c>
      <c r="AE299" s="30">
        <f t="shared" si="36"/>
        <v>-2.1682722737746722</v>
      </c>
      <c r="AF299" s="30">
        <f t="shared" si="37"/>
        <v>-1.0776019728152653</v>
      </c>
      <c r="AG299" s="30">
        <f t="shared" si="38"/>
        <v>1950.5497992697378</v>
      </c>
      <c r="AH299" s="87">
        <f t="shared" si="34"/>
        <v>0.4866506732378551</v>
      </c>
      <c r="AI299" s="85">
        <f t="shared" si="33"/>
        <v>949.23637299858103</v>
      </c>
    </row>
    <row r="300" spans="15:35" x14ac:dyDescent="0.2">
      <c r="O300" s="30">
        <f>'Insert Data'!B292</f>
        <v>0</v>
      </c>
      <c r="P300" s="30">
        <f>'Insert Data'!C292</f>
        <v>0</v>
      </c>
      <c r="Q300" s="30">
        <f>'Insert Data'!D292</f>
        <v>0</v>
      </c>
      <c r="R300" s="30">
        <f>'Insert Data'!E292</f>
        <v>0</v>
      </c>
      <c r="S300" s="30">
        <f>'Insert Data'!F292</f>
        <v>0</v>
      </c>
      <c r="T300" s="30">
        <f>'Insert Data'!G292</f>
        <v>0</v>
      </c>
      <c r="U300" s="30">
        <f>'Insert Data'!H292</f>
        <v>0</v>
      </c>
      <c r="V300" s="30">
        <f>'Insert Data'!I292</f>
        <v>0</v>
      </c>
      <c r="W300" s="30">
        <f>'Insert Data'!M292</f>
        <v>-3.8493130590442908</v>
      </c>
      <c r="X300" s="30">
        <f>'Insert Data'!N292</f>
        <v>-6.9317833359981682</v>
      </c>
      <c r="Y300" s="30">
        <f>'Insert Data'!O292</f>
        <v>-10.538398958928209</v>
      </c>
      <c r="Z300" s="30">
        <f>'Insert Data'!P292</f>
        <v>-0.66875206536680776</v>
      </c>
      <c r="AA300" s="30">
        <f>'Insert Data'!Q292</f>
        <v>-1.0729115935312594</v>
      </c>
      <c r="AB300" s="30">
        <f>'Insert Data'!R292</f>
        <v>-0.71478380987289691</v>
      </c>
      <c r="AC300" s="30">
        <f>'Insert Data'!S292</f>
        <v>-1.6187127081215622</v>
      </c>
      <c r="AD300" s="30">
        <f t="shared" si="35"/>
        <v>0</v>
      </c>
      <c r="AE300" s="30">
        <f t="shared" si="36"/>
        <v>-2.1682722737746722</v>
      </c>
      <c r="AF300" s="30">
        <f t="shared" si="37"/>
        <v>-1.0776019728152653</v>
      </c>
      <c r="AG300" s="30">
        <f t="shared" si="38"/>
        <v>1950.5497992697378</v>
      </c>
      <c r="AH300" s="87">
        <f t="shared" si="34"/>
        <v>0.4866506732378551</v>
      </c>
      <c r="AI300" s="85">
        <f t="shared" si="33"/>
        <v>949.23637299858103</v>
      </c>
    </row>
  </sheetData>
  <mergeCells count="62">
    <mergeCell ref="AJ8:AK8"/>
    <mergeCell ref="AJ9:AK9"/>
    <mergeCell ref="A4:M4"/>
    <mergeCell ref="A3:F3"/>
    <mergeCell ref="A2:F2"/>
    <mergeCell ref="AJ5:AK5"/>
    <mergeCell ref="AJ6:AK6"/>
    <mergeCell ref="AJ7:AK7"/>
    <mergeCell ref="G9:I9"/>
    <mergeCell ref="J9:M9"/>
    <mergeCell ref="A8:C8"/>
    <mergeCell ref="D8:F8"/>
    <mergeCell ref="G8:I8"/>
    <mergeCell ref="J8:M8"/>
    <mergeCell ref="A1:F1"/>
    <mergeCell ref="H25:L25"/>
    <mergeCell ref="A7:C7"/>
    <mergeCell ref="D7:F7"/>
    <mergeCell ref="G7:I7"/>
    <mergeCell ref="J7:M7"/>
    <mergeCell ref="A6:C6"/>
    <mergeCell ref="D6:F6"/>
    <mergeCell ref="G6:I6"/>
    <mergeCell ref="J6:M6"/>
    <mergeCell ref="A5:C5"/>
    <mergeCell ref="D5:F5"/>
    <mergeCell ref="G5:I5"/>
    <mergeCell ref="J5:M5"/>
    <mergeCell ref="A9:C9"/>
    <mergeCell ref="D9:F9"/>
    <mergeCell ref="A10:C10"/>
    <mergeCell ref="D10:F10"/>
    <mergeCell ref="G10:I10"/>
    <mergeCell ref="J10:M10"/>
    <mergeCell ref="A11:C11"/>
    <mergeCell ref="D11:F11"/>
    <mergeCell ref="G11:I11"/>
    <mergeCell ref="J11:M11"/>
    <mergeCell ref="A12:C12"/>
    <mergeCell ref="D12:F12"/>
    <mergeCell ref="G12:I12"/>
    <mergeCell ref="J12:M12"/>
    <mergeCell ref="A13:C13"/>
    <mergeCell ref="D13:F13"/>
    <mergeCell ref="G13:I13"/>
    <mergeCell ref="J13:M13"/>
    <mergeCell ref="H40:L40"/>
    <mergeCell ref="A52:C52"/>
    <mergeCell ref="D52:E52"/>
    <mergeCell ref="F52:I52"/>
    <mergeCell ref="AL5:BN5"/>
    <mergeCell ref="A16:C16"/>
    <mergeCell ref="D16:F16"/>
    <mergeCell ref="A17:C17"/>
    <mergeCell ref="A18:C18"/>
    <mergeCell ref="A20:C20"/>
    <mergeCell ref="A14:C14"/>
    <mergeCell ref="D14:F14"/>
    <mergeCell ref="G14:I14"/>
    <mergeCell ref="J14:M14"/>
    <mergeCell ref="A15:C15"/>
    <mergeCell ref="D15:F1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6AD1A-840F-E94B-A829-A57677C78BD4}">
  <sheetPr>
    <tabColor theme="5" tint="0.39997558519241921"/>
  </sheetPr>
  <dimension ref="A1:BM300"/>
  <sheetViews>
    <sheetView zoomScaleNormal="100" workbookViewId="0">
      <selection activeCell="A3" sqref="A3:F3"/>
    </sheetView>
  </sheetViews>
  <sheetFormatPr baseColWidth="10" defaultRowHeight="16" x14ac:dyDescent="0.2"/>
  <cols>
    <col min="12" max="12" width="12.83203125" customWidth="1"/>
    <col min="16" max="16" width="14.83203125" customWidth="1"/>
    <col min="33" max="33" width="9.33203125" customWidth="1"/>
    <col min="34" max="34" width="10.83203125" style="74"/>
  </cols>
  <sheetData>
    <row r="1" spans="1:65" ht="19" x14ac:dyDescent="0.25">
      <c r="A1" s="211" t="s">
        <v>278</v>
      </c>
      <c r="B1" s="211"/>
      <c r="C1" s="211"/>
      <c r="D1" s="211"/>
      <c r="E1" s="211"/>
      <c r="F1" s="211"/>
      <c r="H1" s="2"/>
      <c r="I1" s="2"/>
    </row>
    <row r="2" spans="1:65" x14ac:dyDescent="0.2">
      <c r="A2" s="149" t="s">
        <v>250</v>
      </c>
      <c r="B2" s="149"/>
      <c r="C2" s="149"/>
      <c r="D2" s="149"/>
      <c r="E2" s="149"/>
      <c r="F2" s="149"/>
    </row>
    <row r="3" spans="1:65" x14ac:dyDescent="0.2">
      <c r="A3" s="149" t="s">
        <v>252</v>
      </c>
      <c r="B3" s="149"/>
      <c r="C3" s="149"/>
      <c r="D3" s="149"/>
      <c r="E3" s="149"/>
      <c r="F3" s="149"/>
    </row>
    <row r="4" spans="1:65" x14ac:dyDescent="0.2">
      <c r="A4" s="150"/>
      <c r="B4" s="150"/>
      <c r="C4" s="150"/>
      <c r="D4" s="150"/>
      <c r="E4" s="150"/>
      <c r="F4" s="150"/>
      <c r="G4" s="150"/>
      <c r="H4" s="150"/>
      <c r="I4" s="150"/>
      <c r="J4" s="150"/>
      <c r="K4" s="150"/>
    </row>
    <row r="5" spans="1:65" ht="69" customHeight="1" x14ac:dyDescent="0.35">
      <c r="A5" s="129" t="s">
        <v>49</v>
      </c>
      <c r="B5" s="129"/>
      <c r="C5" s="129"/>
      <c r="D5" s="129" t="s">
        <v>50</v>
      </c>
      <c r="E5" s="129"/>
      <c r="F5" s="129"/>
      <c r="G5" s="129" t="s">
        <v>3</v>
      </c>
      <c r="H5" s="129"/>
      <c r="I5" s="129"/>
      <c r="J5" s="129" t="s">
        <v>6</v>
      </c>
      <c r="K5" s="129"/>
      <c r="L5" s="66"/>
      <c r="M5" s="34" t="s">
        <v>78</v>
      </c>
      <c r="N5" s="34" t="s">
        <v>109</v>
      </c>
      <c r="O5" s="34" t="s">
        <v>112</v>
      </c>
      <c r="P5" s="34" t="s">
        <v>110</v>
      </c>
      <c r="Q5" s="34" t="s">
        <v>111</v>
      </c>
      <c r="R5" s="34" t="s">
        <v>119</v>
      </c>
      <c r="S5" s="34" t="s">
        <v>108</v>
      </c>
      <c r="T5" s="34" t="s">
        <v>113</v>
      </c>
      <c r="U5" s="34" t="s">
        <v>240</v>
      </c>
      <c r="V5" s="34" t="s">
        <v>234</v>
      </c>
      <c r="W5" s="34" t="s">
        <v>235</v>
      </c>
      <c r="X5" s="34" t="s">
        <v>236</v>
      </c>
      <c r="Y5" s="34" t="s">
        <v>237</v>
      </c>
      <c r="Z5" s="34" t="s">
        <v>238</v>
      </c>
      <c r="AA5" s="34" t="s">
        <v>239</v>
      </c>
      <c r="AB5" s="34" t="s">
        <v>113</v>
      </c>
      <c r="AC5" s="34" t="s">
        <v>49</v>
      </c>
      <c r="AD5" s="34" t="s">
        <v>50</v>
      </c>
      <c r="AE5" s="34" t="s">
        <v>3</v>
      </c>
      <c r="AF5" s="34" t="s">
        <v>118</v>
      </c>
      <c r="AG5" s="34" t="s">
        <v>115</v>
      </c>
      <c r="AH5" s="75" t="s">
        <v>114</v>
      </c>
      <c r="AI5" s="210" t="s">
        <v>261</v>
      </c>
      <c r="AJ5" s="210"/>
      <c r="AK5" s="128" t="s">
        <v>311</v>
      </c>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row>
    <row r="6" spans="1:65" x14ac:dyDescent="0.2">
      <c r="A6" s="146" t="s">
        <v>60</v>
      </c>
      <c r="B6" s="147"/>
      <c r="C6" s="148"/>
      <c r="D6" s="146" t="s">
        <v>67</v>
      </c>
      <c r="E6" s="147"/>
      <c r="F6" s="148"/>
      <c r="G6" s="146" t="s">
        <v>4</v>
      </c>
      <c r="H6" s="147"/>
      <c r="I6" s="148"/>
      <c r="J6" s="146" t="s">
        <v>7</v>
      </c>
      <c r="K6" s="148"/>
      <c r="L6" s="44" t="s">
        <v>287</v>
      </c>
      <c r="M6" s="16">
        <v>11.2</v>
      </c>
      <c r="N6" s="16">
        <v>20.9</v>
      </c>
      <c r="O6" s="16">
        <v>6.72</v>
      </c>
      <c r="P6" s="16">
        <v>3.34</v>
      </c>
      <c r="Q6" s="16">
        <v>1.016</v>
      </c>
      <c r="R6" s="16">
        <v>2760</v>
      </c>
      <c r="S6" s="16">
        <v>100</v>
      </c>
      <c r="T6" s="16">
        <v>0.13800000000000001</v>
      </c>
      <c r="U6" s="16">
        <v>-1.5284000918690099</v>
      </c>
      <c r="V6" s="16">
        <v>-1.33269972742735</v>
      </c>
      <c r="W6" s="16">
        <v>0.53539989943216504</v>
      </c>
      <c r="X6" s="16">
        <v>-0.14915438838324999</v>
      </c>
      <c r="Y6" s="16">
        <v>0.180480118180847</v>
      </c>
      <c r="Z6" s="16">
        <v>0.21002487595362901</v>
      </c>
      <c r="AA6" s="16">
        <v>3.0602440838226102</v>
      </c>
      <c r="AB6" s="16">
        <f>T6</f>
        <v>0.13800000000000001</v>
      </c>
      <c r="AC6" s="16">
        <f>(U6*$B$22)+(V6*$B$23)+(W6*$B$24)+(Y6*$B$26)+(Z6*$B$27)+(AA6*$B$28)</f>
        <v>-2.7874246344396489</v>
      </c>
      <c r="AD6" s="16">
        <f>(V6*$C$23)+(X6*$C$25)+(Y6*$C$26)+(Z6*$C$27)+(AA6*$C$28)</f>
        <v>0.11073874372798198</v>
      </c>
      <c r="AE6" s="16">
        <f>EXP($I$29+($I$30*AC6)+($I$31*AD6)+($I$32*T6))</f>
        <v>471.06469180461784</v>
      </c>
      <c r="AF6" s="16">
        <f t="shared" ref="AF6:AF15" ca="1" si="0">EXP($I$29+($I$30*AC6)+($I$31*AD6)+($I$32*T6)+$AG6)</f>
        <v>100090.98188282698</v>
      </c>
      <c r="AG6" s="86">
        <f ca="1">_xlfn.NORM.INV(RAND(),0,SQRT($I$24))</f>
        <v>5.3588394356757867</v>
      </c>
      <c r="AH6" s="81">
        <f>AE6</f>
        <v>471.06469180461784</v>
      </c>
      <c r="AI6" s="139">
        <v>22212</v>
      </c>
      <c r="AJ6" s="139"/>
    </row>
    <row r="7" spans="1:65" x14ac:dyDescent="0.2">
      <c r="A7" s="132" t="s">
        <v>61</v>
      </c>
      <c r="B7" s="133"/>
      <c r="C7" s="134"/>
      <c r="D7" s="133" t="s">
        <v>68</v>
      </c>
      <c r="E7" s="133"/>
      <c r="F7" s="134"/>
      <c r="G7" s="132" t="s">
        <v>16</v>
      </c>
      <c r="H7" s="133"/>
      <c r="I7" s="134"/>
      <c r="J7" s="132" t="s">
        <v>15</v>
      </c>
      <c r="K7" s="134"/>
      <c r="M7" s="15">
        <v>17.8</v>
      </c>
      <c r="N7" s="15">
        <v>20.9</v>
      </c>
      <c r="O7" s="15">
        <v>6.61</v>
      </c>
      <c r="P7" s="15">
        <v>5.5</v>
      </c>
      <c r="Q7" s="15">
        <v>0</v>
      </c>
      <c r="R7" s="15">
        <v>860</v>
      </c>
      <c r="S7" s="15">
        <v>30</v>
      </c>
      <c r="T7" s="15">
        <v>0.17299999999999999</v>
      </c>
      <c r="U7" s="15">
        <v>-0.62485891099361701</v>
      </c>
      <c r="V7" s="15">
        <v>-1.33269972742735</v>
      </c>
      <c r="W7" s="15">
        <v>0.46955337319028201</v>
      </c>
      <c r="X7" s="15">
        <v>-1.56850821861436E-3</v>
      </c>
      <c r="Y7" s="15">
        <v>-0.52480624226780803</v>
      </c>
      <c r="Z7" s="15">
        <v>-0.63816060664233898</v>
      </c>
      <c r="AA7" s="15">
        <v>-0.30276111492794799</v>
      </c>
      <c r="AB7" s="15">
        <f>T7</f>
        <v>0.17299999999999999</v>
      </c>
      <c r="AC7" s="15">
        <f t="shared" ref="AC7:AC15" si="1">(U7*$B$22)+(V7*$B$23)+(W7*$B$24)+(Y7*$B$26)+(Z7*$B$27)+(AA7*$B$28)</f>
        <v>-1.1796326769591563</v>
      </c>
      <c r="AD7" s="15">
        <f t="shared" ref="AD7:AD15" si="2">(V7*$C$23)+(X7*$C$25)+(Y7*$C$26)+(Z7*$C$27)+(AA7*$C$28)</f>
        <v>0.28078413641582967</v>
      </c>
      <c r="AE7" s="15">
        <f t="shared" ref="AE7:AE15" si="3">EXP($I$29+($I$30*AC7)+($I$31*AD7)+($I$32*T7))</f>
        <v>782.44844852576239</v>
      </c>
      <c r="AF7" s="15">
        <f t="shared" ca="1" si="0"/>
        <v>166253.24472019883</v>
      </c>
      <c r="AG7" s="86">
        <f ca="1">$AG$6</f>
        <v>5.3588394356757867</v>
      </c>
      <c r="AH7" s="82">
        <f t="shared" ref="AH7:AH15" si="4">AE7</f>
        <v>782.44844852576239</v>
      </c>
      <c r="AI7" s="142">
        <v>5258</v>
      </c>
      <c r="AJ7" s="142"/>
    </row>
    <row r="8" spans="1:65" x14ac:dyDescent="0.2">
      <c r="A8" s="195" t="s">
        <v>73</v>
      </c>
      <c r="B8" s="196"/>
      <c r="C8" s="197"/>
      <c r="D8" s="191" t="s">
        <v>56</v>
      </c>
      <c r="E8" s="191"/>
      <c r="F8" s="192"/>
      <c r="G8" s="198" t="s">
        <v>8</v>
      </c>
      <c r="H8" s="199"/>
      <c r="I8" s="200"/>
      <c r="J8" s="132" t="s">
        <v>12</v>
      </c>
      <c r="K8" s="134"/>
      <c r="M8" s="31">
        <v>17.3</v>
      </c>
      <c r="N8" s="31">
        <v>20.399999999999999</v>
      </c>
      <c r="O8" s="31">
        <v>6.78</v>
      </c>
      <c r="P8" s="31">
        <v>21.3</v>
      </c>
      <c r="Q8" s="31">
        <v>2.5399999999999999E-2</v>
      </c>
      <c r="R8" s="31">
        <v>2760</v>
      </c>
      <c r="S8" s="31">
        <v>100</v>
      </c>
      <c r="T8" s="31">
        <v>0.41599999999999998</v>
      </c>
      <c r="U8" s="41">
        <v>-0.693309000453874</v>
      </c>
      <c r="V8" s="41">
        <v>-1.6104910969356701</v>
      </c>
      <c r="W8" s="41">
        <v>0.656118530875617</v>
      </c>
      <c r="X8" s="41">
        <v>1.0779948744671499</v>
      </c>
      <c r="Y8" s="41">
        <v>-0.50717408325659197</v>
      </c>
      <c r="Z8" s="41">
        <v>0.21002487595362901</v>
      </c>
      <c r="AA8" s="41">
        <v>3.0602440838226102</v>
      </c>
      <c r="AB8" s="31">
        <f>T8</f>
        <v>0.41599999999999998</v>
      </c>
      <c r="AC8" s="43">
        <f t="shared" si="1"/>
        <v>-2.3283491474608375</v>
      </c>
      <c r="AD8" s="43">
        <f t="shared" si="2"/>
        <v>1.1473227241479775</v>
      </c>
      <c r="AE8" s="43">
        <f t="shared" si="3"/>
        <v>66.460652577722087</v>
      </c>
      <c r="AF8" s="43">
        <f t="shared" ca="1" si="0"/>
        <v>14121.440406823607</v>
      </c>
      <c r="AG8" s="86">
        <f t="shared" ref="AG8:AG71" ca="1" si="5">$AG$6</f>
        <v>5.3588394356757867</v>
      </c>
      <c r="AH8" s="218">
        <f t="shared" si="4"/>
        <v>66.460652577722087</v>
      </c>
      <c r="AI8" s="186">
        <v>185</v>
      </c>
      <c r="AJ8" s="186"/>
    </row>
    <row r="9" spans="1:65" x14ac:dyDescent="0.2">
      <c r="A9" s="132" t="s">
        <v>62</v>
      </c>
      <c r="B9" s="133"/>
      <c r="C9" s="134"/>
      <c r="D9" s="133" t="s">
        <v>69</v>
      </c>
      <c r="E9" s="133"/>
      <c r="F9" s="134"/>
      <c r="G9" s="201" t="s">
        <v>19</v>
      </c>
      <c r="H9" s="202"/>
      <c r="I9" s="203"/>
      <c r="J9" s="154" t="s">
        <v>117</v>
      </c>
      <c r="K9" s="155"/>
      <c r="M9" s="28">
        <v>22.5</v>
      </c>
      <c r="N9" s="28">
        <v>22.4</v>
      </c>
      <c r="O9" s="28">
        <v>8</v>
      </c>
      <c r="P9" s="28">
        <v>9.84</v>
      </c>
      <c r="Q9" s="28">
        <v>2.032</v>
      </c>
      <c r="R9" s="28">
        <v>160</v>
      </c>
      <c r="S9" s="28">
        <v>29</v>
      </c>
      <c r="T9" s="28">
        <v>0.504</v>
      </c>
      <c r="U9" s="42">
        <v>1.8571929932801899E-2</v>
      </c>
      <c r="V9" s="42">
        <v>-0.49932561890238197</v>
      </c>
      <c r="W9" s="42">
        <v>1.9949978977939</v>
      </c>
      <c r="X9" s="42">
        <v>0.29496978803810803</v>
      </c>
      <c r="Y9" s="42">
        <v>0.88576647862950197</v>
      </c>
      <c r="Z9" s="42">
        <v>-0.95064999496716895</v>
      </c>
      <c r="AA9" s="42">
        <v>-0.35080404633867002</v>
      </c>
      <c r="AB9" s="28">
        <f>T9</f>
        <v>0.504</v>
      </c>
      <c r="AC9" s="28">
        <f t="shared" si="1"/>
        <v>-1.2933677788399631</v>
      </c>
      <c r="AD9" s="28">
        <f t="shared" si="2"/>
        <v>0.28749433852086748</v>
      </c>
      <c r="AE9" s="28">
        <f t="shared" si="3"/>
        <v>83.894495518411631</v>
      </c>
      <c r="AF9" s="28">
        <f t="shared" ca="1" si="0"/>
        <v>17825.75212511381</v>
      </c>
      <c r="AG9" s="86">
        <f t="shared" ca="1" si="5"/>
        <v>5.3588394356757867</v>
      </c>
      <c r="AH9" s="84">
        <f t="shared" si="4"/>
        <v>83.894495518411631</v>
      </c>
      <c r="AI9" s="207">
        <v>20</v>
      </c>
      <c r="AJ9" s="207"/>
    </row>
    <row r="10" spans="1:65" x14ac:dyDescent="0.2">
      <c r="A10" s="160" t="s">
        <v>51</v>
      </c>
      <c r="B10" s="161"/>
      <c r="C10" s="162"/>
      <c r="D10" s="193" t="s">
        <v>57</v>
      </c>
      <c r="E10" s="193"/>
      <c r="F10" s="194"/>
      <c r="G10" s="132" t="s">
        <v>9</v>
      </c>
      <c r="H10" s="133"/>
      <c r="I10" s="134"/>
      <c r="J10" s="5"/>
      <c r="K10" s="4"/>
      <c r="L10" s="33" t="s">
        <v>285</v>
      </c>
      <c r="M10" s="30">
        <f>'Insert Data'!B2</f>
        <v>20</v>
      </c>
      <c r="N10" s="30">
        <f>'Insert Data'!C2</f>
        <v>20</v>
      </c>
      <c r="O10" s="30">
        <f>'Insert Data'!D2</f>
        <v>5</v>
      </c>
      <c r="P10" s="30">
        <f>'Insert Data'!E2</f>
        <v>2</v>
      </c>
      <c r="Q10" s="30">
        <f>'Insert Data'!F2</f>
        <v>2</v>
      </c>
      <c r="R10" s="30">
        <f>'Insert Data'!G2</f>
        <v>50</v>
      </c>
      <c r="S10" s="30">
        <f>'Insert Data'!H2</f>
        <v>100</v>
      </c>
      <c r="T10" s="30">
        <f>'Insert Data'!I2</f>
        <v>0.3</v>
      </c>
      <c r="U10" s="30">
        <f>'Insert Data'!M2</f>
        <v>-1.1432933338813447</v>
      </c>
      <c r="V10" s="30">
        <f>'Insert Data'!N2</f>
        <v>-1.0944921056839214</v>
      </c>
      <c r="W10" s="30">
        <f>'Insert Data'!O2</f>
        <v>-1.8767011844666668</v>
      </c>
      <c r="X10" s="30">
        <f>'Insert Data'!P2</f>
        <v>-0.62392453333462317</v>
      </c>
      <c r="Y10" s="30">
        <f>'Insert Data'!Q2</f>
        <v>1.5569885458541304</v>
      </c>
      <c r="Z10" s="30">
        <f>'Insert Data'!R2</f>
        <v>-0.69260851070414109</v>
      </c>
      <c r="AA10" s="30">
        <f>'Insert Data'!S2</f>
        <v>1.3514023526519465</v>
      </c>
      <c r="AB10" s="30">
        <f>T10</f>
        <v>0.3</v>
      </c>
      <c r="AC10" s="30">
        <f t="shared" si="1"/>
        <v>-1.7718633677247875</v>
      </c>
      <c r="AD10" s="30">
        <f t="shared" si="2"/>
        <v>-0.48090073403131478</v>
      </c>
      <c r="AE10" s="30">
        <f t="shared" si="3"/>
        <v>330.03167301057505</v>
      </c>
      <c r="AF10" s="30">
        <f t="shared" ca="1" si="0"/>
        <v>70124.538685997715</v>
      </c>
      <c r="AG10" s="86">
        <f t="shared" ca="1" si="5"/>
        <v>5.3588394356757867</v>
      </c>
      <c r="AH10" s="85">
        <f t="shared" si="4"/>
        <v>330.03167301057505</v>
      </c>
    </row>
    <row r="11" spans="1:65" x14ac:dyDescent="0.2">
      <c r="A11" s="132" t="s">
        <v>63</v>
      </c>
      <c r="B11" s="133"/>
      <c r="C11" s="134"/>
      <c r="D11" s="133" t="s">
        <v>70</v>
      </c>
      <c r="E11" s="133"/>
      <c r="F11" s="134"/>
      <c r="G11" s="204" t="s">
        <v>20</v>
      </c>
      <c r="H11" s="205"/>
      <c r="I11" s="206"/>
      <c r="J11" s="5"/>
      <c r="K11" s="4"/>
      <c r="M11" s="30">
        <f>'Insert Data'!B3</f>
        <v>34</v>
      </c>
      <c r="N11" s="30">
        <f>'Insert Data'!C3</f>
        <v>30</v>
      </c>
      <c r="O11" s="30">
        <f>'Insert Data'!D3</f>
        <v>6</v>
      </c>
      <c r="P11" s="30">
        <f>'Insert Data'!E3</f>
        <v>5</v>
      </c>
      <c r="Q11" s="30">
        <f>'Insert Data'!F3</f>
        <v>0</v>
      </c>
      <c r="R11" s="30">
        <f>'Insert Data'!G3</f>
        <v>20</v>
      </c>
      <c r="S11" s="30">
        <f>'Insert Data'!H3</f>
        <v>42</v>
      </c>
      <c r="T11" s="30">
        <f>'Insert Data'!I3</f>
        <v>0.1</v>
      </c>
      <c r="U11" s="30">
        <f>'Insert Data'!M3</f>
        <v>0.75092047373271764</v>
      </c>
      <c r="V11" s="30">
        <f>'Insert Data'!N3</f>
        <v>1.8241535094732022</v>
      </c>
      <c r="W11" s="30">
        <f>'Insert Data'!O3</f>
        <v>-0.14436162957435852</v>
      </c>
      <c r="X11" s="30">
        <f>'Insert Data'!P3</f>
        <v>-0.55668323528634622</v>
      </c>
      <c r="Y11" s="30">
        <f>'Insert Data'!Q3</f>
        <v>-1.0729115935312594</v>
      </c>
      <c r="Z11" s="30">
        <f>'Insert Data'!R3</f>
        <v>-0.70591369020539452</v>
      </c>
      <c r="AA11" s="30">
        <f>'Insert Data'!S3</f>
        <v>-0.37126438259668859</v>
      </c>
      <c r="AB11" s="30">
        <f t="shared" ref="AB11:AB14" si="6">T11</f>
        <v>0.1</v>
      </c>
      <c r="AC11" s="30">
        <f t="shared" si="1"/>
        <v>1.7110611599202683</v>
      </c>
      <c r="AD11" s="30">
        <f t="shared" si="2"/>
        <v>0.61552644263347367</v>
      </c>
      <c r="AE11" s="30">
        <f t="shared" si="3"/>
        <v>4710.4603303425683</v>
      </c>
      <c r="AF11" s="30">
        <f t="shared" ca="1" si="0"/>
        <v>1000870.1730072467</v>
      </c>
      <c r="AG11" s="86">
        <f t="shared" ca="1" si="5"/>
        <v>5.3588394356757867</v>
      </c>
      <c r="AH11" s="85">
        <f t="shared" si="4"/>
        <v>4710.4603303425683</v>
      </c>
    </row>
    <row r="12" spans="1:65" x14ac:dyDescent="0.2">
      <c r="A12" s="163" t="s">
        <v>53</v>
      </c>
      <c r="B12" s="164"/>
      <c r="C12" s="165"/>
      <c r="D12" s="173" t="s">
        <v>58</v>
      </c>
      <c r="E12" s="173"/>
      <c r="F12" s="174"/>
      <c r="G12" s="132" t="s">
        <v>10</v>
      </c>
      <c r="H12" s="133"/>
      <c r="I12" s="134"/>
      <c r="J12" s="5"/>
      <c r="K12" s="4"/>
      <c r="M12" s="30">
        <f>'Insert Data'!B4</f>
        <v>31</v>
      </c>
      <c r="N12" s="30">
        <f>'Insert Data'!C4</f>
        <v>26</v>
      </c>
      <c r="O12" s="30">
        <f>'Insert Data'!D4</f>
        <v>6.08</v>
      </c>
      <c r="P12" s="30">
        <f>'Insert Data'!E4</f>
        <v>6.81</v>
      </c>
      <c r="Q12" s="30">
        <f>'Insert Data'!F4</f>
        <v>1.016</v>
      </c>
      <c r="R12" s="30">
        <f>'Insert Data'!G4</f>
        <v>160</v>
      </c>
      <c r="S12" s="30">
        <f>'Insert Data'!H4</f>
        <v>43</v>
      </c>
      <c r="T12" s="30">
        <f>'Insert Data'!I4</f>
        <v>0.27</v>
      </c>
      <c r="U12" s="30">
        <f>'Insert Data'!M4</f>
        <v>0.34501751495827571</v>
      </c>
      <c r="V12" s="30">
        <f>'Insert Data'!N4</f>
        <v>0.65669526341035278</v>
      </c>
      <c r="W12" s="30">
        <f>'Insert Data'!O4</f>
        <v>-5.774465182973725E-3</v>
      </c>
      <c r="X12" s="30">
        <f>'Insert Data'!P4</f>
        <v>-0.51611431879721914</v>
      </c>
      <c r="Y12" s="30">
        <f>'Insert Data'!Q4</f>
        <v>0.26307767727651854</v>
      </c>
      <c r="Z12" s="30">
        <f>'Insert Data'!R4</f>
        <v>-0.64382285253287819</v>
      </c>
      <c r="AA12" s="30">
        <f>'Insert Data'!S4</f>
        <v>-0.3415632319889535</v>
      </c>
      <c r="AB12" s="30">
        <f t="shared" si="6"/>
        <v>0.27</v>
      </c>
      <c r="AC12" s="30">
        <f t="shared" si="1"/>
        <v>0.41679194318086277</v>
      </c>
      <c r="AD12" s="30">
        <f t="shared" si="2"/>
        <v>-4.0083468364350519E-2</v>
      </c>
      <c r="AE12" s="30">
        <f t="shared" si="3"/>
        <v>1019.7614567335474</v>
      </c>
      <c r="AF12" s="30">
        <f t="shared" ca="1" si="0"/>
        <v>216677.08759852796</v>
      </c>
      <c r="AG12" s="86">
        <f t="shared" ca="1" si="5"/>
        <v>5.3588394356757867</v>
      </c>
      <c r="AH12" s="85">
        <f t="shared" si="4"/>
        <v>1019.7614567335474</v>
      </c>
    </row>
    <row r="13" spans="1:65" x14ac:dyDescent="0.2">
      <c r="A13" s="132" t="s">
        <v>64</v>
      </c>
      <c r="B13" s="133"/>
      <c r="C13" s="134"/>
      <c r="D13" s="133" t="s">
        <v>71</v>
      </c>
      <c r="E13" s="133"/>
      <c r="F13" s="134"/>
      <c r="G13" s="156" t="s">
        <v>268</v>
      </c>
      <c r="H13" s="157"/>
      <c r="I13" s="158"/>
      <c r="J13" s="5"/>
      <c r="K13" s="4"/>
      <c r="L13" s="3"/>
      <c r="M13" s="30">
        <f>'Insert Data'!B5</f>
        <v>17.2</v>
      </c>
      <c r="N13" s="30">
        <f>'Insert Data'!C5</f>
        <v>20.399999999999999</v>
      </c>
      <c r="O13" s="30">
        <f>'Insert Data'!D5</f>
        <v>6.96</v>
      </c>
      <c r="P13" s="30">
        <f>'Insert Data'!E5</f>
        <v>39.799999999999997</v>
      </c>
      <c r="Q13" s="30">
        <f>'Insert Data'!F5</f>
        <v>2.5399999999999999E-2</v>
      </c>
      <c r="R13" s="30">
        <f>'Insert Data'!G5</f>
        <v>2760</v>
      </c>
      <c r="S13" s="30">
        <f>'Insert Data'!H5</f>
        <v>100</v>
      </c>
      <c r="T13" s="30">
        <f>'Insert Data'!I5</f>
        <v>0.41599999999999998</v>
      </c>
      <c r="U13" s="30">
        <f>'Insert Data'!M5</f>
        <v>-1.5221360954041572</v>
      </c>
      <c r="V13" s="30">
        <f>'Insert Data'!N5</f>
        <v>-0.97774628107763684</v>
      </c>
      <c r="W13" s="30">
        <f>'Insert Data'!O5</f>
        <v>1.5186843431222574</v>
      </c>
      <c r="X13" s="30">
        <f>'Insert Data'!P5</f>
        <v>0.22331582207366629</v>
      </c>
      <c r="Y13" s="30">
        <f>'Insert Data'!Q5</f>
        <v>-1.039511861761065</v>
      </c>
      <c r="Z13" s="30">
        <f>'Insert Data'!R5</f>
        <v>0.50929270424242601</v>
      </c>
      <c r="AA13" s="30">
        <f>'Insert Data'!S5</f>
        <v>1.3514023526519465</v>
      </c>
      <c r="AB13" s="30">
        <f t="shared" si="6"/>
        <v>0.41599999999999998</v>
      </c>
      <c r="AC13" s="30">
        <f t="shared" si="1"/>
        <v>-1.8751372790472856</v>
      </c>
      <c r="AD13" s="30">
        <f t="shared" si="2"/>
        <v>0.34017036927695288</v>
      </c>
      <c r="AE13" s="30">
        <f t="shared" si="3"/>
        <v>110.07564238933294</v>
      </c>
      <c r="AF13" s="30">
        <f t="shared" ca="1" si="0"/>
        <v>23388.675313200922</v>
      </c>
      <c r="AG13" s="86">
        <f t="shared" ca="1" si="5"/>
        <v>5.3588394356757867</v>
      </c>
      <c r="AH13" s="85">
        <f t="shared" si="4"/>
        <v>110.07564238933294</v>
      </c>
    </row>
    <row r="14" spans="1:65" x14ac:dyDescent="0.2">
      <c r="A14" s="166" t="s">
        <v>54</v>
      </c>
      <c r="B14" s="167"/>
      <c r="C14" s="168"/>
      <c r="D14" s="175" t="s">
        <v>55</v>
      </c>
      <c r="E14" s="175"/>
      <c r="F14" s="176"/>
      <c r="G14" s="151" t="s">
        <v>11</v>
      </c>
      <c r="H14" s="152"/>
      <c r="I14" s="153"/>
      <c r="J14" s="6"/>
      <c r="K14" s="7"/>
      <c r="M14" s="30">
        <f>'Insert Data'!B6</f>
        <v>30.7</v>
      </c>
      <c r="N14" s="30">
        <f>'Insert Data'!C6</f>
        <v>22.9</v>
      </c>
      <c r="O14" s="30">
        <f>'Insert Data'!D6</f>
        <v>6.17</v>
      </c>
      <c r="P14" s="30">
        <f>'Insert Data'!E6</f>
        <v>125</v>
      </c>
      <c r="Q14" s="30">
        <f>'Insert Data'!F6</f>
        <v>0.33019999999999999</v>
      </c>
      <c r="R14" s="30">
        <f>'Insert Data'!G6</f>
        <v>500</v>
      </c>
      <c r="S14" s="30">
        <f>'Insert Data'!H6</f>
        <v>29</v>
      </c>
      <c r="T14" s="30">
        <f>'Insert Data'!I6</f>
        <v>0.28100000000000003</v>
      </c>
      <c r="U14" s="30">
        <f>'Insert Data'!M6</f>
        <v>0.30442721908083142</v>
      </c>
      <c r="V14" s="30">
        <f>'Insert Data'!N6</f>
        <v>-0.24808487728835593</v>
      </c>
      <c r="W14" s="30">
        <f>'Insert Data'!O6</f>
        <v>0.15013609475733378</v>
      </c>
      <c r="X14" s="30">
        <f>'Insert Data'!P6</f>
        <v>2.1329686866447313</v>
      </c>
      <c r="Y14" s="30">
        <f>'Insert Data'!Q6</f>
        <v>-0.6387150805187316</v>
      </c>
      <c r="Z14" s="30">
        <f>'Insert Data'!R6</f>
        <v>-0.49303081818533839</v>
      </c>
      <c r="AA14" s="30">
        <f>'Insert Data'!S6</f>
        <v>-0.75737934049724476</v>
      </c>
      <c r="AB14" s="30">
        <f t="shared" si="6"/>
        <v>0.28100000000000003</v>
      </c>
      <c r="AC14" s="30">
        <f t="shared" si="1"/>
        <v>0.27300408040385266</v>
      </c>
      <c r="AD14" s="30">
        <f t="shared" si="2"/>
        <v>1.775734575806603</v>
      </c>
      <c r="AE14" s="30">
        <f t="shared" si="3"/>
        <v>470.48422166770791</v>
      </c>
      <c r="AF14" s="30">
        <f t="shared" ca="1" si="0"/>
        <v>99967.644627949325</v>
      </c>
      <c r="AG14" s="86">
        <f t="shared" ca="1" si="5"/>
        <v>5.3588394356757867</v>
      </c>
      <c r="AH14" s="85">
        <f t="shared" si="4"/>
        <v>470.48422166770791</v>
      </c>
    </row>
    <row r="15" spans="1:65" x14ac:dyDescent="0.2">
      <c r="A15" s="132" t="s">
        <v>65</v>
      </c>
      <c r="B15" s="133"/>
      <c r="C15" s="134"/>
      <c r="D15" s="133" t="s">
        <v>72</v>
      </c>
      <c r="E15" s="133"/>
      <c r="F15" s="134"/>
      <c r="M15" s="30">
        <f>'Insert Data'!B7</f>
        <v>37.799999999999997</v>
      </c>
      <c r="N15" s="30">
        <f>'Insert Data'!C7</f>
        <v>23.2</v>
      </c>
      <c r="O15" s="30">
        <f>'Insert Data'!D7</f>
        <v>6.29</v>
      </c>
      <c r="P15" s="30">
        <f>'Insert Data'!E7</f>
        <v>0.41</v>
      </c>
      <c r="Q15" s="30">
        <f>'Insert Data'!F7</f>
        <v>1.524</v>
      </c>
      <c r="R15" s="30">
        <f>'Insert Data'!G7</f>
        <v>6180</v>
      </c>
      <c r="S15" s="30">
        <f>'Insert Data'!H7</f>
        <v>13</v>
      </c>
      <c r="T15" s="30">
        <f>'Insert Data'!I7</f>
        <v>0.51800000000000002</v>
      </c>
      <c r="U15" s="30">
        <f>'Insert Data'!M7</f>
        <v>1.2650642215136769</v>
      </c>
      <c r="V15" s="30">
        <f>'Insert Data'!N7</f>
        <v>-0.160525508833642</v>
      </c>
      <c r="W15" s="30">
        <f>'Insert Data'!O7</f>
        <v>0.35801684134441097</v>
      </c>
      <c r="X15" s="30">
        <f>'Insert Data'!P7</f>
        <v>-0.65956242130020992</v>
      </c>
      <c r="Y15" s="30">
        <f>'Insert Data'!Q7</f>
        <v>0.93107231268040747</v>
      </c>
      <c r="Z15" s="30">
        <f>'Insert Data'!R7</f>
        <v>2.0260831673853259</v>
      </c>
      <c r="AA15" s="30">
        <f>'Insert Data'!S7</f>
        <v>-1.2325977502210061</v>
      </c>
      <c r="AB15" s="30">
        <f t="shared" ref="AB15" si="7">T15</f>
        <v>0.51800000000000002</v>
      </c>
      <c r="AC15" s="30">
        <f t="shared" si="1"/>
        <v>1.2461434632670876</v>
      </c>
      <c r="AD15" s="30">
        <f t="shared" si="2"/>
        <v>-2.2104471853213647</v>
      </c>
      <c r="AE15" s="30">
        <f t="shared" si="3"/>
        <v>640.47188864016528</v>
      </c>
      <c r="AF15" s="30">
        <f t="shared" ca="1" si="0"/>
        <v>136086.31960242862</v>
      </c>
      <c r="AG15" s="86">
        <f t="shared" ca="1" si="5"/>
        <v>5.3588394356757867</v>
      </c>
      <c r="AH15" s="85">
        <f t="shared" si="4"/>
        <v>640.47188864016528</v>
      </c>
      <c r="AJ15" s="44"/>
    </row>
    <row r="16" spans="1:65" x14ac:dyDescent="0.2">
      <c r="A16" s="179" t="s">
        <v>55</v>
      </c>
      <c r="B16" s="180"/>
      <c r="C16" s="181"/>
      <c r="D16" s="177" t="s">
        <v>59</v>
      </c>
      <c r="E16" s="177"/>
      <c r="F16" s="178"/>
      <c r="M16" s="30">
        <f>'Insert Data'!B8</f>
        <v>0</v>
      </c>
      <c r="N16" s="30">
        <f>'Insert Data'!C8</f>
        <v>0</v>
      </c>
      <c r="O16" s="30">
        <f>'Insert Data'!D8</f>
        <v>0</v>
      </c>
      <c r="P16" s="30">
        <f>'Insert Data'!E8</f>
        <v>0</v>
      </c>
      <c r="Q16" s="30">
        <f>'Insert Data'!F8</f>
        <v>0</v>
      </c>
      <c r="R16" s="30">
        <f>'Insert Data'!G8</f>
        <v>0</v>
      </c>
      <c r="S16" s="30">
        <f>'Insert Data'!H8</f>
        <v>0</v>
      </c>
      <c r="T16" s="30">
        <f>'Insert Data'!I8</f>
        <v>0</v>
      </c>
      <c r="U16" s="30">
        <f>'Insert Data'!M8</f>
        <v>-3.8493130590442908</v>
      </c>
      <c r="V16" s="30">
        <f>'Insert Data'!N8</f>
        <v>-6.9317833359981682</v>
      </c>
      <c r="W16" s="30">
        <f>'Insert Data'!O8</f>
        <v>-10.538398958928209</v>
      </c>
      <c r="X16" s="30">
        <f>'Insert Data'!P8</f>
        <v>-0.66875206536680776</v>
      </c>
      <c r="Y16" s="30">
        <f>'Insert Data'!Q8</f>
        <v>-1.0729115935312594</v>
      </c>
      <c r="Z16" s="30">
        <f>'Insert Data'!R8</f>
        <v>-0.71478380987289691</v>
      </c>
      <c r="AA16" s="30">
        <f>'Insert Data'!S8</f>
        <v>-1.6187127081215622</v>
      </c>
      <c r="AB16" s="30">
        <f t="shared" ref="AB16:AB79" si="8">T16</f>
        <v>0</v>
      </c>
      <c r="AC16" s="30">
        <f t="shared" ref="AC16:AC79" si="9">(U16*$B$22)+(V16*$B$23)+(W16*$B$24)+(Y16*$B$26)+(Z16*$B$27)+(AA16*$B$28)</f>
        <v>-2.1682722737746722</v>
      </c>
      <c r="AD16" s="30">
        <f t="shared" ref="AD16:AD79" si="10">(V16*$C$23)+(X16*$C$25)+(Y16*$C$26)+(Z16*$C$27)+(AA16*$C$28)</f>
        <v>-1.0776019728152653</v>
      </c>
      <c r="AE16" s="30">
        <f t="shared" ref="AE16:AE79" si="11">EXP($I$29+($I$30*AC16)+($I$31*AD16)+($I$32*T16))</f>
        <v>2393.4296764936098</v>
      </c>
      <c r="AF16" s="30">
        <f t="shared" ref="AF16:AF79" ca="1" si="12">EXP($I$29+($I$30*AC16)+($I$31*AD16)+($I$32*T16)+$AG16)</f>
        <v>508551.65024150023</v>
      </c>
      <c r="AG16" s="86">
        <f t="shared" ca="1" si="5"/>
        <v>5.3588394356757867</v>
      </c>
      <c r="AH16" s="85">
        <f t="shared" ref="AH16:AH79" si="13">AE16</f>
        <v>2393.4296764936098</v>
      </c>
    </row>
    <row r="17" spans="1:34" x14ac:dyDescent="0.2">
      <c r="A17" s="132" t="s">
        <v>66</v>
      </c>
      <c r="B17" s="133"/>
      <c r="C17" s="134"/>
      <c r="F17" s="4"/>
      <c r="M17" s="30">
        <f>'Insert Data'!B9</f>
        <v>0</v>
      </c>
      <c r="N17" s="30">
        <f>'Insert Data'!C9</f>
        <v>0</v>
      </c>
      <c r="O17" s="30">
        <f>'Insert Data'!D9</f>
        <v>0</v>
      </c>
      <c r="P17" s="30">
        <f>'Insert Data'!E9</f>
        <v>0</v>
      </c>
      <c r="Q17" s="30">
        <f>'Insert Data'!F9</f>
        <v>0</v>
      </c>
      <c r="R17" s="30">
        <f>'Insert Data'!G9</f>
        <v>0</v>
      </c>
      <c r="S17" s="30">
        <f>'Insert Data'!H9</f>
        <v>0</v>
      </c>
      <c r="T17" s="30">
        <f>'Insert Data'!I9</f>
        <v>0</v>
      </c>
      <c r="U17" s="30">
        <f>'Insert Data'!M9</f>
        <v>-3.8493130590442908</v>
      </c>
      <c r="V17" s="30">
        <f>'Insert Data'!N9</f>
        <v>-6.9317833359981682</v>
      </c>
      <c r="W17" s="30">
        <f>'Insert Data'!O9</f>
        <v>-10.538398958928209</v>
      </c>
      <c r="X17" s="30">
        <f>'Insert Data'!P9</f>
        <v>-0.66875206536680776</v>
      </c>
      <c r="Y17" s="30">
        <f>'Insert Data'!Q9</f>
        <v>-1.0729115935312594</v>
      </c>
      <c r="Z17" s="30">
        <f>'Insert Data'!R9</f>
        <v>-0.71478380987289691</v>
      </c>
      <c r="AA17" s="30">
        <f>'Insert Data'!S9</f>
        <v>-1.6187127081215622</v>
      </c>
      <c r="AB17" s="30">
        <f t="shared" si="8"/>
        <v>0</v>
      </c>
      <c r="AC17" s="30">
        <f t="shared" si="9"/>
        <v>-2.1682722737746722</v>
      </c>
      <c r="AD17" s="30">
        <f t="shared" si="10"/>
        <v>-1.0776019728152653</v>
      </c>
      <c r="AE17" s="30">
        <f t="shared" si="11"/>
        <v>2393.4296764936098</v>
      </c>
      <c r="AF17" s="30">
        <f t="shared" ca="1" si="12"/>
        <v>508551.65024150023</v>
      </c>
      <c r="AG17" s="86">
        <f t="shared" ca="1" si="5"/>
        <v>5.3588394356757867</v>
      </c>
      <c r="AH17" s="85">
        <f t="shared" si="13"/>
        <v>2393.4296764936098</v>
      </c>
    </row>
    <row r="18" spans="1:34" x14ac:dyDescent="0.2">
      <c r="A18" s="182" t="s">
        <v>52</v>
      </c>
      <c r="B18" s="183"/>
      <c r="C18" s="184"/>
      <c r="D18" s="13"/>
      <c r="E18" s="13"/>
      <c r="F18" s="7"/>
      <c r="M18" s="30">
        <f>'Insert Data'!B10</f>
        <v>0</v>
      </c>
      <c r="N18" s="30">
        <f>'Insert Data'!C10</f>
        <v>0</v>
      </c>
      <c r="O18" s="30">
        <f>'Insert Data'!D10</f>
        <v>0</v>
      </c>
      <c r="P18" s="30">
        <f>'Insert Data'!E10</f>
        <v>0</v>
      </c>
      <c r="Q18" s="30">
        <f>'Insert Data'!F10</f>
        <v>0</v>
      </c>
      <c r="R18" s="30">
        <f>'Insert Data'!G10</f>
        <v>0</v>
      </c>
      <c r="S18" s="30">
        <f>'Insert Data'!H10</f>
        <v>0</v>
      </c>
      <c r="T18" s="30">
        <f>'Insert Data'!I10</f>
        <v>0</v>
      </c>
      <c r="U18" s="30">
        <f>'Insert Data'!M10</f>
        <v>-3.8493130590442908</v>
      </c>
      <c r="V18" s="30">
        <f>'Insert Data'!N10</f>
        <v>-6.9317833359981682</v>
      </c>
      <c r="W18" s="30">
        <f>'Insert Data'!O10</f>
        <v>-10.538398958928209</v>
      </c>
      <c r="X18" s="30">
        <f>'Insert Data'!P10</f>
        <v>-0.66875206536680776</v>
      </c>
      <c r="Y18" s="30">
        <f>'Insert Data'!Q10</f>
        <v>-1.0729115935312594</v>
      </c>
      <c r="Z18" s="30">
        <f>'Insert Data'!R10</f>
        <v>-0.71478380987289691</v>
      </c>
      <c r="AA18" s="30">
        <f>'Insert Data'!S10</f>
        <v>-1.6187127081215622</v>
      </c>
      <c r="AB18" s="30">
        <f t="shared" si="8"/>
        <v>0</v>
      </c>
      <c r="AC18" s="30">
        <f t="shared" si="9"/>
        <v>-2.1682722737746722</v>
      </c>
      <c r="AD18" s="30">
        <f t="shared" si="10"/>
        <v>-1.0776019728152653</v>
      </c>
      <c r="AE18" s="30">
        <f t="shared" si="11"/>
        <v>2393.4296764936098</v>
      </c>
      <c r="AF18" s="30">
        <f t="shared" ca="1" si="12"/>
        <v>508551.65024150023</v>
      </c>
      <c r="AG18" s="86">
        <f t="shared" ca="1" si="5"/>
        <v>5.3588394356757867</v>
      </c>
      <c r="AH18" s="85">
        <f t="shared" si="13"/>
        <v>2393.4296764936098</v>
      </c>
    </row>
    <row r="19" spans="1:34" x14ac:dyDescent="0.2">
      <c r="A19" s="159"/>
      <c r="B19" s="159"/>
      <c r="C19" s="159"/>
      <c r="D19" s="159"/>
      <c r="E19" s="159"/>
      <c r="F19" s="159"/>
      <c r="G19" s="159"/>
      <c r="H19" s="159"/>
      <c r="I19" s="159"/>
      <c r="J19" s="159"/>
      <c r="K19" s="159"/>
      <c r="M19" s="30">
        <f>'Insert Data'!B11</f>
        <v>0</v>
      </c>
      <c r="N19" s="30">
        <f>'Insert Data'!C11</f>
        <v>0</v>
      </c>
      <c r="O19" s="30">
        <f>'Insert Data'!D11</f>
        <v>0</v>
      </c>
      <c r="P19" s="30">
        <f>'Insert Data'!E11</f>
        <v>0</v>
      </c>
      <c r="Q19" s="30">
        <f>'Insert Data'!F11</f>
        <v>0</v>
      </c>
      <c r="R19" s="30">
        <f>'Insert Data'!G11</f>
        <v>0</v>
      </c>
      <c r="S19" s="30">
        <f>'Insert Data'!H11</f>
        <v>0</v>
      </c>
      <c r="T19" s="30">
        <f>'Insert Data'!I11</f>
        <v>0</v>
      </c>
      <c r="U19" s="30">
        <f>'Insert Data'!M11</f>
        <v>-3.8493130590442908</v>
      </c>
      <c r="V19" s="30">
        <f>'Insert Data'!N11</f>
        <v>-6.9317833359981682</v>
      </c>
      <c r="W19" s="30">
        <f>'Insert Data'!O11</f>
        <v>-10.538398958928209</v>
      </c>
      <c r="X19" s="30">
        <f>'Insert Data'!P11</f>
        <v>-0.66875206536680776</v>
      </c>
      <c r="Y19" s="30">
        <f>'Insert Data'!Q11</f>
        <v>-1.0729115935312594</v>
      </c>
      <c r="Z19" s="30">
        <f>'Insert Data'!R11</f>
        <v>-0.71478380987289691</v>
      </c>
      <c r="AA19" s="30">
        <f>'Insert Data'!S11</f>
        <v>-1.6187127081215622</v>
      </c>
      <c r="AB19" s="30">
        <f t="shared" si="8"/>
        <v>0</v>
      </c>
      <c r="AC19" s="30">
        <f t="shared" si="9"/>
        <v>-2.1682722737746722</v>
      </c>
      <c r="AD19" s="30">
        <f t="shared" si="10"/>
        <v>-1.0776019728152653</v>
      </c>
      <c r="AE19" s="30">
        <f t="shared" si="11"/>
        <v>2393.4296764936098</v>
      </c>
      <c r="AF19" s="30">
        <f t="shared" ca="1" si="12"/>
        <v>508551.65024150023</v>
      </c>
      <c r="AG19" s="86">
        <f t="shared" ca="1" si="5"/>
        <v>5.3588394356757867</v>
      </c>
      <c r="AH19" s="85">
        <f t="shared" si="13"/>
        <v>2393.4296764936098</v>
      </c>
    </row>
    <row r="20" spans="1:34" x14ac:dyDescent="0.2">
      <c r="A20" s="172" t="s">
        <v>74</v>
      </c>
      <c r="B20" s="172"/>
      <c r="C20" s="172"/>
      <c r="H20" s="172" t="s">
        <v>21</v>
      </c>
      <c r="I20" s="172"/>
      <c r="J20" s="172"/>
      <c r="K20" s="172"/>
      <c r="L20" s="3"/>
      <c r="M20" s="30">
        <f>'Insert Data'!B12</f>
        <v>0</v>
      </c>
      <c r="N20" s="30">
        <f>'Insert Data'!C12</f>
        <v>0</v>
      </c>
      <c r="O20" s="30">
        <f>'Insert Data'!D12</f>
        <v>0</v>
      </c>
      <c r="P20" s="30">
        <f>'Insert Data'!E12</f>
        <v>0</v>
      </c>
      <c r="Q20" s="30">
        <f>'Insert Data'!F12</f>
        <v>0</v>
      </c>
      <c r="R20" s="30">
        <f>'Insert Data'!G12</f>
        <v>0</v>
      </c>
      <c r="S20" s="30">
        <f>'Insert Data'!H12</f>
        <v>0</v>
      </c>
      <c r="T20" s="30">
        <f>'Insert Data'!I12</f>
        <v>0</v>
      </c>
      <c r="U20" s="30">
        <f>'Insert Data'!M12</f>
        <v>-3.8493130590442908</v>
      </c>
      <c r="V20" s="30">
        <f>'Insert Data'!N12</f>
        <v>-6.9317833359981682</v>
      </c>
      <c r="W20" s="30">
        <f>'Insert Data'!O12</f>
        <v>-10.538398958928209</v>
      </c>
      <c r="X20" s="30">
        <f>'Insert Data'!P12</f>
        <v>-0.66875206536680776</v>
      </c>
      <c r="Y20" s="30">
        <f>'Insert Data'!Q12</f>
        <v>-1.0729115935312594</v>
      </c>
      <c r="Z20" s="30">
        <f>'Insert Data'!R12</f>
        <v>-0.71478380987289691</v>
      </c>
      <c r="AA20" s="30">
        <f>'Insert Data'!S12</f>
        <v>-1.6187127081215622</v>
      </c>
      <c r="AB20" s="30">
        <f t="shared" si="8"/>
        <v>0</v>
      </c>
      <c r="AC20" s="30">
        <f t="shared" si="9"/>
        <v>-2.1682722737746722</v>
      </c>
      <c r="AD20" s="30">
        <f t="shared" si="10"/>
        <v>-1.0776019728152653</v>
      </c>
      <c r="AE20" s="30">
        <f t="shared" si="11"/>
        <v>2393.4296764936098</v>
      </c>
      <c r="AF20" s="30">
        <f t="shared" ca="1" si="12"/>
        <v>508551.65024150023</v>
      </c>
      <c r="AG20" s="86">
        <f t="shared" ca="1" si="5"/>
        <v>5.3588394356757867</v>
      </c>
      <c r="AH20" s="85">
        <f t="shared" si="13"/>
        <v>2393.4296764936098</v>
      </c>
    </row>
    <row r="21" spans="1:34" x14ac:dyDescent="0.2">
      <c r="A21" s="14" t="s">
        <v>75</v>
      </c>
      <c r="B21" s="14" t="s">
        <v>76</v>
      </c>
      <c r="C21" s="14" t="s">
        <v>2</v>
      </c>
      <c r="H21" t="s">
        <v>22</v>
      </c>
      <c r="M21" s="30">
        <f>'Insert Data'!B13</f>
        <v>0</v>
      </c>
      <c r="N21" s="30">
        <f>'Insert Data'!C13</f>
        <v>0</v>
      </c>
      <c r="O21" s="30">
        <f>'Insert Data'!D13</f>
        <v>0</v>
      </c>
      <c r="P21" s="30">
        <f>'Insert Data'!E13</f>
        <v>0</v>
      </c>
      <c r="Q21" s="30">
        <f>'Insert Data'!F13</f>
        <v>0</v>
      </c>
      <c r="R21" s="30">
        <f>'Insert Data'!G13</f>
        <v>0</v>
      </c>
      <c r="S21" s="30">
        <f>'Insert Data'!H13</f>
        <v>0</v>
      </c>
      <c r="T21" s="30">
        <f>'Insert Data'!I13</f>
        <v>0</v>
      </c>
      <c r="U21" s="30">
        <f>'Insert Data'!M13</f>
        <v>-3.8493130590442908</v>
      </c>
      <c r="V21" s="30">
        <f>'Insert Data'!N13</f>
        <v>-6.9317833359981682</v>
      </c>
      <c r="W21" s="30">
        <f>'Insert Data'!O13</f>
        <v>-10.538398958928209</v>
      </c>
      <c r="X21" s="30">
        <f>'Insert Data'!P13</f>
        <v>-0.66875206536680776</v>
      </c>
      <c r="Y21" s="30">
        <f>'Insert Data'!Q13</f>
        <v>-1.0729115935312594</v>
      </c>
      <c r="Z21" s="30">
        <f>'Insert Data'!R13</f>
        <v>-0.71478380987289691</v>
      </c>
      <c r="AA21" s="30">
        <f>'Insert Data'!S13</f>
        <v>-1.6187127081215622</v>
      </c>
      <c r="AB21" s="30">
        <f t="shared" si="8"/>
        <v>0</v>
      </c>
      <c r="AC21" s="30">
        <f t="shared" si="9"/>
        <v>-2.1682722737746722</v>
      </c>
      <c r="AD21" s="30">
        <f t="shared" si="10"/>
        <v>-1.0776019728152653</v>
      </c>
      <c r="AE21" s="30">
        <f t="shared" si="11"/>
        <v>2393.4296764936098</v>
      </c>
      <c r="AF21" s="30">
        <f t="shared" ca="1" si="12"/>
        <v>508551.65024150023</v>
      </c>
      <c r="AG21" s="86">
        <f t="shared" ca="1" si="5"/>
        <v>5.3588394356757867</v>
      </c>
      <c r="AH21" s="85">
        <f t="shared" si="13"/>
        <v>2393.4296764936098</v>
      </c>
    </row>
    <row r="22" spans="1:34" x14ac:dyDescent="0.2">
      <c r="A22" s="14" t="s">
        <v>78</v>
      </c>
      <c r="B22" s="17">
        <v>0.55100000000000005</v>
      </c>
      <c r="C22" s="14" t="s">
        <v>77</v>
      </c>
      <c r="H22" t="s">
        <v>23</v>
      </c>
      <c r="M22" s="30">
        <f>'Insert Data'!B14</f>
        <v>0</v>
      </c>
      <c r="N22" s="30">
        <f>'Insert Data'!C14</f>
        <v>0</v>
      </c>
      <c r="O22" s="30">
        <f>'Insert Data'!D14</f>
        <v>0</v>
      </c>
      <c r="P22" s="30">
        <f>'Insert Data'!E14</f>
        <v>0</v>
      </c>
      <c r="Q22" s="30">
        <f>'Insert Data'!F14</f>
        <v>0</v>
      </c>
      <c r="R22" s="30">
        <f>'Insert Data'!G14</f>
        <v>0</v>
      </c>
      <c r="S22" s="30">
        <f>'Insert Data'!H14</f>
        <v>0</v>
      </c>
      <c r="T22" s="30">
        <f>'Insert Data'!I14</f>
        <v>0</v>
      </c>
      <c r="U22" s="30">
        <f>'Insert Data'!M14</f>
        <v>-3.8493130590442908</v>
      </c>
      <c r="V22" s="30">
        <f>'Insert Data'!N14</f>
        <v>-6.9317833359981682</v>
      </c>
      <c r="W22" s="30">
        <f>'Insert Data'!O14</f>
        <v>-10.538398958928209</v>
      </c>
      <c r="X22" s="30">
        <f>'Insert Data'!P14</f>
        <v>-0.66875206536680776</v>
      </c>
      <c r="Y22" s="30">
        <f>'Insert Data'!Q14</f>
        <v>-1.0729115935312594</v>
      </c>
      <c r="Z22" s="30">
        <f>'Insert Data'!R14</f>
        <v>-0.71478380987289691</v>
      </c>
      <c r="AA22" s="30">
        <f>'Insert Data'!S14</f>
        <v>-1.6187127081215622</v>
      </c>
      <c r="AB22" s="30">
        <f t="shared" si="8"/>
        <v>0</v>
      </c>
      <c r="AC22" s="30">
        <f t="shared" si="9"/>
        <v>-2.1682722737746722</v>
      </c>
      <c r="AD22" s="30">
        <f t="shared" si="10"/>
        <v>-1.0776019728152653</v>
      </c>
      <c r="AE22" s="30">
        <f t="shared" si="11"/>
        <v>2393.4296764936098</v>
      </c>
      <c r="AF22" s="30">
        <f t="shared" ca="1" si="12"/>
        <v>508551.65024150023</v>
      </c>
      <c r="AG22" s="86">
        <f t="shared" ca="1" si="5"/>
        <v>5.3588394356757867</v>
      </c>
      <c r="AH22" s="85">
        <f t="shared" si="13"/>
        <v>2393.4296764936098</v>
      </c>
    </row>
    <row r="23" spans="1:34" x14ac:dyDescent="0.2">
      <c r="A23" s="14" t="s">
        <v>79</v>
      </c>
      <c r="B23" s="18">
        <v>0.56599999999999995</v>
      </c>
      <c r="C23" s="23">
        <v>0.157</v>
      </c>
      <c r="H23" t="s">
        <v>30</v>
      </c>
      <c r="I23" t="s">
        <v>31</v>
      </c>
      <c r="J23" t="s">
        <v>32</v>
      </c>
      <c r="M23" s="30">
        <f>'Insert Data'!B15</f>
        <v>0</v>
      </c>
      <c r="N23" s="30">
        <f>'Insert Data'!C15</f>
        <v>0</v>
      </c>
      <c r="O23" s="30">
        <f>'Insert Data'!D15</f>
        <v>0</v>
      </c>
      <c r="P23" s="30">
        <f>'Insert Data'!E15</f>
        <v>0</v>
      </c>
      <c r="Q23" s="30">
        <f>'Insert Data'!F15</f>
        <v>0</v>
      </c>
      <c r="R23" s="30">
        <f>'Insert Data'!G15</f>
        <v>0</v>
      </c>
      <c r="S23" s="30">
        <f>'Insert Data'!H15</f>
        <v>0</v>
      </c>
      <c r="T23" s="30">
        <f>'Insert Data'!I15</f>
        <v>0</v>
      </c>
      <c r="U23" s="30">
        <f>'Insert Data'!M15</f>
        <v>-3.8493130590442908</v>
      </c>
      <c r="V23" s="30">
        <f>'Insert Data'!N15</f>
        <v>-6.9317833359981682</v>
      </c>
      <c r="W23" s="30">
        <f>'Insert Data'!O15</f>
        <v>-10.538398958928209</v>
      </c>
      <c r="X23" s="30">
        <f>'Insert Data'!P15</f>
        <v>-0.66875206536680776</v>
      </c>
      <c r="Y23" s="30">
        <f>'Insert Data'!Q15</f>
        <v>-1.0729115935312594</v>
      </c>
      <c r="Z23" s="30">
        <f>'Insert Data'!R15</f>
        <v>-0.71478380987289691</v>
      </c>
      <c r="AA23" s="30">
        <f>'Insert Data'!S15</f>
        <v>-1.6187127081215622</v>
      </c>
      <c r="AB23" s="30">
        <f t="shared" si="8"/>
        <v>0</v>
      </c>
      <c r="AC23" s="30">
        <f t="shared" si="9"/>
        <v>-2.1682722737746722</v>
      </c>
      <c r="AD23" s="30">
        <f t="shared" si="10"/>
        <v>-1.0776019728152653</v>
      </c>
      <c r="AE23" s="30">
        <f t="shared" si="11"/>
        <v>2393.4296764936098</v>
      </c>
      <c r="AF23" s="30">
        <f t="shared" ca="1" si="12"/>
        <v>508551.65024150023</v>
      </c>
      <c r="AG23" s="86">
        <f t="shared" ca="1" si="5"/>
        <v>5.3588394356757867</v>
      </c>
      <c r="AH23" s="85">
        <f t="shared" si="13"/>
        <v>2393.4296764936098</v>
      </c>
    </row>
    <row r="24" spans="1:34" x14ac:dyDescent="0.2">
      <c r="A24" s="14" t="s">
        <v>80</v>
      </c>
      <c r="B24" s="19">
        <v>-0.307</v>
      </c>
      <c r="C24" s="14" t="s">
        <v>77</v>
      </c>
      <c r="H24" t="s">
        <v>29</v>
      </c>
      <c r="I24" s="32">
        <v>6.1449999999999996</v>
      </c>
      <c r="J24">
        <v>2.4790000000000001</v>
      </c>
      <c r="M24" s="30">
        <f>'Insert Data'!B16</f>
        <v>0</v>
      </c>
      <c r="N24" s="30">
        <f>'Insert Data'!C16</f>
        <v>0</v>
      </c>
      <c r="O24" s="30">
        <f>'Insert Data'!D16</f>
        <v>0</v>
      </c>
      <c r="P24" s="30">
        <f>'Insert Data'!E16</f>
        <v>0</v>
      </c>
      <c r="Q24" s="30">
        <f>'Insert Data'!F16</f>
        <v>0</v>
      </c>
      <c r="R24" s="30">
        <f>'Insert Data'!G16</f>
        <v>0</v>
      </c>
      <c r="S24" s="30">
        <f>'Insert Data'!H16</f>
        <v>0</v>
      </c>
      <c r="T24" s="30">
        <f>'Insert Data'!I16</f>
        <v>0</v>
      </c>
      <c r="U24" s="30">
        <f>'Insert Data'!M16</f>
        <v>-3.8493130590442908</v>
      </c>
      <c r="V24" s="30">
        <f>'Insert Data'!N16</f>
        <v>-6.9317833359981682</v>
      </c>
      <c r="W24" s="30">
        <f>'Insert Data'!O16</f>
        <v>-10.538398958928209</v>
      </c>
      <c r="X24" s="30">
        <f>'Insert Data'!P16</f>
        <v>-0.66875206536680776</v>
      </c>
      <c r="Y24" s="30">
        <f>'Insert Data'!Q16</f>
        <v>-1.0729115935312594</v>
      </c>
      <c r="Z24" s="30">
        <f>'Insert Data'!R16</f>
        <v>-0.71478380987289691</v>
      </c>
      <c r="AA24" s="30">
        <f>'Insert Data'!S16</f>
        <v>-1.6187127081215622</v>
      </c>
      <c r="AB24" s="30">
        <f t="shared" si="8"/>
        <v>0</v>
      </c>
      <c r="AC24" s="30">
        <f t="shared" si="9"/>
        <v>-2.1682722737746722</v>
      </c>
      <c r="AD24" s="30">
        <f t="shared" si="10"/>
        <v>-1.0776019728152653</v>
      </c>
      <c r="AE24" s="30">
        <f t="shared" si="11"/>
        <v>2393.4296764936098</v>
      </c>
      <c r="AF24" s="30">
        <f t="shared" ca="1" si="12"/>
        <v>508551.65024150023</v>
      </c>
      <c r="AG24" s="86">
        <f t="shared" ca="1" si="5"/>
        <v>5.3588394356757867</v>
      </c>
      <c r="AH24" s="85">
        <f t="shared" si="13"/>
        <v>2393.4296764936098</v>
      </c>
    </row>
    <row r="25" spans="1:34" x14ac:dyDescent="0.2">
      <c r="A25" s="14" t="s">
        <v>81</v>
      </c>
      <c r="B25" s="14" t="s">
        <v>77</v>
      </c>
      <c r="C25" s="24">
        <v>0.68300000000000005</v>
      </c>
      <c r="H25" s="133" t="s">
        <v>24</v>
      </c>
      <c r="I25" s="133"/>
      <c r="J25" s="133"/>
      <c r="M25" s="30">
        <f>'Insert Data'!B17</f>
        <v>0</v>
      </c>
      <c r="N25" s="30">
        <f>'Insert Data'!C17</f>
        <v>0</v>
      </c>
      <c r="O25" s="30">
        <f>'Insert Data'!D17</f>
        <v>0</v>
      </c>
      <c r="P25" s="30">
        <f>'Insert Data'!E17</f>
        <v>0</v>
      </c>
      <c r="Q25" s="30">
        <f>'Insert Data'!F17</f>
        <v>0</v>
      </c>
      <c r="R25" s="30">
        <f>'Insert Data'!G17</f>
        <v>0</v>
      </c>
      <c r="S25" s="30">
        <f>'Insert Data'!H17</f>
        <v>0</v>
      </c>
      <c r="T25" s="30">
        <f>'Insert Data'!I17</f>
        <v>0</v>
      </c>
      <c r="U25" s="30">
        <f>'Insert Data'!M17</f>
        <v>-3.8493130590442908</v>
      </c>
      <c r="V25" s="30">
        <f>'Insert Data'!N17</f>
        <v>-6.9317833359981682</v>
      </c>
      <c r="W25" s="30">
        <f>'Insert Data'!O17</f>
        <v>-10.538398958928209</v>
      </c>
      <c r="X25" s="30">
        <f>'Insert Data'!P17</f>
        <v>-0.66875206536680776</v>
      </c>
      <c r="Y25" s="30">
        <f>'Insert Data'!Q17</f>
        <v>-1.0729115935312594</v>
      </c>
      <c r="Z25" s="30">
        <f>'Insert Data'!R17</f>
        <v>-0.71478380987289691</v>
      </c>
      <c r="AA25" s="30">
        <f>'Insert Data'!S17</f>
        <v>-1.6187127081215622</v>
      </c>
      <c r="AB25" s="30">
        <f t="shared" si="8"/>
        <v>0</v>
      </c>
      <c r="AC25" s="30">
        <f t="shared" si="9"/>
        <v>-2.1682722737746722</v>
      </c>
      <c r="AD25" s="30">
        <f t="shared" si="10"/>
        <v>-1.0776019728152653</v>
      </c>
      <c r="AE25" s="30">
        <f t="shared" si="11"/>
        <v>2393.4296764936098</v>
      </c>
      <c r="AF25" s="30">
        <f t="shared" ca="1" si="12"/>
        <v>508551.65024150023</v>
      </c>
      <c r="AG25" s="86">
        <f t="shared" ca="1" si="5"/>
        <v>5.3588394356757867</v>
      </c>
      <c r="AH25" s="85">
        <f t="shared" si="13"/>
        <v>2393.4296764936098</v>
      </c>
    </row>
    <row r="26" spans="1:34" x14ac:dyDescent="0.2">
      <c r="A26" s="14" t="s">
        <v>82</v>
      </c>
      <c r="B26" s="20">
        <v>-0.28100000000000003</v>
      </c>
      <c r="C26" s="25">
        <v>-0.35199999999999998</v>
      </c>
      <c r="H26" t="s">
        <v>272</v>
      </c>
      <c r="M26" s="30">
        <f>'Insert Data'!B18</f>
        <v>0</v>
      </c>
      <c r="N26" s="30">
        <f>'Insert Data'!C18</f>
        <v>0</v>
      </c>
      <c r="O26" s="30">
        <f>'Insert Data'!D18</f>
        <v>0</v>
      </c>
      <c r="P26" s="30">
        <f>'Insert Data'!E18</f>
        <v>0</v>
      </c>
      <c r="Q26" s="30">
        <f>'Insert Data'!F18</f>
        <v>0</v>
      </c>
      <c r="R26" s="30">
        <f>'Insert Data'!G18</f>
        <v>0</v>
      </c>
      <c r="S26" s="30">
        <f>'Insert Data'!H18</f>
        <v>0</v>
      </c>
      <c r="T26" s="30">
        <f>'Insert Data'!I18</f>
        <v>0</v>
      </c>
      <c r="U26" s="30">
        <f>'Insert Data'!M18</f>
        <v>-3.8493130590442908</v>
      </c>
      <c r="V26" s="30">
        <f>'Insert Data'!N18</f>
        <v>-6.9317833359981682</v>
      </c>
      <c r="W26" s="30">
        <f>'Insert Data'!O18</f>
        <v>-10.538398958928209</v>
      </c>
      <c r="X26" s="30">
        <f>'Insert Data'!P18</f>
        <v>-0.66875206536680776</v>
      </c>
      <c r="Y26" s="30">
        <f>'Insert Data'!Q18</f>
        <v>-1.0729115935312594</v>
      </c>
      <c r="Z26" s="30">
        <f>'Insert Data'!R18</f>
        <v>-0.71478380987289691</v>
      </c>
      <c r="AA26" s="30">
        <f>'Insert Data'!S18</f>
        <v>-1.6187127081215622</v>
      </c>
      <c r="AB26" s="30">
        <f t="shared" si="8"/>
        <v>0</v>
      </c>
      <c r="AC26" s="30">
        <f t="shared" si="9"/>
        <v>-2.1682722737746722</v>
      </c>
      <c r="AD26" s="30">
        <f t="shared" si="10"/>
        <v>-1.0776019728152653</v>
      </c>
      <c r="AE26" s="30">
        <f t="shared" si="11"/>
        <v>2393.4296764936098</v>
      </c>
      <c r="AF26" s="30">
        <f t="shared" ca="1" si="12"/>
        <v>508551.65024150023</v>
      </c>
      <c r="AG26" s="86">
        <f t="shared" ca="1" si="5"/>
        <v>5.3588394356757867</v>
      </c>
      <c r="AH26" s="85">
        <f t="shared" si="13"/>
        <v>2393.4296764936098</v>
      </c>
    </row>
    <row r="27" spans="1:34" x14ac:dyDescent="0.2">
      <c r="A27" s="14" t="s">
        <v>83</v>
      </c>
      <c r="B27" s="21">
        <v>0.29299999999999998</v>
      </c>
      <c r="C27" s="26">
        <v>-0.57399999999999995</v>
      </c>
      <c r="H27" t="s">
        <v>23</v>
      </c>
      <c r="M27" s="30">
        <f>'Insert Data'!B19</f>
        <v>0</v>
      </c>
      <c r="N27" s="30">
        <f>'Insert Data'!C19</f>
        <v>0</v>
      </c>
      <c r="O27" s="30">
        <f>'Insert Data'!D19</f>
        <v>0</v>
      </c>
      <c r="P27" s="30">
        <f>'Insert Data'!E19</f>
        <v>0</v>
      </c>
      <c r="Q27" s="30">
        <f>'Insert Data'!F19</f>
        <v>0</v>
      </c>
      <c r="R27" s="30">
        <f>'Insert Data'!G19</f>
        <v>0</v>
      </c>
      <c r="S27" s="30">
        <f>'Insert Data'!H19</f>
        <v>0</v>
      </c>
      <c r="T27" s="30">
        <f>'Insert Data'!I19</f>
        <v>0</v>
      </c>
      <c r="U27" s="30">
        <f>'Insert Data'!M19</f>
        <v>-3.8493130590442908</v>
      </c>
      <c r="V27" s="30">
        <f>'Insert Data'!N19</f>
        <v>-6.9317833359981682</v>
      </c>
      <c r="W27" s="30">
        <f>'Insert Data'!O19</f>
        <v>-10.538398958928209</v>
      </c>
      <c r="X27" s="30">
        <f>'Insert Data'!P19</f>
        <v>-0.66875206536680776</v>
      </c>
      <c r="Y27" s="30">
        <f>'Insert Data'!Q19</f>
        <v>-1.0729115935312594</v>
      </c>
      <c r="Z27" s="30">
        <f>'Insert Data'!R19</f>
        <v>-0.71478380987289691</v>
      </c>
      <c r="AA27" s="30">
        <f>'Insert Data'!S19</f>
        <v>-1.6187127081215622</v>
      </c>
      <c r="AB27" s="30">
        <f t="shared" si="8"/>
        <v>0</v>
      </c>
      <c r="AC27" s="30">
        <f t="shared" si="9"/>
        <v>-2.1682722737746722</v>
      </c>
      <c r="AD27" s="30">
        <f t="shared" si="10"/>
        <v>-1.0776019728152653</v>
      </c>
      <c r="AE27" s="30">
        <f t="shared" si="11"/>
        <v>2393.4296764936098</v>
      </c>
      <c r="AF27" s="30">
        <f t="shared" ca="1" si="12"/>
        <v>508551.65024150023</v>
      </c>
      <c r="AG27" s="86">
        <f t="shared" ca="1" si="5"/>
        <v>5.3588394356757867</v>
      </c>
      <c r="AH27" s="85">
        <f t="shared" si="13"/>
        <v>2393.4296764936098</v>
      </c>
    </row>
    <row r="28" spans="1:34" x14ac:dyDescent="0.2">
      <c r="A28" s="14" t="s">
        <v>84</v>
      </c>
      <c r="B28" s="22">
        <v>-0.33900000000000002</v>
      </c>
      <c r="C28" s="27">
        <v>0.19800000000000001</v>
      </c>
      <c r="H28" t="s">
        <v>40</v>
      </c>
      <c r="I28" t="s">
        <v>41</v>
      </c>
      <c r="J28" t="s">
        <v>39</v>
      </c>
      <c r="K28" t="s">
        <v>38</v>
      </c>
      <c r="M28" s="30">
        <f>'Insert Data'!B20</f>
        <v>0</v>
      </c>
      <c r="N28" s="30">
        <f>'Insert Data'!C20</f>
        <v>0</v>
      </c>
      <c r="O28" s="30">
        <f>'Insert Data'!D20</f>
        <v>0</v>
      </c>
      <c r="P28" s="30">
        <f>'Insert Data'!E20</f>
        <v>0</v>
      </c>
      <c r="Q28" s="30">
        <f>'Insert Data'!F20</f>
        <v>0</v>
      </c>
      <c r="R28" s="30">
        <f>'Insert Data'!G20</f>
        <v>0</v>
      </c>
      <c r="S28" s="30">
        <f>'Insert Data'!H20</f>
        <v>0</v>
      </c>
      <c r="T28" s="30">
        <f>'Insert Data'!I20</f>
        <v>0</v>
      </c>
      <c r="U28" s="30">
        <f>'Insert Data'!M20</f>
        <v>-3.8493130590442908</v>
      </c>
      <c r="V28" s="30">
        <f>'Insert Data'!N20</f>
        <v>-6.9317833359981682</v>
      </c>
      <c r="W28" s="30">
        <f>'Insert Data'!O20</f>
        <v>-10.538398958928209</v>
      </c>
      <c r="X28" s="30">
        <f>'Insert Data'!P20</f>
        <v>-0.66875206536680776</v>
      </c>
      <c r="Y28" s="30">
        <f>'Insert Data'!Q20</f>
        <v>-1.0729115935312594</v>
      </c>
      <c r="Z28" s="30">
        <f>'Insert Data'!R20</f>
        <v>-0.71478380987289691</v>
      </c>
      <c r="AA28" s="30">
        <f>'Insert Data'!S20</f>
        <v>-1.6187127081215622</v>
      </c>
      <c r="AB28" s="30">
        <f t="shared" si="8"/>
        <v>0</v>
      </c>
      <c r="AC28" s="30">
        <f t="shared" si="9"/>
        <v>-2.1682722737746722</v>
      </c>
      <c r="AD28" s="30">
        <f t="shared" si="10"/>
        <v>-1.0776019728152653</v>
      </c>
      <c r="AE28" s="30">
        <f t="shared" si="11"/>
        <v>2393.4296764936098</v>
      </c>
      <c r="AF28" s="30">
        <f t="shared" ca="1" si="12"/>
        <v>508551.65024150023</v>
      </c>
      <c r="AG28" s="86">
        <f t="shared" ca="1" si="5"/>
        <v>5.3588394356757867</v>
      </c>
      <c r="AH28" s="85">
        <f t="shared" si="13"/>
        <v>2393.4296764936098</v>
      </c>
    </row>
    <row r="29" spans="1:34" x14ac:dyDescent="0.2">
      <c r="H29" t="s">
        <v>42</v>
      </c>
      <c r="I29" s="9">
        <v>8.4804999999999993</v>
      </c>
      <c r="J29">
        <v>1.0911</v>
      </c>
      <c r="K29">
        <v>7.7729999999999997</v>
      </c>
      <c r="M29" s="30">
        <f>'Insert Data'!B21</f>
        <v>0</v>
      </c>
      <c r="N29" s="30">
        <f>'Insert Data'!C21</f>
        <v>0</v>
      </c>
      <c r="O29" s="30">
        <f>'Insert Data'!D21</f>
        <v>0</v>
      </c>
      <c r="P29" s="30">
        <f>'Insert Data'!E21</f>
        <v>0</v>
      </c>
      <c r="Q29" s="30">
        <f>'Insert Data'!F21</f>
        <v>0</v>
      </c>
      <c r="R29" s="30">
        <f>'Insert Data'!G21</f>
        <v>0</v>
      </c>
      <c r="S29" s="30">
        <f>'Insert Data'!H21</f>
        <v>0</v>
      </c>
      <c r="T29" s="30">
        <f>'Insert Data'!I21</f>
        <v>0</v>
      </c>
      <c r="U29" s="30">
        <f>'Insert Data'!M21</f>
        <v>-3.8493130590442908</v>
      </c>
      <c r="V29" s="30">
        <f>'Insert Data'!N21</f>
        <v>-6.9317833359981682</v>
      </c>
      <c r="W29" s="30">
        <f>'Insert Data'!O21</f>
        <v>-10.538398958928209</v>
      </c>
      <c r="X29" s="30">
        <f>'Insert Data'!P21</f>
        <v>-0.66875206536680776</v>
      </c>
      <c r="Y29" s="30">
        <f>'Insert Data'!Q21</f>
        <v>-1.0729115935312594</v>
      </c>
      <c r="Z29" s="30">
        <f>'Insert Data'!R21</f>
        <v>-0.71478380987289691</v>
      </c>
      <c r="AA29" s="30">
        <f>'Insert Data'!S21</f>
        <v>-1.6187127081215622</v>
      </c>
      <c r="AB29" s="30">
        <f t="shared" si="8"/>
        <v>0</v>
      </c>
      <c r="AC29" s="30">
        <f t="shared" si="9"/>
        <v>-2.1682722737746722</v>
      </c>
      <c r="AD29" s="30">
        <f t="shared" si="10"/>
        <v>-1.0776019728152653</v>
      </c>
      <c r="AE29" s="30">
        <f t="shared" si="11"/>
        <v>2393.4296764936098</v>
      </c>
      <c r="AF29" s="30">
        <f t="shared" ca="1" si="12"/>
        <v>508551.65024150023</v>
      </c>
      <c r="AG29" s="86">
        <f t="shared" ca="1" si="5"/>
        <v>5.3588394356757867</v>
      </c>
      <c r="AH29" s="85">
        <f t="shared" si="13"/>
        <v>2393.4296764936098</v>
      </c>
    </row>
    <row r="30" spans="1:34" x14ac:dyDescent="0.2">
      <c r="A30" s="14"/>
      <c r="H30" t="s">
        <v>43</v>
      </c>
      <c r="I30" s="10">
        <v>0.49530000000000002</v>
      </c>
      <c r="J30">
        <v>0.22800000000000001</v>
      </c>
      <c r="K30">
        <v>2.1720000000000002</v>
      </c>
      <c r="M30" s="30">
        <f>'Insert Data'!B22</f>
        <v>0</v>
      </c>
      <c r="N30" s="30">
        <f>'Insert Data'!C22</f>
        <v>0</v>
      </c>
      <c r="O30" s="30">
        <f>'Insert Data'!D22</f>
        <v>0</v>
      </c>
      <c r="P30" s="30">
        <f>'Insert Data'!E22</f>
        <v>0</v>
      </c>
      <c r="Q30" s="30">
        <f>'Insert Data'!F22</f>
        <v>0</v>
      </c>
      <c r="R30" s="30">
        <f>'Insert Data'!G22</f>
        <v>0</v>
      </c>
      <c r="S30" s="30">
        <f>'Insert Data'!H22</f>
        <v>0</v>
      </c>
      <c r="T30" s="30">
        <f>'Insert Data'!I22</f>
        <v>0</v>
      </c>
      <c r="U30" s="30">
        <f>'Insert Data'!M22</f>
        <v>-3.8493130590442908</v>
      </c>
      <c r="V30" s="30">
        <f>'Insert Data'!N22</f>
        <v>-6.9317833359981682</v>
      </c>
      <c r="W30" s="30">
        <f>'Insert Data'!O22</f>
        <v>-10.538398958928209</v>
      </c>
      <c r="X30" s="30">
        <f>'Insert Data'!P22</f>
        <v>-0.66875206536680776</v>
      </c>
      <c r="Y30" s="30">
        <f>'Insert Data'!Q22</f>
        <v>-1.0729115935312594</v>
      </c>
      <c r="Z30" s="30">
        <f>'Insert Data'!R22</f>
        <v>-0.71478380987289691</v>
      </c>
      <c r="AA30" s="30">
        <f>'Insert Data'!S22</f>
        <v>-1.6187127081215622</v>
      </c>
      <c r="AB30" s="30">
        <f t="shared" si="8"/>
        <v>0</v>
      </c>
      <c r="AC30" s="30">
        <f t="shared" si="9"/>
        <v>-2.1682722737746722</v>
      </c>
      <c r="AD30" s="30">
        <f t="shared" si="10"/>
        <v>-1.0776019728152653</v>
      </c>
      <c r="AE30" s="30">
        <f t="shared" si="11"/>
        <v>2393.4296764936098</v>
      </c>
      <c r="AF30" s="30">
        <f t="shared" ca="1" si="12"/>
        <v>508551.65024150023</v>
      </c>
      <c r="AG30" s="86">
        <f t="shared" ca="1" si="5"/>
        <v>5.3588394356757867</v>
      </c>
      <c r="AH30" s="85">
        <f t="shared" si="13"/>
        <v>2393.4296764936098</v>
      </c>
    </row>
    <row r="31" spans="1:34" x14ac:dyDescent="0.2">
      <c r="H31" t="s">
        <v>44</v>
      </c>
      <c r="I31" s="11">
        <v>-0.34699999999999998</v>
      </c>
      <c r="J31">
        <v>0.1346</v>
      </c>
      <c r="K31">
        <v>-2.577</v>
      </c>
      <c r="M31" s="30">
        <f>'Insert Data'!B23</f>
        <v>0</v>
      </c>
      <c r="N31" s="30">
        <f>'Insert Data'!C23</f>
        <v>0</v>
      </c>
      <c r="O31" s="30">
        <f>'Insert Data'!D23</f>
        <v>0</v>
      </c>
      <c r="P31" s="30">
        <f>'Insert Data'!E23</f>
        <v>0</v>
      </c>
      <c r="Q31" s="30">
        <f>'Insert Data'!F23</f>
        <v>0</v>
      </c>
      <c r="R31" s="30">
        <f>'Insert Data'!G23</f>
        <v>0</v>
      </c>
      <c r="S31" s="30">
        <f>'Insert Data'!H23</f>
        <v>0</v>
      </c>
      <c r="T31" s="30">
        <f>'Insert Data'!I23</f>
        <v>0</v>
      </c>
      <c r="U31" s="30">
        <f>'Insert Data'!M23</f>
        <v>-3.8493130590442908</v>
      </c>
      <c r="V31" s="30">
        <f>'Insert Data'!N23</f>
        <v>-6.9317833359981682</v>
      </c>
      <c r="W31" s="30">
        <f>'Insert Data'!O23</f>
        <v>-10.538398958928209</v>
      </c>
      <c r="X31" s="30">
        <f>'Insert Data'!P23</f>
        <v>-0.66875206536680776</v>
      </c>
      <c r="Y31" s="30">
        <f>'Insert Data'!Q23</f>
        <v>-1.0729115935312594</v>
      </c>
      <c r="Z31" s="30">
        <f>'Insert Data'!R23</f>
        <v>-0.71478380987289691</v>
      </c>
      <c r="AA31" s="30">
        <f>'Insert Data'!S23</f>
        <v>-1.6187127081215622</v>
      </c>
      <c r="AB31" s="30">
        <f t="shared" si="8"/>
        <v>0</v>
      </c>
      <c r="AC31" s="30">
        <f t="shared" si="9"/>
        <v>-2.1682722737746722</v>
      </c>
      <c r="AD31" s="30">
        <f t="shared" si="10"/>
        <v>-1.0776019728152653</v>
      </c>
      <c r="AE31" s="30">
        <f t="shared" si="11"/>
        <v>2393.4296764936098</v>
      </c>
      <c r="AF31" s="30">
        <f t="shared" ca="1" si="12"/>
        <v>508551.65024150023</v>
      </c>
      <c r="AG31" s="86">
        <f t="shared" ca="1" si="5"/>
        <v>5.3588394356757867</v>
      </c>
      <c r="AH31" s="85">
        <f t="shared" si="13"/>
        <v>2393.4296764936098</v>
      </c>
    </row>
    <row r="32" spans="1:34" x14ac:dyDescent="0.2">
      <c r="H32" t="s">
        <v>45</v>
      </c>
      <c r="I32" s="12">
        <v>-6.5686</v>
      </c>
      <c r="J32">
        <v>1.0311999999999999</v>
      </c>
      <c r="K32">
        <v>-6.37</v>
      </c>
      <c r="M32" s="30">
        <f>'Insert Data'!B24</f>
        <v>0</v>
      </c>
      <c r="N32" s="30">
        <f>'Insert Data'!C24</f>
        <v>0</v>
      </c>
      <c r="O32" s="30">
        <f>'Insert Data'!D24</f>
        <v>0</v>
      </c>
      <c r="P32" s="30">
        <f>'Insert Data'!E24</f>
        <v>0</v>
      </c>
      <c r="Q32" s="30">
        <f>'Insert Data'!F24</f>
        <v>0</v>
      </c>
      <c r="R32" s="30">
        <f>'Insert Data'!G24</f>
        <v>0</v>
      </c>
      <c r="S32" s="30">
        <f>'Insert Data'!H24</f>
        <v>0</v>
      </c>
      <c r="T32" s="30">
        <f>'Insert Data'!I24</f>
        <v>0</v>
      </c>
      <c r="U32" s="30">
        <f>'Insert Data'!M24</f>
        <v>-3.8493130590442908</v>
      </c>
      <c r="V32" s="30">
        <f>'Insert Data'!N24</f>
        <v>-6.9317833359981682</v>
      </c>
      <c r="W32" s="30">
        <f>'Insert Data'!O24</f>
        <v>-10.538398958928209</v>
      </c>
      <c r="X32" s="30">
        <f>'Insert Data'!P24</f>
        <v>-0.66875206536680776</v>
      </c>
      <c r="Y32" s="30">
        <f>'Insert Data'!Q24</f>
        <v>-1.0729115935312594</v>
      </c>
      <c r="Z32" s="30">
        <f>'Insert Data'!R24</f>
        <v>-0.71478380987289691</v>
      </c>
      <c r="AA32" s="30">
        <f>'Insert Data'!S24</f>
        <v>-1.6187127081215622</v>
      </c>
      <c r="AB32" s="30">
        <f t="shared" si="8"/>
        <v>0</v>
      </c>
      <c r="AC32" s="30">
        <f t="shared" si="9"/>
        <v>-2.1682722737746722</v>
      </c>
      <c r="AD32" s="30">
        <f t="shared" si="10"/>
        <v>-1.0776019728152653</v>
      </c>
      <c r="AE32" s="30">
        <f t="shared" si="11"/>
        <v>2393.4296764936098</v>
      </c>
      <c r="AF32" s="30">
        <f t="shared" ca="1" si="12"/>
        <v>508551.65024150023</v>
      </c>
      <c r="AG32" s="86">
        <f t="shared" ca="1" si="5"/>
        <v>5.3588394356757867</v>
      </c>
      <c r="AH32" s="85">
        <f t="shared" si="13"/>
        <v>2393.4296764936098</v>
      </c>
    </row>
    <row r="33" spans="8:34" x14ac:dyDescent="0.2">
      <c r="H33" t="s">
        <v>26</v>
      </c>
      <c r="M33" s="30">
        <f>'Insert Data'!B25</f>
        <v>0</v>
      </c>
      <c r="N33" s="30">
        <f>'Insert Data'!C25</f>
        <v>0</v>
      </c>
      <c r="O33" s="30">
        <f>'Insert Data'!D25</f>
        <v>0</v>
      </c>
      <c r="P33" s="30">
        <f>'Insert Data'!E25</f>
        <v>0</v>
      </c>
      <c r="Q33" s="30">
        <f>'Insert Data'!F25</f>
        <v>0</v>
      </c>
      <c r="R33" s="30">
        <f>'Insert Data'!G25</f>
        <v>0</v>
      </c>
      <c r="S33" s="30">
        <f>'Insert Data'!H25</f>
        <v>0</v>
      </c>
      <c r="T33" s="30">
        <f>'Insert Data'!I25</f>
        <v>0</v>
      </c>
      <c r="U33" s="30">
        <f>'Insert Data'!M25</f>
        <v>-3.8493130590442908</v>
      </c>
      <c r="V33" s="30">
        <f>'Insert Data'!N25</f>
        <v>-6.9317833359981682</v>
      </c>
      <c r="W33" s="30">
        <f>'Insert Data'!O25</f>
        <v>-10.538398958928209</v>
      </c>
      <c r="X33" s="30">
        <f>'Insert Data'!P25</f>
        <v>-0.66875206536680776</v>
      </c>
      <c r="Y33" s="30">
        <f>'Insert Data'!Q25</f>
        <v>-1.0729115935312594</v>
      </c>
      <c r="Z33" s="30">
        <f>'Insert Data'!R25</f>
        <v>-0.71478380987289691</v>
      </c>
      <c r="AA33" s="30">
        <f>'Insert Data'!S25</f>
        <v>-1.6187127081215622</v>
      </c>
      <c r="AB33" s="30">
        <f t="shared" si="8"/>
        <v>0</v>
      </c>
      <c r="AC33" s="30">
        <f t="shared" si="9"/>
        <v>-2.1682722737746722</v>
      </c>
      <c r="AD33" s="30">
        <f t="shared" si="10"/>
        <v>-1.0776019728152653</v>
      </c>
      <c r="AE33" s="30">
        <f t="shared" si="11"/>
        <v>2393.4296764936098</v>
      </c>
      <c r="AF33" s="30">
        <f t="shared" ca="1" si="12"/>
        <v>508551.65024150023</v>
      </c>
      <c r="AG33" s="86">
        <f t="shared" ca="1" si="5"/>
        <v>5.3588394356757867</v>
      </c>
      <c r="AH33" s="85">
        <f t="shared" si="13"/>
        <v>2393.4296764936098</v>
      </c>
    </row>
    <row r="34" spans="8:34" x14ac:dyDescent="0.2">
      <c r="H34" t="s">
        <v>27</v>
      </c>
      <c r="M34" s="30">
        <f>'Insert Data'!B26</f>
        <v>0</v>
      </c>
      <c r="N34" s="30">
        <f>'Insert Data'!C26</f>
        <v>0</v>
      </c>
      <c r="O34" s="30">
        <f>'Insert Data'!D26</f>
        <v>0</v>
      </c>
      <c r="P34" s="30">
        <f>'Insert Data'!E26</f>
        <v>0</v>
      </c>
      <c r="Q34" s="30">
        <f>'Insert Data'!F26</f>
        <v>0</v>
      </c>
      <c r="R34" s="30">
        <f>'Insert Data'!G26</f>
        <v>0</v>
      </c>
      <c r="S34" s="30">
        <f>'Insert Data'!H26</f>
        <v>0</v>
      </c>
      <c r="T34" s="30">
        <f>'Insert Data'!I26</f>
        <v>0</v>
      </c>
      <c r="U34" s="30">
        <f>'Insert Data'!M26</f>
        <v>-3.8493130590442908</v>
      </c>
      <c r="V34" s="30">
        <f>'Insert Data'!N26</f>
        <v>-6.9317833359981682</v>
      </c>
      <c r="W34" s="30">
        <f>'Insert Data'!O26</f>
        <v>-10.538398958928209</v>
      </c>
      <c r="X34" s="30">
        <f>'Insert Data'!P26</f>
        <v>-0.66875206536680776</v>
      </c>
      <c r="Y34" s="30">
        <f>'Insert Data'!Q26</f>
        <v>-1.0729115935312594</v>
      </c>
      <c r="Z34" s="30">
        <f>'Insert Data'!R26</f>
        <v>-0.71478380987289691</v>
      </c>
      <c r="AA34" s="30">
        <f>'Insert Data'!S26</f>
        <v>-1.6187127081215622</v>
      </c>
      <c r="AB34" s="30">
        <f t="shared" si="8"/>
        <v>0</v>
      </c>
      <c r="AC34" s="30">
        <f t="shared" si="9"/>
        <v>-2.1682722737746722</v>
      </c>
      <c r="AD34" s="30">
        <f t="shared" si="10"/>
        <v>-1.0776019728152653</v>
      </c>
      <c r="AE34" s="30">
        <f t="shared" si="11"/>
        <v>2393.4296764936098</v>
      </c>
      <c r="AF34" s="30">
        <f t="shared" ca="1" si="12"/>
        <v>508551.65024150023</v>
      </c>
      <c r="AG34" s="86">
        <f t="shared" ca="1" si="5"/>
        <v>5.3588394356757867</v>
      </c>
      <c r="AH34" s="85">
        <f t="shared" si="13"/>
        <v>2393.4296764936098</v>
      </c>
    </row>
    <row r="35" spans="8:34" x14ac:dyDescent="0.2">
      <c r="M35" s="30">
        <f>'Insert Data'!B27</f>
        <v>0</v>
      </c>
      <c r="N35" s="30">
        <f>'Insert Data'!C27</f>
        <v>0</v>
      </c>
      <c r="O35" s="30">
        <f>'Insert Data'!D27</f>
        <v>0</v>
      </c>
      <c r="P35" s="30">
        <f>'Insert Data'!E27</f>
        <v>0</v>
      </c>
      <c r="Q35" s="30">
        <f>'Insert Data'!F27</f>
        <v>0</v>
      </c>
      <c r="R35" s="30">
        <f>'Insert Data'!G27</f>
        <v>0</v>
      </c>
      <c r="S35" s="30">
        <f>'Insert Data'!H27</f>
        <v>0</v>
      </c>
      <c r="T35" s="30">
        <f>'Insert Data'!I27</f>
        <v>0</v>
      </c>
      <c r="U35" s="30">
        <f>'Insert Data'!M27</f>
        <v>-3.8493130590442908</v>
      </c>
      <c r="V35" s="30">
        <f>'Insert Data'!N27</f>
        <v>-6.9317833359981682</v>
      </c>
      <c r="W35" s="30">
        <f>'Insert Data'!O27</f>
        <v>-10.538398958928209</v>
      </c>
      <c r="X35" s="30">
        <f>'Insert Data'!P27</f>
        <v>-0.66875206536680776</v>
      </c>
      <c r="Y35" s="30">
        <f>'Insert Data'!Q27</f>
        <v>-1.0729115935312594</v>
      </c>
      <c r="Z35" s="30">
        <f>'Insert Data'!R27</f>
        <v>-0.71478380987289691</v>
      </c>
      <c r="AA35" s="30">
        <f>'Insert Data'!S27</f>
        <v>-1.6187127081215622</v>
      </c>
      <c r="AB35" s="30">
        <f t="shared" si="8"/>
        <v>0</v>
      </c>
      <c r="AC35" s="30">
        <f t="shared" si="9"/>
        <v>-2.1682722737746722</v>
      </c>
      <c r="AD35" s="30">
        <f t="shared" si="10"/>
        <v>-1.0776019728152653</v>
      </c>
      <c r="AE35" s="30">
        <f t="shared" si="11"/>
        <v>2393.4296764936098</v>
      </c>
      <c r="AF35" s="30">
        <f t="shared" ca="1" si="12"/>
        <v>508551.65024150023</v>
      </c>
      <c r="AG35" s="86">
        <f t="shared" ca="1" si="5"/>
        <v>5.3588394356757867</v>
      </c>
      <c r="AH35" s="85">
        <f t="shared" si="13"/>
        <v>2393.4296764936098</v>
      </c>
    </row>
    <row r="36" spans="8:34" x14ac:dyDescent="0.2">
      <c r="M36" s="30">
        <f>'Insert Data'!B28</f>
        <v>0</v>
      </c>
      <c r="N36" s="30">
        <f>'Insert Data'!C28</f>
        <v>0</v>
      </c>
      <c r="O36" s="30">
        <f>'Insert Data'!D28</f>
        <v>0</v>
      </c>
      <c r="P36" s="30">
        <f>'Insert Data'!E28</f>
        <v>0</v>
      </c>
      <c r="Q36" s="30">
        <f>'Insert Data'!F28</f>
        <v>0</v>
      </c>
      <c r="R36" s="30">
        <f>'Insert Data'!G28</f>
        <v>0</v>
      </c>
      <c r="S36" s="30">
        <f>'Insert Data'!H28</f>
        <v>0</v>
      </c>
      <c r="T36" s="30">
        <f>'Insert Data'!I28</f>
        <v>0</v>
      </c>
      <c r="U36" s="30">
        <f>'Insert Data'!M28</f>
        <v>-3.8493130590442908</v>
      </c>
      <c r="V36" s="30">
        <f>'Insert Data'!N28</f>
        <v>-6.9317833359981682</v>
      </c>
      <c r="W36" s="30">
        <f>'Insert Data'!O28</f>
        <v>-10.538398958928209</v>
      </c>
      <c r="X36" s="30">
        <f>'Insert Data'!P28</f>
        <v>-0.66875206536680776</v>
      </c>
      <c r="Y36" s="30">
        <f>'Insert Data'!Q28</f>
        <v>-1.0729115935312594</v>
      </c>
      <c r="Z36" s="30">
        <f>'Insert Data'!R28</f>
        <v>-0.71478380987289691</v>
      </c>
      <c r="AA36" s="30">
        <f>'Insert Data'!S28</f>
        <v>-1.6187127081215622</v>
      </c>
      <c r="AB36" s="30">
        <f t="shared" si="8"/>
        <v>0</v>
      </c>
      <c r="AC36" s="30">
        <f t="shared" si="9"/>
        <v>-2.1682722737746722</v>
      </c>
      <c r="AD36" s="30">
        <f t="shared" si="10"/>
        <v>-1.0776019728152653</v>
      </c>
      <c r="AE36" s="30">
        <f t="shared" si="11"/>
        <v>2393.4296764936098</v>
      </c>
      <c r="AF36" s="30">
        <f t="shared" ca="1" si="12"/>
        <v>508551.65024150023</v>
      </c>
      <c r="AG36" s="86">
        <f t="shared" ca="1" si="5"/>
        <v>5.3588394356757867</v>
      </c>
      <c r="AH36" s="85">
        <f t="shared" si="13"/>
        <v>2393.4296764936098</v>
      </c>
    </row>
    <row r="37" spans="8:34" x14ac:dyDescent="0.2">
      <c r="M37" s="30">
        <f>'Insert Data'!B29</f>
        <v>0</v>
      </c>
      <c r="N37" s="30">
        <f>'Insert Data'!C29</f>
        <v>0</v>
      </c>
      <c r="O37" s="30">
        <f>'Insert Data'!D29</f>
        <v>0</v>
      </c>
      <c r="P37" s="30">
        <f>'Insert Data'!E29</f>
        <v>0</v>
      </c>
      <c r="Q37" s="30">
        <f>'Insert Data'!F29</f>
        <v>0</v>
      </c>
      <c r="R37" s="30">
        <f>'Insert Data'!G29</f>
        <v>0</v>
      </c>
      <c r="S37" s="30">
        <f>'Insert Data'!H29</f>
        <v>0</v>
      </c>
      <c r="T37" s="30">
        <f>'Insert Data'!I29</f>
        <v>0</v>
      </c>
      <c r="U37" s="30">
        <f>'Insert Data'!M29</f>
        <v>-3.8493130590442908</v>
      </c>
      <c r="V37" s="30">
        <f>'Insert Data'!N29</f>
        <v>-6.9317833359981682</v>
      </c>
      <c r="W37" s="30">
        <f>'Insert Data'!O29</f>
        <v>-10.538398958928209</v>
      </c>
      <c r="X37" s="30">
        <f>'Insert Data'!P29</f>
        <v>-0.66875206536680776</v>
      </c>
      <c r="Y37" s="30">
        <f>'Insert Data'!Q29</f>
        <v>-1.0729115935312594</v>
      </c>
      <c r="Z37" s="30">
        <f>'Insert Data'!R29</f>
        <v>-0.71478380987289691</v>
      </c>
      <c r="AA37" s="30">
        <f>'Insert Data'!S29</f>
        <v>-1.6187127081215622</v>
      </c>
      <c r="AB37" s="30">
        <f t="shared" si="8"/>
        <v>0</v>
      </c>
      <c r="AC37" s="30">
        <f t="shared" si="9"/>
        <v>-2.1682722737746722</v>
      </c>
      <c r="AD37" s="30">
        <f t="shared" si="10"/>
        <v>-1.0776019728152653</v>
      </c>
      <c r="AE37" s="30">
        <f t="shared" si="11"/>
        <v>2393.4296764936098</v>
      </c>
      <c r="AF37" s="30">
        <f t="shared" ca="1" si="12"/>
        <v>508551.65024150023</v>
      </c>
      <c r="AG37" s="86">
        <f t="shared" ca="1" si="5"/>
        <v>5.3588394356757867</v>
      </c>
      <c r="AH37" s="85">
        <f t="shared" si="13"/>
        <v>2393.4296764936098</v>
      </c>
    </row>
    <row r="38" spans="8:34" x14ac:dyDescent="0.2">
      <c r="M38" s="30">
        <f>'Insert Data'!B30</f>
        <v>0</v>
      </c>
      <c r="N38" s="30">
        <f>'Insert Data'!C30</f>
        <v>0</v>
      </c>
      <c r="O38" s="30">
        <f>'Insert Data'!D30</f>
        <v>0</v>
      </c>
      <c r="P38" s="30">
        <f>'Insert Data'!E30</f>
        <v>0</v>
      </c>
      <c r="Q38" s="30">
        <f>'Insert Data'!F30</f>
        <v>0</v>
      </c>
      <c r="R38" s="30">
        <f>'Insert Data'!G30</f>
        <v>0</v>
      </c>
      <c r="S38" s="30">
        <f>'Insert Data'!H30</f>
        <v>0</v>
      </c>
      <c r="T38" s="30">
        <f>'Insert Data'!I30</f>
        <v>0</v>
      </c>
      <c r="U38" s="30">
        <f>'Insert Data'!M30</f>
        <v>-3.8493130590442908</v>
      </c>
      <c r="V38" s="30">
        <f>'Insert Data'!N30</f>
        <v>-6.9317833359981682</v>
      </c>
      <c r="W38" s="30">
        <f>'Insert Data'!O30</f>
        <v>-10.538398958928209</v>
      </c>
      <c r="X38" s="30">
        <f>'Insert Data'!P30</f>
        <v>-0.66875206536680776</v>
      </c>
      <c r="Y38" s="30">
        <f>'Insert Data'!Q30</f>
        <v>-1.0729115935312594</v>
      </c>
      <c r="Z38" s="30">
        <f>'Insert Data'!R30</f>
        <v>-0.71478380987289691</v>
      </c>
      <c r="AA38" s="30">
        <f>'Insert Data'!S30</f>
        <v>-1.6187127081215622</v>
      </c>
      <c r="AB38" s="30">
        <f t="shared" si="8"/>
        <v>0</v>
      </c>
      <c r="AC38" s="30">
        <f t="shared" si="9"/>
        <v>-2.1682722737746722</v>
      </c>
      <c r="AD38" s="30">
        <f t="shared" si="10"/>
        <v>-1.0776019728152653</v>
      </c>
      <c r="AE38" s="30">
        <f t="shared" si="11"/>
        <v>2393.4296764936098</v>
      </c>
      <c r="AF38" s="30">
        <f t="shared" ca="1" si="12"/>
        <v>508551.65024150023</v>
      </c>
      <c r="AG38" s="86">
        <f t="shared" ca="1" si="5"/>
        <v>5.3588394356757867</v>
      </c>
      <c r="AH38" s="85">
        <f t="shared" si="13"/>
        <v>2393.4296764936098</v>
      </c>
    </row>
    <row r="39" spans="8:34" x14ac:dyDescent="0.2">
      <c r="M39" s="30">
        <f>'Insert Data'!B31</f>
        <v>0</v>
      </c>
      <c r="N39" s="30">
        <f>'Insert Data'!C31</f>
        <v>0</v>
      </c>
      <c r="O39" s="30">
        <f>'Insert Data'!D31</f>
        <v>0</v>
      </c>
      <c r="P39" s="30">
        <f>'Insert Data'!E31</f>
        <v>0</v>
      </c>
      <c r="Q39" s="30">
        <f>'Insert Data'!F31</f>
        <v>0</v>
      </c>
      <c r="R39" s="30">
        <f>'Insert Data'!G31</f>
        <v>0</v>
      </c>
      <c r="S39" s="30">
        <f>'Insert Data'!H31</f>
        <v>0</v>
      </c>
      <c r="T39" s="30">
        <f>'Insert Data'!I31</f>
        <v>0</v>
      </c>
      <c r="U39" s="30">
        <f>'Insert Data'!M31</f>
        <v>-3.8493130590442908</v>
      </c>
      <c r="V39" s="30">
        <f>'Insert Data'!N31</f>
        <v>-6.9317833359981682</v>
      </c>
      <c r="W39" s="30">
        <f>'Insert Data'!O31</f>
        <v>-10.538398958928209</v>
      </c>
      <c r="X39" s="30">
        <f>'Insert Data'!P31</f>
        <v>-0.66875206536680776</v>
      </c>
      <c r="Y39" s="30">
        <f>'Insert Data'!Q31</f>
        <v>-1.0729115935312594</v>
      </c>
      <c r="Z39" s="30">
        <f>'Insert Data'!R31</f>
        <v>-0.71478380987289691</v>
      </c>
      <c r="AA39" s="30">
        <f>'Insert Data'!S31</f>
        <v>-1.6187127081215622</v>
      </c>
      <c r="AB39" s="30">
        <f t="shared" si="8"/>
        <v>0</v>
      </c>
      <c r="AC39" s="30">
        <f t="shared" si="9"/>
        <v>-2.1682722737746722</v>
      </c>
      <c r="AD39" s="30">
        <f t="shared" si="10"/>
        <v>-1.0776019728152653</v>
      </c>
      <c r="AE39" s="30">
        <f t="shared" si="11"/>
        <v>2393.4296764936098</v>
      </c>
      <c r="AF39" s="30">
        <f t="shared" ca="1" si="12"/>
        <v>508551.65024150023</v>
      </c>
      <c r="AG39" s="86">
        <f t="shared" ca="1" si="5"/>
        <v>5.3588394356757867</v>
      </c>
      <c r="AH39" s="85">
        <f t="shared" si="13"/>
        <v>2393.4296764936098</v>
      </c>
    </row>
    <row r="40" spans="8:34" x14ac:dyDescent="0.2">
      <c r="H40" s="133"/>
      <c r="I40" s="133"/>
      <c r="J40" s="133"/>
      <c r="K40" s="133"/>
      <c r="M40" s="30">
        <f>'Insert Data'!B32</f>
        <v>0</v>
      </c>
      <c r="N40" s="30">
        <f>'Insert Data'!C32</f>
        <v>0</v>
      </c>
      <c r="O40" s="30">
        <f>'Insert Data'!D32</f>
        <v>0</v>
      </c>
      <c r="P40" s="30">
        <f>'Insert Data'!E32</f>
        <v>0</v>
      </c>
      <c r="Q40" s="30">
        <f>'Insert Data'!F32</f>
        <v>0</v>
      </c>
      <c r="R40" s="30">
        <f>'Insert Data'!G32</f>
        <v>0</v>
      </c>
      <c r="S40" s="30">
        <f>'Insert Data'!H32</f>
        <v>0</v>
      </c>
      <c r="T40" s="30">
        <f>'Insert Data'!I32</f>
        <v>0</v>
      </c>
      <c r="U40" s="30">
        <f>'Insert Data'!M32</f>
        <v>-3.8493130590442908</v>
      </c>
      <c r="V40" s="30">
        <f>'Insert Data'!N32</f>
        <v>-6.9317833359981682</v>
      </c>
      <c r="W40" s="30">
        <f>'Insert Data'!O32</f>
        <v>-10.538398958928209</v>
      </c>
      <c r="X40" s="30">
        <f>'Insert Data'!P32</f>
        <v>-0.66875206536680776</v>
      </c>
      <c r="Y40" s="30">
        <f>'Insert Data'!Q32</f>
        <v>-1.0729115935312594</v>
      </c>
      <c r="Z40" s="30">
        <f>'Insert Data'!R32</f>
        <v>-0.71478380987289691</v>
      </c>
      <c r="AA40" s="30">
        <f>'Insert Data'!S32</f>
        <v>-1.6187127081215622</v>
      </c>
      <c r="AB40" s="30">
        <f t="shared" si="8"/>
        <v>0</v>
      </c>
      <c r="AC40" s="30">
        <f t="shared" si="9"/>
        <v>-2.1682722737746722</v>
      </c>
      <c r="AD40" s="30">
        <f t="shared" si="10"/>
        <v>-1.0776019728152653</v>
      </c>
      <c r="AE40" s="30">
        <f t="shared" si="11"/>
        <v>2393.4296764936098</v>
      </c>
      <c r="AF40" s="30">
        <f t="shared" ca="1" si="12"/>
        <v>508551.65024150023</v>
      </c>
      <c r="AG40" s="86">
        <f t="shared" ca="1" si="5"/>
        <v>5.3588394356757867</v>
      </c>
      <c r="AH40" s="85">
        <f t="shared" si="13"/>
        <v>2393.4296764936098</v>
      </c>
    </row>
    <row r="41" spans="8:34" x14ac:dyDescent="0.2">
      <c r="M41" s="30">
        <f>'Insert Data'!B33</f>
        <v>0</v>
      </c>
      <c r="N41" s="30">
        <f>'Insert Data'!C33</f>
        <v>0</v>
      </c>
      <c r="O41" s="30">
        <f>'Insert Data'!D33</f>
        <v>0</v>
      </c>
      <c r="P41" s="30">
        <f>'Insert Data'!E33</f>
        <v>0</v>
      </c>
      <c r="Q41" s="30">
        <f>'Insert Data'!F33</f>
        <v>0</v>
      </c>
      <c r="R41" s="30">
        <f>'Insert Data'!G33</f>
        <v>0</v>
      </c>
      <c r="S41" s="30">
        <f>'Insert Data'!H33</f>
        <v>0</v>
      </c>
      <c r="T41" s="30">
        <f>'Insert Data'!I33</f>
        <v>0</v>
      </c>
      <c r="U41" s="30">
        <f>'Insert Data'!M33</f>
        <v>-3.8493130590442908</v>
      </c>
      <c r="V41" s="30">
        <f>'Insert Data'!N33</f>
        <v>-6.9317833359981682</v>
      </c>
      <c r="W41" s="30">
        <f>'Insert Data'!O33</f>
        <v>-10.538398958928209</v>
      </c>
      <c r="X41" s="30">
        <f>'Insert Data'!P33</f>
        <v>-0.66875206536680776</v>
      </c>
      <c r="Y41" s="30">
        <f>'Insert Data'!Q33</f>
        <v>-1.0729115935312594</v>
      </c>
      <c r="Z41" s="30">
        <f>'Insert Data'!R33</f>
        <v>-0.71478380987289691</v>
      </c>
      <c r="AA41" s="30">
        <f>'Insert Data'!S33</f>
        <v>-1.6187127081215622</v>
      </c>
      <c r="AB41" s="30">
        <f t="shared" si="8"/>
        <v>0</v>
      </c>
      <c r="AC41" s="30">
        <f t="shared" si="9"/>
        <v>-2.1682722737746722</v>
      </c>
      <c r="AD41" s="30">
        <f t="shared" si="10"/>
        <v>-1.0776019728152653</v>
      </c>
      <c r="AE41" s="30">
        <f t="shared" si="11"/>
        <v>2393.4296764936098</v>
      </c>
      <c r="AF41" s="30">
        <f t="shared" ca="1" si="12"/>
        <v>508551.65024150023</v>
      </c>
      <c r="AG41" s="86">
        <f t="shared" ca="1" si="5"/>
        <v>5.3588394356757867</v>
      </c>
      <c r="AH41" s="85">
        <f t="shared" si="13"/>
        <v>2393.4296764936098</v>
      </c>
    </row>
    <row r="42" spans="8:34" x14ac:dyDescent="0.2">
      <c r="M42" s="30">
        <f>'Insert Data'!B34</f>
        <v>0</v>
      </c>
      <c r="N42" s="30">
        <f>'Insert Data'!C34</f>
        <v>0</v>
      </c>
      <c r="O42" s="30">
        <f>'Insert Data'!D34</f>
        <v>0</v>
      </c>
      <c r="P42" s="30">
        <f>'Insert Data'!E34</f>
        <v>0</v>
      </c>
      <c r="Q42" s="30">
        <f>'Insert Data'!F34</f>
        <v>0</v>
      </c>
      <c r="R42" s="30">
        <f>'Insert Data'!G34</f>
        <v>0</v>
      </c>
      <c r="S42" s="30">
        <f>'Insert Data'!H34</f>
        <v>0</v>
      </c>
      <c r="T42" s="30">
        <f>'Insert Data'!I34</f>
        <v>0</v>
      </c>
      <c r="U42" s="30">
        <f>'Insert Data'!M34</f>
        <v>-3.8493130590442908</v>
      </c>
      <c r="V42" s="30">
        <f>'Insert Data'!N34</f>
        <v>-6.9317833359981682</v>
      </c>
      <c r="W42" s="30">
        <f>'Insert Data'!O34</f>
        <v>-10.538398958928209</v>
      </c>
      <c r="X42" s="30">
        <f>'Insert Data'!P34</f>
        <v>-0.66875206536680776</v>
      </c>
      <c r="Y42" s="30">
        <f>'Insert Data'!Q34</f>
        <v>-1.0729115935312594</v>
      </c>
      <c r="Z42" s="30">
        <f>'Insert Data'!R34</f>
        <v>-0.71478380987289691</v>
      </c>
      <c r="AA42" s="30">
        <f>'Insert Data'!S34</f>
        <v>-1.6187127081215622</v>
      </c>
      <c r="AB42" s="30">
        <f t="shared" si="8"/>
        <v>0</v>
      </c>
      <c r="AC42" s="30">
        <f t="shared" si="9"/>
        <v>-2.1682722737746722</v>
      </c>
      <c r="AD42" s="30">
        <f t="shared" si="10"/>
        <v>-1.0776019728152653</v>
      </c>
      <c r="AE42" s="30">
        <f t="shared" si="11"/>
        <v>2393.4296764936098</v>
      </c>
      <c r="AF42" s="30">
        <f t="shared" ca="1" si="12"/>
        <v>508551.65024150023</v>
      </c>
      <c r="AG42" s="86">
        <f t="shared" ca="1" si="5"/>
        <v>5.3588394356757867</v>
      </c>
      <c r="AH42" s="85">
        <f t="shared" si="13"/>
        <v>2393.4296764936098</v>
      </c>
    </row>
    <row r="43" spans="8:34" x14ac:dyDescent="0.2">
      <c r="M43" s="30">
        <f>'Insert Data'!B35</f>
        <v>0</v>
      </c>
      <c r="N43" s="30">
        <f>'Insert Data'!C35</f>
        <v>0</v>
      </c>
      <c r="O43" s="30">
        <f>'Insert Data'!D35</f>
        <v>0</v>
      </c>
      <c r="P43" s="30">
        <f>'Insert Data'!E35</f>
        <v>0</v>
      </c>
      <c r="Q43" s="30">
        <f>'Insert Data'!F35</f>
        <v>0</v>
      </c>
      <c r="R43" s="30">
        <f>'Insert Data'!G35</f>
        <v>0</v>
      </c>
      <c r="S43" s="30">
        <f>'Insert Data'!H35</f>
        <v>0</v>
      </c>
      <c r="T43" s="30">
        <f>'Insert Data'!I35</f>
        <v>0</v>
      </c>
      <c r="U43" s="30">
        <f>'Insert Data'!M35</f>
        <v>-3.8493130590442908</v>
      </c>
      <c r="V43" s="30">
        <f>'Insert Data'!N35</f>
        <v>-6.9317833359981682</v>
      </c>
      <c r="W43" s="30">
        <f>'Insert Data'!O35</f>
        <v>-10.538398958928209</v>
      </c>
      <c r="X43" s="30">
        <f>'Insert Data'!P35</f>
        <v>-0.66875206536680776</v>
      </c>
      <c r="Y43" s="30">
        <f>'Insert Data'!Q35</f>
        <v>-1.0729115935312594</v>
      </c>
      <c r="Z43" s="30">
        <f>'Insert Data'!R35</f>
        <v>-0.71478380987289691</v>
      </c>
      <c r="AA43" s="30">
        <f>'Insert Data'!S35</f>
        <v>-1.6187127081215622</v>
      </c>
      <c r="AB43" s="30">
        <f t="shared" si="8"/>
        <v>0</v>
      </c>
      <c r="AC43" s="30">
        <f t="shared" si="9"/>
        <v>-2.1682722737746722</v>
      </c>
      <c r="AD43" s="30">
        <f t="shared" si="10"/>
        <v>-1.0776019728152653</v>
      </c>
      <c r="AE43" s="30">
        <f t="shared" si="11"/>
        <v>2393.4296764936098</v>
      </c>
      <c r="AF43" s="30">
        <f t="shared" ca="1" si="12"/>
        <v>508551.65024150023</v>
      </c>
      <c r="AG43" s="86">
        <f t="shared" ca="1" si="5"/>
        <v>5.3588394356757867</v>
      </c>
      <c r="AH43" s="85">
        <f t="shared" si="13"/>
        <v>2393.4296764936098</v>
      </c>
    </row>
    <row r="44" spans="8:34" x14ac:dyDescent="0.2">
      <c r="M44" s="30">
        <f>'Insert Data'!B36</f>
        <v>0</v>
      </c>
      <c r="N44" s="30">
        <f>'Insert Data'!C36</f>
        <v>0</v>
      </c>
      <c r="O44" s="30">
        <f>'Insert Data'!D36</f>
        <v>0</v>
      </c>
      <c r="P44" s="30">
        <f>'Insert Data'!E36</f>
        <v>0</v>
      </c>
      <c r="Q44" s="30">
        <f>'Insert Data'!F36</f>
        <v>0</v>
      </c>
      <c r="R44" s="30">
        <f>'Insert Data'!G36</f>
        <v>0</v>
      </c>
      <c r="S44" s="30">
        <f>'Insert Data'!H36</f>
        <v>0</v>
      </c>
      <c r="T44" s="30">
        <f>'Insert Data'!I36</f>
        <v>0</v>
      </c>
      <c r="U44" s="30">
        <f>'Insert Data'!M36</f>
        <v>-3.8493130590442908</v>
      </c>
      <c r="V44" s="30">
        <f>'Insert Data'!N36</f>
        <v>-6.9317833359981682</v>
      </c>
      <c r="W44" s="30">
        <f>'Insert Data'!O36</f>
        <v>-10.538398958928209</v>
      </c>
      <c r="X44" s="30">
        <f>'Insert Data'!P36</f>
        <v>-0.66875206536680776</v>
      </c>
      <c r="Y44" s="30">
        <f>'Insert Data'!Q36</f>
        <v>-1.0729115935312594</v>
      </c>
      <c r="Z44" s="30">
        <f>'Insert Data'!R36</f>
        <v>-0.71478380987289691</v>
      </c>
      <c r="AA44" s="30">
        <f>'Insert Data'!S36</f>
        <v>-1.6187127081215622</v>
      </c>
      <c r="AB44" s="30">
        <f t="shared" si="8"/>
        <v>0</v>
      </c>
      <c r="AC44" s="30">
        <f t="shared" si="9"/>
        <v>-2.1682722737746722</v>
      </c>
      <c r="AD44" s="30">
        <f t="shared" si="10"/>
        <v>-1.0776019728152653</v>
      </c>
      <c r="AE44" s="30">
        <f t="shared" si="11"/>
        <v>2393.4296764936098</v>
      </c>
      <c r="AF44" s="30">
        <f t="shared" ca="1" si="12"/>
        <v>508551.65024150023</v>
      </c>
      <c r="AG44" s="86">
        <f t="shared" ca="1" si="5"/>
        <v>5.3588394356757867</v>
      </c>
      <c r="AH44" s="85">
        <f t="shared" si="13"/>
        <v>2393.4296764936098</v>
      </c>
    </row>
    <row r="45" spans="8:34" x14ac:dyDescent="0.2">
      <c r="K45" s="29"/>
      <c r="M45" s="30">
        <f>'Insert Data'!B37</f>
        <v>0</v>
      </c>
      <c r="N45" s="30">
        <f>'Insert Data'!C37</f>
        <v>0</v>
      </c>
      <c r="O45" s="30">
        <f>'Insert Data'!D37</f>
        <v>0</v>
      </c>
      <c r="P45" s="30">
        <f>'Insert Data'!E37</f>
        <v>0</v>
      </c>
      <c r="Q45" s="30">
        <f>'Insert Data'!F37</f>
        <v>0</v>
      </c>
      <c r="R45" s="30">
        <f>'Insert Data'!G37</f>
        <v>0</v>
      </c>
      <c r="S45" s="30">
        <f>'Insert Data'!H37</f>
        <v>0</v>
      </c>
      <c r="T45" s="30">
        <f>'Insert Data'!I37</f>
        <v>0</v>
      </c>
      <c r="U45" s="30">
        <f>'Insert Data'!M37</f>
        <v>-3.8493130590442908</v>
      </c>
      <c r="V45" s="30">
        <f>'Insert Data'!N37</f>
        <v>-6.9317833359981682</v>
      </c>
      <c r="W45" s="30">
        <f>'Insert Data'!O37</f>
        <v>-10.538398958928209</v>
      </c>
      <c r="X45" s="30">
        <f>'Insert Data'!P37</f>
        <v>-0.66875206536680776</v>
      </c>
      <c r="Y45" s="30">
        <f>'Insert Data'!Q37</f>
        <v>-1.0729115935312594</v>
      </c>
      <c r="Z45" s="30">
        <f>'Insert Data'!R37</f>
        <v>-0.71478380987289691</v>
      </c>
      <c r="AA45" s="30">
        <f>'Insert Data'!S37</f>
        <v>-1.6187127081215622</v>
      </c>
      <c r="AB45" s="30">
        <f t="shared" si="8"/>
        <v>0</v>
      </c>
      <c r="AC45" s="30">
        <f t="shared" si="9"/>
        <v>-2.1682722737746722</v>
      </c>
      <c r="AD45" s="30">
        <f t="shared" si="10"/>
        <v>-1.0776019728152653</v>
      </c>
      <c r="AE45" s="30">
        <f t="shared" si="11"/>
        <v>2393.4296764936098</v>
      </c>
      <c r="AF45" s="30">
        <f t="shared" ca="1" si="12"/>
        <v>508551.65024150023</v>
      </c>
      <c r="AG45" s="86">
        <f t="shared" ca="1" si="5"/>
        <v>5.3588394356757867</v>
      </c>
      <c r="AH45" s="85">
        <f t="shared" si="13"/>
        <v>2393.4296764936098</v>
      </c>
    </row>
    <row r="46" spans="8:34" x14ac:dyDescent="0.2">
      <c r="M46" s="30">
        <f>'Insert Data'!B38</f>
        <v>0</v>
      </c>
      <c r="N46" s="30">
        <f>'Insert Data'!C38</f>
        <v>0</v>
      </c>
      <c r="O46" s="30">
        <f>'Insert Data'!D38</f>
        <v>0</v>
      </c>
      <c r="P46" s="30">
        <f>'Insert Data'!E38</f>
        <v>0</v>
      </c>
      <c r="Q46" s="30">
        <f>'Insert Data'!F38</f>
        <v>0</v>
      </c>
      <c r="R46" s="30">
        <f>'Insert Data'!G38</f>
        <v>0</v>
      </c>
      <c r="S46" s="30">
        <f>'Insert Data'!H38</f>
        <v>0</v>
      </c>
      <c r="T46" s="30">
        <f>'Insert Data'!I38</f>
        <v>0</v>
      </c>
      <c r="U46" s="30">
        <f>'Insert Data'!M38</f>
        <v>-3.8493130590442908</v>
      </c>
      <c r="V46" s="30">
        <f>'Insert Data'!N38</f>
        <v>-6.9317833359981682</v>
      </c>
      <c r="W46" s="30">
        <f>'Insert Data'!O38</f>
        <v>-10.538398958928209</v>
      </c>
      <c r="X46" s="30">
        <f>'Insert Data'!P38</f>
        <v>-0.66875206536680776</v>
      </c>
      <c r="Y46" s="30">
        <f>'Insert Data'!Q38</f>
        <v>-1.0729115935312594</v>
      </c>
      <c r="Z46" s="30">
        <f>'Insert Data'!R38</f>
        <v>-0.71478380987289691</v>
      </c>
      <c r="AA46" s="30">
        <f>'Insert Data'!S38</f>
        <v>-1.6187127081215622</v>
      </c>
      <c r="AB46" s="30">
        <f t="shared" si="8"/>
        <v>0</v>
      </c>
      <c r="AC46" s="30">
        <f t="shared" si="9"/>
        <v>-2.1682722737746722</v>
      </c>
      <c r="AD46" s="30">
        <f t="shared" si="10"/>
        <v>-1.0776019728152653</v>
      </c>
      <c r="AE46" s="30">
        <f t="shared" si="11"/>
        <v>2393.4296764936098</v>
      </c>
      <c r="AF46" s="30">
        <f t="shared" ca="1" si="12"/>
        <v>508551.65024150023</v>
      </c>
      <c r="AG46" s="86">
        <f t="shared" ca="1" si="5"/>
        <v>5.3588394356757867</v>
      </c>
      <c r="AH46" s="85">
        <f t="shared" si="13"/>
        <v>2393.4296764936098</v>
      </c>
    </row>
    <row r="47" spans="8:34" x14ac:dyDescent="0.2">
      <c r="M47" s="30">
        <f>'Insert Data'!B39</f>
        <v>0</v>
      </c>
      <c r="N47" s="30">
        <f>'Insert Data'!C39</f>
        <v>0</v>
      </c>
      <c r="O47" s="30">
        <f>'Insert Data'!D39</f>
        <v>0</v>
      </c>
      <c r="P47" s="30">
        <f>'Insert Data'!E39</f>
        <v>0</v>
      </c>
      <c r="Q47" s="30">
        <f>'Insert Data'!F39</f>
        <v>0</v>
      </c>
      <c r="R47" s="30">
        <f>'Insert Data'!G39</f>
        <v>0</v>
      </c>
      <c r="S47" s="30">
        <f>'Insert Data'!H39</f>
        <v>0</v>
      </c>
      <c r="T47" s="30">
        <f>'Insert Data'!I39</f>
        <v>0</v>
      </c>
      <c r="U47" s="30">
        <f>'Insert Data'!M39</f>
        <v>-3.8493130590442908</v>
      </c>
      <c r="V47" s="30">
        <f>'Insert Data'!N39</f>
        <v>-6.9317833359981682</v>
      </c>
      <c r="W47" s="30">
        <f>'Insert Data'!O39</f>
        <v>-10.538398958928209</v>
      </c>
      <c r="X47" s="30">
        <f>'Insert Data'!P39</f>
        <v>-0.66875206536680776</v>
      </c>
      <c r="Y47" s="30">
        <f>'Insert Data'!Q39</f>
        <v>-1.0729115935312594</v>
      </c>
      <c r="Z47" s="30">
        <f>'Insert Data'!R39</f>
        <v>-0.71478380987289691</v>
      </c>
      <c r="AA47" s="30">
        <f>'Insert Data'!S39</f>
        <v>-1.6187127081215622</v>
      </c>
      <c r="AB47" s="30">
        <f t="shared" si="8"/>
        <v>0</v>
      </c>
      <c r="AC47" s="30">
        <f t="shared" si="9"/>
        <v>-2.1682722737746722</v>
      </c>
      <c r="AD47" s="30">
        <f t="shared" si="10"/>
        <v>-1.0776019728152653</v>
      </c>
      <c r="AE47" s="30">
        <f t="shared" si="11"/>
        <v>2393.4296764936098</v>
      </c>
      <c r="AF47" s="30">
        <f t="shared" ca="1" si="12"/>
        <v>508551.65024150023</v>
      </c>
      <c r="AG47" s="86">
        <f t="shared" ca="1" si="5"/>
        <v>5.3588394356757867</v>
      </c>
      <c r="AH47" s="85">
        <f t="shared" si="13"/>
        <v>2393.4296764936098</v>
      </c>
    </row>
    <row r="48" spans="8:34" x14ac:dyDescent="0.2">
      <c r="M48" s="30">
        <f>'Insert Data'!B40</f>
        <v>0</v>
      </c>
      <c r="N48" s="30">
        <f>'Insert Data'!C40</f>
        <v>0</v>
      </c>
      <c r="O48" s="30">
        <f>'Insert Data'!D40</f>
        <v>0</v>
      </c>
      <c r="P48" s="30">
        <f>'Insert Data'!E40</f>
        <v>0</v>
      </c>
      <c r="Q48" s="30">
        <f>'Insert Data'!F40</f>
        <v>0</v>
      </c>
      <c r="R48" s="30">
        <f>'Insert Data'!G40</f>
        <v>0</v>
      </c>
      <c r="S48" s="30">
        <f>'Insert Data'!H40</f>
        <v>0</v>
      </c>
      <c r="T48" s="30">
        <f>'Insert Data'!I40</f>
        <v>0</v>
      </c>
      <c r="U48" s="30">
        <f>'Insert Data'!M40</f>
        <v>-3.8493130590442908</v>
      </c>
      <c r="V48" s="30">
        <f>'Insert Data'!N40</f>
        <v>-6.9317833359981682</v>
      </c>
      <c r="W48" s="30">
        <f>'Insert Data'!O40</f>
        <v>-10.538398958928209</v>
      </c>
      <c r="X48" s="30">
        <f>'Insert Data'!P40</f>
        <v>-0.66875206536680776</v>
      </c>
      <c r="Y48" s="30">
        <f>'Insert Data'!Q40</f>
        <v>-1.0729115935312594</v>
      </c>
      <c r="Z48" s="30">
        <f>'Insert Data'!R40</f>
        <v>-0.71478380987289691</v>
      </c>
      <c r="AA48" s="30">
        <f>'Insert Data'!S40</f>
        <v>-1.6187127081215622</v>
      </c>
      <c r="AB48" s="30">
        <f t="shared" si="8"/>
        <v>0</v>
      </c>
      <c r="AC48" s="30">
        <f t="shared" si="9"/>
        <v>-2.1682722737746722</v>
      </c>
      <c r="AD48" s="30">
        <f t="shared" si="10"/>
        <v>-1.0776019728152653</v>
      </c>
      <c r="AE48" s="30">
        <f t="shared" si="11"/>
        <v>2393.4296764936098</v>
      </c>
      <c r="AF48" s="30">
        <f t="shared" ca="1" si="12"/>
        <v>508551.65024150023</v>
      </c>
      <c r="AG48" s="86">
        <f t="shared" ca="1" si="5"/>
        <v>5.3588394356757867</v>
      </c>
      <c r="AH48" s="85">
        <f t="shared" si="13"/>
        <v>2393.4296764936098</v>
      </c>
    </row>
    <row r="49" spans="1:34" x14ac:dyDescent="0.2">
      <c r="M49" s="30">
        <f>'Insert Data'!B41</f>
        <v>0</v>
      </c>
      <c r="N49" s="30">
        <f>'Insert Data'!C41</f>
        <v>0</v>
      </c>
      <c r="O49" s="30">
        <f>'Insert Data'!D41</f>
        <v>0</v>
      </c>
      <c r="P49" s="30">
        <f>'Insert Data'!E41</f>
        <v>0</v>
      </c>
      <c r="Q49" s="30">
        <f>'Insert Data'!F41</f>
        <v>0</v>
      </c>
      <c r="R49" s="30">
        <f>'Insert Data'!G41</f>
        <v>0</v>
      </c>
      <c r="S49" s="30">
        <f>'Insert Data'!H41</f>
        <v>0</v>
      </c>
      <c r="T49" s="30">
        <f>'Insert Data'!I41</f>
        <v>0</v>
      </c>
      <c r="U49" s="30">
        <f>'Insert Data'!M41</f>
        <v>-3.8493130590442908</v>
      </c>
      <c r="V49" s="30">
        <f>'Insert Data'!N41</f>
        <v>-6.9317833359981682</v>
      </c>
      <c r="W49" s="30">
        <f>'Insert Data'!O41</f>
        <v>-10.538398958928209</v>
      </c>
      <c r="X49" s="30">
        <f>'Insert Data'!P41</f>
        <v>-0.66875206536680776</v>
      </c>
      <c r="Y49" s="30">
        <f>'Insert Data'!Q41</f>
        <v>-1.0729115935312594</v>
      </c>
      <c r="Z49" s="30">
        <f>'Insert Data'!R41</f>
        <v>-0.71478380987289691</v>
      </c>
      <c r="AA49" s="30">
        <f>'Insert Data'!S41</f>
        <v>-1.6187127081215622</v>
      </c>
      <c r="AB49" s="30">
        <f t="shared" si="8"/>
        <v>0</v>
      </c>
      <c r="AC49" s="30">
        <f t="shared" si="9"/>
        <v>-2.1682722737746722</v>
      </c>
      <c r="AD49" s="30">
        <f t="shared" si="10"/>
        <v>-1.0776019728152653</v>
      </c>
      <c r="AE49" s="30">
        <f t="shared" si="11"/>
        <v>2393.4296764936098</v>
      </c>
      <c r="AF49" s="30">
        <f t="shared" ca="1" si="12"/>
        <v>508551.65024150023</v>
      </c>
      <c r="AG49" s="86">
        <f t="shared" ca="1" si="5"/>
        <v>5.3588394356757867</v>
      </c>
      <c r="AH49" s="85">
        <f t="shared" si="13"/>
        <v>2393.4296764936098</v>
      </c>
    </row>
    <row r="50" spans="1:34" x14ac:dyDescent="0.2">
      <c r="M50" s="30">
        <f>'Insert Data'!B42</f>
        <v>0</v>
      </c>
      <c r="N50" s="30">
        <f>'Insert Data'!C42</f>
        <v>0</v>
      </c>
      <c r="O50" s="30">
        <f>'Insert Data'!D42</f>
        <v>0</v>
      </c>
      <c r="P50" s="30">
        <f>'Insert Data'!E42</f>
        <v>0</v>
      </c>
      <c r="Q50" s="30">
        <f>'Insert Data'!F42</f>
        <v>0</v>
      </c>
      <c r="R50" s="30">
        <f>'Insert Data'!G42</f>
        <v>0</v>
      </c>
      <c r="S50" s="30">
        <f>'Insert Data'!H42</f>
        <v>0</v>
      </c>
      <c r="T50" s="30">
        <f>'Insert Data'!I42</f>
        <v>0</v>
      </c>
      <c r="U50" s="30">
        <f>'Insert Data'!M42</f>
        <v>-3.8493130590442908</v>
      </c>
      <c r="V50" s="30">
        <f>'Insert Data'!N42</f>
        <v>-6.9317833359981682</v>
      </c>
      <c r="W50" s="30">
        <f>'Insert Data'!O42</f>
        <v>-10.538398958928209</v>
      </c>
      <c r="X50" s="30">
        <f>'Insert Data'!P42</f>
        <v>-0.66875206536680776</v>
      </c>
      <c r="Y50" s="30">
        <f>'Insert Data'!Q42</f>
        <v>-1.0729115935312594</v>
      </c>
      <c r="Z50" s="30">
        <f>'Insert Data'!R42</f>
        <v>-0.71478380987289691</v>
      </c>
      <c r="AA50" s="30">
        <f>'Insert Data'!S42</f>
        <v>-1.6187127081215622</v>
      </c>
      <c r="AB50" s="30">
        <f t="shared" si="8"/>
        <v>0</v>
      </c>
      <c r="AC50" s="30">
        <f t="shared" si="9"/>
        <v>-2.1682722737746722</v>
      </c>
      <c r="AD50" s="30">
        <f t="shared" si="10"/>
        <v>-1.0776019728152653</v>
      </c>
      <c r="AE50" s="30">
        <f t="shared" si="11"/>
        <v>2393.4296764936098</v>
      </c>
      <c r="AF50" s="30">
        <f t="shared" ca="1" si="12"/>
        <v>508551.65024150023</v>
      </c>
      <c r="AG50" s="86">
        <f t="shared" ca="1" si="5"/>
        <v>5.3588394356757867</v>
      </c>
      <c r="AH50" s="85">
        <f t="shared" si="13"/>
        <v>2393.4296764936098</v>
      </c>
    </row>
    <row r="51" spans="1:34" x14ac:dyDescent="0.2">
      <c r="M51" s="30">
        <f>'Insert Data'!B43</f>
        <v>0</v>
      </c>
      <c r="N51" s="30">
        <f>'Insert Data'!C43</f>
        <v>0</v>
      </c>
      <c r="O51" s="30">
        <f>'Insert Data'!D43</f>
        <v>0</v>
      </c>
      <c r="P51" s="30">
        <f>'Insert Data'!E43</f>
        <v>0</v>
      </c>
      <c r="Q51" s="30">
        <f>'Insert Data'!F43</f>
        <v>0</v>
      </c>
      <c r="R51" s="30">
        <f>'Insert Data'!G43</f>
        <v>0</v>
      </c>
      <c r="S51" s="30">
        <f>'Insert Data'!H43</f>
        <v>0</v>
      </c>
      <c r="T51" s="30">
        <f>'Insert Data'!I43</f>
        <v>0</v>
      </c>
      <c r="U51" s="30">
        <f>'Insert Data'!M43</f>
        <v>-3.8493130590442908</v>
      </c>
      <c r="V51" s="30">
        <f>'Insert Data'!N43</f>
        <v>-6.9317833359981682</v>
      </c>
      <c r="W51" s="30">
        <f>'Insert Data'!O43</f>
        <v>-10.538398958928209</v>
      </c>
      <c r="X51" s="30">
        <f>'Insert Data'!P43</f>
        <v>-0.66875206536680776</v>
      </c>
      <c r="Y51" s="30">
        <f>'Insert Data'!Q43</f>
        <v>-1.0729115935312594</v>
      </c>
      <c r="Z51" s="30">
        <f>'Insert Data'!R43</f>
        <v>-0.71478380987289691</v>
      </c>
      <c r="AA51" s="30">
        <f>'Insert Data'!S43</f>
        <v>-1.6187127081215622</v>
      </c>
      <c r="AB51" s="30">
        <f t="shared" si="8"/>
        <v>0</v>
      </c>
      <c r="AC51" s="30">
        <f t="shared" si="9"/>
        <v>-2.1682722737746722</v>
      </c>
      <c r="AD51" s="30">
        <f t="shared" si="10"/>
        <v>-1.0776019728152653</v>
      </c>
      <c r="AE51" s="30">
        <f t="shared" si="11"/>
        <v>2393.4296764936098</v>
      </c>
      <c r="AF51" s="30">
        <f t="shared" ca="1" si="12"/>
        <v>508551.65024150023</v>
      </c>
      <c r="AG51" s="86">
        <f t="shared" ca="1" si="5"/>
        <v>5.3588394356757867</v>
      </c>
      <c r="AH51" s="85">
        <f t="shared" si="13"/>
        <v>2393.4296764936098</v>
      </c>
    </row>
    <row r="52" spans="1:34" x14ac:dyDescent="0.2">
      <c r="A52" s="172"/>
      <c r="B52" s="172"/>
      <c r="C52" s="172"/>
      <c r="D52" s="172"/>
      <c r="E52" s="172"/>
      <c r="F52" s="172"/>
      <c r="G52" s="172"/>
      <c r="H52" s="172"/>
      <c r="I52" s="172"/>
      <c r="M52" s="30">
        <f>'Insert Data'!B44</f>
        <v>0</v>
      </c>
      <c r="N52" s="30">
        <f>'Insert Data'!C44</f>
        <v>0</v>
      </c>
      <c r="O52" s="30">
        <f>'Insert Data'!D44</f>
        <v>0</v>
      </c>
      <c r="P52" s="30">
        <f>'Insert Data'!E44</f>
        <v>0</v>
      </c>
      <c r="Q52" s="30">
        <f>'Insert Data'!F44</f>
        <v>0</v>
      </c>
      <c r="R52" s="30">
        <f>'Insert Data'!G44</f>
        <v>0</v>
      </c>
      <c r="S52" s="30">
        <f>'Insert Data'!H44</f>
        <v>0</v>
      </c>
      <c r="T52" s="30">
        <f>'Insert Data'!I44</f>
        <v>0</v>
      </c>
      <c r="U52" s="30">
        <f>'Insert Data'!M44</f>
        <v>-3.8493130590442908</v>
      </c>
      <c r="V52" s="30">
        <f>'Insert Data'!N44</f>
        <v>-6.9317833359981682</v>
      </c>
      <c r="W52" s="30">
        <f>'Insert Data'!O44</f>
        <v>-10.538398958928209</v>
      </c>
      <c r="X52" s="30">
        <f>'Insert Data'!P44</f>
        <v>-0.66875206536680776</v>
      </c>
      <c r="Y52" s="30">
        <f>'Insert Data'!Q44</f>
        <v>-1.0729115935312594</v>
      </c>
      <c r="Z52" s="30">
        <f>'Insert Data'!R44</f>
        <v>-0.71478380987289691</v>
      </c>
      <c r="AA52" s="30">
        <f>'Insert Data'!S44</f>
        <v>-1.6187127081215622</v>
      </c>
      <c r="AB52" s="30">
        <f t="shared" si="8"/>
        <v>0</v>
      </c>
      <c r="AC52" s="30">
        <f t="shared" si="9"/>
        <v>-2.1682722737746722</v>
      </c>
      <c r="AD52" s="30">
        <f t="shared" si="10"/>
        <v>-1.0776019728152653</v>
      </c>
      <c r="AE52" s="30">
        <f t="shared" si="11"/>
        <v>2393.4296764936098</v>
      </c>
      <c r="AF52" s="30">
        <f t="shared" ca="1" si="12"/>
        <v>508551.65024150023</v>
      </c>
      <c r="AG52" s="86">
        <f t="shared" ca="1" si="5"/>
        <v>5.3588394356757867</v>
      </c>
      <c r="AH52" s="85">
        <f t="shared" si="13"/>
        <v>2393.4296764936098</v>
      </c>
    </row>
    <row r="53" spans="1:34" x14ac:dyDescent="0.2">
      <c r="M53" s="30">
        <f>'Insert Data'!B45</f>
        <v>0</v>
      </c>
      <c r="N53" s="30">
        <f>'Insert Data'!C45</f>
        <v>0</v>
      </c>
      <c r="O53" s="30">
        <f>'Insert Data'!D45</f>
        <v>0</v>
      </c>
      <c r="P53" s="30">
        <f>'Insert Data'!E45</f>
        <v>0</v>
      </c>
      <c r="Q53" s="30">
        <f>'Insert Data'!F45</f>
        <v>0</v>
      </c>
      <c r="R53" s="30">
        <f>'Insert Data'!G45</f>
        <v>0</v>
      </c>
      <c r="S53" s="30">
        <f>'Insert Data'!H45</f>
        <v>0</v>
      </c>
      <c r="T53" s="30">
        <f>'Insert Data'!I45</f>
        <v>0</v>
      </c>
      <c r="U53" s="30">
        <f>'Insert Data'!M45</f>
        <v>-3.8493130590442908</v>
      </c>
      <c r="V53" s="30">
        <f>'Insert Data'!N45</f>
        <v>-6.9317833359981682</v>
      </c>
      <c r="W53" s="30">
        <f>'Insert Data'!O45</f>
        <v>-10.538398958928209</v>
      </c>
      <c r="X53" s="30">
        <f>'Insert Data'!P45</f>
        <v>-0.66875206536680776</v>
      </c>
      <c r="Y53" s="30">
        <f>'Insert Data'!Q45</f>
        <v>-1.0729115935312594</v>
      </c>
      <c r="Z53" s="30">
        <f>'Insert Data'!R45</f>
        <v>-0.71478380987289691</v>
      </c>
      <c r="AA53" s="30">
        <f>'Insert Data'!S45</f>
        <v>-1.6187127081215622</v>
      </c>
      <c r="AB53" s="30">
        <f t="shared" si="8"/>
        <v>0</v>
      </c>
      <c r="AC53" s="30">
        <f t="shared" si="9"/>
        <v>-2.1682722737746722</v>
      </c>
      <c r="AD53" s="30">
        <f t="shared" si="10"/>
        <v>-1.0776019728152653</v>
      </c>
      <c r="AE53" s="30">
        <f t="shared" si="11"/>
        <v>2393.4296764936098</v>
      </c>
      <c r="AF53" s="30">
        <f t="shared" ca="1" si="12"/>
        <v>508551.65024150023</v>
      </c>
      <c r="AG53" s="86">
        <f t="shared" ca="1" si="5"/>
        <v>5.3588394356757867</v>
      </c>
      <c r="AH53" s="85">
        <f t="shared" si="13"/>
        <v>2393.4296764936098</v>
      </c>
    </row>
    <row r="54" spans="1:34" x14ac:dyDescent="0.2">
      <c r="M54" s="30">
        <f>'Insert Data'!B46</f>
        <v>0</v>
      </c>
      <c r="N54" s="30">
        <f>'Insert Data'!C46</f>
        <v>0</v>
      </c>
      <c r="O54" s="30">
        <f>'Insert Data'!D46</f>
        <v>0</v>
      </c>
      <c r="P54" s="30">
        <f>'Insert Data'!E46</f>
        <v>0</v>
      </c>
      <c r="Q54" s="30">
        <f>'Insert Data'!F46</f>
        <v>0</v>
      </c>
      <c r="R54" s="30">
        <f>'Insert Data'!G46</f>
        <v>0</v>
      </c>
      <c r="S54" s="30">
        <f>'Insert Data'!H46</f>
        <v>0</v>
      </c>
      <c r="T54" s="30">
        <f>'Insert Data'!I46</f>
        <v>0</v>
      </c>
      <c r="U54" s="30">
        <f>'Insert Data'!M46</f>
        <v>-3.8493130590442908</v>
      </c>
      <c r="V54" s="30">
        <f>'Insert Data'!N46</f>
        <v>-6.9317833359981682</v>
      </c>
      <c r="W54" s="30">
        <f>'Insert Data'!O46</f>
        <v>-10.538398958928209</v>
      </c>
      <c r="X54" s="30">
        <f>'Insert Data'!P46</f>
        <v>-0.66875206536680776</v>
      </c>
      <c r="Y54" s="30">
        <f>'Insert Data'!Q46</f>
        <v>-1.0729115935312594</v>
      </c>
      <c r="Z54" s="30">
        <f>'Insert Data'!R46</f>
        <v>-0.71478380987289691</v>
      </c>
      <c r="AA54" s="30">
        <f>'Insert Data'!S46</f>
        <v>-1.6187127081215622</v>
      </c>
      <c r="AB54" s="30">
        <f t="shared" si="8"/>
        <v>0</v>
      </c>
      <c r="AC54" s="30">
        <f t="shared" si="9"/>
        <v>-2.1682722737746722</v>
      </c>
      <c r="AD54" s="30">
        <f t="shared" si="10"/>
        <v>-1.0776019728152653</v>
      </c>
      <c r="AE54" s="30">
        <f t="shared" si="11"/>
        <v>2393.4296764936098</v>
      </c>
      <c r="AF54" s="30">
        <f t="shared" ca="1" si="12"/>
        <v>508551.65024150023</v>
      </c>
      <c r="AG54" s="86">
        <f t="shared" ca="1" si="5"/>
        <v>5.3588394356757867</v>
      </c>
      <c r="AH54" s="85">
        <f t="shared" si="13"/>
        <v>2393.4296764936098</v>
      </c>
    </row>
    <row r="55" spans="1:34" x14ac:dyDescent="0.2">
      <c r="M55" s="30">
        <f>'Insert Data'!B47</f>
        <v>0</v>
      </c>
      <c r="N55" s="30">
        <f>'Insert Data'!C47</f>
        <v>0</v>
      </c>
      <c r="O55" s="30">
        <f>'Insert Data'!D47</f>
        <v>0</v>
      </c>
      <c r="P55" s="30">
        <f>'Insert Data'!E47</f>
        <v>0</v>
      </c>
      <c r="Q55" s="30">
        <f>'Insert Data'!F47</f>
        <v>0</v>
      </c>
      <c r="R55" s="30">
        <f>'Insert Data'!G47</f>
        <v>0</v>
      </c>
      <c r="S55" s="30">
        <f>'Insert Data'!H47</f>
        <v>0</v>
      </c>
      <c r="T55" s="30">
        <f>'Insert Data'!I47</f>
        <v>0</v>
      </c>
      <c r="U55" s="30">
        <f>'Insert Data'!M47</f>
        <v>-3.8493130590442908</v>
      </c>
      <c r="V55" s="30">
        <f>'Insert Data'!N47</f>
        <v>-6.9317833359981682</v>
      </c>
      <c r="W55" s="30">
        <f>'Insert Data'!O47</f>
        <v>-10.538398958928209</v>
      </c>
      <c r="X55" s="30">
        <f>'Insert Data'!P47</f>
        <v>-0.66875206536680776</v>
      </c>
      <c r="Y55" s="30">
        <f>'Insert Data'!Q47</f>
        <v>-1.0729115935312594</v>
      </c>
      <c r="Z55" s="30">
        <f>'Insert Data'!R47</f>
        <v>-0.71478380987289691</v>
      </c>
      <c r="AA55" s="30">
        <f>'Insert Data'!S47</f>
        <v>-1.6187127081215622</v>
      </c>
      <c r="AB55" s="30">
        <f t="shared" si="8"/>
        <v>0</v>
      </c>
      <c r="AC55" s="30">
        <f t="shared" si="9"/>
        <v>-2.1682722737746722</v>
      </c>
      <c r="AD55" s="30">
        <f t="shared" si="10"/>
        <v>-1.0776019728152653</v>
      </c>
      <c r="AE55" s="30">
        <f t="shared" si="11"/>
        <v>2393.4296764936098</v>
      </c>
      <c r="AF55" s="30">
        <f t="shared" ca="1" si="12"/>
        <v>508551.65024150023</v>
      </c>
      <c r="AG55" s="86">
        <f t="shared" ca="1" si="5"/>
        <v>5.3588394356757867</v>
      </c>
      <c r="AH55" s="85">
        <f t="shared" si="13"/>
        <v>2393.4296764936098</v>
      </c>
    </row>
    <row r="56" spans="1:34" x14ac:dyDescent="0.2">
      <c r="M56" s="30">
        <f>'Insert Data'!B48</f>
        <v>0</v>
      </c>
      <c r="N56" s="30">
        <f>'Insert Data'!C48</f>
        <v>0</v>
      </c>
      <c r="O56" s="30">
        <f>'Insert Data'!D48</f>
        <v>0</v>
      </c>
      <c r="P56" s="30">
        <f>'Insert Data'!E48</f>
        <v>0</v>
      </c>
      <c r="Q56" s="30">
        <f>'Insert Data'!F48</f>
        <v>0</v>
      </c>
      <c r="R56" s="30">
        <f>'Insert Data'!G48</f>
        <v>0</v>
      </c>
      <c r="S56" s="30">
        <f>'Insert Data'!H48</f>
        <v>0</v>
      </c>
      <c r="T56" s="30">
        <f>'Insert Data'!I48</f>
        <v>0</v>
      </c>
      <c r="U56" s="30">
        <f>'Insert Data'!M48</f>
        <v>-3.8493130590442908</v>
      </c>
      <c r="V56" s="30">
        <f>'Insert Data'!N48</f>
        <v>-6.9317833359981682</v>
      </c>
      <c r="W56" s="30">
        <f>'Insert Data'!O48</f>
        <v>-10.538398958928209</v>
      </c>
      <c r="X56" s="30">
        <f>'Insert Data'!P48</f>
        <v>-0.66875206536680776</v>
      </c>
      <c r="Y56" s="30">
        <f>'Insert Data'!Q48</f>
        <v>-1.0729115935312594</v>
      </c>
      <c r="Z56" s="30">
        <f>'Insert Data'!R48</f>
        <v>-0.71478380987289691</v>
      </c>
      <c r="AA56" s="30">
        <f>'Insert Data'!S48</f>
        <v>-1.6187127081215622</v>
      </c>
      <c r="AB56" s="30">
        <f t="shared" si="8"/>
        <v>0</v>
      </c>
      <c r="AC56" s="30">
        <f t="shared" si="9"/>
        <v>-2.1682722737746722</v>
      </c>
      <c r="AD56" s="30">
        <f t="shared" si="10"/>
        <v>-1.0776019728152653</v>
      </c>
      <c r="AE56" s="30">
        <f t="shared" si="11"/>
        <v>2393.4296764936098</v>
      </c>
      <c r="AF56" s="30">
        <f t="shared" ca="1" si="12"/>
        <v>508551.65024150023</v>
      </c>
      <c r="AG56" s="86">
        <f t="shared" ca="1" si="5"/>
        <v>5.3588394356757867</v>
      </c>
      <c r="AH56" s="85">
        <f t="shared" si="13"/>
        <v>2393.4296764936098</v>
      </c>
    </row>
    <row r="57" spans="1:34" x14ac:dyDescent="0.2">
      <c r="M57" s="30">
        <f>'Insert Data'!B49</f>
        <v>0</v>
      </c>
      <c r="N57" s="30">
        <f>'Insert Data'!C49</f>
        <v>0</v>
      </c>
      <c r="O57" s="30">
        <f>'Insert Data'!D49</f>
        <v>0</v>
      </c>
      <c r="P57" s="30">
        <f>'Insert Data'!E49</f>
        <v>0</v>
      </c>
      <c r="Q57" s="30">
        <f>'Insert Data'!F49</f>
        <v>0</v>
      </c>
      <c r="R57" s="30">
        <f>'Insert Data'!G49</f>
        <v>0</v>
      </c>
      <c r="S57" s="30">
        <f>'Insert Data'!H49</f>
        <v>0</v>
      </c>
      <c r="T57" s="30">
        <f>'Insert Data'!I49</f>
        <v>0</v>
      </c>
      <c r="U57" s="30">
        <f>'Insert Data'!M49</f>
        <v>-3.8493130590442908</v>
      </c>
      <c r="V57" s="30">
        <f>'Insert Data'!N49</f>
        <v>-6.9317833359981682</v>
      </c>
      <c r="W57" s="30">
        <f>'Insert Data'!O49</f>
        <v>-10.538398958928209</v>
      </c>
      <c r="X57" s="30">
        <f>'Insert Data'!P49</f>
        <v>-0.66875206536680776</v>
      </c>
      <c r="Y57" s="30">
        <f>'Insert Data'!Q49</f>
        <v>-1.0729115935312594</v>
      </c>
      <c r="Z57" s="30">
        <f>'Insert Data'!R49</f>
        <v>-0.71478380987289691</v>
      </c>
      <c r="AA57" s="30">
        <f>'Insert Data'!S49</f>
        <v>-1.6187127081215622</v>
      </c>
      <c r="AB57" s="30">
        <f t="shared" si="8"/>
        <v>0</v>
      </c>
      <c r="AC57" s="30">
        <f t="shared" si="9"/>
        <v>-2.1682722737746722</v>
      </c>
      <c r="AD57" s="30">
        <f t="shared" si="10"/>
        <v>-1.0776019728152653</v>
      </c>
      <c r="AE57" s="30">
        <f t="shared" si="11"/>
        <v>2393.4296764936098</v>
      </c>
      <c r="AF57" s="30">
        <f t="shared" ca="1" si="12"/>
        <v>508551.65024150023</v>
      </c>
      <c r="AG57" s="86">
        <f t="shared" ca="1" si="5"/>
        <v>5.3588394356757867</v>
      </c>
      <c r="AH57" s="85">
        <f t="shared" si="13"/>
        <v>2393.4296764936098</v>
      </c>
    </row>
    <row r="58" spans="1:34" x14ac:dyDescent="0.2">
      <c r="M58" s="30">
        <f>'Insert Data'!B50</f>
        <v>0</v>
      </c>
      <c r="N58" s="30">
        <f>'Insert Data'!C50</f>
        <v>0</v>
      </c>
      <c r="O58" s="30">
        <f>'Insert Data'!D50</f>
        <v>0</v>
      </c>
      <c r="P58" s="30">
        <f>'Insert Data'!E50</f>
        <v>0</v>
      </c>
      <c r="Q58" s="30">
        <f>'Insert Data'!F50</f>
        <v>0</v>
      </c>
      <c r="R58" s="30">
        <f>'Insert Data'!G50</f>
        <v>0</v>
      </c>
      <c r="S58" s="30">
        <f>'Insert Data'!H50</f>
        <v>0</v>
      </c>
      <c r="T58" s="30">
        <f>'Insert Data'!I50</f>
        <v>0</v>
      </c>
      <c r="U58" s="30">
        <f>'Insert Data'!M50</f>
        <v>-3.8493130590442908</v>
      </c>
      <c r="V58" s="30">
        <f>'Insert Data'!N50</f>
        <v>-6.9317833359981682</v>
      </c>
      <c r="W58" s="30">
        <f>'Insert Data'!O50</f>
        <v>-10.538398958928209</v>
      </c>
      <c r="X58" s="30">
        <f>'Insert Data'!P50</f>
        <v>-0.66875206536680776</v>
      </c>
      <c r="Y58" s="30">
        <f>'Insert Data'!Q50</f>
        <v>-1.0729115935312594</v>
      </c>
      <c r="Z58" s="30">
        <f>'Insert Data'!R50</f>
        <v>-0.71478380987289691</v>
      </c>
      <c r="AA58" s="30">
        <f>'Insert Data'!S50</f>
        <v>-1.6187127081215622</v>
      </c>
      <c r="AB58" s="30">
        <f t="shared" si="8"/>
        <v>0</v>
      </c>
      <c r="AC58" s="30">
        <f t="shared" si="9"/>
        <v>-2.1682722737746722</v>
      </c>
      <c r="AD58" s="30">
        <f t="shared" si="10"/>
        <v>-1.0776019728152653</v>
      </c>
      <c r="AE58" s="30">
        <f t="shared" si="11"/>
        <v>2393.4296764936098</v>
      </c>
      <c r="AF58" s="30">
        <f t="shared" ca="1" si="12"/>
        <v>508551.65024150023</v>
      </c>
      <c r="AG58" s="86">
        <f t="shared" ca="1" si="5"/>
        <v>5.3588394356757867</v>
      </c>
      <c r="AH58" s="85">
        <f t="shared" si="13"/>
        <v>2393.4296764936098</v>
      </c>
    </row>
    <row r="59" spans="1:34" x14ac:dyDescent="0.2">
      <c r="M59" s="30">
        <f>'Insert Data'!B51</f>
        <v>0</v>
      </c>
      <c r="N59" s="30">
        <f>'Insert Data'!C51</f>
        <v>0</v>
      </c>
      <c r="O59" s="30">
        <f>'Insert Data'!D51</f>
        <v>0</v>
      </c>
      <c r="P59" s="30">
        <f>'Insert Data'!E51</f>
        <v>0</v>
      </c>
      <c r="Q59" s="30">
        <f>'Insert Data'!F51</f>
        <v>0</v>
      </c>
      <c r="R59" s="30">
        <f>'Insert Data'!G51</f>
        <v>0</v>
      </c>
      <c r="S59" s="30">
        <f>'Insert Data'!H51</f>
        <v>0</v>
      </c>
      <c r="T59" s="30">
        <f>'Insert Data'!I51</f>
        <v>0</v>
      </c>
      <c r="U59" s="30">
        <f>'Insert Data'!M51</f>
        <v>-3.8493130590442908</v>
      </c>
      <c r="V59" s="30">
        <f>'Insert Data'!N51</f>
        <v>-6.9317833359981682</v>
      </c>
      <c r="W59" s="30">
        <f>'Insert Data'!O51</f>
        <v>-10.538398958928209</v>
      </c>
      <c r="X59" s="30">
        <f>'Insert Data'!P51</f>
        <v>-0.66875206536680776</v>
      </c>
      <c r="Y59" s="30">
        <f>'Insert Data'!Q51</f>
        <v>-1.0729115935312594</v>
      </c>
      <c r="Z59" s="30">
        <f>'Insert Data'!R51</f>
        <v>-0.71478380987289691</v>
      </c>
      <c r="AA59" s="30">
        <f>'Insert Data'!S51</f>
        <v>-1.6187127081215622</v>
      </c>
      <c r="AB59" s="30">
        <f t="shared" si="8"/>
        <v>0</v>
      </c>
      <c r="AC59" s="30">
        <f t="shared" si="9"/>
        <v>-2.1682722737746722</v>
      </c>
      <c r="AD59" s="30">
        <f t="shared" si="10"/>
        <v>-1.0776019728152653</v>
      </c>
      <c r="AE59" s="30">
        <f t="shared" si="11"/>
        <v>2393.4296764936098</v>
      </c>
      <c r="AF59" s="30">
        <f t="shared" ca="1" si="12"/>
        <v>508551.65024150023</v>
      </c>
      <c r="AG59" s="86">
        <f t="shared" ca="1" si="5"/>
        <v>5.3588394356757867</v>
      </c>
      <c r="AH59" s="85">
        <f t="shared" si="13"/>
        <v>2393.4296764936098</v>
      </c>
    </row>
    <row r="60" spans="1:34" x14ac:dyDescent="0.2">
      <c r="M60" s="30">
        <f>'Insert Data'!B52</f>
        <v>0</v>
      </c>
      <c r="N60" s="30">
        <f>'Insert Data'!C52</f>
        <v>0</v>
      </c>
      <c r="O60" s="30">
        <f>'Insert Data'!D52</f>
        <v>0</v>
      </c>
      <c r="P60" s="30">
        <f>'Insert Data'!E52</f>
        <v>0</v>
      </c>
      <c r="Q60" s="30">
        <f>'Insert Data'!F52</f>
        <v>0</v>
      </c>
      <c r="R60" s="30">
        <f>'Insert Data'!G52</f>
        <v>0</v>
      </c>
      <c r="S60" s="30">
        <f>'Insert Data'!H52</f>
        <v>0</v>
      </c>
      <c r="T60" s="30">
        <f>'Insert Data'!I52</f>
        <v>0</v>
      </c>
      <c r="U60" s="30">
        <f>'Insert Data'!M52</f>
        <v>-3.8493130590442908</v>
      </c>
      <c r="V60" s="30">
        <f>'Insert Data'!N52</f>
        <v>-6.9317833359981682</v>
      </c>
      <c r="W60" s="30">
        <f>'Insert Data'!O52</f>
        <v>-10.538398958928209</v>
      </c>
      <c r="X60" s="30">
        <f>'Insert Data'!P52</f>
        <v>-0.66875206536680776</v>
      </c>
      <c r="Y60" s="30">
        <f>'Insert Data'!Q52</f>
        <v>-1.0729115935312594</v>
      </c>
      <c r="Z60" s="30">
        <f>'Insert Data'!R52</f>
        <v>-0.71478380987289691</v>
      </c>
      <c r="AA60" s="30">
        <f>'Insert Data'!S52</f>
        <v>-1.6187127081215622</v>
      </c>
      <c r="AB60" s="30">
        <f t="shared" si="8"/>
        <v>0</v>
      </c>
      <c r="AC60" s="30">
        <f t="shared" si="9"/>
        <v>-2.1682722737746722</v>
      </c>
      <c r="AD60" s="30">
        <f t="shared" si="10"/>
        <v>-1.0776019728152653</v>
      </c>
      <c r="AE60" s="30">
        <f t="shared" si="11"/>
        <v>2393.4296764936098</v>
      </c>
      <c r="AF60" s="30">
        <f t="shared" ca="1" si="12"/>
        <v>508551.65024150023</v>
      </c>
      <c r="AG60" s="86">
        <f t="shared" ca="1" si="5"/>
        <v>5.3588394356757867</v>
      </c>
      <c r="AH60" s="85">
        <f t="shared" si="13"/>
        <v>2393.4296764936098</v>
      </c>
    </row>
    <row r="61" spans="1:34" x14ac:dyDescent="0.2">
      <c r="M61" s="30">
        <f>'Insert Data'!B53</f>
        <v>0</v>
      </c>
      <c r="N61" s="30">
        <f>'Insert Data'!C53</f>
        <v>0</v>
      </c>
      <c r="O61" s="30">
        <f>'Insert Data'!D53</f>
        <v>0</v>
      </c>
      <c r="P61" s="30">
        <f>'Insert Data'!E53</f>
        <v>0</v>
      </c>
      <c r="Q61" s="30">
        <f>'Insert Data'!F53</f>
        <v>0</v>
      </c>
      <c r="R61" s="30">
        <f>'Insert Data'!G53</f>
        <v>0</v>
      </c>
      <c r="S61" s="30">
        <f>'Insert Data'!H53</f>
        <v>0</v>
      </c>
      <c r="T61" s="30">
        <f>'Insert Data'!I53</f>
        <v>0</v>
      </c>
      <c r="U61" s="30">
        <f>'Insert Data'!M53</f>
        <v>-3.8493130590442908</v>
      </c>
      <c r="V61" s="30">
        <f>'Insert Data'!N53</f>
        <v>-6.9317833359981682</v>
      </c>
      <c r="W61" s="30">
        <f>'Insert Data'!O53</f>
        <v>-10.538398958928209</v>
      </c>
      <c r="X61" s="30">
        <f>'Insert Data'!P53</f>
        <v>-0.66875206536680776</v>
      </c>
      <c r="Y61" s="30">
        <f>'Insert Data'!Q53</f>
        <v>-1.0729115935312594</v>
      </c>
      <c r="Z61" s="30">
        <f>'Insert Data'!R53</f>
        <v>-0.71478380987289691</v>
      </c>
      <c r="AA61" s="30">
        <f>'Insert Data'!S53</f>
        <v>-1.6187127081215622</v>
      </c>
      <c r="AB61" s="30">
        <f t="shared" si="8"/>
        <v>0</v>
      </c>
      <c r="AC61" s="30">
        <f t="shared" si="9"/>
        <v>-2.1682722737746722</v>
      </c>
      <c r="AD61" s="30">
        <f t="shared" si="10"/>
        <v>-1.0776019728152653</v>
      </c>
      <c r="AE61" s="30">
        <f t="shared" si="11"/>
        <v>2393.4296764936098</v>
      </c>
      <c r="AF61" s="30">
        <f t="shared" ca="1" si="12"/>
        <v>508551.65024150023</v>
      </c>
      <c r="AG61" s="86">
        <f t="shared" ca="1" si="5"/>
        <v>5.3588394356757867</v>
      </c>
      <c r="AH61" s="85">
        <f t="shared" si="13"/>
        <v>2393.4296764936098</v>
      </c>
    </row>
    <row r="62" spans="1:34" x14ac:dyDescent="0.2">
      <c r="M62" s="30">
        <f>'Insert Data'!B54</f>
        <v>0</v>
      </c>
      <c r="N62" s="30">
        <f>'Insert Data'!C54</f>
        <v>0</v>
      </c>
      <c r="O62" s="30">
        <f>'Insert Data'!D54</f>
        <v>0</v>
      </c>
      <c r="P62" s="30">
        <f>'Insert Data'!E54</f>
        <v>0</v>
      </c>
      <c r="Q62" s="30">
        <f>'Insert Data'!F54</f>
        <v>0</v>
      </c>
      <c r="R62" s="30">
        <f>'Insert Data'!G54</f>
        <v>0</v>
      </c>
      <c r="S62" s="30">
        <f>'Insert Data'!H54</f>
        <v>0</v>
      </c>
      <c r="T62" s="30">
        <f>'Insert Data'!I54</f>
        <v>0</v>
      </c>
      <c r="U62" s="30">
        <f>'Insert Data'!M54</f>
        <v>-3.8493130590442908</v>
      </c>
      <c r="V62" s="30">
        <f>'Insert Data'!N54</f>
        <v>-6.9317833359981682</v>
      </c>
      <c r="W62" s="30">
        <f>'Insert Data'!O54</f>
        <v>-10.538398958928209</v>
      </c>
      <c r="X62" s="30">
        <f>'Insert Data'!P54</f>
        <v>-0.66875206536680776</v>
      </c>
      <c r="Y62" s="30">
        <f>'Insert Data'!Q54</f>
        <v>-1.0729115935312594</v>
      </c>
      <c r="Z62" s="30">
        <f>'Insert Data'!R54</f>
        <v>-0.71478380987289691</v>
      </c>
      <c r="AA62" s="30">
        <f>'Insert Data'!S54</f>
        <v>-1.6187127081215622</v>
      </c>
      <c r="AB62" s="30">
        <f t="shared" si="8"/>
        <v>0</v>
      </c>
      <c r="AC62" s="30">
        <f t="shared" si="9"/>
        <v>-2.1682722737746722</v>
      </c>
      <c r="AD62" s="30">
        <f t="shared" si="10"/>
        <v>-1.0776019728152653</v>
      </c>
      <c r="AE62" s="30">
        <f t="shared" si="11"/>
        <v>2393.4296764936098</v>
      </c>
      <c r="AF62" s="30">
        <f t="shared" ca="1" si="12"/>
        <v>508551.65024150023</v>
      </c>
      <c r="AG62" s="86">
        <f t="shared" ca="1" si="5"/>
        <v>5.3588394356757867</v>
      </c>
      <c r="AH62" s="85">
        <f t="shared" si="13"/>
        <v>2393.4296764936098</v>
      </c>
    </row>
    <row r="63" spans="1:34" x14ac:dyDescent="0.2">
      <c r="M63" s="30">
        <f>'Insert Data'!B55</f>
        <v>0</v>
      </c>
      <c r="N63" s="30">
        <f>'Insert Data'!C55</f>
        <v>0</v>
      </c>
      <c r="O63" s="30">
        <f>'Insert Data'!D55</f>
        <v>0</v>
      </c>
      <c r="P63" s="30">
        <f>'Insert Data'!E55</f>
        <v>0</v>
      </c>
      <c r="Q63" s="30">
        <f>'Insert Data'!F55</f>
        <v>0</v>
      </c>
      <c r="R63" s="30">
        <f>'Insert Data'!G55</f>
        <v>0</v>
      </c>
      <c r="S63" s="30">
        <f>'Insert Data'!H55</f>
        <v>0</v>
      </c>
      <c r="T63" s="30">
        <f>'Insert Data'!I55</f>
        <v>0</v>
      </c>
      <c r="U63" s="30">
        <f>'Insert Data'!M55</f>
        <v>-3.8493130590442908</v>
      </c>
      <c r="V63" s="30">
        <f>'Insert Data'!N55</f>
        <v>-6.9317833359981682</v>
      </c>
      <c r="W63" s="30">
        <f>'Insert Data'!O55</f>
        <v>-10.538398958928209</v>
      </c>
      <c r="X63" s="30">
        <f>'Insert Data'!P55</f>
        <v>-0.66875206536680776</v>
      </c>
      <c r="Y63" s="30">
        <f>'Insert Data'!Q55</f>
        <v>-1.0729115935312594</v>
      </c>
      <c r="Z63" s="30">
        <f>'Insert Data'!R55</f>
        <v>-0.71478380987289691</v>
      </c>
      <c r="AA63" s="30">
        <f>'Insert Data'!S55</f>
        <v>-1.6187127081215622</v>
      </c>
      <c r="AB63" s="30">
        <f t="shared" si="8"/>
        <v>0</v>
      </c>
      <c r="AC63" s="30">
        <f t="shared" si="9"/>
        <v>-2.1682722737746722</v>
      </c>
      <c r="AD63" s="30">
        <f t="shared" si="10"/>
        <v>-1.0776019728152653</v>
      </c>
      <c r="AE63" s="30">
        <f t="shared" si="11"/>
        <v>2393.4296764936098</v>
      </c>
      <c r="AF63" s="30">
        <f t="shared" ca="1" si="12"/>
        <v>508551.65024150023</v>
      </c>
      <c r="AG63" s="86">
        <f t="shared" ca="1" si="5"/>
        <v>5.3588394356757867</v>
      </c>
      <c r="AH63" s="85">
        <f t="shared" si="13"/>
        <v>2393.4296764936098</v>
      </c>
    </row>
    <row r="64" spans="1:34" x14ac:dyDescent="0.2">
      <c r="M64" s="30">
        <f>'Insert Data'!B56</f>
        <v>0</v>
      </c>
      <c r="N64" s="30">
        <f>'Insert Data'!C56</f>
        <v>0</v>
      </c>
      <c r="O64" s="30">
        <f>'Insert Data'!D56</f>
        <v>0</v>
      </c>
      <c r="P64" s="30">
        <f>'Insert Data'!E56</f>
        <v>0</v>
      </c>
      <c r="Q64" s="30">
        <f>'Insert Data'!F56</f>
        <v>0</v>
      </c>
      <c r="R64" s="30">
        <f>'Insert Data'!G56</f>
        <v>0</v>
      </c>
      <c r="S64" s="30">
        <f>'Insert Data'!H56</f>
        <v>0</v>
      </c>
      <c r="T64" s="30">
        <f>'Insert Data'!I56</f>
        <v>0</v>
      </c>
      <c r="U64" s="30">
        <f>'Insert Data'!M56</f>
        <v>-3.8493130590442908</v>
      </c>
      <c r="V64" s="30">
        <f>'Insert Data'!N56</f>
        <v>-6.9317833359981682</v>
      </c>
      <c r="W64" s="30">
        <f>'Insert Data'!O56</f>
        <v>-10.538398958928209</v>
      </c>
      <c r="X64" s="30">
        <f>'Insert Data'!P56</f>
        <v>-0.66875206536680776</v>
      </c>
      <c r="Y64" s="30">
        <f>'Insert Data'!Q56</f>
        <v>-1.0729115935312594</v>
      </c>
      <c r="Z64" s="30">
        <f>'Insert Data'!R56</f>
        <v>-0.71478380987289691</v>
      </c>
      <c r="AA64" s="30">
        <f>'Insert Data'!S56</f>
        <v>-1.6187127081215622</v>
      </c>
      <c r="AB64" s="30">
        <f t="shared" si="8"/>
        <v>0</v>
      </c>
      <c r="AC64" s="30">
        <f t="shared" si="9"/>
        <v>-2.1682722737746722</v>
      </c>
      <c r="AD64" s="30">
        <f t="shared" si="10"/>
        <v>-1.0776019728152653</v>
      </c>
      <c r="AE64" s="30">
        <f t="shared" si="11"/>
        <v>2393.4296764936098</v>
      </c>
      <c r="AF64" s="30">
        <f t="shared" ca="1" si="12"/>
        <v>508551.65024150023</v>
      </c>
      <c r="AG64" s="86">
        <f t="shared" ca="1" si="5"/>
        <v>5.3588394356757867</v>
      </c>
      <c r="AH64" s="85">
        <f t="shared" si="13"/>
        <v>2393.4296764936098</v>
      </c>
    </row>
    <row r="65" spans="13:34" x14ac:dyDescent="0.2">
      <c r="M65" s="30">
        <f>'Insert Data'!B57</f>
        <v>0</v>
      </c>
      <c r="N65" s="30">
        <f>'Insert Data'!C57</f>
        <v>0</v>
      </c>
      <c r="O65" s="30">
        <f>'Insert Data'!D57</f>
        <v>0</v>
      </c>
      <c r="P65" s="30">
        <f>'Insert Data'!E57</f>
        <v>0</v>
      </c>
      <c r="Q65" s="30">
        <f>'Insert Data'!F57</f>
        <v>0</v>
      </c>
      <c r="R65" s="30">
        <f>'Insert Data'!G57</f>
        <v>0</v>
      </c>
      <c r="S65" s="30">
        <f>'Insert Data'!H57</f>
        <v>0</v>
      </c>
      <c r="T65" s="30">
        <f>'Insert Data'!I57</f>
        <v>0</v>
      </c>
      <c r="U65" s="30">
        <f>'Insert Data'!M57</f>
        <v>-3.8493130590442908</v>
      </c>
      <c r="V65" s="30">
        <f>'Insert Data'!N57</f>
        <v>-6.9317833359981682</v>
      </c>
      <c r="W65" s="30">
        <f>'Insert Data'!O57</f>
        <v>-10.538398958928209</v>
      </c>
      <c r="X65" s="30">
        <f>'Insert Data'!P57</f>
        <v>-0.66875206536680776</v>
      </c>
      <c r="Y65" s="30">
        <f>'Insert Data'!Q57</f>
        <v>-1.0729115935312594</v>
      </c>
      <c r="Z65" s="30">
        <f>'Insert Data'!R57</f>
        <v>-0.71478380987289691</v>
      </c>
      <c r="AA65" s="30">
        <f>'Insert Data'!S57</f>
        <v>-1.6187127081215622</v>
      </c>
      <c r="AB65" s="30">
        <f t="shared" si="8"/>
        <v>0</v>
      </c>
      <c r="AC65" s="30">
        <f t="shared" si="9"/>
        <v>-2.1682722737746722</v>
      </c>
      <c r="AD65" s="30">
        <f t="shared" si="10"/>
        <v>-1.0776019728152653</v>
      </c>
      <c r="AE65" s="30">
        <f t="shared" si="11"/>
        <v>2393.4296764936098</v>
      </c>
      <c r="AF65" s="30">
        <f t="shared" ca="1" si="12"/>
        <v>508551.65024150023</v>
      </c>
      <c r="AG65" s="86">
        <f t="shared" ca="1" si="5"/>
        <v>5.3588394356757867</v>
      </c>
      <c r="AH65" s="85">
        <f t="shared" si="13"/>
        <v>2393.4296764936098</v>
      </c>
    </row>
    <row r="66" spans="13:34" x14ac:dyDescent="0.2">
      <c r="M66" s="30">
        <f>'Insert Data'!B58</f>
        <v>0</v>
      </c>
      <c r="N66" s="30">
        <f>'Insert Data'!C58</f>
        <v>0</v>
      </c>
      <c r="O66" s="30">
        <f>'Insert Data'!D58</f>
        <v>0</v>
      </c>
      <c r="P66" s="30">
        <f>'Insert Data'!E58</f>
        <v>0</v>
      </c>
      <c r="Q66" s="30">
        <f>'Insert Data'!F58</f>
        <v>0</v>
      </c>
      <c r="R66" s="30">
        <f>'Insert Data'!G58</f>
        <v>0</v>
      </c>
      <c r="S66" s="30">
        <f>'Insert Data'!H58</f>
        <v>0</v>
      </c>
      <c r="T66" s="30">
        <f>'Insert Data'!I58</f>
        <v>0</v>
      </c>
      <c r="U66" s="30">
        <f>'Insert Data'!M58</f>
        <v>-3.8493130590442908</v>
      </c>
      <c r="V66" s="30">
        <f>'Insert Data'!N58</f>
        <v>-6.9317833359981682</v>
      </c>
      <c r="W66" s="30">
        <f>'Insert Data'!O58</f>
        <v>-10.538398958928209</v>
      </c>
      <c r="X66" s="30">
        <f>'Insert Data'!P58</f>
        <v>-0.66875206536680776</v>
      </c>
      <c r="Y66" s="30">
        <f>'Insert Data'!Q58</f>
        <v>-1.0729115935312594</v>
      </c>
      <c r="Z66" s="30">
        <f>'Insert Data'!R58</f>
        <v>-0.71478380987289691</v>
      </c>
      <c r="AA66" s="30">
        <f>'Insert Data'!S58</f>
        <v>-1.6187127081215622</v>
      </c>
      <c r="AB66" s="30">
        <f t="shared" si="8"/>
        <v>0</v>
      </c>
      <c r="AC66" s="30">
        <f t="shared" si="9"/>
        <v>-2.1682722737746722</v>
      </c>
      <c r="AD66" s="30">
        <f t="shared" si="10"/>
        <v>-1.0776019728152653</v>
      </c>
      <c r="AE66" s="30">
        <f t="shared" si="11"/>
        <v>2393.4296764936098</v>
      </c>
      <c r="AF66" s="30">
        <f t="shared" ca="1" si="12"/>
        <v>508551.65024150023</v>
      </c>
      <c r="AG66" s="86">
        <f t="shared" ca="1" si="5"/>
        <v>5.3588394356757867</v>
      </c>
      <c r="AH66" s="85">
        <f t="shared" si="13"/>
        <v>2393.4296764936098</v>
      </c>
    </row>
    <row r="67" spans="13:34" x14ac:dyDescent="0.2">
      <c r="M67" s="30">
        <f>'Insert Data'!B59</f>
        <v>0</v>
      </c>
      <c r="N67" s="30">
        <f>'Insert Data'!C59</f>
        <v>0</v>
      </c>
      <c r="O67" s="30">
        <f>'Insert Data'!D59</f>
        <v>0</v>
      </c>
      <c r="P67" s="30">
        <f>'Insert Data'!E59</f>
        <v>0</v>
      </c>
      <c r="Q67" s="30">
        <f>'Insert Data'!F59</f>
        <v>0</v>
      </c>
      <c r="R67" s="30">
        <f>'Insert Data'!G59</f>
        <v>0</v>
      </c>
      <c r="S67" s="30">
        <f>'Insert Data'!H59</f>
        <v>0</v>
      </c>
      <c r="T67" s="30">
        <f>'Insert Data'!I59</f>
        <v>0</v>
      </c>
      <c r="U67" s="30">
        <f>'Insert Data'!M59</f>
        <v>-3.8493130590442908</v>
      </c>
      <c r="V67" s="30">
        <f>'Insert Data'!N59</f>
        <v>-6.9317833359981682</v>
      </c>
      <c r="W67" s="30">
        <f>'Insert Data'!O59</f>
        <v>-10.538398958928209</v>
      </c>
      <c r="X67" s="30">
        <f>'Insert Data'!P59</f>
        <v>-0.66875206536680776</v>
      </c>
      <c r="Y67" s="30">
        <f>'Insert Data'!Q59</f>
        <v>-1.0729115935312594</v>
      </c>
      <c r="Z67" s="30">
        <f>'Insert Data'!R59</f>
        <v>-0.71478380987289691</v>
      </c>
      <c r="AA67" s="30">
        <f>'Insert Data'!S59</f>
        <v>-1.6187127081215622</v>
      </c>
      <c r="AB67" s="30">
        <f t="shared" si="8"/>
        <v>0</v>
      </c>
      <c r="AC67" s="30">
        <f t="shared" si="9"/>
        <v>-2.1682722737746722</v>
      </c>
      <c r="AD67" s="30">
        <f t="shared" si="10"/>
        <v>-1.0776019728152653</v>
      </c>
      <c r="AE67" s="30">
        <f t="shared" si="11"/>
        <v>2393.4296764936098</v>
      </c>
      <c r="AF67" s="30">
        <f t="shared" ca="1" si="12"/>
        <v>508551.65024150023</v>
      </c>
      <c r="AG67" s="86">
        <f t="shared" ca="1" si="5"/>
        <v>5.3588394356757867</v>
      </c>
      <c r="AH67" s="85">
        <f t="shared" si="13"/>
        <v>2393.4296764936098</v>
      </c>
    </row>
    <row r="68" spans="13:34" x14ac:dyDescent="0.2">
      <c r="M68" s="30">
        <f>'Insert Data'!B60</f>
        <v>0</v>
      </c>
      <c r="N68" s="30">
        <f>'Insert Data'!C60</f>
        <v>0</v>
      </c>
      <c r="O68" s="30">
        <f>'Insert Data'!D60</f>
        <v>0</v>
      </c>
      <c r="P68" s="30">
        <f>'Insert Data'!E60</f>
        <v>0</v>
      </c>
      <c r="Q68" s="30">
        <f>'Insert Data'!F60</f>
        <v>0</v>
      </c>
      <c r="R68" s="30">
        <f>'Insert Data'!G60</f>
        <v>0</v>
      </c>
      <c r="S68" s="30">
        <f>'Insert Data'!H60</f>
        <v>0</v>
      </c>
      <c r="T68" s="30">
        <f>'Insert Data'!I60</f>
        <v>0</v>
      </c>
      <c r="U68" s="30">
        <f>'Insert Data'!M60</f>
        <v>-3.8493130590442908</v>
      </c>
      <c r="V68" s="30">
        <f>'Insert Data'!N60</f>
        <v>-6.9317833359981682</v>
      </c>
      <c r="W68" s="30">
        <f>'Insert Data'!O60</f>
        <v>-10.538398958928209</v>
      </c>
      <c r="X68" s="30">
        <f>'Insert Data'!P60</f>
        <v>-0.66875206536680776</v>
      </c>
      <c r="Y68" s="30">
        <f>'Insert Data'!Q60</f>
        <v>-1.0729115935312594</v>
      </c>
      <c r="Z68" s="30">
        <f>'Insert Data'!R60</f>
        <v>-0.71478380987289691</v>
      </c>
      <c r="AA68" s="30">
        <f>'Insert Data'!S60</f>
        <v>-1.6187127081215622</v>
      </c>
      <c r="AB68" s="30">
        <f t="shared" si="8"/>
        <v>0</v>
      </c>
      <c r="AC68" s="30">
        <f t="shared" si="9"/>
        <v>-2.1682722737746722</v>
      </c>
      <c r="AD68" s="30">
        <f t="shared" si="10"/>
        <v>-1.0776019728152653</v>
      </c>
      <c r="AE68" s="30">
        <f t="shared" si="11"/>
        <v>2393.4296764936098</v>
      </c>
      <c r="AF68" s="30">
        <f t="shared" ca="1" si="12"/>
        <v>508551.65024150023</v>
      </c>
      <c r="AG68" s="86">
        <f t="shared" ca="1" si="5"/>
        <v>5.3588394356757867</v>
      </c>
      <c r="AH68" s="85">
        <f t="shared" si="13"/>
        <v>2393.4296764936098</v>
      </c>
    </row>
    <row r="69" spans="13:34" x14ac:dyDescent="0.2">
      <c r="M69" s="30">
        <f>'Insert Data'!B61</f>
        <v>0</v>
      </c>
      <c r="N69" s="30">
        <f>'Insert Data'!C61</f>
        <v>0</v>
      </c>
      <c r="O69" s="30">
        <f>'Insert Data'!D61</f>
        <v>0</v>
      </c>
      <c r="P69" s="30">
        <f>'Insert Data'!E61</f>
        <v>0</v>
      </c>
      <c r="Q69" s="30">
        <f>'Insert Data'!F61</f>
        <v>0</v>
      </c>
      <c r="R69" s="30">
        <f>'Insert Data'!G61</f>
        <v>0</v>
      </c>
      <c r="S69" s="30">
        <f>'Insert Data'!H61</f>
        <v>0</v>
      </c>
      <c r="T69" s="30">
        <f>'Insert Data'!I61</f>
        <v>0</v>
      </c>
      <c r="U69" s="30">
        <f>'Insert Data'!M61</f>
        <v>-3.8493130590442908</v>
      </c>
      <c r="V69" s="30">
        <f>'Insert Data'!N61</f>
        <v>-6.9317833359981682</v>
      </c>
      <c r="W69" s="30">
        <f>'Insert Data'!O61</f>
        <v>-10.538398958928209</v>
      </c>
      <c r="X69" s="30">
        <f>'Insert Data'!P61</f>
        <v>-0.66875206536680776</v>
      </c>
      <c r="Y69" s="30">
        <f>'Insert Data'!Q61</f>
        <v>-1.0729115935312594</v>
      </c>
      <c r="Z69" s="30">
        <f>'Insert Data'!R61</f>
        <v>-0.71478380987289691</v>
      </c>
      <c r="AA69" s="30">
        <f>'Insert Data'!S61</f>
        <v>-1.6187127081215622</v>
      </c>
      <c r="AB69" s="30">
        <f t="shared" si="8"/>
        <v>0</v>
      </c>
      <c r="AC69" s="30">
        <f t="shared" si="9"/>
        <v>-2.1682722737746722</v>
      </c>
      <c r="AD69" s="30">
        <f t="shared" si="10"/>
        <v>-1.0776019728152653</v>
      </c>
      <c r="AE69" s="30">
        <f t="shared" si="11"/>
        <v>2393.4296764936098</v>
      </c>
      <c r="AF69" s="30">
        <f t="shared" ca="1" si="12"/>
        <v>508551.65024150023</v>
      </c>
      <c r="AG69" s="86">
        <f t="shared" ca="1" si="5"/>
        <v>5.3588394356757867</v>
      </c>
      <c r="AH69" s="85">
        <f t="shared" si="13"/>
        <v>2393.4296764936098</v>
      </c>
    </row>
    <row r="70" spans="13:34" x14ac:dyDescent="0.2">
      <c r="M70" s="30">
        <f>'Insert Data'!B62</f>
        <v>0</v>
      </c>
      <c r="N70" s="30">
        <f>'Insert Data'!C62</f>
        <v>0</v>
      </c>
      <c r="O70" s="30">
        <f>'Insert Data'!D62</f>
        <v>0</v>
      </c>
      <c r="P70" s="30">
        <f>'Insert Data'!E62</f>
        <v>0</v>
      </c>
      <c r="Q70" s="30">
        <f>'Insert Data'!F62</f>
        <v>0</v>
      </c>
      <c r="R70" s="30">
        <f>'Insert Data'!G62</f>
        <v>0</v>
      </c>
      <c r="S70" s="30">
        <f>'Insert Data'!H62</f>
        <v>0</v>
      </c>
      <c r="T70" s="30">
        <f>'Insert Data'!I62</f>
        <v>0</v>
      </c>
      <c r="U70" s="30">
        <f>'Insert Data'!M62</f>
        <v>-3.8493130590442908</v>
      </c>
      <c r="V70" s="30">
        <f>'Insert Data'!N62</f>
        <v>-6.9317833359981682</v>
      </c>
      <c r="W70" s="30">
        <f>'Insert Data'!O62</f>
        <v>-10.538398958928209</v>
      </c>
      <c r="X70" s="30">
        <f>'Insert Data'!P62</f>
        <v>-0.66875206536680776</v>
      </c>
      <c r="Y70" s="30">
        <f>'Insert Data'!Q62</f>
        <v>-1.0729115935312594</v>
      </c>
      <c r="Z70" s="30">
        <f>'Insert Data'!R62</f>
        <v>-0.71478380987289691</v>
      </c>
      <c r="AA70" s="30">
        <f>'Insert Data'!S62</f>
        <v>-1.6187127081215622</v>
      </c>
      <c r="AB70" s="30">
        <f t="shared" si="8"/>
        <v>0</v>
      </c>
      <c r="AC70" s="30">
        <f t="shared" si="9"/>
        <v>-2.1682722737746722</v>
      </c>
      <c r="AD70" s="30">
        <f t="shared" si="10"/>
        <v>-1.0776019728152653</v>
      </c>
      <c r="AE70" s="30">
        <f t="shared" si="11"/>
        <v>2393.4296764936098</v>
      </c>
      <c r="AF70" s="30">
        <f t="shared" ca="1" si="12"/>
        <v>508551.65024150023</v>
      </c>
      <c r="AG70" s="86">
        <f t="shared" ca="1" si="5"/>
        <v>5.3588394356757867</v>
      </c>
      <c r="AH70" s="85">
        <f t="shared" si="13"/>
        <v>2393.4296764936098</v>
      </c>
    </row>
    <row r="71" spans="13:34" x14ac:dyDescent="0.2">
      <c r="M71" s="30">
        <f>'Insert Data'!B63</f>
        <v>0</v>
      </c>
      <c r="N71" s="30">
        <f>'Insert Data'!C63</f>
        <v>0</v>
      </c>
      <c r="O71" s="30">
        <f>'Insert Data'!D63</f>
        <v>0</v>
      </c>
      <c r="P71" s="30">
        <f>'Insert Data'!E63</f>
        <v>0</v>
      </c>
      <c r="Q71" s="30">
        <f>'Insert Data'!F63</f>
        <v>0</v>
      </c>
      <c r="R71" s="30">
        <f>'Insert Data'!G63</f>
        <v>0</v>
      </c>
      <c r="S71" s="30">
        <f>'Insert Data'!H63</f>
        <v>0</v>
      </c>
      <c r="T71" s="30">
        <f>'Insert Data'!I63</f>
        <v>0</v>
      </c>
      <c r="U71" s="30">
        <f>'Insert Data'!M63</f>
        <v>-3.8493130590442908</v>
      </c>
      <c r="V71" s="30">
        <f>'Insert Data'!N63</f>
        <v>-6.9317833359981682</v>
      </c>
      <c r="W71" s="30">
        <f>'Insert Data'!O63</f>
        <v>-10.538398958928209</v>
      </c>
      <c r="X71" s="30">
        <f>'Insert Data'!P63</f>
        <v>-0.66875206536680776</v>
      </c>
      <c r="Y71" s="30">
        <f>'Insert Data'!Q63</f>
        <v>-1.0729115935312594</v>
      </c>
      <c r="Z71" s="30">
        <f>'Insert Data'!R63</f>
        <v>-0.71478380987289691</v>
      </c>
      <c r="AA71" s="30">
        <f>'Insert Data'!S63</f>
        <v>-1.6187127081215622</v>
      </c>
      <c r="AB71" s="30">
        <f t="shared" si="8"/>
        <v>0</v>
      </c>
      <c r="AC71" s="30">
        <f t="shared" si="9"/>
        <v>-2.1682722737746722</v>
      </c>
      <c r="AD71" s="30">
        <f t="shared" si="10"/>
        <v>-1.0776019728152653</v>
      </c>
      <c r="AE71" s="30">
        <f t="shared" si="11"/>
        <v>2393.4296764936098</v>
      </c>
      <c r="AF71" s="30">
        <f t="shared" ca="1" si="12"/>
        <v>508551.65024150023</v>
      </c>
      <c r="AG71" s="86">
        <f t="shared" ca="1" si="5"/>
        <v>5.3588394356757867</v>
      </c>
      <c r="AH71" s="85">
        <f t="shared" si="13"/>
        <v>2393.4296764936098</v>
      </c>
    </row>
    <row r="72" spans="13:34" x14ac:dyDescent="0.2">
      <c r="M72" s="30">
        <f>'Insert Data'!B64</f>
        <v>0</v>
      </c>
      <c r="N72" s="30">
        <f>'Insert Data'!C64</f>
        <v>0</v>
      </c>
      <c r="O72" s="30">
        <f>'Insert Data'!D64</f>
        <v>0</v>
      </c>
      <c r="P72" s="30">
        <f>'Insert Data'!E64</f>
        <v>0</v>
      </c>
      <c r="Q72" s="30">
        <f>'Insert Data'!F64</f>
        <v>0</v>
      </c>
      <c r="R72" s="30">
        <f>'Insert Data'!G64</f>
        <v>0</v>
      </c>
      <c r="S72" s="30">
        <f>'Insert Data'!H64</f>
        <v>0</v>
      </c>
      <c r="T72" s="30">
        <f>'Insert Data'!I64</f>
        <v>0</v>
      </c>
      <c r="U72" s="30">
        <f>'Insert Data'!M64</f>
        <v>-3.8493130590442908</v>
      </c>
      <c r="V72" s="30">
        <f>'Insert Data'!N64</f>
        <v>-6.9317833359981682</v>
      </c>
      <c r="W72" s="30">
        <f>'Insert Data'!O64</f>
        <v>-10.538398958928209</v>
      </c>
      <c r="X72" s="30">
        <f>'Insert Data'!P64</f>
        <v>-0.66875206536680776</v>
      </c>
      <c r="Y72" s="30">
        <f>'Insert Data'!Q64</f>
        <v>-1.0729115935312594</v>
      </c>
      <c r="Z72" s="30">
        <f>'Insert Data'!R64</f>
        <v>-0.71478380987289691</v>
      </c>
      <c r="AA72" s="30">
        <f>'Insert Data'!S64</f>
        <v>-1.6187127081215622</v>
      </c>
      <c r="AB72" s="30">
        <f t="shared" si="8"/>
        <v>0</v>
      </c>
      <c r="AC72" s="30">
        <f t="shared" si="9"/>
        <v>-2.1682722737746722</v>
      </c>
      <c r="AD72" s="30">
        <f t="shared" si="10"/>
        <v>-1.0776019728152653</v>
      </c>
      <c r="AE72" s="30">
        <f t="shared" si="11"/>
        <v>2393.4296764936098</v>
      </c>
      <c r="AF72" s="30">
        <f t="shared" ca="1" si="12"/>
        <v>508551.65024150023</v>
      </c>
      <c r="AG72" s="86">
        <f t="shared" ref="AG72:AG135" ca="1" si="14">$AG$6</f>
        <v>5.3588394356757867</v>
      </c>
      <c r="AH72" s="85">
        <f t="shared" si="13"/>
        <v>2393.4296764936098</v>
      </c>
    </row>
    <row r="73" spans="13:34" x14ac:dyDescent="0.2">
      <c r="M73" s="30">
        <f>'Insert Data'!B65</f>
        <v>0</v>
      </c>
      <c r="N73" s="30">
        <f>'Insert Data'!C65</f>
        <v>0</v>
      </c>
      <c r="O73" s="30">
        <f>'Insert Data'!D65</f>
        <v>0</v>
      </c>
      <c r="P73" s="30">
        <f>'Insert Data'!E65</f>
        <v>0</v>
      </c>
      <c r="Q73" s="30">
        <f>'Insert Data'!F65</f>
        <v>0</v>
      </c>
      <c r="R73" s="30">
        <f>'Insert Data'!G65</f>
        <v>0</v>
      </c>
      <c r="S73" s="30">
        <f>'Insert Data'!H65</f>
        <v>0</v>
      </c>
      <c r="T73" s="30">
        <f>'Insert Data'!I65</f>
        <v>0</v>
      </c>
      <c r="U73" s="30">
        <f>'Insert Data'!M65</f>
        <v>-3.8493130590442908</v>
      </c>
      <c r="V73" s="30">
        <f>'Insert Data'!N65</f>
        <v>-6.9317833359981682</v>
      </c>
      <c r="W73" s="30">
        <f>'Insert Data'!O65</f>
        <v>-10.538398958928209</v>
      </c>
      <c r="X73" s="30">
        <f>'Insert Data'!P65</f>
        <v>-0.66875206536680776</v>
      </c>
      <c r="Y73" s="30">
        <f>'Insert Data'!Q65</f>
        <v>-1.0729115935312594</v>
      </c>
      <c r="Z73" s="30">
        <f>'Insert Data'!R65</f>
        <v>-0.71478380987289691</v>
      </c>
      <c r="AA73" s="30">
        <f>'Insert Data'!S65</f>
        <v>-1.6187127081215622</v>
      </c>
      <c r="AB73" s="30">
        <f t="shared" si="8"/>
        <v>0</v>
      </c>
      <c r="AC73" s="30">
        <f t="shared" si="9"/>
        <v>-2.1682722737746722</v>
      </c>
      <c r="AD73" s="30">
        <f t="shared" si="10"/>
        <v>-1.0776019728152653</v>
      </c>
      <c r="AE73" s="30">
        <f t="shared" si="11"/>
        <v>2393.4296764936098</v>
      </c>
      <c r="AF73" s="30">
        <f t="shared" ca="1" si="12"/>
        <v>508551.65024150023</v>
      </c>
      <c r="AG73" s="86">
        <f t="shared" ca="1" si="14"/>
        <v>5.3588394356757867</v>
      </c>
      <c r="AH73" s="85">
        <f t="shared" si="13"/>
        <v>2393.4296764936098</v>
      </c>
    </row>
    <row r="74" spans="13:34" x14ac:dyDescent="0.2">
      <c r="M74" s="30">
        <f>'Insert Data'!B66</f>
        <v>0</v>
      </c>
      <c r="N74" s="30">
        <f>'Insert Data'!C66</f>
        <v>0</v>
      </c>
      <c r="O74" s="30">
        <f>'Insert Data'!D66</f>
        <v>0</v>
      </c>
      <c r="P74" s="30">
        <f>'Insert Data'!E66</f>
        <v>0</v>
      </c>
      <c r="Q74" s="30">
        <f>'Insert Data'!F66</f>
        <v>0</v>
      </c>
      <c r="R74" s="30">
        <f>'Insert Data'!G66</f>
        <v>0</v>
      </c>
      <c r="S74" s="30">
        <f>'Insert Data'!H66</f>
        <v>0</v>
      </c>
      <c r="T74" s="30">
        <f>'Insert Data'!I66</f>
        <v>0</v>
      </c>
      <c r="U74" s="30">
        <f>'Insert Data'!M66</f>
        <v>-3.8493130590442908</v>
      </c>
      <c r="V74" s="30">
        <f>'Insert Data'!N66</f>
        <v>-6.9317833359981682</v>
      </c>
      <c r="W74" s="30">
        <f>'Insert Data'!O66</f>
        <v>-10.538398958928209</v>
      </c>
      <c r="X74" s="30">
        <f>'Insert Data'!P66</f>
        <v>-0.66875206536680776</v>
      </c>
      <c r="Y74" s="30">
        <f>'Insert Data'!Q66</f>
        <v>-1.0729115935312594</v>
      </c>
      <c r="Z74" s="30">
        <f>'Insert Data'!R66</f>
        <v>-0.71478380987289691</v>
      </c>
      <c r="AA74" s="30">
        <f>'Insert Data'!S66</f>
        <v>-1.6187127081215622</v>
      </c>
      <c r="AB74" s="30">
        <f t="shared" si="8"/>
        <v>0</v>
      </c>
      <c r="AC74" s="30">
        <f t="shared" si="9"/>
        <v>-2.1682722737746722</v>
      </c>
      <c r="AD74" s="30">
        <f t="shared" si="10"/>
        <v>-1.0776019728152653</v>
      </c>
      <c r="AE74" s="30">
        <f t="shared" si="11"/>
        <v>2393.4296764936098</v>
      </c>
      <c r="AF74" s="30">
        <f t="shared" ca="1" si="12"/>
        <v>508551.65024150023</v>
      </c>
      <c r="AG74" s="86">
        <f t="shared" ca="1" si="14"/>
        <v>5.3588394356757867</v>
      </c>
      <c r="AH74" s="85">
        <f t="shared" si="13"/>
        <v>2393.4296764936098</v>
      </c>
    </row>
    <row r="75" spans="13:34" x14ac:dyDescent="0.2">
      <c r="M75" s="30">
        <f>'Insert Data'!B67</f>
        <v>0</v>
      </c>
      <c r="N75" s="30">
        <f>'Insert Data'!C67</f>
        <v>0</v>
      </c>
      <c r="O75" s="30">
        <f>'Insert Data'!D67</f>
        <v>0</v>
      </c>
      <c r="P75" s="30">
        <f>'Insert Data'!E67</f>
        <v>0</v>
      </c>
      <c r="Q75" s="30">
        <f>'Insert Data'!F67</f>
        <v>0</v>
      </c>
      <c r="R75" s="30">
        <f>'Insert Data'!G67</f>
        <v>0</v>
      </c>
      <c r="S75" s="30">
        <f>'Insert Data'!H67</f>
        <v>0</v>
      </c>
      <c r="T75" s="30">
        <f>'Insert Data'!I67</f>
        <v>0</v>
      </c>
      <c r="U75" s="30">
        <f>'Insert Data'!M67</f>
        <v>-3.8493130590442908</v>
      </c>
      <c r="V75" s="30">
        <f>'Insert Data'!N67</f>
        <v>-6.9317833359981682</v>
      </c>
      <c r="W75" s="30">
        <f>'Insert Data'!O67</f>
        <v>-10.538398958928209</v>
      </c>
      <c r="X75" s="30">
        <f>'Insert Data'!P67</f>
        <v>-0.66875206536680776</v>
      </c>
      <c r="Y75" s="30">
        <f>'Insert Data'!Q67</f>
        <v>-1.0729115935312594</v>
      </c>
      <c r="Z75" s="30">
        <f>'Insert Data'!R67</f>
        <v>-0.71478380987289691</v>
      </c>
      <c r="AA75" s="30">
        <f>'Insert Data'!S67</f>
        <v>-1.6187127081215622</v>
      </c>
      <c r="AB75" s="30">
        <f t="shared" si="8"/>
        <v>0</v>
      </c>
      <c r="AC75" s="30">
        <f t="shared" si="9"/>
        <v>-2.1682722737746722</v>
      </c>
      <c r="AD75" s="30">
        <f t="shared" si="10"/>
        <v>-1.0776019728152653</v>
      </c>
      <c r="AE75" s="30">
        <f t="shared" si="11"/>
        <v>2393.4296764936098</v>
      </c>
      <c r="AF75" s="30">
        <f t="shared" ca="1" si="12"/>
        <v>508551.65024150023</v>
      </c>
      <c r="AG75" s="86">
        <f t="shared" ca="1" si="14"/>
        <v>5.3588394356757867</v>
      </c>
      <c r="AH75" s="85">
        <f t="shared" si="13"/>
        <v>2393.4296764936098</v>
      </c>
    </row>
    <row r="76" spans="13:34" x14ac:dyDescent="0.2">
      <c r="M76" s="30">
        <f>'Insert Data'!B68</f>
        <v>0</v>
      </c>
      <c r="N76" s="30">
        <f>'Insert Data'!C68</f>
        <v>0</v>
      </c>
      <c r="O76" s="30">
        <f>'Insert Data'!D68</f>
        <v>0</v>
      </c>
      <c r="P76" s="30">
        <f>'Insert Data'!E68</f>
        <v>0</v>
      </c>
      <c r="Q76" s="30">
        <f>'Insert Data'!F68</f>
        <v>0</v>
      </c>
      <c r="R76" s="30">
        <f>'Insert Data'!G68</f>
        <v>0</v>
      </c>
      <c r="S76" s="30">
        <f>'Insert Data'!H68</f>
        <v>0</v>
      </c>
      <c r="T76" s="30">
        <f>'Insert Data'!I68</f>
        <v>0</v>
      </c>
      <c r="U76" s="30">
        <f>'Insert Data'!M68</f>
        <v>-3.8493130590442908</v>
      </c>
      <c r="V76" s="30">
        <f>'Insert Data'!N68</f>
        <v>-6.9317833359981682</v>
      </c>
      <c r="W76" s="30">
        <f>'Insert Data'!O68</f>
        <v>-10.538398958928209</v>
      </c>
      <c r="X76" s="30">
        <f>'Insert Data'!P68</f>
        <v>-0.66875206536680776</v>
      </c>
      <c r="Y76" s="30">
        <f>'Insert Data'!Q68</f>
        <v>-1.0729115935312594</v>
      </c>
      <c r="Z76" s="30">
        <f>'Insert Data'!R68</f>
        <v>-0.71478380987289691</v>
      </c>
      <c r="AA76" s="30">
        <f>'Insert Data'!S68</f>
        <v>-1.6187127081215622</v>
      </c>
      <c r="AB76" s="30">
        <f t="shared" si="8"/>
        <v>0</v>
      </c>
      <c r="AC76" s="30">
        <f t="shared" si="9"/>
        <v>-2.1682722737746722</v>
      </c>
      <c r="AD76" s="30">
        <f t="shared" si="10"/>
        <v>-1.0776019728152653</v>
      </c>
      <c r="AE76" s="30">
        <f t="shared" si="11"/>
        <v>2393.4296764936098</v>
      </c>
      <c r="AF76" s="30">
        <f t="shared" ca="1" si="12"/>
        <v>508551.65024150023</v>
      </c>
      <c r="AG76" s="86">
        <f t="shared" ca="1" si="14"/>
        <v>5.3588394356757867</v>
      </c>
      <c r="AH76" s="85">
        <f t="shared" si="13"/>
        <v>2393.4296764936098</v>
      </c>
    </row>
    <row r="77" spans="13:34" x14ac:dyDescent="0.2">
      <c r="M77" s="30">
        <f>'Insert Data'!B69</f>
        <v>0</v>
      </c>
      <c r="N77" s="30">
        <f>'Insert Data'!C69</f>
        <v>0</v>
      </c>
      <c r="O77" s="30">
        <f>'Insert Data'!D69</f>
        <v>0</v>
      </c>
      <c r="P77" s="30">
        <f>'Insert Data'!E69</f>
        <v>0</v>
      </c>
      <c r="Q77" s="30">
        <f>'Insert Data'!F69</f>
        <v>0</v>
      </c>
      <c r="R77" s="30">
        <f>'Insert Data'!G69</f>
        <v>0</v>
      </c>
      <c r="S77" s="30">
        <f>'Insert Data'!H69</f>
        <v>0</v>
      </c>
      <c r="T77" s="30">
        <f>'Insert Data'!I69</f>
        <v>0</v>
      </c>
      <c r="U77" s="30">
        <f>'Insert Data'!M69</f>
        <v>-3.8493130590442908</v>
      </c>
      <c r="V77" s="30">
        <f>'Insert Data'!N69</f>
        <v>-6.9317833359981682</v>
      </c>
      <c r="W77" s="30">
        <f>'Insert Data'!O69</f>
        <v>-10.538398958928209</v>
      </c>
      <c r="X77" s="30">
        <f>'Insert Data'!P69</f>
        <v>-0.66875206536680776</v>
      </c>
      <c r="Y77" s="30">
        <f>'Insert Data'!Q69</f>
        <v>-1.0729115935312594</v>
      </c>
      <c r="Z77" s="30">
        <f>'Insert Data'!R69</f>
        <v>-0.71478380987289691</v>
      </c>
      <c r="AA77" s="30">
        <f>'Insert Data'!S69</f>
        <v>-1.6187127081215622</v>
      </c>
      <c r="AB77" s="30">
        <f t="shared" si="8"/>
        <v>0</v>
      </c>
      <c r="AC77" s="30">
        <f t="shared" si="9"/>
        <v>-2.1682722737746722</v>
      </c>
      <c r="AD77" s="30">
        <f t="shared" si="10"/>
        <v>-1.0776019728152653</v>
      </c>
      <c r="AE77" s="30">
        <f t="shared" si="11"/>
        <v>2393.4296764936098</v>
      </c>
      <c r="AF77" s="30">
        <f t="shared" ca="1" si="12"/>
        <v>508551.65024150023</v>
      </c>
      <c r="AG77" s="86">
        <f t="shared" ca="1" si="14"/>
        <v>5.3588394356757867</v>
      </c>
      <c r="AH77" s="85">
        <f t="shared" si="13"/>
        <v>2393.4296764936098</v>
      </c>
    </row>
    <row r="78" spans="13:34" x14ac:dyDescent="0.2">
      <c r="M78" s="30">
        <f>'Insert Data'!B70</f>
        <v>0</v>
      </c>
      <c r="N78" s="30">
        <f>'Insert Data'!C70</f>
        <v>0</v>
      </c>
      <c r="O78" s="30">
        <f>'Insert Data'!D70</f>
        <v>0</v>
      </c>
      <c r="P78" s="30">
        <f>'Insert Data'!E70</f>
        <v>0</v>
      </c>
      <c r="Q78" s="30">
        <f>'Insert Data'!F70</f>
        <v>0</v>
      </c>
      <c r="R78" s="30">
        <f>'Insert Data'!G70</f>
        <v>0</v>
      </c>
      <c r="S78" s="30">
        <f>'Insert Data'!H70</f>
        <v>0</v>
      </c>
      <c r="T78" s="30">
        <f>'Insert Data'!I70</f>
        <v>0</v>
      </c>
      <c r="U78" s="30">
        <f>'Insert Data'!M70</f>
        <v>-3.8493130590442908</v>
      </c>
      <c r="V78" s="30">
        <f>'Insert Data'!N70</f>
        <v>-6.9317833359981682</v>
      </c>
      <c r="W78" s="30">
        <f>'Insert Data'!O70</f>
        <v>-10.538398958928209</v>
      </c>
      <c r="X78" s="30">
        <f>'Insert Data'!P70</f>
        <v>-0.66875206536680776</v>
      </c>
      <c r="Y78" s="30">
        <f>'Insert Data'!Q70</f>
        <v>-1.0729115935312594</v>
      </c>
      <c r="Z78" s="30">
        <f>'Insert Data'!R70</f>
        <v>-0.71478380987289691</v>
      </c>
      <c r="AA78" s="30">
        <f>'Insert Data'!S70</f>
        <v>-1.6187127081215622</v>
      </c>
      <c r="AB78" s="30">
        <f t="shared" si="8"/>
        <v>0</v>
      </c>
      <c r="AC78" s="30">
        <f t="shared" si="9"/>
        <v>-2.1682722737746722</v>
      </c>
      <c r="AD78" s="30">
        <f t="shared" si="10"/>
        <v>-1.0776019728152653</v>
      </c>
      <c r="AE78" s="30">
        <f t="shared" si="11"/>
        <v>2393.4296764936098</v>
      </c>
      <c r="AF78" s="30">
        <f t="shared" ca="1" si="12"/>
        <v>508551.65024150023</v>
      </c>
      <c r="AG78" s="86">
        <f t="shared" ca="1" si="14"/>
        <v>5.3588394356757867</v>
      </c>
      <c r="AH78" s="85">
        <f t="shared" si="13"/>
        <v>2393.4296764936098</v>
      </c>
    </row>
    <row r="79" spans="13:34" x14ac:dyDescent="0.2">
      <c r="M79" s="30">
        <f>'Insert Data'!B71</f>
        <v>0</v>
      </c>
      <c r="N79" s="30">
        <f>'Insert Data'!C71</f>
        <v>0</v>
      </c>
      <c r="O79" s="30">
        <f>'Insert Data'!D71</f>
        <v>0</v>
      </c>
      <c r="P79" s="30">
        <f>'Insert Data'!E71</f>
        <v>0</v>
      </c>
      <c r="Q79" s="30">
        <f>'Insert Data'!F71</f>
        <v>0</v>
      </c>
      <c r="R79" s="30">
        <f>'Insert Data'!G71</f>
        <v>0</v>
      </c>
      <c r="S79" s="30">
        <f>'Insert Data'!H71</f>
        <v>0</v>
      </c>
      <c r="T79" s="30">
        <f>'Insert Data'!I71</f>
        <v>0</v>
      </c>
      <c r="U79" s="30">
        <f>'Insert Data'!M71</f>
        <v>-3.8493130590442908</v>
      </c>
      <c r="V79" s="30">
        <f>'Insert Data'!N71</f>
        <v>-6.9317833359981682</v>
      </c>
      <c r="W79" s="30">
        <f>'Insert Data'!O71</f>
        <v>-10.538398958928209</v>
      </c>
      <c r="X79" s="30">
        <f>'Insert Data'!P71</f>
        <v>-0.66875206536680776</v>
      </c>
      <c r="Y79" s="30">
        <f>'Insert Data'!Q71</f>
        <v>-1.0729115935312594</v>
      </c>
      <c r="Z79" s="30">
        <f>'Insert Data'!R71</f>
        <v>-0.71478380987289691</v>
      </c>
      <c r="AA79" s="30">
        <f>'Insert Data'!S71</f>
        <v>-1.6187127081215622</v>
      </c>
      <c r="AB79" s="30">
        <f t="shared" si="8"/>
        <v>0</v>
      </c>
      <c r="AC79" s="30">
        <f t="shared" si="9"/>
        <v>-2.1682722737746722</v>
      </c>
      <c r="AD79" s="30">
        <f t="shared" si="10"/>
        <v>-1.0776019728152653</v>
      </c>
      <c r="AE79" s="30">
        <f t="shared" si="11"/>
        <v>2393.4296764936098</v>
      </c>
      <c r="AF79" s="30">
        <f t="shared" ca="1" si="12"/>
        <v>508551.65024150023</v>
      </c>
      <c r="AG79" s="86">
        <f t="shared" ca="1" si="14"/>
        <v>5.3588394356757867</v>
      </c>
      <c r="AH79" s="85">
        <f t="shared" si="13"/>
        <v>2393.4296764936098</v>
      </c>
    </row>
    <row r="80" spans="13:34" x14ac:dyDescent="0.2">
      <c r="M80" s="30">
        <f>'Insert Data'!B72</f>
        <v>0</v>
      </c>
      <c r="N80" s="30">
        <f>'Insert Data'!C72</f>
        <v>0</v>
      </c>
      <c r="O80" s="30">
        <f>'Insert Data'!D72</f>
        <v>0</v>
      </c>
      <c r="P80" s="30">
        <f>'Insert Data'!E72</f>
        <v>0</v>
      </c>
      <c r="Q80" s="30">
        <f>'Insert Data'!F72</f>
        <v>0</v>
      </c>
      <c r="R80" s="30">
        <f>'Insert Data'!G72</f>
        <v>0</v>
      </c>
      <c r="S80" s="30">
        <f>'Insert Data'!H72</f>
        <v>0</v>
      </c>
      <c r="T80" s="30">
        <f>'Insert Data'!I72</f>
        <v>0</v>
      </c>
      <c r="U80" s="30">
        <f>'Insert Data'!M72</f>
        <v>-3.8493130590442908</v>
      </c>
      <c r="V80" s="30">
        <f>'Insert Data'!N72</f>
        <v>-6.9317833359981682</v>
      </c>
      <c r="W80" s="30">
        <f>'Insert Data'!O72</f>
        <v>-10.538398958928209</v>
      </c>
      <c r="X80" s="30">
        <f>'Insert Data'!P72</f>
        <v>-0.66875206536680776</v>
      </c>
      <c r="Y80" s="30">
        <f>'Insert Data'!Q72</f>
        <v>-1.0729115935312594</v>
      </c>
      <c r="Z80" s="30">
        <f>'Insert Data'!R72</f>
        <v>-0.71478380987289691</v>
      </c>
      <c r="AA80" s="30">
        <f>'Insert Data'!S72</f>
        <v>-1.6187127081215622</v>
      </c>
      <c r="AB80" s="30">
        <f t="shared" ref="AB80" si="15">T80</f>
        <v>0</v>
      </c>
      <c r="AC80" s="30">
        <f t="shared" ref="AC80" si="16">(U80*$B$22)+(V80*$B$23)+(W80*$B$24)+(Y80*$B$26)+(Z80*$B$27)+(AA80*$B$28)</f>
        <v>-2.1682722737746722</v>
      </c>
      <c r="AD80" s="30">
        <f t="shared" ref="AD80" si="17">(V80*$C$23)+(X80*$C$25)+(Y80*$C$26)+(Z80*$C$27)+(AA80*$C$28)</f>
        <v>-1.0776019728152653</v>
      </c>
      <c r="AE80" s="30">
        <f t="shared" ref="AE80" si="18">EXP($I$29+($I$30*AC80)+($I$31*AD80)+($I$32*T80))</f>
        <v>2393.4296764936098</v>
      </c>
      <c r="AF80" s="30">
        <f t="shared" ref="AF80" ca="1" si="19">EXP($I$29+($I$30*AC80)+($I$31*AD80)+($I$32*T80)+$AG80)</f>
        <v>508551.65024150023</v>
      </c>
      <c r="AG80" s="86">
        <f t="shared" ca="1" si="14"/>
        <v>5.3588394356757867</v>
      </c>
      <c r="AH80" s="85">
        <f t="shared" ref="AH80" si="20">AE80</f>
        <v>2393.4296764936098</v>
      </c>
    </row>
    <row r="81" spans="13:34" x14ac:dyDescent="0.2">
      <c r="M81" s="30">
        <f>'Insert Data'!B73</f>
        <v>0</v>
      </c>
      <c r="N81" s="30">
        <f>'Insert Data'!C73</f>
        <v>0</v>
      </c>
      <c r="O81" s="30">
        <f>'Insert Data'!D73</f>
        <v>0</v>
      </c>
      <c r="P81" s="30">
        <f>'Insert Data'!E73</f>
        <v>0</v>
      </c>
      <c r="Q81" s="30">
        <f>'Insert Data'!F73</f>
        <v>0</v>
      </c>
      <c r="R81" s="30">
        <f>'Insert Data'!G73</f>
        <v>0</v>
      </c>
      <c r="S81" s="30">
        <f>'Insert Data'!H73</f>
        <v>0</v>
      </c>
      <c r="T81" s="30">
        <f>'Insert Data'!I73</f>
        <v>0</v>
      </c>
      <c r="U81" s="30">
        <f>'Insert Data'!M73</f>
        <v>-3.8493130590442908</v>
      </c>
      <c r="V81" s="30">
        <f>'Insert Data'!N73</f>
        <v>-6.9317833359981682</v>
      </c>
      <c r="W81" s="30">
        <f>'Insert Data'!O73</f>
        <v>-10.538398958928209</v>
      </c>
      <c r="X81" s="30">
        <f>'Insert Data'!P73</f>
        <v>-0.66875206536680776</v>
      </c>
      <c r="Y81" s="30">
        <f>'Insert Data'!Q73</f>
        <v>-1.0729115935312594</v>
      </c>
      <c r="Z81" s="30">
        <f>'Insert Data'!R73</f>
        <v>-0.71478380987289691</v>
      </c>
      <c r="AA81" s="30">
        <f>'Insert Data'!S73</f>
        <v>-1.6187127081215622</v>
      </c>
      <c r="AB81" s="30">
        <f t="shared" ref="AB81:AB144" si="21">T81</f>
        <v>0</v>
      </c>
      <c r="AC81" s="30">
        <f t="shared" ref="AC81:AC144" si="22">(U81*$B$22)+(V81*$B$23)+(W81*$B$24)+(Y81*$B$26)+(Z81*$B$27)+(AA81*$B$28)</f>
        <v>-2.1682722737746722</v>
      </c>
      <c r="AD81" s="30">
        <f t="shared" ref="AD81:AD144" si="23">(V81*$C$23)+(X81*$C$25)+(Y81*$C$26)+(Z81*$C$27)+(AA81*$C$28)</f>
        <v>-1.0776019728152653</v>
      </c>
      <c r="AE81" s="30">
        <f t="shared" ref="AE81:AE144" si="24">EXP($I$29+($I$30*AC81)+($I$31*AD81)+($I$32*T81))</f>
        <v>2393.4296764936098</v>
      </c>
      <c r="AF81" s="30">
        <f t="shared" ref="AF81:AF144" ca="1" si="25">EXP($I$29+($I$30*AC81)+($I$31*AD81)+($I$32*T81)+$AG81)</f>
        <v>508551.65024150023</v>
      </c>
      <c r="AG81" s="86">
        <f t="shared" ca="1" si="14"/>
        <v>5.3588394356757867</v>
      </c>
      <c r="AH81" s="85">
        <f t="shared" ref="AH81:AH144" si="26">AE81</f>
        <v>2393.4296764936098</v>
      </c>
    </row>
    <row r="82" spans="13:34" x14ac:dyDescent="0.2">
      <c r="M82" s="30">
        <f>'Insert Data'!B74</f>
        <v>0</v>
      </c>
      <c r="N82" s="30">
        <f>'Insert Data'!C74</f>
        <v>0</v>
      </c>
      <c r="O82" s="30">
        <f>'Insert Data'!D74</f>
        <v>0</v>
      </c>
      <c r="P82" s="30">
        <f>'Insert Data'!E74</f>
        <v>0</v>
      </c>
      <c r="Q82" s="30">
        <f>'Insert Data'!F74</f>
        <v>0</v>
      </c>
      <c r="R82" s="30">
        <f>'Insert Data'!G74</f>
        <v>0</v>
      </c>
      <c r="S82" s="30">
        <f>'Insert Data'!H74</f>
        <v>0</v>
      </c>
      <c r="T82" s="30">
        <f>'Insert Data'!I74</f>
        <v>0</v>
      </c>
      <c r="U82" s="30">
        <f>'Insert Data'!M74</f>
        <v>-3.8493130590442908</v>
      </c>
      <c r="V82" s="30">
        <f>'Insert Data'!N74</f>
        <v>-6.9317833359981682</v>
      </c>
      <c r="W82" s="30">
        <f>'Insert Data'!O74</f>
        <v>-10.538398958928209</v>
      </c>
      <c r="X82" s="30">
        <f>'Insert Data'!P74</f>
        <v>-0.66875206536680776</v>
      </c>
      <c r="Y82" s="30">
        <f>'Insert Data'!Q74</f>
        <v>-1.0729115935312594</v>
      </c>
      <c r="Z82" s="30">
        <f>'Insert Data'!R74</f>
        <v>-0.71478380987289691</v>
      </c>
      <c r="AA82" s="30">
        <f>'Insert Data'!S74</f>
        <v>-1.6187127081215622</v>
      </c>
      <c r="AB82" s="30">
        <f t="shared" si="21"/>
        <v>0</v>
      </c>
      <c r="AC82" s="30">
        <f t="shared" si="22"/>
        <v>-2.1682722737746722</v>
      </c>
      <c r="AD82" s="30">
        <f t="shared" si="23"/>
        <v>-1.0776019728152653</v>
      </c>
      <c r="AE82" s="30">
        <f t="shared" si="24"/>
        <v>2393.4296764936098</v>
      </c>
      <c r="AF82" s="30">
        <f t="shared" ca="1" si="25"/>
        <v>508551.65024150023</v>
      </c>
      <c r="AG82" s="86">
        <f t="shared" ca="1" si="14"/>
        <v>5.3588394356757867</v>
      </c>
      <c r="AH82" s="85">
        <f t="shared" si="26"/>
        <v>2393.4296764936098</v>
      </c>
    </row>
    <row r="83" spans="13:34" x14ac:dyDescent="0.2">
      <c r="M83" s="30">
        <f>'Insert Data'!B75</f>
        <v>0</v>
      </c>
      <c r="N83" s="30">
        <f>'Insert Data'!C75</f>
        <v>0</v>
      </c>
      <c r="O83" s="30">
        <f>'Insert Data'!D75</f>
        <v>0</v>
      </c>
      <c r="P83" s="30">
        <f>'Insert Data'!E75</f>
        <v>0</v>
      </c>
      <c r="Q83" s="30">
        <f>'Insert Data'!F75</f>
        <v>0</v>
      </c>
      <c r="R83" s="30">
        <f>'Insert Data'!G75</f>
        <v>0</v>
      </c>
      <c r="S83" s="30">
        <f>'Insert Data'!H75</f>
        <v>0</v>
      </c>
      <c r="T83" s="30">
        <f>'Insert Data'!I75</f>
        <v>0</v>
      </c>
      <c r="U83" s="30">
        <f>'Insert Data'!M75</f>
        <v>-3.8493130590442908</v>
      </c>
      <c r="V83" s="30">
        <f>'Insert Data'!N75</f>
        <v>-6.9317833359981682</v>
      </c>
      <c r="W83" s="30">
        <f>'Insert Data'!O75</f>
        <v>-10.538398958928209</v>
      </c>
      <c r="X83" s="30">
        <f>'Insert Data'!P75</f>
        <v>-0.66875206536680776</v>
      </c>
      <c r="Y83" s="30">
        <f>'Insert Data'!Q75</f>
        <v>-1.0729115935312594</v>
      </c>
      <c r="Z83" s="30">
        <f>'Insert Data'!R75</f>
        <v>-0.71478380987289691</v>
      </c>
      <c r="AA83" s="30">
        <f>'Insert Data'!S75</f>
        <v>-1.6187127081215622</v>
      </c>
      <c r="AB83" s="30">
        <f t="shared" si="21"/>
        <v>0</v>
      </c>
      <c r="AC83" s="30">
        <f t="shared" si="22"/>
        <v>-2.1682722737746722</v>
      </c>
      <c r="AD83" s="30">
        <f t="shared" si="23"/>
        <v>-1.0776019728152653</v>
      </c>
      <c r="AE83" s="30">
        <f t="shared" si="24"/>
        <v>2393.4296764936098</v>
      </c>
      <c r="AF83" s="30">
        <f t="shared" ca="1" si="25"/>
        <v>508551.65024150023</v>
      </c>
      <c r="AG83" s="86">
        <f t="shared" ca="1" si="14"/>
        <v>5.3588394356757867</v>
      </c>
      <c r="AH83" s="85">
        <f t="shared" si="26"/>
        <v>2393.4296764936098</v>
      </c>
    </row>
    <row r="84" spans="13:34" x14ac:dyDescent="0.2">
      <c r="M84" s="30">
        <f>'Insert Data'!B76</f>
        <v>0</v>
      </c>
      <c r="N84" s="30">
        <f>'Insert Data'!C76</f>
        <v>0</v>
      </c>
      <c r="O84" s="30">
        <f>'Insert Data'!D76</f>
        <v>0</v>
      </c>
      <c r="P84" s="30">
        <f>'Insert Data'!E76</f>
        <v>0</v>
      </c>
      <c r="Q84" s="30">
        <f>'Insert Data'!F76</f>
        <v>0</v>
      </c>
      <c r="R84" s="30">
        <f>'Insert Data'!G76</f>
        <v>0</v>
      </c>
      <c r="S84" s="30">
        <f>'Insert Data'!H76</f>
        <v>0</v>
      </c>
      <c r="T84" s="30">
        <f>'Insert Data'!I76</f>
        <v>0</v>
      </c>
      <c r="U84" s="30">
        <f>'Insert Data'!M76</f>
        <v>-3.8493130590442908</v>
      </c>
      <c r="V84" s="30">
        <f>'Insert Data'!N76</f>
        <v>-6.9317833359981682</v>
      </c>
      <c r="W84" s="30">
        <f>'Insert Data'!O76</f>
        <v>-10.538398958928209</v>
      </c>
      <c r="X84" s="30">
        <f>'Insert Data'!P76</f>
        <v>-0.66875206536680776</v>
      </c>
      <c r="Y84" s="30">
        <f>'Insert Data'!Q76</f>
        <v>-1.0729115935312594</v>
      </c>
      <c r="Z84" s="30">
        <f>'Insert Data'!R76</f>
        <v>-0.71478380987289691</v>
      </c>
      <c r="AA84" s="30">
        <f>'Insert Data'!S76</f>
        <v>-1.6187127081215622</v>
      </c>
      <c r="AB84" s="30">
        <f t="shared" si="21"/>
        <v>0</v>
      </c>
      <c r="AC84" s="30">
        <f t="shared" si="22"/>
        <v>-2.1682722737746722</v>
      </c>
      <c r="AD84" s="30">
        <f t="shared" si="23"/>
        <v>-1.0776019728152653</v>
      </c>
      <c r="AE84" s="30">
        <f t="shared" si="24"/>
        <v>2393.4296764936098</v>
      </c>
      <c r="AF84" s="30">
        <f t="shared" ca="1" si="25"/>
        <v>508551.65024150023</v>
      </c>
      <c r="AG84" s="86">
        <f t="shared" ca="1" si="14"/>
        <v>5.3588394356757867</v>
      </c>
      <c r="AH84" s="85">
        <f t="shared" si="26"/>
        <v>2393.4296764936098</v>
      </c>
    </row>
    <row r="85" spans="13:34" x14ac:dyDescent="0.2">
      <c r="M85" s="30">
        <f>'Insert Data'!B77</f>
        <v>0</v>
      </c>
      <c r="N85" s="30">
        <f>'Insert Data'!C77</f>
        <v>0</v>
      </c>
      <c r="O85" s="30">
        <f>'Insert Data'!D77</f>
        <v>0</v>
      </c>
      <c r="P85" s="30">
        <f>'Insert Data'!E77</f>
        <v>0</v>
      </c>
      <c r="Q85" s="30">
        <f>'Insert Data'!F77</f>
        <v>0</v>
      </c>
      <c r="R85" s="30">
        <f>'Insert Data'!G77</f>
        <v>0</v>
      </c>
      <c r="S85" s="30">
        <f>'Insert Data'!H77</f>
        <v>0</v>
      </c>
      <c r="T85" s="30">
        <f>'Insert Data'!I77</f>
        <v>0</v>
      </c>
      <c r="U85" s="30">
        <f>'Insert Data'!M77</f>
        <v>-3.8493130590442908</v>
      </c>
      <c r="V85" s="30">
        <f>'Insert Data'!N77</f>
        <v>-6.9317833359981682</v>
      </c>
      <c r="W85" s="30">
        <f>'Insert Data'!O77</f>
        <v>-10.538398958928209</v>
      </c>
      <c r="X85" s="30">
        <f>'Insert Data'!P77</f>
        <v>-0.66875206536680776</v>
      </c>
      <c r="Y85" s="30">
        <f>'Insert Data'!Q77</f>
        <v>-1.0729115935312594</v>
      </c>
      <c r="Z85" s="30">
        <f>'Insert Data'!R77</f>
        <v>-0.71478380987289691</v>
      </c>
      <c r="AA85" s="30">
        <f>'Insert Data'!S77</f>
        <v>-1.6187127081215622</v>
      </c>
      <c r="AB85" s="30">
        <f t="shared" si="21"/>
        <v>0</v>
      </c>
      <c r="AC85" s="30">
        <f t="shared" si="22"/>
        <v>-2.1682722737746722</v>
      </c>
      <c r="AD85" s="30">
        <f t="shared" si="23"/>
        <v>-1.0776019728152653</v>
      </c>
      <c r="AE85" s="30">
        <f t="shared" si="24"/>
        <v>2393.4296764936098</v>
      </c>
      <c r="AF85" s="30">
        <f t="shared" ca="1" si="25"/>
        <v>508551.65024150023</v>
      </c>
      <c r="AG85" s="86">
        <f t="shared" ca="1" si="14"/>
        <v>5.3588394356757867</v>
      </c>
      <c r="AH85" s="85">
        <f t="shared" si="26"/>
        <v>2393.4296764936098</v>
      </c>
    </row>
    <row r="86" spans="13:34" x14ac:dyDescent="0.2">
      <c r="M86" s="30">
        <f>'Insert Data'!B78</f>
        <v>0</v>
      </c>
      <c r="N86" s="30">
        <f>'Insert Data'!C78</f>
        <v>0</v>
      </c>
      <c r="O86" s="30">
        <f>'Insert Data'!D78</f>
        <v>0</v>
      </c>
      <c r="P86" s="30">
        <f>'Insert Data'!E78</f>
        <v>0</v>
      </c>
      <c r="Q86" s="30">
        <f>'Insert Data'!F78</f>
        <v>0</v>
      </c>
      <c r="R86" s="30">
        <f>'Insert Data'!G78</f>
        <v>0</v>
      </c>
      <c r="S86" s="30">
        <f>'Insert Data'!H78</f>
        <v>0</v>
      </c>
      <c r="T86" s="30">
        <f>'Insert Data'!I78</f>
        <v>0</v>
      </c>
      <c r="U86" s="30">
        <f>'Insert Data'!M78</f>
        <v>-3.8493130590442908</v>
      </c>
      <c r="V86" s="30">
        <f>'Insert Data'!N78</f>
        <v>-6.9317833359981682</v>
      </c>
      <c r="W86" s="30">
        <f>'Insert Data'!O78</f>
        <v>-10.538398958928209</v>
      </c>
      <c r="X86" s="30">
        <f>'Insert Data'!P78</f>
        <v>-0.66875206536680776</v>
      </c>
      <c r="Y86" s="30">
        <f>'Insert Data'!Q78</f>
        <v>-1.0729115935312594</v>
      </c>
      <c r="Z86" s="30">
        <f>'Insert Data'!R78</f>
        <v>-0.71478380987289691</v>
      </c>
      <c r="AA86" s="30">
        <f>'Insert Data'!S78</f>
        <v>-1.6187127081215622</v>
      </c>
      <c r="AB86" s="30">
        <f t="shared" si="21"/>
        <v>0</v>
      </c>
      <c r="AC86" s="30">
        <f t="shared" si="22"/>
        <v>-2.1682722737746722</v>
      </c>
      <c r="AD86" s="30">
        <f t="shared" si="23"/>
        <v>-1.0776019728152653</v>
      </c>
      <c r="AE86" s="30">
        <f t="shared" si="24"/>
        <v>2393.4296764936098</v>
      </c>
      <c r="AF86" s="30">
        <f t="shared" ca="1" si="25"/>
        <v>508551.65024150023</v>
      </c>
      <c r="AG86" s="86">
        <f t="shared" ca="1" si="14"/>
        <v>5.3588394356757867</v>
      </c>
      <c r="AH86" s="85">
        <f t="shared" si="26"/>
        <v>2393.4296764936098</v>
      </c>
    </row>
    <row r="87" spans="13:34" x14ac:dyDescent="0.2">
      <c r="M87" s="30">
        <f>'Insert Data'!B79</f>
        <v>0</v>
      </c>
      <c r="N87" s="30">
        <f>'Insert Data'!C79</f>
        <v>0</v>
      </c>
      <c r="O87" s="30">
        <f>'Insert Data'!D79</f>
        <v>0</v>
      </c>
      <c r="P87" s="30">
        <f>'Insert Data'!E79</f>
        <v>0</v>
      </c>
      <c r="Q87" s="30">
        <f>'Insert Data'!F79</f>
        <v>0</v>
      </c>
      <c r="R87" s="30">
        <f>'Insert Data'!G79</f>
        <v>0</v>
      </c>
      <c r="S87" s="30">
        <f>'Insert Data'!H79</f>
        <v>0</v>
      </c>
      <c r="T87" s="30">
        <f>'Insert Data'!I79</f>
        <v>0</v>
      </c>
      <c r="U87" s="30">
        <f>'Insert Data'!M79</f>
        <v>-3.8493130590442908</v>
      </c>
      <c r="V87" s="30">
        <f>'Insert Data'!N79</f>
        <v>-6.9317833359981682</v>
      </c>
      <c r="W87" s="30">
        <f>'Insert Data'!O79</f>
        <v>-10.538398958928209</v>
      </c>
      <c r="X87" s="30">
        <f>'Insert Data'!P79</f>
        <v>-0.66875206536680776</v>
      </c>
      <c r="Y87" s="30">
        <f>'Insert Data'!Q79</f>
        <v>-1.0729115935312594</v>
      </c>
      <c r="Z87" s="30">
        <f>'Insert Data'!R79</f>
        <v>-0.71478380987289691</v>
      </c>
      <c r="AA87" s="30">
        <f>'Insert Data'!S79</f>
        <v>-1.6187127081215622</v>
      </c>
      <c r="AB87" s="30">
        <f t="shared" si="21"/>
        <v>0</v>
      </c>
      <c r="AC87" s="30">
        <f t="shared" si="22"/>
        <v>-2.1682722737746722</v>
      </c>
      <c r="AD87" s="30">
        <f t="shared" si="23"/>
        <v>-1.0776019728152653</v>
      </c>
      <c r="AE87" s="30">
        <f t="shared" si="24"/>
        <v>2393.4296764936098</v>
      </c>
      <c r="AF87" s="30">
        <f t="shared" ca="1" si="25"/>
        <v>508551.65024150023</v>
      </c>
      <c r="AG87" s="86">
        <f t="shared" ca="1" si="14"/>
        <v>5.3588394356757867</v>
      </c>
      <c r="AH87" s="85">
        <f t="shared" si="26"/>
        <v>2393.4296764936098</v>
      </c>
    </row>
    <row r="88" spans="13:34" x14ac:dyDescent="0.2">
      <c r="M88" s="30">
        <f>'Insert Data'!B80</f>
        <v>0</v>
      </c>
      <c r="N88" s="30">
        <f>'Insert Data'!C80</f>
        <v>0</v>
      </c>
      <c r="O88" s="30">
        <f>'Insert Data'!D80</f>
        <v>0</v>
      </c>
      <c r="P88" s="30">
        <f>'Insert Data'!E80</f>
        <v>0</v>
      </c>
      <c r="Q88" s="30">
        <f>'Insert Data'!F80</f>
        <v>0</v>
      </c>
      <c r="R88" s="30">
        <f>'Insert Data'!G80</f>
        <v>0</v>
      </c>
      <c r="S88" s="30">
        <f>'Insert Data'!H80</f>
        <v>0</v>
      </c>
      <c r="T88" s="30">
        <f>'Insert Data'!I80</f>
        <v>0</v>
      </c>
      <c r="U88" s="30">
        <f>'Insert Data'!M80</f>
        <v>-3.8493130590442908</v>
      </c>
      <c r="V88" s="30">
        <f>'Insert Data'!N80</f>
        <v>-6.9317833359981682</v>
      </c>
      <c r="W88" s="30">
        <f>'Insert Data'!O80</f>
        <v>-10.538398958928209</v>
      </c>
      <c r="X88" s="30">
        <f>'Insert Data'!P80</f>
        <v>-0.66875206536680776</v>
      </c>
      <c r="Y88" s="30">
        <f>'Insert Data'!Q80</f>
        <v>-1.0729115935312594</v>
      </c>
      <c r="Z88" s="30">
        <f>'Insert Data'!R80</f>
        <v>-0.71478380987289691</v>
      </c>
      <c r="AA88" s="30">
        <f>'Insert Data'!S80</f>
        <v>-1.6187127081215622</v>
      </c>
      <c r="AB88" s="30">
        <f t="shared" si="21"/>
        <v>0</v>
      </c>
      <c r="AC88" s="30">
        <f t="shared" si="22"/>
        <v>-2.1682722737746722</v>
      </c>
      <c r="AD88" s="30">
        <f t="shared" si="23"/>
        <v>-1.0776019728152653</v>
      </c>
      <c r="AE88" s="30">
        <f t="shared" si="24"/>
        <v>2393.4296764936098</v>
      </c>
      <c r="AF88" s="30">
        <f t="shared" ca="1" si="25"/>
        <v>508551.65024150023</v>
      </c>
      <c r="AG88" s="86">
        <f t="shared" ca="1" si="14"/>
        <v>5.3588394356757867</v>
      </c>
      <c r="AH88" s="85">
        <f t="shared" si="26"/>
        <v>2393.4296764936098</v>
      </c>
    </row>
    <row r="89" spans="13:34" x14ac:dyDescent="0.2">
      <c r="M89" s="30">
        <f>'Insert Data'!B81</f>
        <v>0</v>
      </c>
      <c r="N89" s="30">
        <f>'Insert Data'!C81</f>
        <v>0</v>
      </c>
      <c r="O89" s="30">
        <f>'Insert Data'!D81</f>
        <v>0</v>
      </c>
      <c r="P89" s="30">
        <f>'Insert Data'!E81</f>
        <v>0</v>
      </c>
      <c r="Q89" s="30">
        <f>'Insert Data'!F81</f>
        <v>0</v>
      </c>
      <c r="R89" s="30">
        <f>'Insert Data'!G81</f>
        <v>0</v>
      </c>
      <c r="S89" s="30">
        <f>'Insert Data'!H81</f>
        <v>0</v>
      </c>
      <c r="T89" s="30">
        <f>'Insert Data'!I81</f>
        <v>0</v>
      </c>
      <c r="U89" s="30">
        <f>'Insert Data'!M81</f>
        <v>-3.8493130590442908</v>
      </c>
      <c r="V89" s="30">
        <f>'Insert Data'!N81</f>
        <v>-6.9317833359981682</v>
      </c>
      <c r="W89" s="30">
        <f>'Insert Data'!O81</f>
        <v>-10.538398958928209</v>
      </c>
      <c r="X89" s="30">
        <f>'Insert Data'!P81</f>
        <v>-0.66875206536680776</v>
      </c>
      <c r="Y89" s="30">
        <f>'Insert Data'!Q81</f>
        <v>-1.0729115935312594</v>
      </c>
      <c r="Z89" s="30">
        <f>'Insert Data'!R81</f>
        <v>-0.71478380987289691</v>
      </c>
      <c r="AA89" s="30">
        <f>'Insert Data'!S81</f>
        <v>-1.6187127081215622</v>
      </c>
      <c r="AB89" s="30">
        <f t="shared" si="21"/>
        <v>0</v>
      </c>
      <c r="AC89" s="30">
        <f t="shared" si="22"/>
        <v>-2.1682722737746722</v>
      </c>
      <c r="AD89" s="30">
        <f t="shared" si="23"/>
        <v>-1.0776019728152653</v>
      </c>
      <c r="AE89" s="30">
        <f t="shared" si="24"/>
        <v>2393.4296764936098</v>
      </c>
      <c r="AF89" s="30">
        <f t="shared" ca="1" si="25"/>
        <v>508551.65024150023</v>
      </c>
      <c r="AG89" s="86">
        <f t="shared" ca="1" si="14"/>
        <v>5.3588394356757867</v>
      </c>
      <c r="AH89" s="85">
        <f t="shared" si="26"/>
        <v>2393.4296764936098</v>
      </c>
    </row>
    <row r="90" spans="13:34" x14ac:dyDescent="0.2">
      <c r="M90" s="30">
        <f>'Insert Data'!B82</f>
        <v>0</v>
      </c>
      <c r="N90" s="30">
        <f>'Insert Data'!C82</f>
        <v>0</v>
      </c>
      <c r="O90" s="30">
        <f>'Insert Data'!D82</f>
        <v>0</v>
      </c>
      <c r="P90" s="30">
        <f>'Insert Data'!E82</f>
        <v>0</v>
      </c>
      <c r="Q90" s="30">
        <f>'Insert Data'!F82</f>
        <v>0</v>
      </c>
      <c r="R90" s="30">
        <f>'Insert Data'!G82</f>
        <v>0</v>
      </c>
      <c r="S90" s="30">
        <f>'Insert Data'!H82</f>
        <v>0</v>
      </c>
      <c r="T90" s="30">
        <f>'Insert Data'!I82</f>
        <v>0</v>
      </c>
      <c r="U90" s="30">
        <f>'Insert Data'!M82</f>
        <v>-3.8493130590442908</v>
      </c>
      <c r="V90" s="30">
        <f>'Insert Data'!N82</f>
        <v>-6.9317833359981682</v>
      </c>
      <c r="W90" s="30">
        <f>'Insert Data'!O82</f>
        <v>-10.538398958928209</v>
      </c>
      <c r="X90" s="30">
        <f>'Insert Data'!P82</f>
        <v>-0.66875206536680776</v>
      </c>
      <c r="Y90" s="30">
        <f>'Insert Data'!Q82</f>
        <v>-1.0729115935312594</v>
      </c>
      <c r="Z90" s="30">
        <f>'Insert Data'!R82</f>
        <v>-0.71478380987289691</v>
      </c>
      <c r="AA90" s="30">
        <f>'Insert Data'!S82</f>
        <v>-1.6187127081215622</v>
      </c>
      <c r="AB90" s="30">
        <f t="shared" si="21"/>
        <v>0</v>
      </c>
      <c r="AC90" s="30">
        <f t="shared" si="22"/>
        <v>-2.1682722737746722</v>
      </c>
      <c r="AD90" s="30">
        <f t="shared" si="23"/>
        <v>-1.0776019728152653</v>
      </c>
      <c r="AE90" s="30">
        <f t="shared" si="24"/>
        <v>2393.4296764936098</v>
      </c>
      <c r="AF90" s="30">
        <f t="shared" ca="1" si="25"/>
        <v>508551.65024150023</v>
      </c>
      <c r="AG90" s="86">
        <f t="shared" ca="1" si="14"/>
        <v>5.3588394356757867</v>
      </c>
      <c r="AH90" s="85">
        <f t="shared" si="26"/>
        <v>2393.4296764936098</v>
      </c>
    </row>
    <row r="91" spans="13:34" x14ac:dyDescent="0.2">
      <c r="M91" s="30">
        <f>'Insert Data'!B83</f>
        <v>0</v>
      </c>
      <c r="N91" s="30">
        <f>'Insert Data'!C83</f>
        <v>0</v>
      </c>
      <c r="O91" s="30">
        <f>'Insert Data'!D83</f>
        <v>0</v>
      </c>
      <c r="P91" s="30">
        <f>'Insert Data'!E83</f>
        <v>0</v>
      </c>
      <c r="Q91" s="30">
        <f>'Insert Data'!F83</f>
        <v>0</v>
      </c>
      <c r="R91" s="30">
        <f>'Insert Data'!G83</f>
        <v>0</v>
      </c>
      <c r="S91" s="30">
        <f>'Insert Data'!H83</f>
        <v>0</v>
      </c>
      <c r="T91" s="30">
        <f>'Insert Data'!I83</f>
        <v>0</v>
      </c>
      <c r="U91" s="30">
        <f>'Insert Data'!M83</f>
        <v>-3.8493130590442908</v>
      </c>
      <c r="V91" s="30">
        <f>'Insert Data'!N83</f>
        <v>-6.9317833359981682</v>
      </c>
      <c r="W91" s="30">
        <f>'Insert Data'!O83</f>
        <v>-10.538398958928209</v>
      </c>
      <c r="X91" s="30">
        <f>'Insert Data'!P83</f>
        <v>-0.66875206536680776</v>
      </c>
      <c r="Y91" s="30">
        <f>'Insert Data'!Q83</f>
        <v>-1.0729115935312594</v>
      </c>
      <c r="Z91" s="30">
        <f>'Insert Data'!R83</f>
        <v>-0.71478380987289691</v>
      </c>
      <c r="AA91" s="30">
        <f>'Insert Data'!S83</f>
        <v>-1.6187127081215622</v>
      </c>
      <c r="AB91" s="30">
        <f t="shared" si="21"/>
        <v>0</v>
      </c>
      <c r="AC91" s="30">
        <f t="shared" si="22"/>
        <v>-2.1682722737746722</v>
      </c>
      <c r="AD91" s="30">
        <f t="shared" si="23"/>
        <v>-1.0776019728152653</v>
      </c>
      <c r="AE91" s="30">
        <f t="shared" si="24"/>
        <v>2393.4296764936098</v>
      </c>
      <c r="AF91" s="30">
        <f t="shared" ca="1" si="25"/>
        <v>508551.65024150023</v>
      </c>
      <c r="AG91" s="86">
        <f t="shared" ca="1" si="14"/>
        <v>5.3588394356757867</v>
      </c>
      <c r="AH91" s="85">
        <f t="shared" si="26"/>
        <v>2393.4296764936098</v>
      </c>
    </row>
    <row r="92" spans="13:34" x14ac:dyDescent="0.2">
      <c r="M92" s="30">
        <f>'Insert Data'!B84</f>
        <v>0</v>
      </c>
      <c r="N92" s="30">
        <f>'Insert Data'!C84</f>
        <v>0</v>
      </c>
      <c r="O92" s="30">
        <f>'Insert Data'!D84</f>
        <v>0</v>
      </c>
      <c r="P92" s="30">
        <f>'Insert Data'!E84</f>
        <v>0</v>
      </c>
      <c r="Q92" s="30">
        <f>'Insert Data'!F84</f>
        <v>0</v>
      </c>
      <c r="R92" s="30">
        <f>'Insert Data'!G84</f>
        <v>0</v>
      </c>
      <c r="S92" s="30">
        <f>'Insert Data'!H84</f>
        <v>0</v>
      </c>
      <c r="T92" s="30">
        <f>'Insert Data'!I84</f>
        <v>0</v>
      </c>
      <c r="U92" s="30">
        <f>'Insert Data'!M84</f>
        <v>-3.8493130590442908</v>
      </c>
      <c r="V92" s="30">
        <f>'Insert Data'!N84</f>
        <v>-6.9317833359981682</v>
      </c>
      <c r="W92" s="30">
        <f>'Insert Data'!O84</f>
        <v>-10.538398958928209</v>
      </c>
      <c r="X92" s="30">
        <f>'Insert Data'!P84</f>
        <v>-0.66875206536680776</v>
      </c>
      <c r="Y92" s="30">
        <f>'Insert Data'!Q84</f>
        <v>-1.0729115935312594</v>
      </c>
      <c r="Z92" s="30">
        <f>'Insert Data'!R84</f>
        <v>-0.71478380987289691</v>
      </c>
      <c r="AA92" s="30">
        <f>'Insert Data'!S84</f>
        <v>-1.6187127081215622</v>
      </c>
      <c r="AB92" s="30">
        <f t="shared" si="21"/>
        <v>0</v>
      </c>
      <c r="AC92" s="30">
        <f t="shared" si="22"/>
        <v>-2.1682722737746722</v>
      </c>
      <c r="AD92" s="30">
        <f t="shared" si="23"/>
        <v>-1.0776019728152653</v>
      </c>
      <c r="AE92" s="30">
        <f t="shared" si="24"/>
        <v>2393.4296764936098</v>
      </c>
      <c r="AF92" s="30">
        <f t="shared" ca="1" si="25"/>
        <v>508551.65024150023</v>
      </c>
      <c r="AG92" s="86">
        <f t="shared" ca="1" si="14"/>
        <v>5.3588394356757867</v>
      </c>
      <c r="AH92" s="85">
        <f t="shared" si="26"/>
        <v>2393.4296764936098</v>
      </c>
    </row>
    <row r="93" spans="13:34" x14ac:dyDescent="0.2">
      <c r="M93" s="30">
        <f>'Insert Data'!B85</f>
        <v>0</v>
      </c>
      <c r="N93" s="30">
        <f>'Insert Data'!C85</f>
        <v>0</v>
      </c>
      <c r="O93" s="30">
        <f>'Insert Data'!D85</f>
        <v>0</v>
      </c>
      <c r="P93" s="30">
        <f>'Insert Data'!E85</f>
        <v>0</v>
      </c>
      <c r="Q93" s="30">
        <f>'Insert Data'!F85</f>
        <v>0</v>
      </c>
      <c r="R93" s="30">
        <f>'Insert Data'!G85</f>
        <v>0</v>
      </c>
      <c r="S93" s="30">
        <f>'Insert Data'!H85</f>
        <v>0</v>
      </c>
      <c r="T93" s="30">
        <f>'Insert Data'!I85</f>
        <v>0</v>
      </c>
      <c r="U93" s="30">
        <f>'Insert Data'!M85</f>
        <v>-3.8493130590442908</v>
      </c>
      <c r="V93" s="30">
        <f>'Insert Data'!N85</f>
        <v>-6.9317833359981682</v>
      </c>
      <c r="W93" s="30">
        <f>'Insert Data'!O85</f>
        <v>-10.538398958928209</v>
      </c>
      <c r="X93" s="30">
        <f>'Insert Data'!P85</f>
        <v>-0.66875206536680776</v>
      </c>
      <c r="Y93" s="30">
        <f>'Insert Data'!Q85</f>
        <v>-1.0729115935312594</v>
      </c>
      <c r="Z93" s="30">
        <f>'Insert Data'!R85</f>
        <v>-0.71478380987289691</v>
      </c>
      <c r="AA93" s="30">
        <f>'Insert Data'!S85</f>
        <v>-1.6187127081215622</v>
      </c>
      <c r="AB93" s="30">
        <f t="shared" si="21"/>
        <v>0</v>
      </c>
      <c r="AC93" s="30">
        <f t="shared" si="22"/>
        <v>-2.1682722737746722</v>
      </c>
      <c r="AD93" s="30">
        <f t="shared" si="23"/>
        <v>-1.0776019728152653</v>
      </c>
      <c r="AE93" s="30">
        <f t="shared" si="24"/>
        <v>2393.4296764936098</v>
      </c>
      <c r="AF93" s="30">
        <f t="shared" ca="1" si="25"/>
        <v>508551.65024150023</v>
      </c>
      <c r="AG93" s="86">
        <f t="shared" ca="1" si="14"/>
        <v>5.3588394356757867</v>
      </c>
      <c r="AH93" s="85">
        <f t="shared" si="26"/>
        <v>2393.4296764936098</v>
      </c>
    </row>
    <row r="94" spans="13:34" x14ac:dyDescent="0.2">
      <c r="M94" s="30">
        <f>'Insert Data'!B86</f>
        <v>0</v>
      </c>
      <c r="N94" s="30">
        <f>'Insert Data'!C86</f>
        <v>0</v>
      </c>
      <c r="O94" s="30">
        <f>'Insert Data'!D86</f>
        <v>0</v>
      </c>
      <c r="P94" s="30">
        <f>'Insert Data'!E86</f>
        <v>0</v>
      </c>
      <c r="Q94" s="30">
        <f>'Insert Data'!F86</f>
        <v>0</v>
      </c>
      <c r="R94" s="30">
        <f>'Insert Data'!G86</f>
        <v>0</v>
      </c>
      <c r="S94" s="30">
        <f>'Insert Data'!H86</f>
        <v>0</v>
      </c>
      <c r="T94" s="30">
        <f>'Insert Data'!I86</f>
        <v>0</v>
      </c>
      <c r="U94" s="30">
        <f>'Insert Data'!M86</f>
        <v>-3.8493130590442908</v>
      </c>
      <c r="V94" s="30">
        <f>'Insert Data'!N86</f>
        <v>-6.9317833359981682</v>
      </c>
      <c r="W94" s="30">
        <f>'Insert Data'!O86</f>
        <v>-10.538398958928209</v>
      </c>
      <c r="X94" s="30">
        <f>'Insert Data'!P86</f>
        <v>-0.66875206536680776</v>
      </c>
      <c r="Y94" s="30">
        <f>'Insert Data'!Q86</f>
        <v>-1.0729115935312594</v>
      </c>
      <c r="Z94" s="30">
        <f>'Insert Data'!R86</f>
        <v>-0.71478380987289691</v>
      </c>
      <c r="AA94" s="30">
        <f>'Insert Data'!S86</f>
        <v>-1.6187127081215622</v>
      </c>
      <c r="AB94" s="30">
        <f t="shared" si="21"/>
        <v>0</v>
      </c>
      <c r="AC94" s="30">
        <f t="shared" si="22"/>
        <v>-2.1682722737746722</v>
      </c>
      <c r="AD94" s="30">
        <f t="shared" si="23"/>
        <v>-1.0776019728152653</v>
      </c>
      <c r="AE94" s="30">
        <f t="shared" si="24"/>
        <v>2393.4296764936098</v>
      </c>
      <c r="AF94" s="30">
        <f t="shared" ca="1" si="25"/>
        <v>508551.65024150023</v>
      </c>
      <c r="AG94" s="86">
        <f t="shared" ca="1" si="14"/>
        <v>5.3588394356757867</v>
      </c>
      <c r="AH94" s="85">
        <f t="shared" si="26"/>
        <v>2393.4296764936098</v>
      </c>
    </row>
    <row r="95" spans="13:34" x14ac:dyDescent="0.2">
      <c r="M95" s="30">
        <f>'Insert Data'!B87</f>
        <v>0</v>
      </c>
      <c r="N95" s="30">
        <f>'Insert Data'!C87</f>
        <v>0</v>
      </c>
      <c r="O95" s="30">
        <f>'Insert Data'!D87</f>
        <v>0</v>
      </c>
      <c r="P95" s="30">
        <f>'Insert Data'!E87</f>
        <v>0</v>
      </c>
      <c r="Q95" s="30">
        <f>'Insert Data'!F87</f>
        <v>0</v>
      </c>
      <c r="R95" s="30">
        <f>'Insert Data'!G87</f>
        <v>0</v>
      </c>
      <c r="S95" s="30">
        <f>'Insert Data'!H87</f>
        <v>0</v>
      </c>
      <c r="T95" s="30">
        <f>'Insert Data'!I87</f>
        <v>0</v>
      </c>
      <c r="U95" s="30">
        <f>'Insert Data'!M87</f>
        <v>-3.8493130590442908</v>
      </c>
      <c r="V95" s="30">
        <f>'Insert Data'!N87</f>
        <v>-6.9317833359981682</v>
      </c>
      <c r="W95" s="30">
        <f>'Insert Data'!O87</f>
        <v>-10.538398958928209</v>
      </c>
      <c r="X95" s="30">
        <f>'Insert Data'!P87</f>
        <v>-0.66875206536680776</v>
      </c>
      <c r="Y95" s="30">
        <f>'Insert Data'!Q87</f>
        <v>-1.0729115935312594</v>
      </c>
      <c r="Z95" s="30">
        <f>'Insert Data'!R87</f>
        <v>-0.71478380987289691</v>
      </c>
      <c r="AA95" s="30">
        <f>'Insert Data'!S87</f>
        <v>-1.6187127081215622</v>
      </c>
      <c r="AB95" s="30">
        <f t="shared" si="21"/>
        <v>0</v>
      </c>
      <c r="AC95" s="30">
        <f t="shared" si="22"/>
        <v>-2.1682722737746722</v>
      </c>
      <c r="AD95" s="30">
        <f t="shared" si="23"/>
        <v>-1.0776019728152653</v>
      </c>
      <c r="AE95" s="30">
        <f t="shared" si="24"/>
        <v>2393.4296764936098</v>
      </c>
      <c r="AF95" s="30">
        <f t="shared" ca="1" si="25"/>
        <v>508551.65024150023</v>
      </c>
      <c r="AG95" s="86">
        <f t="shared" ca="1" si="14"/>
        <v>5.3588394356757867</v>
      </c>
      <c r="AH95" s="85">
        <f t="shared" si="26"/>
        <v>2393.4296764936098</v>
      </c>
    </row>
    <row r="96" spans="13:34" x14ac:dyDescent="0.2">
      <c r="M96" s="30">
        <f>'Insert Data'!B88</f>
        <v>0</v>
      </c>
      <c r="N96" s="30">
        <f>'Insert Data'!C88</f>
        <v>0</v>
      </c>
      <c r="O96" s="30">
        <f>'Insert Data'!D88</f>
        <v>0</v>
      </c>
      <c r="P96" s="30">
        <f>'Insert Data'!E88</f>
        <v>0</v>
      </c>
      <c r="Q96" s="30">
        <f>'Insert Data'!F88</f>
        <v>0</v>
      </c>
      <c r="R96" s="30">
        <f>'Insert Data'!G88</f>
        <v>0</v>
      </c>
      <c r="S96" s="30">
        <f>'Insert Data'!H88</f>
        <v>0</v>
      </c>
      <c r="T96" s="30">
        <f>'Insert Data'!I88</f>
        <v>0</v>
      </c>
      <c r="U96" s="30">
        <f>'Insert Data'!M88</f>
        <v>-3.8493130590442908</v>
      </c>
      <c r="V96" s="30">
        <f>'Insert Data'!N88</f>
        <v>-6.9317833359981682</v>
      </c>
      <c r="W96" s="30">
        <f>'Insert Data'!O88</f>
        <v>-10.538398958928209</v>
      </c>
      <c r="X96" s="30">
        <f>'Insert Data'!P88</f>
        <v>-0.66875206536680776</v>
      </c>
      <c r="Y96" s="30">
        <f>'Insert Data'!Q88</f>
        <v>-1.0729115935312594</v>
      </c>
      <c r="Z96" s="30">
        <f>'Insert Data'!R88</f>
        <v>-0.71478380987289691</v>
      </c>
      <c r="AA96" s="30">
        <f>'Insert Data'!S88</f>
        <v>-1.6187127081215622</v>
      </c>
      <c r="AB96" s="30">
        <f t="shared" si="21"/>
        <v>0</v>
      </c>
      <c r="AC96" s="30">
        <f t="shared" si="22"/>
        <v>-2.1682722737746722</v>
      </c>
      <c r="AD96" s="30">
        <f t="shared" si="23"/>
        <v>-1.0776019728152653</v>
      </c>
      <c r="AE96" s="30">
        <f t="shared" si="24"/>
        <v>2393.4296764936098</v>
      </c>
      <c r="AF96" s="30">
        <f t="shared" ca="1" si="25"/>
        <v>508551.65024150023</v>
      </c>
      <c r="AG96" s="86">
        <f t="shared" ca="1" si="14"/>
        <v>5.3588394356757867</v>
      </c>
      <c r="AH96" s="85">
        <f t="shared" si="26"/>
        <v>2393.4296764936098</v>
      </c>
    </row>
    <row r="97" spans="13:34" x14ac:dyDescent="0.2">
      <c r="M97" s="30">
        <f>'Insert Data'!B89</f>
        <v>0</v>
      </c>
      <c r="N97" s="30">
        <f>'Insert Data'!C89</f>
        <v>0</v>
      </c>
      <c r="O97" s="30">
        <f>'Insert Data'!D89</f>
        <v>0</v>
      </c>
      <c r="P97" s="30">
        <f>'Insert Data'!E89</f>
        <v>0</v>
      </c>
      <c r="Q97" s="30">
        <f>'Insert Data'!F89</f>
        <v>0</v>
      </c>
      <c r="R97" s="30">
        <f>'Insert Data'!G89</f>
        <v>0</v>
      </c>
      <c r="S97" s="30">
        <f>'Insert Data'!H89</f>
        <v>0</v>
      </c>
      <c r="T97" s="30">
        <f>'Insert Data'!I89</f>
        <v>0</v>
      </c>
      <c r="U97" s="30">
        <f>'Insert Data'!M89</f>
        <v>-3.8493130590442908</v>
      </c>
      <c r="V97" s="30">
        <f>'Insert Data'!N89</f>
        <v>-6.9317833359981682</v>
      </c>
      <c r="W97" s="30">
        <f>'Insert Data'!O89</f>
        <v>-10.538398958928209</v>
      </c>
      <c r="X97" s="30">
        <f>'Insert Data'!P89</f>
        <v>-0.66875206536680776</v>
      </c>
      <c r="Y97" s="30">
        <f>'Insert Data'!Q89</f>
        <v>-1.0729115935312594</v>
      </c>
      <c r="Z97" s="30">
        <f>'Insert Data'!R89</f>
        <v>-0.71478380987289691</v>
      </c>
      <c r="AA97" s="30">
        <f>'Insert Data'!S89</f>
        <v>-1.6187127081215622</v>
      </c>
      <c r="AB97" s="30">
        <f t="shared" si="21"/>
        <v>0</v>
      </c>
      <c r="AC97" s="30">
        <f t="shared" si="22"/>
        <v>-2.1682722737746722</v>
      </c>
      <c r="AD97" s="30">
        <f t="shared" si="23"/>
        <v>-1.0776019728152653</v>
      </c>
      <c r="AE97" s="30">
        <f t="shared" si="24"/>
        <v>2393.4296764936098</v>
      </c>
      <c r="AF97" s="30">
        <f t="shared" ca="1" si="25"/>
        <v>508551.65024150023</v>
      </c>
      <c r="AG97" s="86">
        <f t="shared" ca="1" si="14"/>
        <v>5.3588394356757867</v>
      </c>
      <c r="AH97" s="85">
        <f t="shared" si="26"/>
        <v>2393.4296764936098</v>
      </c>
    </row>
    <row r="98" spans="13:34" x14ac:dyDescent="0.2">
      <c r="M98" s="30">
        <f>'Insert Data'!B90</f>
        <v>0</v>
      </c>
      <c r="N98" s="30">
        <f>'Insert Data'!C90</f>
        <v>0</v>
      </c>
      <c r="O98" s="30">
        <f>'Insert Data'!D90</f>
        <v>0</v>
      </c>
      <c r="P98" s="30">
        <f>'Insert Data'!E90</f>
        <v>0</v>
      </c>
      <c r="Q98" s="30">
        <f>'Insert Data'!F90</f>
        <v>0</v>
      </c>
      <c r="R98" s="30">
        <f>'Insert Data'!G90</f>
        <v>0</v>
      </c>
      <c r="S98" s="30">
        <f>'Insert Data'!H90</f>
        <v>0</v>
      </c>
      <c r="T98" s="30">
        <f>'Insert Data'!I90</f>
        <v>0</v>
      </c>
      <c r="U98" s="30">
        <f>'Insert Data'!M90</f>
        <v>-3.8493130590442908</v>
      </c>
      <c r="V98" s="30">
        <f>'Insert Data'!N90</f>
        <v>-6.9317833359981682</v>
      </c>
      <c r="W98" s="30">
        <f>'Insert Data'!O90</f>
        <v>-10.538398958928209</v>
      </c>
      <c r="X98" s="30">
        <f>'Insert Data'!P90</f>
        <v>-0.66875206536680776</v>
      </c>
      <c r="Y98" s="30">
        <f>'Insert Data'!Q90</f>
        <v>-1.0729115935312594</v>
      </c>
      <c r="Z98" s="30">
        <f>'Insert Data'!R90</f>
        <v>-0.71478380987289691</v>
      </c>
      <c r="AA98" s="30">
        <f>'Insert Data'!S90</f>
        <v>-1.6187127081215622</v>
      </c>
      <c r="AB98" s="30">
        <f t="shared" si="21"/>
        <v>0</v>
      </c>
      <c r="AC98" s="30">
        <f t="shared" si="22"/>
        <v>-2.1682722737746722</v>
      </c>
      <c r="AD98" s="30">
        <f t="shared" si="23"/>
        <v>-1.0776019728152653</v>
      </c>
      <c r="AE98" s="30">
        <f t="shared" si="24"/>
        <v>2393.4296764936098</v>
      </c>
      <c r="AF98" s="30">
        <f t="shared" ca="1" si="25"/>
        <v>508551.65024150023</v>
      </c>
      <c r="AG98" s="86">
        <f t="shared" ca="1" si="14"/>
        <v>5.3588394356757867</v>
      </c>
      <c r="AH98" s="85">
        <f t="shared" si="26"/>
        <v>2393.4296764936098</v>
      </c>
    </row>
    <row r="99" spans="13:34" x14ac:dyDescent="0.2">
      <c r="M99" s="30">
        <f>'Insert Data'!B91</f>
        <v>0</v>
      </c>
      <c r="N99" s="30">
        <f>'Insert Data'!C91</f>
        <v>0</v>
      </c>
      <c r="O99" s="30">
        <f>'Insert Data'!D91</f>
        <v>0</v>
      </c>
      <c r="P99" s="30">
        <f>'Insert Data'!E91</f>
        <v>0</v>
      </c>
      <c r="Q99" s="30">
        <f>'Insert Data'!F91</f>
        <v>0</v>
      </c>
      <c r="R99" s="30">
        <f>'Insert Data'!G91</f>
        <v>0</v>
      </c>
      <c r="S99" s="30">
        <f>'Insert Data'!H91</f>
        <v>0</v>
      </c>
      <c r="T99" s="30">
        <f>'Insert Data'!I91</f>
        <v>0</v>
      </c>
      <c r="U99" s="30">
        <f>'Insert Data'!M91</f>
        <v>-3.8493130590442908</v>
      </c>
      <c r="V99" s="30">
        <f>'Insert Data'!N91</f>
        <v>-6.9317833359981682</v>
      </c>
      <c r="W99" s="30">
        <f>'Insert Data'!O91</f>
        <v>-10.538398958928209</v>
      </c>
      <c r="X99" s="30">
        <f>'Insert Data'!P91</f>
        <v>-0.66875206536680776</v>
      </c>
      <c r="Y99" s="30">
        <f>'Insert Data'!Q91</f>
        <v>-1.0729115935312594</v>
      </c>
      <c r="Z99" s="30">
        <f>'Insert Data'!R91</f>
        <v>-0.71478380987289691</v>
      </c>
      <c r="AA99" s="30">
        <f>'Insert Data'!S91</f>
        <v>-1.6187127081215622</v>
      </c>
      <c r="AB99" s="30">
        <f t="shared" si="21"/>
        <v>0</v>
      </c>
      <c r="AC99" s="30">
        <f t="shared" si="22"/>
        <v>-2.1682722737746722</v>
      </c>
      <c r="AD99" s="30">
        <f t="shared" si="23"/>
        <v>-1.0776019728152653</v>
      </c>
      <c r="AE99" s="30">
        <f t="shared" si="24"/>
        <v>2393.4296764936098</v>
      </c>
      <c r="AF99" s="30">
        <f t="shared" ca="1" si="25"/>
        <v>508551.65024150023</v>
      </c>
      <c r="AG99" s="86">
        <f t="shared" ca="1" si="14"/>
        <v>5.3588394356757867</v>
      </c>
      <c r="AH99" s="85">
        <f t="shared" si="26"/>
        <v>2393.4296764936098</v>
      </c>
    </row>
    <row r="100" spans="13:34" x14ac:dyDescent="0.2">
      <c r="M100" s="30">
        <f>'Insert Data'!B92</f>
        <v>0</v>
      </c>
      <c r="N100" s="30">
        <f>'Insert Data'!C92</f>
        <v>0</v>
      </c>
      <c r="O100" s="30">
        <f>'Insert Data'!D92</f>
        <v>0</v>
      </c>
      <c r="P100" s="30">
        <f>'Insert Data'!E92</f>
        <v>0</v>
      </c>
      <c r="Q100" s="30">
        <f>'Insert Data'!F92</f>
        <v>0</v>
      </c>
      <c r="R100" s="30">
        <f>'Insert Data'!G92</f>
        <v>0</v>
      </c>
      <c r="S100" s="30">
        <f>'Insert Data'!H92</f>
        <v>0</v>
      </c>
      <c r="T100" s="30">
        <f>'Insert Data'!I92</f>
        <v>0</v>
      </c>
      <c r="U100" s="30">
        <f>'Insert Data'!M92</f>
        <v>-3.8493130590442908</v>
      </c>
      <c r="V100" s="30">
        <f>'Insert Data'!N92</f>
        <v>-6.9317833359981682</v>
      </c>
      <c r="W100" s="30">
        <f>'Insert Data'!O92</f>
        <v>-10.538398958928209</v>
      </c>
      <c r="X100" s="30">
        <f>'Insert Data'!P92</f>
        <v>-0.66875206536680776</v>
      </c>
      <c r="Y100" s="30">
        <f>'Insert Data'!Q92</f>
        <v>-1.0729115935312594</v>
      </c>
      <c r="Z100" s="30">
        <f>'Insert Data'!R92</f>
        <v>-0.71478380987289691</v>
      </c>
      <c r="AA100" s="30">
        <f>'Insert Data'!S92</f>
        <v>-1.6187127081215622</v>
      </c>
      <c r="AB100" s="30">
        <f t="shared" si="21"/>
        <v>0</v>
      </c>
      <c r="AC100" s="30">
        <f t="shared" si="22"/>
        <v>-2.1682722737746722</v>
      </c>
      <c r="AD100" s="30">
        <f t="shared" si="23"/>
        <v>-1.0776019728152653</v>
      </c>
      <c r="AE100" s="30">
        <f t="shared" si="24"/>
        <v>2393.4296764936098</v>
      </c>
      <c r="AF100" s="30">
        <f t="shared" ca="1" si="25"/>
        <v>508551.65024150023</v>
      </c>
      <c r="AG100" s="86">
        <f t="shared" ca="1" si="14"/>
        <v>5.3588394356757867</v>
      </c>
      <c r="AH100" s="85">
        <f t="shared" si="26"/>
        <v>2393.4296764936098</v>
      </c>
    </row>
    <row r="101" spans="13:34" x14ac:dyDescent="0.2">
      <c r="M101" s="30">
        <f>'Insert Data'!B93</f>
        <v>0</v>
      </c>
      <c r="N101" s="30">
        <f>'Insert Data'!C93</f>
        <v>0</v>
      </c>
      <c r="O101" s="30">
        <f>'Insert Data'!D93</f>
        <v>0</v>
      </c>
      <c r="P101" s="30">
        <f>'Insert Data'!E93</f>
        <v>0</v>
      </c>
      <c r="Q101" s="30">
        <f>'Insert Data'!F93</f>
        <v>0</v>
      </c>
      <c r="R101" s="30">
        <f>'Insert Data'!G93</f>
        <v>0</v>
      </c>
      <c r="S101" s="30">
        <f>'Insert Data'!H93</f>
        <v>0</v>
      </c>
      <c r="T101" s="30">
        <f>'Insert Data'!I93</f>
        <v>0</v>
      </c>
      <c r="U101" s="30">
        <f>'Insert Data'!M93</f>
        <v>-3.8493130590442908</v>
      </c>
      <c r="V101" s="30">
        <f>'Insert Data'!N93</f>
        <v>-6.9317833359981682</v>
      </c>
      <c r="W101" s="30">
        <f>'Insert Data'!O93</f>
        <v>-10.538398958928209</v>
      </c>
      <c r="X101" s="30">
        <f>'Insert Data'!P93</f>
        <v>-0.66875206536680776</v>
      </c>
      <c r="Y101" s="30">
        <f>'Insert Data'!Q93</f>
        <v>-1.0729115935312594</v>
      </c>
      <c r="Z101" s="30">
        <f>'Insert Data'!R93</f>
        <v>-0.71478380987289691</v>
      </c>
      <c r="AA101" s="30">
        <f>'Insert Data'!S93</f>
        <v>-1.6187127081215622</v>
      </c>
      <c r="AB101" s="30">
        <f t="shared" si="21"/>
        <v>0</v>
      </c>
      <c r="AC101" s="30">
        <f t="shared" si="22"/>
        <v>-2.1682722737746722</v>
      </c>
      <c r="AD101" s="30">
        <f t="shared" si="23"/>
        <v>-1.0776019728152653</v>
      </c>
      <c r="AE101" s="30">
        <f t="shared" si="24"/>
        <v>2393.4296764936098</v>
      </c>
      <c r="AF101" s="30">
        <f t="shared" ca="1" si="25"/>
        <v>508551.65024150023</v>
      </c>
      <c r="AG101" s="86">
        <f t="shared" ca="1" si="14"/>
        <v>5.3588394356757867</v>
      </c>
      <c r="AH101" s="85">
        <f t="shared" si="26"/>
        <v>2393.4296764936098</v>
      </c>
    </row>
    <row r="102" spans="13:34" x14ac:dyDescent="0.2">
      <c r="M102" s="30">
        <f>'Insert Data'!B94</f>
        <v>0</v>
      </c>
      <c r="N102" s="30">
        <f>'Insert Data'!C94</f>
        <v>0</v>
      </c>
      <c r="O102" s="30">
        <f>'Insert Data'!D94</f>
        <v>0</v>
      </c>
      <c r="P102" s="30">
        <f>'Insert Data'!E94</f>
        <v>0</v>
      </c>
      <c r="Q102" s="30">
        <f>'Insert Data'!F94</f>
        <v>0</v>
      </c>
      <c r="R102" s="30">
        <f>'Insert Data'!G94</f>
        <v>0</v>
      </c>
      <c r="S102" s="30">
        <f>'Insert Data'!H94</f>
        <v>0</v>
      </c>
      <c r="T102" s="30">
        <f>'Insert Data'!I94</f>
        <v>0</v>
      </c>
      <c r="U102" s="30">
        <f>'Insert Data'!M94</f>
        <v>-3.8493130590442908</v>
      </c>
      <c r="V102" s="30">
        <f>'Insert Data'!N94</f>
        <v>-6.9317833359981682</v>
      </c>
      <c r="W102" s="30">
        <f>'Insert Data'!O94</f>
        <v>-10.538398958928209</v>
      </c>
      <c r="X102" s="30">
        <f>'Insert Data'!P94</f>
        <v>-0.66875206536680776</v>
      </c>
      <c r="Y102" s="30">
        <f>'Insert Data'!Q94</f>
        <v>-1.0729115935312594</v>
      </c>
      <c r="Z102" s="30">
        <f>'Insert Data'!R94</f>
        <v>-0.71478380987289691</v>
      </c>
      <c r="AA102" s="30">
        <f>'Insert Data'!S94</f>
        <v>-1.6187127081215622</v>
      </c>
      <c r="AB102" s="30">
        <f t="shared" si="21"/>
        <v>0</v>
      </c>
      <c r="AC102" s="30">
        <f t="shared" si="22"/>
        <v>-2.1682722737746722</v>
      </c>
      <c r="AD102" s="30">
        <f t="shared" si="23"/>
        <v>-1.0776019728152653</v>
      </c>
      <c r="AE102" s="30">
        <f t="shared" si="24"/>
        <v>2393.4296764936098</v>
      </c>
      <c r="AF102" s="30">
        <f t="shared" ca="1" si="25"/>
        <v>508551.65024150023</v>
      </c>
      <c r="AG102" s="86">
        <f t="shared" ca="1" si="14"/>
        <v>5.3588394356757867</v>
      </c>
      <c r="AH102" s="85">
        <f t="shared" si="26"/>
        <v>2393.4296764936098</v>
      </c>
    </row>
    <row r="103" spans="13:34" x14ac:dyDescent="0.2">
      <c r="M103" s="30">
        <f>'Insert Data'!B95</f>
        <v>0</v>
      </c>
      <c r="N103" s="30">
        <f>'Insert Data'!C95</f>
        <v>0</v>
      </c>
      <c r="O103" s="30">
        <f>'Insert Data'!D95</f>
        <v>0</v>
      </c>
      <c r="P103" s="30">
        <f>'Insert Data'!E95</f>
        <v>0</v>
      </c>
      <c r="Q103" s="30">
        <f>'Insert Data'!F95</f>
        <v>0</v>
      </c>
      <c r="R103" s="30">
        <f>'Insert Data'!G95</f>
        <v>0</v>
      </c>
      <c r="S103" s="30">
        <f>'Insert Data'!H95</f>
        <v>0</v>
      </c>
      <c r="T103" s="30">
        <f>'Insert Data'!I95</f>
        <v>0</v>
      </c>
      <c r="U103" s="30">
        <f>'Insert Data'!M95</f>
        <v>-3.8493130590442908</v>
      </c>
      <c r="V103" s="30">
        <f>'Insert Data'!N95</f>
        <v>-6.9317833359981682</v>
      </c>
      <c r="W103" s="30">
        <f>'Insert Data'!O95</f>
        <v>-10.538398958928209</v>
      </c>
      <c r="X103" s="30">
        <f>'Insert Data'!P95</f>
        <v>-0.66875206536680776</v>
      </c>
      <c r="Y103" s="30">
        <f>'Insert Data'!Q95</f>
        <v>-1.0729115935312594</v>
      </c>
      <c r="Z103" s="30">
        <f>'Insert Data'!R95</f>
        <v>-0.71478380987289691</v>
      </c>
      <c r="AA103" s="30">
        <f>'Insert Data'!S95</f>
        <v>-1.6187127081215622</v>
      </c>
      <c r="AB103" s="30">
        <f t="shared" si="21"/>
        <v>0</v>
      </c>
      <c r="AC103" s="30">
        <f t="shared" si="22"/>
        <v>-2.1682722737746722</v>
      </c>
      <c r="AD103" s="30">
        <f t="shared" si="23"/>
        <v>-1.0776019728152653</v>
      </c>
      <c r="AE103" s="30">
        <f t="shared" si="24"/>
        <v>2393.4296764936098</v>
      </c>
      <c r="AF103" s="30">
        <f t="shared" ca="1" si="25"/>
        <v>508551.65024150023</v>
      </c>
      <c r="AG103" s="86">
        <f t="shared" ca="1" si="14"/>
        <v>5.3588394356757867</v>
      </c>
      <c r="AH103" s="85">
        <f t="shared" si="26"/>
        <v>2393.4296764936098</v>
      </c>
    </row>
    <row r="104" spans="13:34" x14ac:dyDescent="0.2">
      <c r="M104" s="30">
        <f>'Insert Data'!B96</f>
        <v>0</v>
      </c>
      <c r="N104" s="30">
        <f>'Insert Data'!C96</f>
        <v>0</v>
      </c>
      <c r="O104" s="30">
        <f>'Insert Data'!D96</f>
        <v>0</v>
      </c>
      <c r="P104" s="30">
        <f>'Insert Data'!E96</f>
        <v>0</v>
      </c>
      <c r="Q104" s="30">
        <f>'Insert Data'!F96</f>
        <v>0</v>
      </c>
      <c r="R104" s="30">
        <f>'Insert Data'!G96</f>
        <v>0</v>
      </c>
      <c r="S104" s="30">
        <f>'Insert Data'!H96</f>
        <v>0</v>
      </c>
      <c r="T104" s="30">
        <f>'Insert Data'!I96</f>
        <v>0</v>
      </c>
      <c r="U104" s="30">
        <f>'Insert Data'!M96</f>
        <v>-3.8493130590442908</v>
      </c>
      <c r="V104" s="30">
        <f>'Insert Data'!N96</f>
        <v>-6.9317833359981682</v>
      </c>
      <c r="W104" s="30">
        <f>'Insert Data'!O96</f>
        <v>-10.538398958928209</v>
      </c>
      <c r="X104" s="30">
        <f>'Insert Data'!P96</f>
        <v>-0.66875206536680776</v>
      </c>
      <c r="Y104" s="30">
        <f>'Insert Data'!Q96</f>
        <v>-1.0729115935312594</v>
      </c>
      <c r="Z104" s="30">
        <f>'Insert Data'!R96</f>
        <v>-0.71478380987289691</v>
      </c>
      <c r="AA104" s="30">
        <f>'Insert Data'!S96</f>
        <v>-1.6187127081215622</v>
      </c>
      <c r="AB104" s="30">
        <f t="shared" si="21"/>
        <v>0</v>
      </c>
      <c r="AC104" s="30">
        <f t="shared" si="22"/>
        <v>-2.1682722737746722</v>
      </c>
      <c r="AD104" s="30">
        <f t="shared" si="23"/>
        <v>-1.0776019728152653</v>
      </c>
      <c r="AE104" s="30">
        <f t="shared" si="24"/>
        <v>2393.4296764936098</v>
      </c>
      <c r="AF104" s="30">
        <f t="shared" ca="1" si="25"/>
        <v>508551.65024150023</v>
      </c>
      <c r="AG104" s="86">
        <f t="shared" ca="1" si="14"/>
        <v>5.3588394356757867</v>
      </c>
      <c r="AH104" s="85">
        <f t="shared" si="26"/>
        <v>2393.4296764936098</v>
      </c>
    </row>
    <row r="105" spans="13:34" x14ac:dyDescent="0.2">
      <c r="M105" s="30">
        <f>'Insert Data'!B97</f>
        <v>0</v>
      </c>
      <c r="N105" s="30">
        <f>'Insert Data'!C97</f>
        <v>0</v>
      </c>
      <c r="O105" s="30">
        <f>'Insert Data'!D97</f>
        <v>0</v>
      </c>
      <c r="P105" s="30">
        <f>'Insert Data'!E97</f>
        <v>0</v>
      </c>
      <c r="Q105" s="30">
        <f>'Insert Data'!F97</f>
        <v>0</v>
      </c>
      <c r="R105" s="30">
        <f>'Insert Data'!G97</f>
        <v>0</v>
      </c>
      <c r="S105" s="30">
        <f>'Insert Data'!H97</f>
        <v>0</v>
      </c>
      <c r="T105" s="30">
        <f>'Insert Data'!I97</f>
        <v>0</v>
      </c>
      <c r="U105" s="30">
        <f>'Insert Data'!M97</f>
        <v>-3.8493130590442908</v>
      </c>
      <c r="V105" s="30">
        <f>'Insert Data'!N97</f>
        <v>-6.9317833359981682</v>
      </c>
      <c r="W105" s="30">
        <f>'Insert Data'!O97</f>
        <v>-10.538398958928209</v>
      </c>
      <c r="X105" s="30">
        <f>'Insert Data'!P97</f>
        <v>-0.66875206536680776</v>
      </c>
      <c r="Y105" s="30">
        <f>'Insert Data'!Q97</f>
        <v>-1.0729115935312594</v>
      </c>
      <c r="Z105" s="30">
        <f>'Insert Data'!R97</f>
        <v>-0.71478380987289691</v>
      </c>
      <c r="AA105" s="30">
        <f>'Insert Data'!S97</f>
        <v>-1.6187127081215622</v>
      </c>
      <c r="AB105" s="30">
        <f t="shared" si="21"/>
        <v>0</v>
      </c>
      <c r="AC105" s="30">
        <f t="shared" si="22"/>
        <v>-2.1682722737746722</v>
      </c>
      <c r="AD105" s="30">
        <f t="shared" si="23"/>
        <v>-1.0776019728152653</v>
      </c>
      <c r="AE105" s="30">
        <f t="shared" si="24"/>
        <v>2393.4296764936098</v>
      </c>
      <c r="AF105" s="30">
        <f t="shared" ca="1" si="25"/>
        <v>508551.65024150023</v>
      </c>
      <c r="AG105" s="86">
        <f t="shared" ca="1" si="14"/>
        <v>5.3588394356757867</v>
      </c>
      <c r="AH105" s="85">
        <f t="shared" si="26"/>
        <v>2393.4296764936098</v>
      </c>
    </row>
    <row r="106" spans="13:34" x14ac:dyDescent="0.2">
      <c r="M106" s="30">
        <f>'Insert Data'!B98</f>
        <v>0</v>
      </c>
      <c r="N106" s="30">
        <f>'Insert Data'!C98</f>
        <v>0</v>
      </c>
      <c r="O106" s="30">
        <f>'Insert Data'!D98</f>
        <v>0</v>
      </c>
      <c r="P106" s="30">
        <f>'Insert Data'!E98</f>
        <v>0</v>
      </c>
      <c r="Q106" s="30">
        <f>'Insert Data'!F98</f>
        <v>0</v>
      </c>
      <c r="R106" s="30">
        <f>'Insert Data'!G98</f>
        <v>0</v>
      </c>
      <c r="S106" s="30">
        <f>'Insert Data'!H98</f>
        <v>0</v>
      </c>
      <c r="T106" s="30">
        <f>'Insert Data'!I98</f>
        <v>0</v>
      </c>
      <c r="U106" s="30">
        <f>'Insert Data'!M98</f>
        <v>-3.8493130590442908</v>
      </c>
      <c r="V106" s="30">
        <f>'Insert Data'!N98</f>
        <v>-6.9317833359981682</v>
      </c>
      <c r="W106" s="30">
        <f>'Insert Data'!O98</f>
        <v>-10.538398958928209</v>
      </c>
      <c r="X106" s="30">
        <f>'Insert Data'!P98</f>
        <v>-0.66875206536680776</v>
      </c>
      <c r="Y106" s="30">
        <f>'Insert Data'!Q98</f>
        <v>-1.0729115935312594</v>
      </c>
      <c r="Z106" s="30">
        <f>'Insert Data'!R98</f>
        <v>-0.71478380987289691</v>
      </c>
      <c r="AA106" s="30">
        <f>'Insert Data'!S98</f>
        <v>-1.6187127081215622</v>
      </c>
      <c r="AB106" s="30">
        <f t="shared" si="21"/>
        <v>0</v>
      </c>
      <c r="AC106" s="30">
        <f t="shared" si="22"/>
        <v>-2.1682722737746722</v>
      </c>
      <c r="AD106" s="30">
        <f t="shared" si="23"/>
        <v>-1.0776019728152653</v>
      </c>
      <c r="AE106" s="30">
        <f t="shared" si="24"/>
        <v>2393.4296764936098</v>
      </c>
      <c r="AF106" s="30">
        <f t="shared" ca="1" si="25"/>
        <v>508551.65024150023</v>
      </c>
      <c r="AG106" s="86">
        <f t="shared" ca="1" si="14"/>
        <v>5.3588394356757867</v>
      </c>
      <c r="AH106" s="85">
        <f t="shared" si="26"/>
        <v>2393.4296764936098</v>
      </c>
    </row>
    <row r="107" spans="13:34" x14ac:dyDescent="0.2">
      <c r="M107" s="30">
        <f>'Insert Data'!B99</f>
        <v>0</v>
      </c>
      <c r="N107" s="30">
        <f>'Insert Data'!C99</f>
        <v>0</v>
      </c>
      <c r="O107" s="30">
        <f>'Insert Data'!D99</f>
        <v>0</v>
      </c>
      <c r="P107" s="30">
        <f>'Insert Data'!E99</f>
        <v>0</v>
      </c>
      <c r="Q107" s="30">
        <f>'Insert Data'!F99</f>
        <v>0</v>
      </c>
      <c r="R107" s="30">
        <f>'Insert Data'!G99</f>
        <v>0</v>
      </c>
      <c r="S107" s="30">
        <f>'Insert Data'!H99</f>
        <v>0</v>
      </c>
      <c r="T107" s="30">
        <f>'Insert Data'!I99</f>
        <v>0</v>
      </c>
      <c r="U107" s="30">
        <f>'Insert Data'!M99</f>
        <v>-3.8493130590442908</v>
      </c>
      <c r="V107" s="30">
        <f>'Insert Data'!N99</f>
        <v>-6.9317833359981682</v>
      </c>
      <c r="W107" s="30">
        <f>'Insert Data'!O99</f>
        <v>-10.538398958928209</v>
      </c>
      <c r="X107" s="30">
        <f>'Insert Data'!P99</f>
        <v>-0.66875206536680776</v>
      </c>
      <c r="Y107" s="30">
        <f>'Insert Data'!Q99</f>
        <v>-1.0729115935312594</v>
      </c>
      <c r="Z107" s="30">
        <f>'Insert Data'!R99</f>
        <v>-0.71478380987289691</v>
      </c>
      <c r="AA107" s="30">
        <f>'Insert Data'!S99</f>
        <v>-1.6187127081215622</v>
      </c>
      <c r="AB107" s="30">
        <f t="shared" si="21"/>
        <v>0</v>
      </c>
      <c r="AC107" s="30">
        <f t="shared" si="22"/>
        <v>-2.1682722737746722</v>
      </c>
      <c r="AD107" s="30">
        <f t="shared" si="23"/>
        <v>-1.0776019728152653</v>
      </c>
      <c r="AE107" s="30">
        <f t="shared" si="24"/>
        <v>2393.4296764936098</v>
      </c>
      <c r="AF107" s="30">
        <f t="shared" ca="1" si="25"/>
        <v>508551.65024150023</v>
      </c>
      <c r="AG107" s="86">
        <f t="shared" ca="1" si="14"/>
        <v>5.3588394356757867</v>
      </c>
      <c r="AH107" s="85">
        <f t="shared" si="26"/>
        <v>2393.4296764936098</v>
      </c>
    </row>
    <row r="108" spans="13:34" x14ac:dyDescent="0.2">
      <c r="M108" s="30">
        <f>'Insert Data'!B100</f>
        <v>0</v>
      </c>
      <c r="N108" s="30">
        <f>'Insert Data'!C100</f>
        <v>0</v>
      </c>
      <c r="O108" s="30">
        <f>'Insert Data'!D100</f>
        <v>0</v>
      </c>
      <c r="P108" s="30">
        <f>'Insert Data'!E100</f>
        <v>0</v>
      </c>
      <c r="Q108" s="30">
        <f>'Insert Data'!F100</f>
        <v>0</v>
      </c>
      <c r="R108" s="30">
        <f>'Insert Data'!G100</f>
        <v>0</v>
      </c>
      <c r="S108" s="30">
        <f>'Insert Data'!H100</f>
        <v>0</v>
      </c>
      <c r="T108" s="30">
        <f>'Insert Data'!I100</f>
        <v>0</v>
      </c>
      <c r="U108" s="30">
        <f>'Insert Data'!M100</f>
        <v>-3.8493130590442908</v>
      </c>
      <c r="V108" s="30">
        <f>'Insert Data'!N100</f>
        <v>-6.9317833359981682</v>
      </c>
      <c r="W108" s="30">
        <f>'Insert Data'!O100</f>
        <v>-10.538398958928209</v>
      </c>
      <c r="X108" s="30">
        <f>'Insert Data'!P100</f>
        <v>-0.66875206536680776</v>
      </c>
      <c r="Y108" s="30">
        <f>'Insert Data'!Q100</f>
        <v>-1.0729115935312594</v>
      </c>
      <c r="Z108" s="30">
        <f>'Insert Data'!R100</f>
        <v>-0.71478380987289691</v>
      </c>
      <c r="AA108" s="30">
        <f>'Insert Data'!S100</f>
        <v>-1.6187127081215622</v>
      </c>
      <c r="AB108" s="30">
        <f t="shared" si="21"/>
        <v>0</v>
      </c>
      <c r="AC108" s="30">
        <f t="shared" si="22"/>
        <v>-2.1682722737746722</v>
      </c>
      <c r="AD108" s="30">
        <f t="shared" si="23"/>
        <v>-1.0776019728152653</v>
      </c>
      <c r="AE108" s="30">
        <f t="shared" si="24"/>
        <v>2393.4296764936098</v>
      </c>
      <c r="AF108" s="30">
        <f t="shared" ca="1" si="25"/>
        <v>508551.65024150023</v>
      </c>
      <c r="AG108" s="86">
        <f t="shared" ca="1" si="14"/>
        <v>5.3588394356757867</v>
      </c>
      <c r="AH108" s="85">
        <f t="shared" si="26"/>
        <v>2393.4296764936098</v>
      </c>
    </row>
    <row r="109" spans="13:34" x14ac:dyDescent="0.2">
      <c r="M109" s="30">
        <f>'Insert Data'!B101</f>
        <v>0</v>
      </c>
      <c r="N109" s="30">
        <f>'Insert Data'!C101</f>
        <v>0</v>
      </c>
      <c r="O109" s="30">
        <f>'Insert Data'!D101</f>
        <v>0</v>
      </c>
      <c r="P109" s="30">
        <f>'Insert Data'!E101</f>
        <v>0</v>
      </c>
      <c r="Q109" s="30">
        <f>'Insert Data'!F101</f>
        <v>0</v>
      </c>
      <c r="R109" s="30">
        <f>'Insert Data'!G101</f>
        <v>0</v>
      </c>
      <c r="S109" s="30">
        <f>'Insert Data'!H101</f>
        <v>0</v>
      </c>
      <c r="T109" s="30">
        <f>'Insert Data'!I101</f>
        <v>0</v>
      </c>
      <c r="U109" s="30">
        <f>'Insert Data'!M101</f>
        <v>-3.8493130590442908</v>
      </c>
      <c r="V109" s="30">
        <f>'Insert Data'!N101</f>
        <v>-6.9317833359981682</v>
      </c>
      <c r="W109" s="30">
        <f>'Insert Data'!O101</f>
        <v>-10.538398958928209</v>
      </c>
      <c r="X109" s="30">
        <f>'Insert Data'!P101</f>
        <v>-0.66875206536680776</v>
      </c>
      <c r="Y109" s="30">
        <f>'Insert Data'!Q101</f>
        <v>-1.0729115935312594</v>
      </c>
      <c r="Z109" s="30">
        <f>'Insert Data'!R101</f>
        <v>-0.71478380987289691</v>
      </c>
      <c r="AA109" s="30">
        <f>'Insert Data'!S101</f>
        <v>-1.6187127081215622</v>
      </c>
      <c r="AB109" s="30">
        <f t="shared" si="21"/>
        <v>0</v>
      </c>
      <c r="AC109" s="30">
        <f t="shared" si="22"/>
        <v>-2.1682722737746722</v>
      </c>
      <c r="AD109" s="30">
        <f t="shared" si="23"/>
        <v>-1.0776019728152653</v>
      </c>
      <c r="AE109" s="30">
        <f t="shared" si="24"/>
        <v>2393.4296764936098</v>
      </c>
      <c r="AF109" s="30">
        <f t="shared" ca="1" si="25"/>
        <v>508551.65024150023</v>
      </c>
      <c r="AG109" s="86">
        <f t="shared" ca="1" si="14"/>
        <v>5.3588394356757867</v>
      </c>
      <c r="AH109" s="85">
        <f t="shared" si="26"/>
        <v>2393.4296764936098</v>
      </c>
    </row>
    <row r="110" spans="13:34" x14ac:dyDescent="0.2">
      <c r="M110" s="30">
        <f>'Insert Data'!B102</f>
        <v>0</v>
      </c>
      <c r="N110" s="30">
        <f>'Insert Data'!C102</f>
        <v>0</v>
      </c>
      <c r="O110" s="30">
        <f>'Insert Data'!D102</f>
        <v>0</v>
      </c>
      <c r="P110" s="30">
        <f>'Insert Data'!E102</f>
        <v>0</v>
      </c>
      <c r="Q110" s="30">
        <f>'Insert Data'!F102</f>
        <v>0</v>
      </c>
      <c r="R110" s="30">
        <f>'Insert Data'!G102</f>
        <v>0</v>
      </c>
      <c r="S110" s="30">
        <f>'Insert Data'!H102</f>
        <v>0</v>
      </c>
      <c r="T110" s="30">
        <f>'Insert Data'!I102</f>
        <v>0</v>
      </c>
      <c r="U110" s="30">
        <f>'Insert Data'!M102</f>
        <v>-3.8493130590442908</v>
      </c>
      <c r="V110" s="30">
        <f>'Insert Data'!N102</f>
        <v>-6.9317833359981682</v>
      </c>
      <c r="W110" s="30">
        <f>'Insert Data'!O102</f>
        <v>-10.538398958928209</v>
      </c>
      <c r="X110" s="30">
        <f>'Insert Data'!P102</f>
        <v>-0.66875206536680776</v>
      </c>
      <c r="Y110" s="30">
        <f>'Insert Data'!Q102</f>
        <v>-1.0729115935312594</v>
      </c>
      <c r="Z110" s="30">
        <f>'Insert Data'!R102</f>
        <v>-0.71478380987289691</v>
      </c>
      <c r="AA110" s="30">
        <f>'Insert Data'!S102</f>
        <v>-1.6187127081215622</v>
      </c>
      <c r="AB110" s="30">
        <f t="shared" si="21"/>
        <v>0</v>
      </c>
      <c r="AC110" s="30">
        <f t="shared" si="22"/>
        <v>-2.1682722737746722</v>
      </c>
      <c r="AD110" s="30">
        <f t="shared" si="23"/>
        <v>-1.0776019728152653</v>
      </c>
      <c r="AE110" s="30">
        <f t="shared" si="24"/>
        <v>2393.4296764936098</v>
      </c>
      <c r="AF110" s="30">
        <f t="shared" ca="1" si="25"/>
        <v>508551.65024150023</v>
      </c>
      <c r="AG110" s="86">
        <f t="shared" ca="1" si="14"/>
        <v>5.3588394356757867</v>
      </c>
      <c r="AH110" s="85">
        <f t="shared" si="26"/>
        <v>2393.4296764936098</v>
      </c>
    </row>
    <row r="111" spans="13:34" x14ac:dyDescent="0.2">
      <c r="M111" s="30">
        <f>'Insert Data'!B103</f>
        <v>0</v>
      </c>
      <c r="N111" s="30">
        <f>'Insert Data'!C103</f>
        <v>0</v>
      </c>
      <c r="O111" s="30">
        <f>'Insert Data'!D103</f>
        <v>0</v>
      </c>
      <c r="P111" s="30">
        <f>'Insert Data'!E103</f>
        <v>0</v>
      </c>
      <c r="Q111" s="30">
        <f>'Insert Data'!F103</f>
        <v>0</v>
      </c>
      <c r="R111" s="30">
        <f>'Insert Data'!G103</f>
        <v>0</v>
      </c>
      <c r="S111" s="30">
        <f>'Insert Data'!H103</f>
        <v>0</v>
      </c>
      <c r="T111" s="30">
        <f>'Insert Data'!I103</f>
        <v>0</v>
      </c>
      <c r="U111" s="30">
        <f>'Insert Data'!M103</f>
        <v>-3.8493130590442908</v>
      </c>
      <c r="V111" s="30">
        <f>'Insert Data'!N103</f>
        <v>-6.9317833359981682</v>
      </c>
      <c r="W111" s="30">
        <f>'Insert Data'!O103</f>
        <v>-10.538398958928209</v>
      </c>
      <c r="X111" s="30">
        <f>'Insert Data'!P103</f>
        <v>-0.66875206536680776</v>
      </c>
      <c r="Y111" s="30">
        <f>'Insert Data'!Q103</f>
        <v>-1.0729115935312594</v>
      </c>
      <c r="Z111" s="30">
        <f>'Insert Data'!R103</f>
        <v>-0.71478380987289691</v>
      </c>
      <c r="AA111" s="30">
        <f>'Insert Data'!S103</f>
        <v>-1.6187127081215622</v>
      </c>
      <c r="AB111" s="30">
        <f t="shared" si="21"/>
        <v>0</v>
      </c>
      <c r="AC111" s="30">
        <f t="shared" si="22"/>
        <v>-2.1682722737746722</v>
      </c>
      <c r="AD111" s="30">
        <f t="shared" si="23"/>
        <v>-1.0776019728152653</v>
      </c>
      <c r="AE111" s="30">
        <f t="shared" si="24"/>
        <v>2393.4296764936098</v>
      </c>
      <c r="AF111" s="30">
        <f t="shared" ca="1" si="25"/>
        <v>508551.65024150023</v>
      </c>
      <c r="AG111" s="86">
        <f t="shared" ca="1" si="14"/>
        <v>5.3588394356757867</v>
      </c>
      <c r="AH111" s="85">
        <f t="shared" si="26"/>
        <v>2393.4296764936098</v>
      </c>
    </row>
    <row r="112" spans="13:34" x14ac:dyDescent="0.2">
      <c r="M112" s="30">
        <f>'Insert Data'!B104</f>
        <v>0</v>
      </c>
      <c r="N112" s="30">
        <f>'Insert Data'!C104</f>
        <v>0</v>
      </c>
      <c r="O112" s="30">
        <f>'Insert Data'!D104</f>
        <v>0</v>
      </c>
      <c r="P112" s="30">
        <f>'Insert Data'!E104</f>
        <v>0</v>
      </c>
      <c r="Q112" s="30">
        <f>'Insert Data'!F104</f>
        <v>0</v>
      </c>
      <c r="R112" s="30">
        <f>'Insert Data'!G104</f>
        <v>0</v>
      </c>
      <c r="S112" s="30">
        <f>'Insert Data'!H104</f>
        <v>0</v>
      </c>
      <c r="T112" s="30">
        <f>'Insert Data'!I104</f>
        <v>0</v>
      </c>
      <c r="U112" s="30">
        <f>'Insert Data'!M104</f>
        <v>-3.8493130590442908</v>
      </c>
      <c r="V112" s="30">
        <f>'Insert Data'!N104</f>
        <v>-6.9317833359981682</v>
      </c>
      <c r="W112" s="30">
        <f>'Insert Data'!O104</f>
        <v>-10.538398958928209</v>
      </c>
      <c r="X112" s="30">
        <f>'Insert Data'!P104</f>
        <v>-0.66875206536680776</v>
      </c>
      <c r="Y112" s="30">
        <f>'Insert Data'!Q104</f>
        <v>-1.0729115935312594</v>
      </c>
      <c r="Z112" s="30">
        <f>'Insert Data'!R104</f>
        <v>-0.71478380987289691</v>
      </c>
      <c r="AA112" s="30">
        <f>'Insert Data'!S104</f>
        <v>-1.6187127081215622</v>
      </c>
      <c r="AB112" s="30">
        <f t="shared" si="21"/>
        <v>0</v>
      </c>
      <c r="AC112" s="30">
        <f t="shared" si="22"/>
        <v>-2.1682722737746722</v>
      </c>
      <c r="AD112" s="30">
        <f t="shared" si="23"/>
        <v>-1.0776019728152653</v>
      </c>
      <c r="AE112" s="30">
        <f t="shared" si="24"/>
        <v>2393.4296764936098</v>
      </c>
      <c r="AF112" s="30">
        <f t="shared" ca="1" si="25"/>
        <v>508551.65024150023</v>
      </c>
      <c r="AG112" s="86">
        <f t="shared" ca="1" si="14"/>
        <v>5.3588394356757867</v>
      </c>
      <c r="AH112" s="85">
        <f t="shared" si="26"/>
        <v>2393.4296764936098</v>
      </c>
    </row>
    <row r="113" spans="13:34" x14ac:dyDescent="0.2">
      <c r="M113" s="30">
        <f>'Insert Data'!B105</f>
        <v>0</v>
      </c>
      <c r="N113" s="30">
        <f>'Insert Data'!C105</f>
        <v>0</v>
      </c>
      <c r="O113" s="30">
        <f>'Insert Data'!D105</f>
        <v>0</v>
      </c>
      <c r="P113" s="30">
        <f>'Insert Data'!E105</f>
        <v>0</v>
      </c>
      <c r="Q113" s="30">
        <f>'Insert Data'!F105</f>
        <v>0</v>
      </c>
      <c r="R113" s="30">
        <f>'Insert Data'!G105</f>
        <v>0</v>
      </c>
      <c r="S113" s="30">
        <f>'Insert Data'!H105</f>
        <v>0</v>
      </c>
      <c r="T113" s="30">
        <f>'Insert Data'!I105</f>
        <v>0</v>
      </c>
      <c r="U113" s="30">
        <f>'Insert Data'!M105</f>
        <v>-3.8493130590442908</v>
      </c>
      <c r="V113" s="30">
        <f>'Insert Data'!N105</f>
        <v>-6.9317833359981682</v>
      </c>
      <c r="W113" s="30">
        <f>'Insert Data'!O105</f>
        <v>-10.538398958928209</v>
      </c>
      <c r="X113" s="30">
        <f>'Insert Data'!P105</f>
        <v>-0.66875206536680776</v>
      </c>
      <c r="Y113" s="30">
        <f>'Insert Data'!Q105</f>
        <v>-1.0729115935312594</v>
      </c>
      <c r="Z113" s="30">
        <f>'Insert Data'!R105</f>
        <v>-0.71478380987289691</v>
      </c>
      <c r="AA113" s="30">
        <f>'Insert Data'!S105</f>
        <v>-1.6187127081215622</v>
      </c>
      <c r="AB113" s="30">
        <f t="shared" si="21"/>
        <v>0</v>
      </c>
      <c r="AC113" s="30">
        <f t="shared" si="22"/>
        <v>-2.1682722737746722</v>
      </c>
      <c r="AD113" s="30">
        <f t="shared" si="23"/>
        <v>-1.0776019728152653</v>
      </c>
      <c r="AE113" s="30">
        <f t="shared" si="24"/>
        <v>2393.4296764936098</v>
      </c>
      <c r="AF113" s="30">
        <f t="shared" ca="1" si="25"/>
        <v>508551.65024150023</v>
      </c>
      <c r="AG113" s="86">
        <f t="shared" ca="1" si="14"/>
        <v>5.3588394356757867</v>
      </c>
      <c r="AH113" s="85">
        <f t="shared" si="26"/>
        <v>2393.4296764936098</v>
      </c>
    </row>
    <row r="114" spans="13:34" x14ac:dyDescent="0.2">
      <c r="M114" s="30">
        <f>'Insert Data'!B106</f>
        <v>0</v>
      </c>
      <c r="N114" s="30">
        <f>'Insert Data'!C106</f>
        <v>0</v>
      </c>
      <c r="O114" s="30">
        <f>'Insert Data'!D106</f>
        <v>0</v>
      </c>
      <c r="P114" s="30">
        <f>'Insert Data'!E106</f>
        <v>0</v>
      </c>
      <c r="Q114" s="30">
        <f>'Insert Data'!F106</f>
        <v>0</v>
      </c>
      <c r="R114" s="30">
        <f>'Insert Data'!G106</f>
        <v>0</v>
      </c>
      <c r="S114" s="30">
        <f>'Insert Data'!H106</f>
        <v>0</v>
      </c>
      <c r="T114" s="30">
        <f>'Insert Data'!I106</f>
        <v>0</v>
      </c>
      <c r="U114" s="30">
        <f>'Insert Data'!M106</f>
        <v>-3.8493130590442908</v>
      </c>
      <c r="V114" s="30">
        <f>'Insert Data'!N106</f>
        <v>-6.9317833359981682</v>
      </c>
      <c r="W114" s="30">
        <f>'Insert Data'!O106</f>
        <v>-10.538398958928209</v>
      </c>
      <c r="X114" s="30">
        <f>'Insert Data'!P106</f>
        <v>-0.66875206536680776</v>
      </c>
      <c r="Y114" s="30">
        <f>'Insert Data'!Q106</f>
        <v>-1.0729115935312594</v>
      </c>
      <c r="Z114" s="30">
        <f>'Insert Data'!R106</f>
        <v>-0.71478380987289691</v>
      </c>
      <c r="AA114" s="30">
        <f>'Insert Data'!S106</f>
        <v>-1.6187127081215622</v>
      </c>
      <c r="AB114" s="30">
        <f t="shared" si="21"/>
        <v>0</v>
      </c>
      <c r="AC114" s="30">
        <f t="shared" si="22"/>
        <v>-2.1682722737746722</v>
      </c>
      <c r="AD114" s="30">
        <f t="shared" si="23"/>
        <v>-1.0776019728152653</v>
      </c>
      <c r="AE114" s="30">
        <f t="shared" si="24"/>
        <v>2393.4296764936098</v>
      </c>
      <c r="AF114" s="30">
        <f t="shared" ca="1" si="25"/>
        <v>508551.65024150023</v>
      </c>
      <c r="AG114" s="86">
        <f t="shared" ca="1" si="14"/>
        <v>5.3588394356757867</v>
      </c>
      <c r="AH114" s="85">
        <f t="shared" si="26"/>
        <v>2393.4296764936098</v>
      </c>
    </row>
    <row r="115" spans="13:34" x14ac:dyDescent="0.2">
      <c r="M115" s="30">
        <f>'Insert Data'!B107</f>
        <v>0</v>
      </c>
      <c r="N115" s="30">
        <f>'Insert Data'!C107</f>
        <v>0</v>
      </c>
      <c r="O115" s="30">
        <f>'Insert Data'!D107</f>
        <v>0</v>
      </c>
      <c r="P115" s="30">
        <f>'Insert Data'!E107</f>
        <v>0</v>
      </c>
      <c r="Q115" s="30">
        <f>'Insert Data'!F107</f>
        <v>0</v>
      </c>
      <c r="R115" s="30">
        <f>'Insert Data'!G107</f>
        <v>0</v>
      </c>
      <c r="S115" s="30">
        <f>'Insert Data'!H107</f>
        <v>0</v>
      </c>
      <c r="T115" s="30">
        <f>'Insert Data'!I107</f>
        <v>0</v>
      </c>
      <c r="U115" s="30">
        <f>'Insert Data'!M107</f>
        <v>-3.8493130590442908</v>
      </c>
      <c r="V115" s="30">
        <f>'Insert Data'!N107</f>
        <v>-6.9317833359981682</v>
      </c>
      <c r="W115" s="30">
        <f>'Insert Data'!O107</f>
        <v>-10.538398958928209</v>
      </c>
      <c r="X115" s="30">
        <f>'Insert Data'!P107</f>
        <v>-0.66875206536680776</v>
      </c>
      <c r="Y115" s="30">
        <f>'Insert Data'!Q107</f>
        <v>-1.0729115935312594</v>
      </c>
      <c r="Z115" s="30">
        <f>'Insert Data'!R107</f>
        <v>-0.71478380987289691</v>
      </c>
      <c r="AA115" s="30">
        <f>'Insert Data'!S107</f>
        <v>-1.6187127081215622</v>
      </c>
      <c r="AB115" s="30">
        <f t="shared" si="21"/>
        <v>0</v>
      </c>
      <c r="AC115" s="30">
        <f t="shared" si="22"/>
        <v>-2.1682722737746722</v>
      </c>
      <c r="AD115" s="30">
        <f t="shared" si="23"/>
        <v>-1.0776019728152653</v>
      </c>
      <c r="AE115" s="30">
        <f t="shared" si="24"/>
        <v>2393.4296764936098</v>
      </c>
      <c r="AF115" s="30">
        <f t="shared" ca="1" si="25"/>
        <v>508551.65024150023</v>
      </c>
      <c r="AG115" s="86">
        <f t="shared" ca="1" si="14"/>
        <v>5.3588394356757867</v>
      </c>
      <c r="AH115" s="85">
        <f t="shared" si="26"/>
        <v>2393.4296764936098</v>
      </c>
    </row>
    <row r="116" spans="13:34" x14ac:dyDescent="0.2">
      <c r="M116" s="30">
        <f>'Insert Data'!B108</f>
        <v>0</v>
      </c>
      <c r="N116" s="30">
        <f>'Insert Data'!C108</f>
        <v>0</v>
      </c>
      <c r="O116" s="30">
        <f>'Insert Data'!D108</f>
        <v>0</v>
      </c>
      <c r="P116" s="30">
        <f>'Insert Data'!E108</f>
        <v>0</v>
      </c>
      <c r="Q116" s="30">
        <f>'Insert Data'!F108</f>
        <v>0</v>
      </c>
      <c r="R116" s="30">
        <f>'Insert Data'!G108</f>
        <v>0</v>
      </c>
      <c r="S116" s="30">
        <f>'Insert Data'!H108</f>
        <v>0</v>
      </c>
      <c r="T116" s="30">
        <f>'Insert Data'!I108</f>
        <v>0</v>
      </c>
      <c r="U116" s="30">
        <f>'Insert Data'!M108</f>
        <v>-3.8493130590442908</v>
      </c>
      <c r="V116" s="30">
        <f>'Insert Data'!N108</f>
        <v>-6.9317833359981682</v>
      </c>
      <c r="W116" s="30">
        <f>'Insert Data'!O108</f>
        <v>-10.538398958928209</v>
      </c>
      <c r="X116" s="30">
        <f>'Insert Data'!P108</f>
        <v>-0.66875206536680776</v>
      </c>
      <c r="Y116" s="30">
        <f>'Insert Data'!Q108</f>
        <v>-1.0729115935312594</v>
      </c>
      <c r="Z116" s="30">
        <f>'Insert Data'!R108</f>
        <v>-0.71478380987289691</v>
      </c>
      <c r="AA116" s="30">
        <f>'Insert Data'!S108</f>
        <v>-1.6187127081215622</v>
      </c>
      <c r="AB116" s="30">
        <f t="shared" si="21"/>
        <v>0</v>
      </c>
      <c r="AC116" s="30">
        <f t="shared" si="22"/>
        <v>-2.1682722737746722</v>
      </c>
      <c r="AD116" s="30">
        <f t="shared" si="23"/>
        <v>-1.0776019728152653</v>
      </c>
      <c r="AE116" s="30">
        <f t="shared" si="24"/>
        <v>2393.4296764936098</v>
      </c>
      <c r="AF116" s="30">
        <f t="shared" ca="1" si="25"/>
        <v>508551.65024150023</v>
      </c>
      <c r="AG116" s="86">
        <f t="shared" ca="1" si="14"/>
        <v>5.3588394356757867</v>
      </c>
      <c r="AH116" s="85">
        <f t="shared" si="26"/>
        <v>2393.4296764936098</v>
      </c>
    </row>
    <row r="117" spans="13:34" x14ac:dyDescent="0.2">
      <c r="M117" s="30">
        <f>'Insert Data'!B109</f>
        <v>0</v>
      </c>
      <c r="N117" s="30">
        <f>'Insert Data'!C109</f>
        <v>0</v>
      </c>
      <c r="O117" s="30">
        <f>'Insert Data'!D109</f>
        <v>0</v>
      </c>
      <c r="P117" s="30">
        <f>'Insert Data'!E109</f>
        <v>0</v>
      </c>
      <c r="Q117" s="30">
        <f>'Insert Data'!F109</f>
        <v>0</v>
      </c>
      <c r="R117" s="30">
        <f>'Insert Data'!G109</f>
        <v>0</v>
      </c>
      <c r="S117" s="30">
        <f>'Insert Data'!H109</f>
        <v>0</v>
      </c>
      <c r="T117" s="30">
        <f>'Insert Data'!I109</f>
        <v>0</v>
      </c>
      <c r="U117" s="30">
        <f>'Insert Data'!M109</f>
        <v>-3.8493130590442908</v>
      </c>
      <c r="V117" s="30">
        <f>'Insert Data'!N109</f>
        <v>-6.9317833359981682</v>
      </c>
      <c r="W117" s="30">
        <f>'Insert Data'!O109</f>
        <v>-10.538398958928209</v>
      </c>
      <c r="X117" s="30">
        <f>'Insert Data'!P109</f>
        <v>-0.66875206536680776</v>
      </c>
      <c r="Y117" s="30">
        <f>'Insert Data'!Q109</f>
        <v>-1.0729115935312594</v>
      </c>
      <c r="Z117" s="30">
        <f>'Insert Data'!R109</f>
        <v>-0.71478380987289691</v>
      </c>
      <c r="AA117" s="30">
        <f>'Insert Data'!S109</f>
        <v>-1.6187127081215622</v>
      </c>
      <c r="AB117" s="30">
        <f t="shared" si="21"/>
        <v>0</v>
      </c>
      <c r="AC117" s="30">
        <f t="shared" si="22"/>
        <v>-2.1682722737746722</v>
      </c>
      <c r="AD117" s="30">
        <f t="shared" si="23"/>
        <v>-1.0776019728152653</v>
      </c>
      <c r="AE117" s="30">
        <f t="shared" si="24"/>
        <v>2393.4296764936098</v>
      </c>
      <c r="AF117" s="30">
        <f t="shared" ca="1" si="25"/>
        <v>508551.65024150023</v>
      </c>
      <c r="AG117" s="86">
        <f t="shared" ca="1" si="14"/>
        <v>5.3588394356757867</v>
      </c>
      <c r="AH117" s="85">
        <f t="shared" si="26"/>
        <v>2393.4296764936098</v>
      </c>
    </row>
    <row r="118" spans="13:34" x14ac:dyDescent="0.2">
      <c r="M118" s="30">
        <f>'Insert Data'!B110</f>
        <v>0</v>
      </c>
      <c r="N118" s="30">
        <f>'Insert Data'!C110</f>
        <v>0</v>
      </c>
      <c r="O118" s="30">
        <f>'Insert Data'!D110</f>
        <v>0</v>
      </c>
      <c r="P118" s="30">
        <f>'Insert Data'!E110</f>
        <v>0</v>
      </c>
      <c r="Q118" s="30">
        <f>'Insert Data'!F110</f>
        <v>0</v>
      </c>
      <c r="R118" s="30">
        <f>'Insert Data'!G110</f>
        <v>0</v>
      </c>
      <c r="S118" s="30">
        <f>'Insert Data'!H110</f>
        <v>0</v>
      </c>
      <c r="T118" s="30">
        <f>'Insert Data'!I110</f>
        <v>0</v>
      </c>
      <c r="U118" s="30">
        <f>'Insert Data'!M110</f>
        <v>-3.8493130590442908</v>
      </c>
      <c r="V118" s="30">
        <f>'Insert Data'!N110</f>
        <v>-6.9317833359981682</v>
      </c>
      <c r="W118" s="30">
        <f>'Insert Data'!O110</f>
        <v>-10.538398958928209</v>
      </c>
      <c r="X118" s="30">
        <f>'Insert Data'!P110</f>
        <v>-0.66875206536680776</v>
      </c>
      <c r="Y118" s="30">
        <f>'Insert Data'!Q110</f>
        <v>-1.0729115935312594</v>
      </c>
      <c r="Z118" s="30">
        <f>'Insert Data'!R110</f>
        <v>-0.71478380987289691</v>
      </c>
      <c r="AA118" s="30">
        <f>'Insert Data'!S110</f>
        <v>-1.6187127081215622</v>
      </c>
      <c r="AB118" s="30">
        <f t="shared" si="21"/>
        <v>0</v>
      </c>
      <c r="AC118" s="30">
        <f t="shared" si="22"/>
        <v>-2.1682722737746722</v>
      </c>
      <c r="AD118" s="30">
        <f t="shared" si="23"/>
        <v>-1.0776019728152653</v>
      </c>
      <c r="AE118" s="30">
        <f t="shared" si="24"/>
        <v>2393.4296764936098</v>
      </c>
      <c r="AF118" s="30">
        <f t="shared" ca="1" si="25"/>
        <v>508551.65024150023</v>
      </c>
      <c r="AG118" s="86">
        <f t="shared" ca="1" si="14"/>
        <v>5.3588394356757867</v>
      </c>
      <c r="AH118" s="85">
        <f t="shared" si="26"/>
        <v>2393.4296764936098</v>
      </c>
    </row>
    <row r="119" spans="13:34" x14ac:dyDescent="0.2">
      <c r="M119" s="30">
        <f>'Insert Data'!B111</f>
        <v>0</v>
      </c>
      <c r="N119" s="30">
        <f>'Insert Data'!C111</f>
        <v>0</v>
      </c>
      <c r="O119" s="30">
        <f>'Insert Data'!D111</f>
        <v>0</v>
      </c>
      <c r="P119" s="30">
        <f>'Insert Data'!E111</f>
        <v>0</v>
      </c>
      <c r="Q119" s="30">
        <f>'Insert Data'!F111</f>
        <v>0</v>
      </c>
      <c r="R119" s="30">
        <f>'Insert Data'!G111</f>
        <v>0</v>
      </c>
      <c r="S119" s="30">
        <f>'Insert Data'!H111</f>
        <v>0</v>
      </c>
      <c r="T119" s="30">
        <f>'Insert Data'!I111</f>
        <v>0</v>
      </c>
      <c r="U119" s="30">
        <f>'Insert Data'!M111</f>
        <v>-3.8493130590442908</v>
      </c>
      <c r="V119" s="30">
        <f>'Insert Data'!N111</f>
        <v>-6.9317833359981682</v>
      </c>
      <c r="W119" s="30">
        <f>'Insert Data'!O111</f>
        <v>-10.538398958928209</v>
      </c>
      <c r="X119" s="30">
        <f>'Insert Data'!P111</f>
        <v>-0.66875206536680776</v>
      </c>
      <c r="Y119" s="30">
        <f>'Insert Data'!Q111</f>
        <v>-1.0729115935312594</v>
      </c>
      <c r="Z119" s="30">
        <f>'Insert Data'!R111</f>
        <v>-0.71478380987289691</v>
      </c>
      <c r="AA119" s="30">
        <f>'Insert Data'!S111</f>
        <v>-1.6187127081215622</v>
      </c>
      <c r="AB119" s="30">
        <f t="shared" si="21"/>
        <v>0</v>
      </c>
      <c r="AC119" s="30">
        <f t="shared" si="22"/>
        <v>-2.1682722737746722</v>
      </c>
      <c r="AD119" s="30">
        <f t="shared" si="23"/>
        <v>-1.0776019728152653</v>
      </c>
      <c r="AE119" s="30">
        <f t="shared" si="24"/>
        <v>2393.4296764936098</v>
      </c>
      <c r="AF119" s="30">
        <f t="shared" ca="1" si="25"/>
        <v>508551.65024150023</v>
      </c>
      <c r="AG119" s="86">
        <f t="shared" ca="1" si="14"/>
        <v>5.3588394356757867</v>
      </c>
      <c r="AH119" s="85">
        <f t="shared" si="26"/>
        <v>2393.4296764936098</v>
      </c>
    </row>
    <row r="120" spans="13:34" x14ac:dyDescent="0.2">
      <c r="M120" s="30">
        <f>'Insert Data'!B112</f>
        <v>0</v>
      </c>
      <c r="N120" s="30">
        <f>'Insert Data'!C112</f>
        <v>0</v>
      </c>
      <c r="O120" s="30">
        <f>'Insert Data'!D112</f>
        <v>0</v>
      </c>
      <c r="P120" s="30">
        <f>'Insert Data'!E112</f>
        <v>0</v>
      </c>
      <c r="Q120" s="30">
        <f>'Insert Data'!F112</f>
        <v>0</v>
      </c>
      <c r="R120" s="30">
        <f>'Insert Data'!G112</f>
        <v>0</v>
      </c>
      <c r="S120" s="30">
        <f>'Insert Data'!H112</f>
        <v>0</v>
      </c>
      <c r="T120" s="30">
        <f>'Insert Data'!I112</f>
        <v>0</v>
      </c>
      <c r="U120" s="30">
        <f>'Insert Data'!M112</f>
        <v>-3.8493130590442908</v>
      </c>
      <c r="V120" s="30">
        <f>'Insert Data'!N112</f>
        <v>-6.9317833359981682</v>
      </c>
      <c r="W120" s="30">
        <f>'Insert Data'!O112</f>
        <v>-10.538398958928209</v>
      </c>
      <c r="X120" s="30">
        <f>'Insert Data'!P112</f>
        <v>-0.66875206536680776</v>
      </c>
      <c r="Y120" s="30">
        <f>'Insert Data'!Q112</f>
        <v>-1.0729115935312594</v>
      </c>
      <c r="Z120" s="30">
        <f>'Insert Data'!R112</f>
        <v>-0.71478380987289691</v>
      </c>
      <c r="AA120" s="30">
        <f>'Insert Data'!S112</f>
        <v>-1.6187127081215622</v>
      </c>
      <c r="AB120" s="30">
        <f t="shared" si="21"/>
        <v>0</v>
      </c>
      <c r="AC120" s="30">
        <f t="shared" si="22"/>
        <v>-2.1682722737746722</v>
      </c>
      <c r="AD120" s="30">
        <f t="shared" si="23"/>
        <v>-1.0776019728152653</v>
      </c>
      <c r="AE120" s="30">
        <f t="shared" si="24"/>
        <v>2393.4296764936098</v>
      </c>
      <c r="AF120" s="30">
        <f t="shared" ca="1" si="25"/>
        <v>508551.65024150023</v>
      </c>
      <c r="AG120" s="86">
        <f t="shared" ca="1" si="14"/>
        <v>5.3588394356757867</v>
      </c>
      <c r="AH120" s="85">
        <f t="shared" si="26"/>
        <v>2393.4296764936098</v>
      </c>
    </row>
    <row r="121" spans="13:34" x14ac:dyDescent="0.2">
      <c r="M121" s="30">
        <f>'Insert Data'!B113</f>
        <v>0</v>
      </c>
      <c r="N121" s="30">
        <f>'Insert Data'!C113</f>
        <v>0</v>
      </c>
      <c r="O121" s="30">
        <f>'Insert Data'!D113</f>
        <v>0</v>
      </c>
      <c r="P121" s="30">
        <f>'Insert Data'!E113</f>
        <v>0</v>
      </c>
      <c r="Q121" s="30">
        <f>'Insert Data'!F113</f>
        <v>0</v>
      </c>
      <c r="R121" s="30">
        <f>'Insert Data'!G113</f>
        <v>0</v>
      </c>
      <c r="S121" s="30">
        <f>'Insert Data'!H113</f>
        <v>0</v>
      </c>
      <c r="T121" s="30">
        <f>'Insert Data'!I113</f>
        <v>0</v>
      </c>
      <c r="U121" s="30">
        <f>'Insert Data'!M113</f>
        <v>-3.8493130590442908</v>
      </c>
      <c r="V121" s="30">
        <f>'Insert Data'!N113</f>
        <v>-6.9317833359981682</v>
      </c>
      <c r="W121" s="30">
        <f>'Insert Data'!O113</f>
        <v>-10.538398958928209</v>
      </c>
      <c r="X121" s="30">
        <f>'Insert Data'!P113</f>
        <v>-0.66875206536680776</v>
      </c>
      <c r="Y121" s="30">
        <f>'Insert Data'!Q113</f>
        <v>-1.0729115935312594</v>
      </c>
      <c r="Z121" s="30">
        <f>'Insert Data'!R113</f>
        <v>-0.71478380987289691</v>
      </c>
      <c r="AA121" s="30">
        <f>'Insert Data'!S113</f>
        <v>-1.6187127081215622</v>
      </c>
      <c r="AB121" s="30">
        <f t="shared" si="21"/>
        <v>0</v>
      </c>
      <c r="AC121" s="30">
        <f t="shared" si="22"/>
        <v>-2.1682722737746722</v>
      </c>
      <c r="AD121" s="30">
        <f t="shared" si="23"/>
        <v>-1.0776019728152653</v>
      </c>
      <c r="AE121" s="30">
        <f t="shared" si="24"/>
        <v>2393.4296764936098</v>
      </c>
      <c r="AF121" s="30">
        <f t="shared" ca="1" si="25"/>
        <v>508551.65024150023</v>
      </c>
      <c r="AG121" s="86">
        <f t="shared" ca="1" si="14"/>
        <v>5.3588394356757867</v>
      </c>
      <c r="AH121" s="85">
        <f t="shared" si="26"/>
        <v>2393.4296764936098</v>
      </c>
    </row>
    <row r="122" spans="13:34" x14ac:dyDescent="0.2">
      <c r="M122" s="30">
        <f>'Insert Data'!B114</f>
        <v>0</v>
      </c>
      <c r="N122" s="30">
        <f>'Insert Data'!C114</f>
        <v>0</v>
      </c>
      <c r="O122" s="30">
        <f>'Insert Data'!D114</f>
        <v>0</v>
      </c>
      <c r="P122" s="30">
        <f>'Insert Data'!E114</f>
        <v>0</v>
      </c>
      <c r="Q122" s="30">
        <f>'Insert Data'!F114</f>
        <v>0</v>
      </c>
      <c r="R122" s="30">
        <f>'Insert Data'!G114</f>
        <v>0</v>
      </c>
      <c r="S122" s="30">
        <f>'Insert Data'!H114</f>
        <v>0</v>
      </c>
      <c r="T122" s="30">
        <f>'Insert Data'!I114</f>
        <v>0</v>
      </c>
      <c r="U122" s="30">
        <f>'Insert Data'!M114</f>
        <v>-3.8493130590442908</v>
      </c>
      <c r="V122" s="30">
        <f>'Insert Data'!N114</f>
        <v>-6.9317833359981682</v>
      </c>
      <c r="W122" s="30">
        <f>'Insert Data'!O114</f>
        <v>-10.538398958928209</v>
      </c>
      <c r="X122" s="30">
        <f>'Insert Data'!P114</f>
        <v>-0.66875206536680776</v>
      </c>
      <c r="Y122" s="30">
        <f>'Insert Data'!Q114</f>
        <v>-1.0729115935312594</v>
      </c>
      <c r="Z122" s="30">
        <f>'Insert Data'!R114</f>
        <v>-0.71478380987289691</v>
      </c>
      <c r="AA122" s="30">
        <f>'Insert Data'!S114</f>
        <v>-1.6187127081215622</v>
      </c>
      <c r="AB122" s="30">
        <f t="shared" si="21"/>
        <v>0</v>
      </c>
      <c r="AC122" s="30">
        <f t="shared" si="22"/>
        <v>-2.1682722737746722</v>
      </c>
      <c r="AD122" s="30">
        <f t="shared" si="23"/>
        <v>-1.0776019728152653</v>
      </c>
      <c r="AE122" s="30">
        <f t="shared" si="24"/>
        <v>2393.4296764936098</v>
      </c>
      <c r="AF122" s="30">
        <f t="shared" ca="1" si="25"/>
        <v>508551.65024150023</v>
      </c>
      <c r="AG122" s="86">
        <f t="shared" ca="1" si="14"/>
        <v>5.3588394356757867</v>
      </c>
      <c r="AH122" s="85">
        <f t="shared" si="26"/>
        <v>2393.4296764936098</v>
      </c>
    </row>
    <row r="123" spans="13:34" x14ac:dyDescent="0.2">
      <c r="M123" s="30">
        <f>'Insert Data'!B115</f>
        <v>0</v>
      </c>
      <c r="N123" s="30">
        <f>'Insert Data'!C115</f>
        <v>0</v>
      </c>
      <c r="O123" s="30">
        <f>'Insert Data'!D115</f>
        <v>0</v>
      </c>
      <c r="P123" s="30">
        <f>'Insert Data'!E115</f>
        <v>0</v>
      </c>
      <c r="Q123" s="30">
        <f>'Insert Data'!F115</f>
        <v>0</v>
      </c>
      <c r="R123" s="30">
        <f>'Insert Data'!G115</f>
        <v>0</v>
      </c>
      <c r="S123" s="30">
        <f>'Insert Data'!H115</f>
        <v>0</v>
      </c>
      <c r="T123" s="30">
        <f>'Insert Data'!I115</f>
        <v>0</v>
      </c>
      <c r="U123" s="30">
        <f>'Insert Data'!M115</f>
        <v>-3.8493130590442908</v>
      </c>
      <c r="V123" s="30">
        <f>'Insert Data'!N115</f>
        <v>-6.9317833359981682</v>
      </c>
      <c r="W123" s="30">
        <f>'Insert Data'!O115</f>
        <v>-10.538398958928209</v>
      </c>
      <c r="X123" s="30">
        <f>'Insert Data'!P115</f>
        <v>-0.66875206536680776</v>
      </c>
      <c r="Y123" s="30">
        <f>'Insert Data'!Q115</f>
        <v>-1.0729115935312594</v>
      </c>
      <c r="Z123" s="30">
        <f>'Insert Data'!R115</f>
        <v>-0.71478380987289691</v>
      </c>
      <c r="AA123" s="30">
        <f>'Insert Data'!S115</f>
        <v>-1.6187127081215622</v>
      </c>
      <c r="AB123" s="30">
        <f t="shared" si="21"/>
        <v>0</v>
      </c>
      <c r="AC123" s="30">
        <f t="shared" si="22"/>
        <v>-2.1682722737746722</v>
      </c>
      <c r="AD123" s="30">
        <f t="shared" si="23"/>
        <v>-1.0776019728152653</v>
      </c>
      <c r="AE123" s="30">
        <f t="shared" si="24"/>
        <v>2393.4296764936098</v>
      </c>
      <c r="AF123" s="30">
        <f t="shared" ca="1" si="25"/>
        <v>508551.65024150023</v>
      </c>
      <c r="AG123" s="86">
        <f t="shared" ca="1" si="14"/>
        <v>5.3588394356757867</v>
      </c>
      <c r="AH123" s="85">
        <f t="shared" si="26"/>
        <v>2393.4296764936098</v>
      </c>
    </row>
    <row r="124" spans="13:34" x14ac:dyDescent="0.2">
      <c r="M124" s="30">
        <f>'Insert Data'!B116</f>
        <v>0</v>
      </c>
      <c r="N124" s="30">
        <f>'Insert Data'!C116</f>
        <v>0</v>
      </c>
      <c r="O124" s="30">
        <f>'Insert Data'!D116</f>
        <v>0</v>
      </c>
      <c r="P124" s="30">
        <f>'Insert Data'!E116</f>
        <v>0</v>
      </c>
      <c r="Q124" s="30">
        <f>'Insert Data'!F116</f>
        <v>0</v>
      </c>
      <c r="R124" s="30">
        <f>'Insert Data'!G116</f>
        <v>0</v>
      </c>
      <c r="S124" s="30">
        <f>'Insert Data'!H116</f>
        <v>0</v>
      </c>
      <c r="T124" s="30">
        <f>'Insert Data'!I116</f>
        <v>0</v>
      </c>
      <c r="U124" s="30">
        <f>'Insert Data'!M116</f>
        <v>-3.8493130590442908</v>
      </c>
      <c r="V124" s="30">
        <f>'Insert Data'!N116</f>
        <v>-6.9317833359981682</v>
      </c>
      <c r="W124" s="30">
        <f>'Insert Data'!O116</f>
        <v>-10.538398958928209</v>
      </c>
      <c r="X124" s="30">
        <f>'Insert Data'!P116</f>
        <v>-0.66875206536680776</v>
      </c>
      <c r="Y124" s="30">
        <f>'Insert Data'!Q116</f>
        <v>-1.0729115935312594</v>
      </c>
      <c r="Z124" s="30">
        <f>'Insert Data'!R116</f>
        <v>-0.71478380987289691</v>
      </c>
      <c r="AA124" s="30">
        <f>'Insert Data'!S116</f>
        <v>-1.6187127081215622</v>
      </c>
      <c r="AB124" s="30">
        <f t="shared" si="21"/>
        <v>0</v>
      </c>
      <c r="AC124" s="30">
        <f t="shared" si="22"/>
        <v>-2.1682722737746722</v>
      </c>
      <c r="AD124" s="30">
        <f t="shared" si="23"/>
        <v>-1.0776019728152653</v>
      </c>
      <c r="AE124" s="30">
        <f t="shared" si="24"/>
        <v>2393.4296764936098</v>
      </c>
      <c r="AF124" s="30">
        <f t="shared" ca="1" si="25"/>
        <v>508551.65024150023</v>
      </c>
      <c r="AG124" s="86">
        <f t="shared" ca="1" si="14"/>
        <v>5.3588394356757867</v>
      </c>
      <c r="AH124" s="85">
        <f t="shared" si="26"/>
        <v>2393.4296764936098</v>
      </c>
    </row>
    <row r="125" spans="13:34" x14ac:dyDescent="0.2">
      <c r="M125" s="30">
        <f>'Insert Data'!B117</f>
        <v>0</v>
      </c>
      <c r="N125" s="30">
        <f>'Insert Data'!C117</f>
        <v>0</v>
      </c>
      <c r="O125" s="30">
        <f>'Insert Data'!D117</f>
        <v>0</v>
      </c>
      <c r="P125" s="30">
        <f>'Insert Data'!E117</f>
        <v>0</v>
      </c>
      <c r="Q125" s="30">
        <f>'Insert Data'!F117</f>
        <v>0</v>
      </c>
      <c r="R125" s="30">
        <f>'Insert Data'!G117</f>
        <v>0</v>
      </c>
      <c r="S125" s="30">
        <f>'Insert Data'!H117</f>
        <v>0</v>
      </c>
      <c r="T125" s="30">
        <f>'Insert Data'!I117</f>
        <v>0</v>
      </c>
      <c r="U125" s="30">
        <f>'Insert Data'!M117</f>
        <v>-3.8493130590442908</v>
      </c>
      <c r="V125" s="30">
        <f>'Insert Data'!N117</f>
        <v>-6.9317833359981682</v>
      </c>
      <c r="W125" s="30">
        <f>'Insert Data'!O117</f>
        <v>-10.538398958928209</v>
      </c>
      <c r="X125" s="30">
        <f>'Insert Data'!P117</f>
        <v>-0.66875206536680776</v>
      </c>
      <c r="Y125" s="30">
        <f>'Insert Data'!Q117</f>
        <v>-1.0729115935312594</v>
      </c>
      <c r="Z125" s="30">
        <f>'Insert Data'!R117</f>
        <v>-0.71478380987289691</v>
      </c>
      <c r="AA125" s="30">
        <f>'Insert Data'!S117</f>
        <v>-1.6187127081215622</v>
      </c>
      <c r="AB125" s="30">
        <f t="shared" si="21"/>
        <v>0</v>
      </c>
      <c r="AC125" s="30">
        <f t="shared" si="22"/>
        <v>-2.1682722737746722</v>
      </c>
      <c r="AD125" s="30">
        <f t="shared" si="23"/>
        <v>-1.0776019728152653</v>
      </c>
      <c r="AE125" s="30">
        <f t="shared" si="24"/>
        <v>2393.4296764936098</v>
      </c>
      <c r="AF125" s="30">
        <f t="shared" ca="1" si="25"/>
        <v>508551.65024150023</v>
      </c>
      <c r="AG125" s="86">
        <f t="shared" ca="1" si="14"/>
        <v>5.3588394356757867</v>
      </c>
      <c r="AH125" s="85">
        <f t="shared" si="26"/>
        <v>2393.4296764936098</v>
      </c>
    </row>
    <row r="126" spans="13:34" x14ac:dyDescent="0.2">
      <c r="M126" s="30">
        <f>'Insert Data'!B118</f>
        <v>0</v>
      </c>
      <c r="N126" s="30">
        <f>'Insert Data'!C118</f>
        <v>0</v>
      </c>
      <c r="O126" s="30">
        <f>'Insert Data'!D118</f>
        <v>0</v>
      </c>
      <c r="P126" s="30">
        <f>'Insert Data'!E118</f>
        <v>0</v>
      </c>
      <c r="Q126" s="30">
        <f>'Insert Data'!F118</f>
        <v>0</v>
      </c>
      <c r="R126" s="30">
        <f>'Insert Data'!G118</f>
        <v>0</v>
      </c>
      <c r="S126" s="30">
        <f>'Insert Data'!H118</f>
        <v>0</v>
      </c>
      <c r="T126" s="30">
        <f>'Insert Data'!I118</f>
        <v>0</v>
      </c>
      <c r="U126" s="30">
        <f>'Insert Data'!M118</f>
        <v>-3.8493130590442908</v>
      </c>
      <c r="V126" s="30">
        <f>'Insert Data'!N118</f>
        <v>-6.9317833359981682</v>
      </c>
      <c r="W126" s="30">
        <f>'Insert Data'!O118</f>
        <v>-10.538398958928209</v>
      </c>
      <c r="X126" s="30">
        <f>'Insert Data'!P118</f>
        <v>-0.66875206536680776</v>
      </c>
      <c r="Y126" s="30">
        <f>'Insert Data'!Q118</f>
        <v>-1.0729115935312594</v>
      </c>
      <c r="Z126" s="30">
        <f>'Insert Data'!R118</f>
        <v>-0.71478380987289691</v>
      </c>
      <c r="AA126" s="30">
        <f>'Insert Data'!S118</f>
        <v>-1.6187127081215622</v>
      </c>
      <c r="AB126" s="30">
        <f t="shared" si="21"/>
        <v>0</v>
      </c>
      <c r="AC126" s="30">
        <f t="shared" si="22"/>
        <v>-2.1682722737746722</v>
      </c>
      <c r="AD126" s="30">
        <f t="shared" si="23"/>
        <v>-1.0776019728152653</v>
      </c>
      <c r="AE126" s="30">
        <f t="shared" si="24"/>
        <v>2393.4296764936098</v>
      </c>
      <c r="AF126" s="30">
        <f t="shared" ca="1" si="25"/>
        <v>508551.65024150023</v>
      </c>
      <c r="AG126" s="86">
        <f t="shared" ca="1" si="14"/>
        <v>5.3588394356757867</v>
      </c>
      <c r="AH126" s="85">
        <f t="shared" si="26"/>
        <v>2393.4296764936098</v>
      </c>
    </row>
    <row r="127" spans="13:34" x14ac:dyDescent="0.2">
      <c r="M127" s="30">
        <f>'Insert Data'!B119</f>
        <v>0</v>
      </c>
      <c r="N127" s="30">
        <f>'Insert Data'!C119</f>
        <v>0</v>
      </c>
      <c r="O127" s="30">
        <f>'Insert Data'!D119</f>
        <v>0</v>
      </c>
      <c r="P127" s="30">
        <f>'Insert Data'!E119</f>
        <v>0</v>
      </c>
      <c r="Q127" s="30">
        <f>'Insert Data'!F119</f>
        <v>0</v>
      </c>
      <c r="R127" s="30">
        <f>'Insert Data'!G119</f>
        <v>0</v>
      </c>
      <c r="S127" s="30">
        <f>'Insert Data'!H119</f>
        <v>0</v>
      </c>
      <c r="T127" s="30">
        <f>'Insert Data'!I119</f>
        <v>0</v>
      </c>
      <c r="U127" s="30">
        <f>'Insert Data'!M119</f>
        <v>-3.8493130590442908</v>
      </c>
      <c r="V127" s="30">
        <f>'Insert Data'!N119</f>
        <v>-6.9317833359981682</v>
      </c>
      <c r="W127" s="30">
        <f>'Insert Data'!O119</f>
        <v>-10.538398958928209</v>
      </c>
      <c r="X127" s="30">
        <f>'Insert Data'!P119</f>
        <v>-0.66875206536680776</v>
      </c>
      <c r="Y127" s="30">
        <f>'Insert Data'!Q119</f>
        <v>-1.0729115935312594</v>
      </c>
      <c r="Z127" s="30">
        <f>'Insert Data'!R119</f>
        <v>-0.71478380987289691</v>
      </c>
      <c r="AA127" s="30">
        <f>'Insert Data'!S119</f>
        <v>-1.6187127081215622</v>
      </c>
      <c r="AB127" s="30">
        <f t="shared" si="21"/>
        <v>0</v>
      </c>
      <c r="AC127" s="30">
        <f t="shared" si="22"/>
        <v>-2.1682722737746722</v>
      </c>
      <c r="AD127" s="30">
        <f t="shared" si="23"/>
        <v>-1.0776019728152653</v>
      </c>
      <c r="AE127" s="30">
        <f t="shared" si="24"/>
        <v>2393.4296764936098</v>
      </c>
      <c r="AF127" s="30">
        <f t="shared" ca="1" si="25"/>
        <v>508551.65024150023</v>
      </c>
      <c r="AG127" s="86">
        <f t="shared" ca="1" si="14"/>
        <v>5.3588394356757867</v>
      </c>
      <c r="AH127" s="85">
        <f t="shared" si="26"/>
        <v>2393.4296764936098</v>
      </c>
    </row>
    <row r="128" spans="13:34" x14ac:dyDescent="0.2">
      <c r="M128" s="30">
        <f>'Insert Data'!B120</f>
        <v>0</v>
      </c>
      <c r="N128" s="30">
        <f>'Insert Data'!C120</f>
        <v>0</v>
      </c>
      <c r="O128" s="30">
        <f>'Insert Data'!D120</f>
        <v>0</v>
      </c>
      <c r="P128" s="30">
        <f>'Insert Data'!E120</f>
        <v>0</v>
      </c>
      <c r="Q128" s="30">
        <f>'Insert Data'!F120</f>
        <v>0</v>
      </c>
      <c r="R128" s="30">
        <f>'Insert Data'!G120</f>
        <v>0</v>
      </c>
      <c r="S128" s="30">
        <f>'Insert Data'!H120</f>
        <v>0</v>
      </c>
      <c r="T128" s="30">
        <f>'Insert Data'!I120</f>
        <v>0</v>
      </c>
      <c r="U128" s="30">
        <f>'Insert Data'!M120</f>
        <v>-3.8493130590442908</v>
      </c>
      <c r="V128" s="30">
        <f>'Insert Data'!N120</f>
        <v>-6.9317833359981682</v>
      </c>
      <c r="W128" s="30">
        <f>'Insert Data'!O120</f>
        <v>-10.538398958928209</v>
      </c>
      <c r="X128" s="30">
        <f>'Insert Data'!P120</f>
        <v>-0.66875206536680776</v>
      </c>
      <c r="Y128" s="30">
        <f>'Insert Data'!Q120</f>
        <v>-1.0729115935312594</v>
      </c>
      <c r="Z128" s="30">
        <f>'Insert Data'!R120</f>
        <v>-0.71478380987289691</v>
      </c>
      <c r="AA128" s="30">
        <f>'Insert Data'!S120</f>
        <v>-1.6187127081215622</v>
      </c>
      <c r="AB128" s="30">
        <f t="shared" si="21"/>
        <v>0</v>
      </c>
      <c r="AC128" s="30">
        <f t="shared" si="22"/>
        <v>-2.1682722737746722</v>
      </c>
      <c r="AD128" s="30">
        <f t="shared" si="23"/>
        <v>-1.0776019728152653</v>
      </c>
      <c r="AE128" s="30">
        <f t="shared" si="24"/>
        <v>2393.4296764936098</v>
      </c>
      <c r="AF128" s="30">
        <f t="shared" ca="1" si="25"/>
        <v>508551.65024150023</v>
      </c>
      <c r="AG128" s="86">
        <f t="shared" ca="1" si="14"/>
        <v>5.3588394356757867</v>
      </c>
      <c r="AH128" s="85">
        <f t="shared" si="26"/>
        <v>2393.4296764936098</v>
      </c>
    </row>
    <row r="129" spans="13:34" x14ac:dyDescent="0.2">
      <c r="M129" s="30">
        <f>'Insert Data'!B121</f>
        <v>0</v>
      </c>
      <c r="N129" s="30">
        <f>'Insert Data'!C121</f>
        <v>0</v>
      </c>
      <c r="O129" s="30">
        <f>'Insert Data'!D121</f>
        <v>0</v>
      </c>
      <c r="P129" s="30">
        <f>'Insert Data'!E121</f>
        <v>0</v>
      </c>
      <c r="Q129" s="30">
        <f>'Insert Data'!F121</f>
        <v>0</v>
      </c>
      <c r="R129" s="30">
        <f>'Insert Data'!G121</f>
        <v>0</v>
      </c>
      <c r="S129" s="30">
        <f>'Insert Data'!H121</f>
        <v>0</v>
      </c>
      <c r="T129" s="30">
        <f>'Insert Data'!I121</f>
        <v>0</v>
      </c>
      <c r="U129" s="30">
        <f>'Insert Data'!M121</f>
        <v>-3.8493130590442908</v>
      </c>
      <c r="V129" s="30">
        <f>'Insert Data'!N121</f>
        <v>-6.9317833359981682</v>
      </c>
      <c r="W129" s="30">
        <f>'Insert Data'!O121</f>
        <v>-10.538398958928209</v>
      </c>
      <c r="X129" s="30">
        <f>'Insert Data'!P121</f>
        <v>-0.66875206536680776</v>
      </c>
      <c r="Y129" s="30">
        <f>'Insert Data'!Q121</f>
        <v>-1.0729115935312594</v>
      </c>
      <c r="Z129" s="30">
        <f>'Insert Data'!R121</f>
        <v>-0.71478380987289691</v>
      </c>
      <c r="AA129" s="30">
        <f>'Insert Data'!S121</f>
        <v>-1.6187127081215622</v>
      </c>
      <c r="AB129" s="30">
        <f t="shared" si="21"/>
        <v>0</v>
      </c>
      <c r="AC129" s="30">
        <f t="shared" si="22"/>
        <v>-2.1682722737746722</v>
      </c>
      <c r="AD129" s="30">
        <f t="shared" si="23"/>
        <v>-1.0776019728152653</v>
      </c>
      <c r="AE129" s="30">
        <f t="shared" si="24"/>
        <v>2393.4296764936098</v>
      </c>
      <c r="AF129" s="30">
        <f t="shared" ca="1" si="25"/>
        <v>508551.65024150023</v>
      </c>
      <c r="AG129" s="86">
        <f t="shared" ca="1" si="14"/>
        <v>5.3588394356757867</v>
      </c>
      <c r="AH129" s="85">
        <f t="shared" si="26"/>
        <v>2393.4296764936098</v>
      </c>
    </row>
    <row r="130" spans="13:34" x14ac:dyDescent="0.2">
      <c r="M130" s="30">
        <f>'Insert Data'!B122</f>
        <v>0</v>
      </c>
      <c r="N130" s="30">
        <f>'Insert Data'!C122</f>
        <v>0</v>
      </c>
      <c r="O130" s="30">
        <f>'Insert Data'!D122</f>
        <v>0</v>
      </c>
      <c r="P130" s="30">
        <f>'Insert Data'!E122</f>
        <v>0</v>
      </c>
      <c r="Q130" s="30">
        <f>'Insert Data'!F122</f>
        <v>0</v>
      </c>
      <c r="R130" s="30">
        <f>'Insert Data'!G122</f>
        <v>0</v>
      </c>
      <c r="S130" s="30">
        <f>'Insert Data'!H122</f>
        <v>0</v>
      </c>
      <c r="T130" s="30">
        <f>'Insert Data'!I122</f>
        <v>0</v>
      </c>
      <c r="U130" s="30">
        <f>'Insert Data'!M122</f>
        <v>-3.8493130590442908</v>
      </c>
      <c r="V130" s="30">
        <f>'Insert Data'!N122</f>
        <v>-6.9317833359981682</v>
      </c>
      <c r="W130" s="30">
        <f>'Insert Data'!O122</f>
        <v>-10.538398958928209</v>
      </c>
      <c r="X130" s="30">
        <f>'Insert Data'!P122</f>
        <v>-0.66875206536680776</v>
      </c>
      <c r="Y130" s="30">
        <f>'Insert Data'!Q122</f>
        <v>-1.0729115935312594</v>
      </c>
      <c r="Z130" s="30">
        <f>'Insert Data'!R122</f>
        <v>-0.71478380987289691</v>
      </c>
      <c r="AA130" s="30">
        <f>'Insert Data'!S122</f>
        <v>-1.6187127081215622</v>
      </c>
      <c r="AB130" s="30">
        <f t="shared" si="21"/>
        <v>0</v>
      </c>
      <c r="AC130" s="30">
        <f t="shared" si="22"/>
        <v>-2.1682722737746722</v>
      </c>
      <c r="AD130" s="30">
        <f t="shared" si="23"/>
        <v>-1.0776019728152653</v>
      </c>
      <c r="AE130" s="30">
        <f t="shared" si="24"/>
        <v>2393.4296764936098</v>
      </c>
      <c r="AF130" s="30">
        <f t="shared" ca="1" si="25"/>
        <v>508551.65024150023</v>
      </c>
      <c r="AG130" s="86">
        <f t="shared" ca="1" si="14"/>
        <v>5.3588394356757867</v>
      </c>
      <c r="AH130" s="85">
        <f t="shared" si="26"/>
        <v>2393.4296764936098</v>
      </c>
    </row>
    <row r="131" spans="13:34" x14ac:dyDescent="0.2">
      <c r="M131" s="30">
        <f>'Insert Data'!B123</f>
        <v>0</v>
      </c>
      <c r="N131" s="30">
        <f>'Insert Data'!C123</f>
        <v>0</v>
      </c>
      <c r="O131" s="30">
        <f>'Insert Data'!D123</f>
        <v>0</v>
      </c>
      <c r="P131" s="30">
        <f>'Insert Data'!E123</f>
        <v>0</v>
      </c>
      <c r="Q131" s="30">
        <f>'Insert Data'!F123</f>
        <v>0</v>
      </c>
      <c r="R131" s="30">
        <f>'Insert Data'!G123</f>
        <v>0</v>
      </c>
      <c r="S131" s="30">
        <f>'Insert Data'!H123</f>
        <v>0</v>
      </c>
      <c r="T131" s="30">
        <f>'Insert Data'!I123</f>
        <v>0</v>
      </c>
      <c r="U131" s="30">
        <f>'Insert Data'!M123</f>
        <v>-3.8493130590442908</v>
      </c>
      <c r="V131" s="30">
        <f>'Insert Data'!N123</f>
        <v>-6.9317833359981682</v>
      </c>
      <c r="W131" s="30">
        <f>'Insert Data'!O123</f>
        <v>-10.538398958928209</v>
      </c>
      <c r="X131" s="30">
        <f>'Insert Data'!P123</f>
        <v>-0.66875206536680776</v>
      </c>
      <c r="Y131" s="30">
        <f>'Insert Data'!Q123</f>
        <v>-1.0729115935312594</v>
      </c>
      <c r="Z131" s="30">
        <f>'Insert Data'!R123</f>
        <v>-0.71478380987289691</v>
      </c>
      <c r="AA131" s="30">
        <f>'Insert Data'!S123</f>
        <v>-1.6187127081215622</v>
      </c>
      <c r="AB131" s="30">
        <f t="shared" si="21"/>
        <v>0</v>
      </c>
      <c r="AC131" s="30">
        <f t="shared" si="22"/>
        <v>-2.1682722737746722</v>
      </c>
      <c r="AD131" s="30">
        <f t="shared" si="23"/>
        <v>-1.0776019728152653</v>
      </c>
      <c r="AE131" s="30">
        <f t="shared" si="24"/>
        <v>2393.4296764936098</v>
      </c>
      <c r="AF131" s="30">
        <f t="shared" ca="1" si="25"/>
        <v>508551.65024150023</v>
      </c>
      <c r="AG131" s="86">
        <f t="shared" ca="1" si="14"/>
        <v>5.3588394356757867</v>
      </c>
      <c r="AH131" s="85">
        <f t="shared" si="26"/>
        <v>2393.4296764936098</v>
      </c>
    </row>
    <row r="132" spans="13:34" x14ac:dyDescent="0.2">
      <c r="M132" s="30">
        <f>'Insert Data'!B124</f>
        <v>0</v>
      </c>
      <c r="N132" s="30">
        <f>'Insert Data'!C124</f>
        <v>0</v>
      </c>
      <c r="O132" s="30">
        <f>'Insert Data'!D124</f>
        <v>0</v>
      </c>
      <c r="P132" s="30">
        <f>'Insert Data'!E124</f>
        <v>0</v>
      </c>
      <c r="Q132" s="30">
        <f>'Insert Data'!F124</f>
        <v>0</v>
      </c>
      <c r="R132" s="30">
        <f>'Insert Data'!G124</f>
        <v>0</v>
      </c>
      <c r="S132" s="30">
        <f>'Insert Data'!H124</f>
        <v>0</v>
      </c>
      <c r="T132" s="30">
        <f>'Insert Data'!I124</f>
        <v>0</v>
      </c>
      <c r="U132" s="30">
        <f>'Insert Data'!M124</f>
        <v>-3.8493130590442908</v>
      </c>
      <c r="V132" s="30">
        <f>'Insert Data'!N124</f>
        <v>-6.9317833359981682</v>
      </c>
      <c r="W132" s="30">
        <f>'Insert Data'!O124</f>
        <v>-10.538398958928209</v>
      </c>
      <c r="X132" s="30">
        <f>'Insert Data'!P124</f>
        <v>-0.66875206536680776</v>
      </c>
      <c r="Y132" s="30">
        <f>'Insert Data'!Q124</f>
        <v>-1.0729115935312594</v>
      </c>
      <c r="Z132" s="30">
        <f>'Insert Data'!R124</f>
        <v>-0.71478380987289691</v>
      </c>
      <c r="AA132" s="30">
        <f>'Insert Data'!S124</f>
        <v>-1.6187127081215622</v>
      </c>
      <c r="AB132" s="30">
        <f t="shared" si="21"/>
        <v>0</v>
      </c>
      <c r="AC132" s="30">
        <f t="shared" si="22"/>
        <v>-2.1682722737746722</v>
      </c>
      <c r="AD132" s="30">
        <f t="shared" si="23"/>
        <v>-1.0776019728152653</v>
      </c>
      <c r="AE132" s="30">
        <f t="shared" si="24"/>
        <v>2393.4296764936098</v>
      </c>
      <c r="AF132" s="30">
        <f t="shared" ca="1" si="25"/>
        <v>508551.65024150023</v>
      </c>
      <c r="AG132" s="86">
        <f t="shared" ca="1" si="14"/>
        <v>5.3588394356757867</v>
      </c>
      <c r="AH132" s="85">
        <f t="shared" si="26"/>
        <v>2393.4296764936098</v>
      </c>
    </row>
    <row r="133" spans="13:34" x14ac:dyDescent="0.2">
      <c r="M133" s="30">
        <f>'Insert Data'!B125</f>
        <v>0</v>
      </c>
      <c r="N133" s="30">
        <f>'Insert Data'!C125</f>
        <v>0</v>
      </c>
      <c r="O133" s="30">
        <f>'Insert Data'!D125</f>
        <v>0</v>
      </c>
      <c r="P133" s="30">
        <f>'Insert Data'!E125</f>
        <v>0</v>
      </c>
      <c r="Q133" s="30">
        <f>'Insert Data'!F125</f>
        <v>0</v>
      </c>
      <c r="R133" s="30">
        <f>'Insert Data'!G125</f>
        <v>0</v>
      </c>
      <c r="S133" s="30">
        <f>'Insert Data'!H125</f>
        <v>0</v>
      </c>
      <c r="T133" s="30">
        <f>'Insert Data'!I125</f>
        <v>0</v>
      </c>
      <c r="U133" s="30">
        <f>'Insert Data'!M125</f>
        <v>-3.8493130590442908</v>
      </c>
      <c r="V133" s="30">
        <f>'Insert Data'!N125</f>
        <v>-6.9317833359981682</v>
      </c>
      <c r="W133" s="30">
        <f>'Insert Data'!O125</f>
        <v>-10.538398958928209</v>
      </c>
      <c r="X133" s="30">
        <f>'Insert Data'!P125</f>
        <v>-0.66875206536680776</v>
      </c>
      <c r="Y133" s="30">
        <f>'Insert Data'!Q125</f>
        <v>-1.0729115935312594</v>
      </c>
      <c r="Z133" s="30">
        <f>'Insert Data'!R125</f>
        <v>-0.71478380987289691</v>
      </c>
      <c r="AA133" s="30">
        <f>'Insert Data'!S125</f>
        <v>-1.6187127081215622</v>
      </c>
      <c r="AB133" s="30">
        <f t="shared" si="21"/>
        <v>0</v>
      </c>
      <c r="AC133" s="30">
        <f t="shared" si="22"/>
        <v>-2.1682722737746722</v>
      </c>
      <c r="AD133" s="30">
        <f t="shared" si="23"/>
        <v>-1.0776019728152653</v>
      </c>
      <c r="AE133" s="30">
        <f t="shared" si="24"/>
        <v>2393.4296764936098</v>
      </c>
      <c r="AF133" s="30">
        <f t="shared" ca="1" si="25"/>
        <v>508551.65024150023</v>
      </c>
      <c r="AG133" s="86">
        <f t="shared" ca="1" si="14"/>
        <v>5.3588394356757867</v>
      </c>
      <c r="AH133" s="85">
        <f t="shared" si="26"/>
        <v>2393.4296764936098</v>
      </c>
    </row>
    <row r="134" spans="13:34" x14ac:dyDescent="0.2">
      <c r="M134" s="30">
        <f>'Insert Data'!B126</f>
        <v>0</v>
      </c>
      <c r="N134" s="30">
        <f>'Insert Data'!C126</f>
        <v>0</v>
      </c>
      <c r="O134" s="30">
        <f>'Insert Data'!D126</f>
        <v>0</v>
      </c>
      <c r="P134" s="30">
        <f>'Insert Data'!E126</f>
        <v>0</v>
      </c>
      <c r="Q134" s="30">
        <f>'Insert Data'!F126</f>
        <v>0</v>
      </c>
      <c r="R134" s="30">
        <f>'Insert Data'!G126</f>
        <v>0</v>
      </c>
      <c r="S134" s="30">
        <f>'Insert Data'!H126</f>
        <v>0</v>
      </c>
      <c r="T134" s="30">
        <f>'Insert Data'!I126</f>
        <v>0</v>
      </c>
      <c r="U134" s="30">
        <f>'Insert Data'!M126</f>
        <v>-3.8493130590442908</v>
      </c>
      <c r="V134" s="30">
        <f>'Insert Data'!N126</f>
        <v>-6.9317833359981682</v>
      </c>
      <c r="W134" s="30">
        <f>'Insert Data'!O126</f>
        <v>-10.538398958928209</v>
      </c>
      <c r="X134" s="30">
        <f>'Insert Data'!P126</f>
        <v>-0.66875206536680776</v>
      </c>
      <c r="Y134" s="30">
        <f>'Insert Data'!Q126</f>
        <v>-1.0729115935312594</v>
      </c>
      <c r="Z134" s="30">
        <f>'Insert Data'!R126</f>
        <v>-0.71478380987289691</v>
      </c>
      <c r="AA134" s="30">
        <f>'Insert Data'!S126</f>
        <v>-1.6187127081215622</v>
      </c>
      <c r="AB134" s="30">
        <f t="shared" si="21"/>
        <v>0</v>
      </c>
      <c r="AC134" s="30">
        <f t="shared" si="22"/>
        <v>-2.1682722737746722</v>
      </c>
      <c r="AD134" s="30">
        <f t="shared" si="23"/>
        <v>-1.0776019728152653</v>
      </c>
      <c r="AE134" s="30">
        <f t="shared" si="24"/>
        <v>2393.4296764936098</v>
      </c>
      <c r="AF134" s="30">
        <f t="shared" ca="1" si="25"/>
        <v>508551.65024150023</v>
      </c>
      <c r="AG134" s="86">
        <f t="shared" ca="1" si="14"/>
        <v>5.3588394356757867</v>
      </c>
      <c r="AH134" s="85">
        <f t="shared" si="26"/>
        <v>2393.4296764936098</v>
      </c>
    </row>
    <row r="135" spans="13:34" x14ac:dyDescent="0.2">
      <c r="M135" s="30">
        <f>'Insert Data'!B127</f>
        <v>0</v>
      </c>
      <c r="N135" s="30">
        <f>'Insert Data'!C127</f>
        <v>0</v>
      </c>
      <c r="O135" s="30">
        <f>'Insert Data'!D127</f>
        <v>0</v>
      </c>
      <c r="P135" s="30">
        <f>'Insert Data'!E127</f>
        <v>0</v>
      </c>
      <c r="Q135" s="30">
        <f>'Insert Data'!F127</f>
        <v>0</v>
      </c>
      <c r="R135" s="30">
        <f>'Insert Data'!G127</f>
        <v>0</v>
      </c>
      <c r="S135" s="30">
        <f>'Insert Data'!H127</f>
        <v>0</v>
      </c>
      <c r="T135" s="30">
        <f>'Insert Data'!I127</f>
        <v>0</v>
      </c>
      <c r="U135" s="30">
        <f>'Insert Data'!M127</f>
        <v>-3.8493130590442908</v>
      </c>
      <c r="V135" s="30">
        <f>'Insert Data'!N127</f>
        <v>-6.9317833359981682</v>
      </c>
      <c r="W135" s="30">
        <f>'Insert Data'!O127</f>
        <v>-10.538398958928209</v>
      </c>
      <c r="X135" s="30">
        <f>'Insert Data'!P127</f>
        <v>-0.66875206536680776</v>
      </c>
      <c r="Y135" s="30">
        <f>'Insert Data'!Q127</f>
        <v>-1.0729115935312594</v>
      </c>
      <c r="Z135" s="30">
        <f>'Insert Data'!R127</f>
        <v>-0.71478380987289691</v>
      </c>
      <c r="AA135" s="30">
        <f>'Insert Data'!S127</f>
        <v>-1.6187127081215622</v>
      </c>
      <c r="AB135" s="30">
        <f t="shared" si="21"/>
        <v>0</v>
      </c>
      <c r="AC135" s="30">
        <f t="shared" si="22"/>
        <v>-2.1682722737746722</v>
      </c>
      <c r="AD135" s="30">
        <f t="shared" si="23"/>
        <v>-1.0776019728152653</v>
      </c>
      <c r="AE135" s="30">
        <f t="shared" si="24"/>
        <v>2393.4296764936098</v>
      </c>
      <c r="AF135" s="30">
        <f t="shared" ca="1" si="25"/>
        <v>508551.65024150023</v>
      </c>
      <c r="AG135" s="86">
        <f t="shared" ca="1" si="14"/>
        <v>5.3588394356757867</v>
      </c>
      <c r="AH135" s="85">
        <f t="shared" si="26"/>
        <v>2393.4296764936098</v>
      </c>
    </row>
    <row r="136" spans="13:34" x14ac:dyDescent="0.2">
      <c r="M136" s="30">
        <f>'Insert Data'!B128</f>
        <v>0</v>
      </c>
      <c r="N136" s="30">
        <f>'Insert Data'!C128</f>
        <v>0</v>
      </c>
      <c r="O136" s="30">
        <f>'Insert Data'!D128</f>
        <v>0</v>
      </c>
      <c r="P136" s="30">
        <f>'Insert Data'!E128</f>
        <v>0</v>
      </c>
      <c r="Q136" s="30">
        <f>'Insert Data'!F128</f>
        <v>0</v>
      </c>
      <c r="R136" s="30">
        <f>'Insert Data'!G128</f>
        <v>0</v>
      </c>
      <c r="S136" s="30">
        <f>'Insert Data'!H128</f>
        <v>0</v>
      </c>
      <c r="T136" s="30">
        <f>'Insert Data'!I128</f>
        <v>0</v>
      </c>
      <c r="U136" s="30">
        <f>'Insert Data'!M128</f>
        <v>-3.8493130590442908</v>
      </c>
      <c r="V136" s="30">
        <f>'Insert Data'!N128</f>
        <v>-6.9317833359981682</v>
      </c>
      <c r="W136" s="30">
        <f>'Insert Data'!O128</f>
        <v>-10.538398958928209</v>
      </c>
      <c r="X136" s="30">
        <f>'Insert Data'!P128</f>
        <v>-0.66875206536680776</v>
      </c>
      <c r="Y136" s="30">
        <f>'Insert Data'!Q128</f>
        <v>-1.0729115935312594</v>
      </c>
      <c r="Z136" s="30">
        <f>'Insert Data'!R128</f>
        <v>-0.71478380987289691</v>
      </c>
      <c r="AA136" s="30">
        <f>'Insert Data'!S128</f>
        <v>-1.6187127081215622</v>
      </c>
      <c r="AB136" s="30">
        <f t="shared" si="21"/>
        <v>0</v>
      </c>
      <c r="AC136" s="30">
        <f t="shared" si="22"/>
        <v>-2.1682722737746722</v>
      </c>
      <c r="AD136" s="30">
        <f t="shared" si="23"/>
        <v>-1.0776019728152653</v>
      </c>
      <c r="AE136" s="30">
        <f t="shared" si="24"/>
        <v>2393.4296764936098</v>
      </c>
      <c r="AF136" s="30">
        <f t="shared" ca="1" si="25"/>
        <v>508551.65024150023</v>
      </c>
      <c r="AG136" s="86">
        <f t="shared" ref="AG136:AG199" ca="1" si="27">$AG$6</f>
        <v>5.3588394356757867</v>
      </c>
      <c r="AH136" s="85">
        <f t="shared" si="26"/>
        <v>2393.4296764936098</v>
      </c>
    </row>
    <row r="137" spans="13:34" x14ac:dyDescent="0.2">
      <c r="M137" s="30">
        <f>'Insert Data'!B129</f>
        <v>0</v>
      </c>
      <c r="N137" s="30">
        <f>'Insert Data'!C129</f>
        <v>0</v>
      </c>
      <c r="O137" s="30">
        <f>'Insert Data'!D129</f>
        <v>0</v>
      </c>
      <c r="P137" s="30">
        <f>'Insert Data'!E129</f>
        <v>0</v>
      </c>
      <c r="Q137" s="30">
        <f>'Insert Data'!F129</f>
        <v>0</v>
      </c>
      <c r="R137" s="30">
        <f>'Insert Data'!G129</f>
        <v>0</v>
      </c>
      <c r="S137" s="30">
        <f>'Insert Data'!H129</f>
        <v>0</v>
      </c>
      <c r="T137" s="30">
        <f>'Insert Data'!I129</f>
        <v>0</v>
      </c>
      <c r="U137" s="30">
        <f>'Insert Data'!M129</f>
        <v>-3.8493130590442908</v>
      </c>
      <c r="V137" s="30">
        <f>'Insert Data'!N129</f>
        <v>-6.9317833359981682</v>
      </c>
      <c r="W137" s="30">
        <f>'Insert Data'!O129</f>
        <v>-10.538398958928209</v>
      </c>
      <c r="X137" s="30">
        <f>'Insert Data'!P129</f>
        <v>-0.66875206536680776</v>
      </c>
      <c r="Y137" s="30">
        <f>'Insert Data'!Q129</f>
        <v>-1.0729115935312594</v>
      </c>
      <c r="Z137" s="30">
        <f>'Insert Data'!R129</f>
        <v>-0.71478380987289691</v>
      </c>
      <c r="AA137" s="30">
        <f>'Insert Data'!S129</f>
        <v>-1.6187127081215622</v>
      </c>
      <c r="AB137" s="30">
        <f t="shared" si="21"/>
        <v>0</v>
      </c>
      <c r="AC137" s="30">
        <f t="shared" si="22"/>
        <v>-2.1682722737746722</v>
      </c>
      <c r="AD137" s="30">
        <f t="shared" si="23"/>
        <v>-1.0776019728152653</v>
      </c>
      <c r="AE137" s="30">
        <f t="shared" si="24"/>
        <v>2393.4296764936098</v>
      </c>
      <c r="AF137" s="30">
        <f t="shared" ca="1" si="25"/>
        <v>508551.65024150023</v>
      </c>
      <c r="AG137" s="86">
        <f t="shared" ca="1" si="27"/>
        <v>5.3588394356757867</v>
      </c>
      <c r="AH137" s="85">
        <f t="shared" si="26"/>
        <v>2393.4296764936098</v>
      </c>
    </row>
    <row r="138" spans="13:34" x14ac:dyDescent="0.2">
      <c r="M138" s="30">
        <f>'Insert Data'!B130</f>
        <v>0</v>
      </c>
      <c r="N138" s="30">
        <f>'Insert Data'!C130</f>
        <v>0</v>
      </c>
      <c r="O138" s="30">
        <f>'Insert Data'!D130</f>
        <v>0</v>
      </c>
      <c r="P138" s="30">
        <f>'Insert Data'!E130</f>
        <v>0</v>
      </c>
      <c r="Q138" s="30">
        <f>'Insert Data'!F130</f>
        <v>0</v>
      </c>
      <c r="R138" s="30">
        <f>'Insert Data'!G130</f>
        <v>0</v>
      </c>
      <c r="S138" s="30">
        <f>'Insert Data'!H130</f>
        <v>0</v>
      </c>
      <c r="T138" s="30">
        <f>'Insert Data'!I130</f>
        <v>0</v>
      </c>
      <c r="U138" s="30">
        <f>'Insert Data'!M130</f>
        <v>-3.8493130590442908</v>
      </c>
      <c r="V138" s="30">
        <f>'Insert Data'!N130</f>
        <v>-6.9317833359981682</v>
      </c>
      <c r="W138" s="30">
        <f>'Insert Data'!O130</f>
        <v>-10.538398958928209</v>
      </c>
      <c r="X138" s="30">
        <f>'Insert Data'!P130</f>
        <v>-0.66875206536680776</v>
      </c>
      <c r="Y138" s="30">
        <f>'Insert Data'!Q130</f>
        <v>-1.0729115935312594</v>
      </c>
      <c r="Z138" s="30">
        <f>'Insert Data'!R130</f>
        <v>-0.71478380987289691</v>
      </c>
      <c r="AA138" s="30">
        <f>'Insert Data'!S130</f>
        <v>-1.6187127081215622</v>
      </c>
      <c r="AB138" s="30">
        <f t="shared" si="21"/>
        <v>0</v>
      </c>
      <c r="AC138" s="30">
        <f t="shared" si="22"/>
        <v>-2.1682722737746722</v>
      </c>
      <c r="AD138" s="30">
        <f t="shared" si="23"/>
        <v>-1.0776019728152653</v>
      </c>
      <c r="AE138" s="30">
        <f t="shared" si="24"/>
        <v>2393.4296764936098</v>
      </c>
      <c r="AF138" s="30">
        <f t="shared" ca="1" si="25"/>
        <v>508551.65024150023</v>
      </c>
      <c r="AG138" s="86">
        <f t="shared" ca="1" si="27"/>
        <v>5.3588394356757867</v>
      </c>
      <c r="AH138" s="85">
        <f t="shared" si="26"/>
        <v>2393.4296764936098</v>
      </c>
    </row>
    <row r="139" spans="13:34" x14ac:dyDescent="0.2">
      <c r="M139" s="30">
        <f>'Insert Data'!B131</f>
        <v>0</v>
      </c>
      <c r="N139" s="30">
        <f>'Insert Data'!C131</f>
        <v>0</v>
      </c>
      <c r="O139" s="30">
        <f>'Insert Data'!D131</f>
        <v>0</v>
      </c>
      <c r="P139" s="30">
        <f>'Insert Data'!E131</f>
        <v>0</v>
      </c>
      <c r="Q139" s="30">
        <f>'Insert Data'!F131</f>
        <v>0</v>
      </c>
      <c r="R139" s="30">
        <f>'Insert Data'!G131</f>
        <v>0</v>
      </c>
      <c r="S139" s="30">
        <f>'Insert Data'!H131</f>
        <v>0</v>
      </c>
      <c r="T139" s="30">
        <f>'Insert Data'!I131</f>
        <v>0</v>
      </c>
      <c r="U139" s="30">
        <f>'Insert Data'!M131</f>
        <v>-3.8493130590442908</v>
      </c>
      <c r="V139" s="30">
        <f>'Insert Data'!N131</f>
        <v>-6.9317833359981682</v>
      </c>
      <c r="W139" s="30">
        <f>'Insert Data'!O131</f>
        <v>-10.538398958928209</v>
      </c>
      <c r="X139" s="30">
        <f>'Insert Data'!P131</f>
        <v>-0.66875206536680776</v>
      </c>
      <c r="Y139" s="30">
        <f>'Insert Data'!Q131</f>
        <v>-1.0729115935312594</v>
      </c>
      <c r="Z139" s="30">
        <f>'Insert Data'!R131</f>
        <v>-0.71478380987289691</v>
      </c>
      <c r="AA139" s="30">
        <f>'Insert Data'!S131</f>
        <v>-1.6187127081215622</v>
      </c>
      <c r="AB139" s="30">
        <f t="shared" si="21"/>
        <v>0</v>
      </c>
      <c r="AC139" s="30">
        <f t="shared" si="22"/>
        <v>-2.1682722737746722</v>
      </c>
      <c r="AD139" s="30">
        <f t="shared" si="23"/>
        <v>-1.0776019728152653</v>
      </c>
      <c r="AE139" s="30">
        <f t="shared" si="24"/>
        <v>2393.4296764936098</v>
      </c>
      <c r="AF139" s="30">
        <f t="shared" ca="1" si="25"/>
        <v>508551.65024150023</v>
      </c>
      <c r="AG139" s="86">
        <f t="shared" ca="1" si="27"/>
        <v>5.3588394356757867</v>
      </c>
      <c r="AH139" s="85">
        <f t="shared" si="26"/>
        <v>2393.4296764936098</v>
      </c>
    </row>
    <row r="140" spans="13:34" x14ac:dyDescent="0.2">
      <c r="M140" s="30">
        <f>'Insert Data'!B132</f>
        <v>0</v>
      </c>
      <c r="N140" s="30">
        <f>'Insert Data'!C132</f>
        <v>0</v>
      </c>
      <c r="O140" s="30">
        <f>'Insert Data'!D132</f>
        <v>0</v>
      </c>
      <c r="P140" s="30">
        <f>'Insert Data'!E132</f>
        <v>0</v>
      </c>
      <c r="Q140" s="30">
        <f>'Insert Data'!F132</f>
        <v>0</v>
      </c>
      <c r="R140" s="30">
        <f>'Insert Data'!G132</f>
        <v>0</v>
      </c>
      <c r="S140" s="30">
        <f>'Insert Data'!H132</f>
        <v>0</v>
      </c>
      <c r="T140" s="30">
        <f>'Insert Data'!I132</f>
        <v>0</v>
      </c>
      <c r="U140" s="30">
        <f>'Insert Data'!M132</f>
        <v>-3.8493130590442908</v>
      </c>
      <c r="V140" s="30">
        <f>'Insert Data'!N132</f>
        <v>-6.9317833359981682</v>
      </c>
      <c r="W140" s="30">
        <f>'Insert Data'!O132</f>
        <v>-10.538398958928209</v>
      </c>
      <c r="X140" s="30">
        <f>'Insert Data'!P132</f>
        <v>-0.66875206536680776</v>
      </c>
      <c r="Y140" s="30">
        <f>'Insert Data'!Q132</f>
        <v>-1.0729115935312594</v>
      </c>
      <c r="Z140" s="30">
        <f>'Insert Data'!R132</f>
        <v>-0.71478380987289691</v>
      </c>
      <c r="AA140" s="30">
        <f>'Insert Data'!S132</f>
        <v>-1.6187127081215622</v>
      </c>
      <c r="AB140" s="30">
        <f t="shared" si="21"/>
        <v>0</v>
      </c>
      <c r="AC140" s="30">
        <f t="shared" si="22"/>
        <v>-2.1682722737746722</v>
      </c>
      <c r="AD140" s="30">
        <f t="shared" si="23"/>
        <v>-1.0776019728152653</v>
      </c>
      <c r="AE140" s="30">
        <f t="shared" si="24"/>
        <v>2393.4296764936098</v>
      </c>
      <c r="AF140" s="30">
        <f t="shared" ca="1" si="25"/>
        <v>508551.65024150023</v>
      </c>
      <c r="AG140" s="86">
        <f t="shared" ca="1" si="27"/>
        <v>5.3588394356757867</v>
      </c>
      <c r="AH140" s="85">
        <f t="shared" si="26"/>
        <v>2393.4296764936098</v>
      </c>
    </row>
    <row r="141" spans="13:34" x14ac:dyDescent="0.2">
      <c r="M141" s="30">
        <f>'Insert Data'!B133</f>
        <v>0</v>
      </c>
      <c r="N141" s="30">
        <f>'Insert Data'!C133</f>
        <v>0</v>
      </c>
      <c r="O141" s="30">
        <f>'Insert Data'!D133</f>
        <v>0</v>
      </c>
      <c r="P141" s="30">
        <f>'Insert Data'!E133</f>
        <v>0</v>
      </c>
      <c r="Q141" s="30">
        <f>'Insert Data'!F133</f>
        <v>0</v>
      </c>
      <c r="R141" s="30">
        <f>'Insert Data'!G133</f>
        <v>0</v>
      </c>
      <c r="S141" s="30">
        <f>'Insert Data'!H133</f>
        <v>0</v>
      </c>
      <c r="T141" s="30">
        <f>'Insert Data'!I133</f>
        <v>0</v>
      </c>
      <c r="U141" s="30">
        <f>'Insert Data'!M133</f>
        <v>-3.8493130590442908</v>
      </c>
      <c r="V141" s="30">
        <f>'Insert Data'!N133</f>
        <v>-6.9317833359981682</v>
      </c>
      <c r="W141" s="30">
        <f>'Insert Data'!O133</f>
        <v>-10.538398958928209</v>
      </c>
      <c r="X141" s="30">
        <f>'Insert Data'!P133</f>
        <v>-0.66875206536680776</v>
      </c>
      <c r="Y141" s="30">
        <f>'Insert Data'!Q133</f>
        <v>-1.0729115935312594</v>
      </c>
      <c r="Z141" s="30">
        <f>'Insert Data'!R133</f>
        <v>-0.71478380987289691</v>
      </c>
      <c r="AA141" s="30">
        <f>'Insert Data'!S133</f>
        <v>-1.6187127081215622</v>
      </c>
      <c r="AB141" s="30">
        <f t="shared" si="21"/>
        <v>0</v>
      </c>
      <c r="AC141" s="30">
        <f t="shared" si="22"/>
        <v>-2.1682722737746722</v>
      </c>
      <c r="AD141" s="30">
        <f t="shared" si="23"/>
        <v>-1.0776019728152653</v>
      </c>
      <c r="AE141" s="30">
        <f t="shared" si="24"/>
        <v>2393.4296764936098</v>
      </c>
      <c r="AF141" s="30">
        <f t="shared" ca="1" si="25"/>
        <v>508551.65024150023</v>
      </c>
      <c r="AG141" s="86">
        <f t="shared" ca="1" si="27"/>
        <v>5.3588394356757867</v>
      </c>
      <c r="AH141" s="85">
        <f t="shared" si="26"/>
        <v>2393.4296764936098</v>
      </c>
    </row>
    <row r="142" spans="13:34" x14ac:dyDescent="0.2">
      <c r="M142" s="30">
        <f>'Insert Data'!B134</f>
        <v>0</v>
      </c>
      <c r="N142" s="30">
        <f>'Insert Data'!C134</f>
        <v>0</v>
      </c>
      <c r="O142" s="30">
        <f>'Insert Data'!D134</f>
        <v>0</v>
      </c>
      <c r="P142" s="30">
        <f>'Insert Data'!E134</f>
        <v>0</v>
      </c>
      <c r="Q142" s="30">
        <f>'Insert Data'!F134</f>
        <v>0</v>
      </c>
      <c r="R142" s="30">
        <f>'Insert Data'!G134</f>
        <v>0</v>
      </c>
      <c r="S142" s="30">
        <f>'Insert Data'!H134</f>
        <v>0</v>
      </c>
      <c r="T142" s="30">
        <f>'Insert Data'!I134</f>
        <v>0</v>
      </c>
      <c r="U142" s="30">
        <f>'Insert Data'!M134</f>
        <v>-3.8493130590442908</v>
      </c>
      <c r="V142" s="30">
        <f>'Insert Data'!N134</f>
        <v>-6.9317833359981682</v>
      </c>
      <c r="W142" s="30">
        <f>'Insert Data'!O134</f>
        <v>-10.538398958928209</v>
      </c>
      <c r="X142" s="30">
        <f>'Insert Data'!P134</f>
        <v>-0.66875206536680776</v>
      </c>
      <c r="Y142" s="30">
        <f>'Insert Data'!Q134</f>
        <v>-1.0729115935312594</v>
      </c>
      <c r="Z142" s="30">
        <f>'Insert Data'!R134</f>
        <v>-0.71478380987289691</v>
      </c>
      <c r="AA142" s="30">
        <f>'Insert Data'!S134</f>
        <v>-1.6187127081215622</v>
      </c>
      <c r="AB142" s="30">
        <f t="shared" si="21"/>
        <v>0</v>
      </c>
      <c r="AC142" s="30">
        <f t="shared" si="22"/>
        <v>-2.1682722737746722</v>
      </c>
      <c r="AD142" s="30">
        <f t="shared" si="23"/>
        <v>-1.0776019728152653</v>
      </c>
      <c r="AE142" s="30">
        <f t="shared" si="24"/>
        <v>2393.4296764936098</v>
      </c>
      <c r="AF142" s="30">
        <f t="shared" ca="1" si="25"/>
        <v>508551.65024150023</v>
      </c>
      <c r="AG142" s="86">
        <f t="shared" ca="1" si="27"/>
        <v>5.3588394356757867</v>
      </c>
      <c r="AH142" s="85">
        <f t="shared" si="26"/>
        <v>2393.4296764936098</v>
      </c>
    </row>
    <row r="143" spans="13:34" x14ac:dyDescent="0.2">
      <c r="M143" s="30">
        <f>'Insert Data'!B135</f>
        <v>0</v>
      </c>
      <c r="N143" s="30">
        <f>'Insert Data'!C135</f>
        <v>0</v>
      </c>
      <c r="O143" s="30">
        <f>'Insert Data'!D135</f>
        <v>0</v>
      </c>
      <c r="P143" s="30">
        <f>'Insert Data'!E135</f>
        <v>0</v>
      </c>
      <c r="Q143" s="30">
        <f>'Insert Data'!F135</f>
        <v>0</v>
      </c>
      <c r="R143" s="30">
        <f>'Insert Data'!G135</f>
        <v>0</v>
      </c>
      <c r="S143" s="30">
        <f>'Insert Data'!H135</f>
        <v>0</v>
      </c>
      <c r="T143" s="30">
        <f>'Insert Data'!I135</f>
        <v>0</v>
      </c>
      <c r="U143" s="30">
        <f>'Insert Data'!M135</f>
        <v>-3.8493130590442908</v>
      </c>
      <c r="V143" s="30">
        <f>'Insert Data'!N135</f>
        <v>-6.9317833359981682</v>
      </c>
      <c r="W143" s="30">
        <f>'Insert Data'!O135</f>
        <v>-10.538398958928209</v>
      </c>
      <c r="X143" s="30">
        <f>'Insert Data'!P135</f>
        <v>-0.66875206536680776</v>
      </c>
      <c r="Y143" s="30">
        <f>'Insert Data'!Q135</f>
        <v>-1.0729115935312594</v>
      </c>
      <c r="Z143" s="30">
        <f>'Insert Data'!R135</f>
        <v>-0.71478380987289691</v>
      </c>
      <c r="AA143" s="30">
        <f>'Insert Data'!S135</f>
        <v>-1.6187127081215622</v>
      </c>
      <c r="AB143" s="30">
        <f t="shared" si="21"/>
        <v>0</v>
      </c>
      <c r="AC143" s="30">
        <f t="shared" si="22"/>
        <v>-2.1682722737746722</v>
      </c>
      <c r="AD143" s="30">
        <f t="shared" si="23"/>
        <v>-1.0776019728152653</v>
      </c>
      <c r="AE143" s="30">
        <f t="shared" si="24"/>
        <v>2393.4296764936098</v>
      </c>
      <c r="AF143" s="30">
        <f t="shared" ca="1" si="25"/>
        <v>508551.65024150023</v>
      </c>
      <c r="AG143" s="86">
        <f t="shared" ca="1" si="27"/>
        <v>5.3588394356757867</v>
      </c>
      <c r="AH143" s="85">
        <f t="shared" si="26"/>
        <v>2393.4296764936098</v>
      </c>
    </row>
    <row r="144" spans="13:34" x14ac:dyDescent="0.2">
      <c r="M144" s="30">
        <f>'Insert Data'!B136</f>
        <v>0</v>
      </c>
      <c r="N144" s="30">
        <f>'Insert Data'!C136</f>
        <v>0</v>
      </c>
      <c r="O144" s="30">
        <f>'Insert Data'!D136</f>
        <v>0</v>
      </c>
      <c r="P144" s="30">
        <f>'Insert Data'!E136</f>
        <v>0</v>
      </c>
      <c r="Q144" s="30">
        <f>'Insert Data'!F136</f>
        <v>0</v>
      </c>
      <c r="R144" s="30">
        <f>'Insert Data'!G136</f>
        <v>0</v>
      </c>
      <c r="S144" s="30">
        <f>'Insert Data'!H136</f>
        <v>0</v>
      </c>
      <c r="T144" s="30">
        <f>'Insert Data'!I136</f>
        <v>0</v>
      </c>
      <c r="U144" s="30">
        <f>'Insert Data'!M136</f>
        <v>-3.8493130590442908</v>
      </c>
      <c r="V144" s="30">
        <f>'Insert Data'!N136</f>
        <v>-6.9317833359981682</v>
      </c>
      <c r="W144" s="30">
        <f>'Insert Data'!O136</f>
        <v>-10.538398958928209</v>
      </c>
      <c r="X144" s="30">
        <f>'Insert Data'!P136</f>
        <v>-0.66875206536680776</v>
      </c>
      <c r="Y144" s="30">
        <f>'Insert Data'!Q136</f>
        <v>-1.0729115935312594</v>
      </c>
      <c r="Z144" s="30">
        <f>'Insert Data'!R136</f>
        <v>-0.71478380987289691</v>
      </c>
      <c r="AA144" s="30">
        <f>'Insert Data'!S136</f>
        <v>-1.6187127081215622</v>
      </c>
      <c r="AB144" s="30">
        <f t="shared" si="21"/>
        <v>0</v>
      </c>
      <c r="AC144" s="30">
        <f t="shared" si="22"/>
        <v>-2.1682722737746722</v>
      </c>
      <c r="AD144" s="30">
        <f t="shared" si="23"/>
        <v>-1.0776019728152653</v>
      </c>
      <c r="AE144" s="30">
        <f t="shared" si="24"/>
        <v>2393.4296764936098</v>
      </c>
      <c r="AF144" s="30">
        <f t="shared" ca="1" si="25"/>
        <v>508551.65024150023</v>
      </c>
      <c r="AG144" s="86">
        <f t="shared" ca="1" si="27"/>
        <v>5.3588394356757867</v>
      </c>
      <c r="AH144" s="85">
        <f t="shared" si="26"/>
        <v>2393.4296764936098</v>
      </c>
    </row>
    <row r="145" spans="13:34" x14ac:dyDescent="0.2">
      <c r="M145" s="30">
        <f>'Insert Data'!B137</f>
        <v>0</v>
      </c>
      <c r="N145" s="30">
        <f>'Insert Data'!C137</f>
        <v>0</v>
      </c>
      <c r="O145" s="30">
        <f>'Insert Data'!D137</f>
        <v>0</v>
      </c>
      <c r="P145" s="30">
        <f>'Insert Data'!E137</f>
        <v>0</v>
      </c>
      <c r="Q145" s="30">
        <f>'Insert Data'!F137</f>
        <v>0</v>
      </c>
      <c r="R145" s="30">
        <f>'Insert Data'!G137</f>
        <v>0</v>
      </c>
      <c r="S145" s="30">
        <f>'Insert Data'!H137</f>
        <v>0</v>
      </c>
      <c r="T145" s="30">
        <f>'Insert Data'!I137</f>
        <v>0</v>
      </c>
      <c r="U145" s="30">
        <f>'Insert Data'!M137</f>
        <v>-3.8493130590442908</v>
      </c>
      <c r="V145" s="30">
        <f>'Insert Data'!N137</f>
        <v>-6.9317833359981682</v>
      </c>
      <c r="W145" s="30">
        <f>'Insert Data'!O137</f>
        <v>-10.538398958928209</v>
      </c>
      <c r="X145" s="30">
        <f>'Insert Data'!P137</f>
        <v>-0.66875206536680776</v>
      </c>
      <c r="Y145" s="30">
        <f>'Insert Data'!Q137</f>
        <v>-1.0729115935312594</v>
      </c>
      <c r="Z145" s="30">
        <f>'Insert Data'!R137</f>
        <v>-0.71478380987289691</v>
      </c>
      <c r="AA145" s="30">
        <f>'Insert Data'!S137</f>
        <v>-1.6187127081215622</v>
      </c>
      <c r="AB145" s="30">
        <f t="shared" ref="AB145:AB208" si="28">T145</f>
        <v>0</v>
      </c>
      <c r="AC145" s="30">
        <f t="shared" ref="AC145:AC208" si="29">(U145*$B$22)+(V145*$B$23)+(W145*$B$24)+(Y145*$B$26)+(Z145*$B$27)+(AA145*$B$28)</f>
        <v>-2.1682722737746722</v>
      </c>
      <c r="AD145" s="30">
        <f t="shared" ref="AD145:AD208" si="30">(V145*$C$23)+(X145*$C$25)+(Y145*$C$26)+(Z145*$C$27)+(AA145*$C$28)</f>
        <v>-1.0776019728152653</v>
      </c>
      <c r="AE145" s="30">
        <f t="shared" ref="AE145:AE208" si="31">EXP($I$29+($I$30*AC145)+($I$31*AD145)+($I$32*T145))</f>
        <v>2393.4296764936098</v>
      </c>
      <c r="AF145" s="30">
        <f t="shared" ref="AF145:AF208" ca="1" si="32">EXP($I$29+($I$30*AC145)+($I$31*AD145)+($I$32*T145)+$AG145)</f>
        <v>508551.65024150023</v>
      </c>
      <c r="AG145" s="86">
        <f t="shared" ca="1" si="27"/>
        <v>5.3588394356757867</v>
      </c>
      <c r="AH145" s="85">
        <f t="shared" ref="AH145:AH208" si="33">AE145</f>
        <v>2393.4296764936098</v>
      </c>
    </row>
    <row r="146" spans="13:34" x14ac:dyDescent="0.2">
      <c r="M146" s="30">
        <f>'Insert Data'!B138</f>
        <v>0</v>
      </c>
      <c r="N146" s="30">
        <f>'Insert Data'!C138</f>
        <v>0</v>
      </c>
      <c r="O146" s="30">
        <f>'Insert Data'!D138</f>
        <v>0</v>
      </c>
      <c r="P146" s="30">
        <f>'Insert Data'!E138</f>
        <v>0</v>
      </c>
      <c r="Q146" s="30">
        <f>'Insert Data'!F138</f>
        <v>0</v>
      </c>
      <c r="R146" s="30">
        <f>'Insert Data'!G138</f>
        <v>0</v>
      </c>
      <c r="S146" s="30">
        <f>'Insert Data'!H138</f>
        <v>0</v>
      </c>
      <c r="T146" s="30">
        <f>'Insert Data'!I138</f>
        <v>0</v>
      </c>
      <c r="U146" s="30">
        <f>'Insert Data'!M138</f>
        <v>-3.8493130590442908</v>
      </c>
      <c r="V146" s="30">
        <f>'Insert Data'!N138</f>
        <v>-6.9317833359981682</v>
      </c>
      <c r="W146" s="30">
        <f>'Insert Data'!O138</f>
        <v>-10.538398958928209</v>
      </c>
      <c r="X146" s="30">
        <f>'Insert Data'!P138</f>
        <v>-0.66875206536680776</v>
      </c>
      <c r="Y146" s="30">
        <f>'Insert Data'!Q138</f>
        <v>-1.0729115935312594</v>
      </c>
      <c r="Z146" s="30">
        <f>'Insert Data'!R138</f>
        <v>-0.71478380987289691</v>
      </c>
      <c r="AA146" s="30">
        <f>'Insert Data'!S138</f>
        <v>-1.6187127081215622</v>
      </c>
      <c r="AB146" s="30">
        <f t="shared" si="28"/>
        <v>0</v>
      </c>
      <c r="AC146" s="30">
        <f t="shared" si="29"/>
        <v>-2.1682722737746722</v>
      </c>
      <c r="AD146" s="30">
        <f t="shared" si="30"/>
        <v>-1.0776019728152653</v>
      </c>
      <c r="AE146" s="30">
        <f t="shared" si="31"/>
        <v>2393.4296764936098</v>
      </c>
      <c r="AF146" s="30">
        <f t="shared" ca="1" si="32"/>
        <v>508551.65024150023</v>
      </c>
      <c r="AG146" s="86">
        <f t="shared" ca="1" si="27"/>
        <v>5.3588394356757867</v>
      </c>
      <c r="AH146" s="85">
        <f t="shared" si="33"/>
        <v>2393.4296764936098</v>
      </c>
    </row>
    <row r="147" spans="13:34" x14ac:dyDescent="0.2">
      <c r="M147" s="30">
        <f>'Insert Data'!B139</f>
        <v>0</v>
      </c>
      <c r="N147" s="30">
        <f>'Insert Data'!C139</f>
        <v>0</v>
      </c>
      <c r="O147" s="30">
        <f>'Insert Data'!D139</f>
        <v>0</v>
      </c>
      <c r="P147" s="30">
        <f>'Insert Data'!E139</f>
        <v>0</v>
      </c>
      <c r="Q147" s="30">
        <f>'Insert Data'!F139</f>
        <v>0</v>
      </c>
      <c r="R147" s="30">
        <f>'Insert Data'!G139</f>
        <v>0</v>
      </c>
      <c r="S147" s="30">
        <f>'Insert Data'!H139</f>
        <v>0</v>
      </c>
      <c r="T147" s="30">
        <f>'Insert Data'!I139</f>
        <v>0</v>
      </c>
      <c r="U147" s="30">
        <f>'Insert Data'!M139</f>
        <v>-3.8493130590442908</v>
      </c>
      <c r="V147" s="30">
        <f>'Insert Data'!N139</f>
        <v>-6.9317833359981682</v>
      </c>
      <c r="W147" s="30">
        <f>'Insert Data'!O139</f>
        <v>-10.538398958928209</v>
      </c>
      <c r="X147" s="30">
        <f>'Insert Data'!P139</f>
        <v>-0.66875206536680776</v>
      </c>
      <c r="Y147" s="30">
        <f>'Insert Data'!Q139</f>
        <v>-1.0729115935312594</v>
      </c>
      <c r="Z147" s="30">
        <f>'Insert Data'!R139</f>
        <v>-0.71478380987289691</v>
      </c>
      <c r="AA147" s="30">
        <f>'Insert Data'!S139</f>
        <v>-1.6187127081215622</v>
      </c>
      <c r="AB147" s="30">
        <f t="shared" si="28"/>
        <v>0</v>
      </c>
      <c r="AC147" s="30">
        <f t="shared" si="29"/>
        <v>-2.1682722737746722</v>
      </c>
      <c r="AD147" s="30">
        <f t="shared" si="30"/>
        <v>-1.0776019728152653</v>
      </c>
      <c r="AE147" s="30">
        <f t="shared" si="31"/>
        <v>2393.4296764936098</v>
      </c>
      <c r="AF147" s="30">
        <f t="shared" ca="1" si="32"/>
        <v>508551.65024150023</v>
      </c>
      <c r="AG147" s="86">
        <f t="shared" ca="1" si="27"/>
        <v>5.3588394356757867</v>
      </c>
      <c r="AH147" s="85">
        <f t="shared" si="33"/>
        <v>2393.4296764936098</v>
      </c>
    </row>
    <row r="148" spans="13:34" x14ac:dyDescent="0.2">
      <c r="M148" s="30">
        <f>'Insert Data'!B140</f>
        <v>0</v>
      </c>
      <c r="N148" s="30">
        <f>'Insert Data'!C140</f>
        <v>0</v>
      </c>
      <c r="O148" s="30">
        <f>'Insert Data'!D140</f>
        <v>0</v>
      </c>
      <c r="P148" s="30">
        <f>'Insert Data'!E140</f>
        <v>0</v>
      </c>
      <c r="Q148" s="30">
        <f>'Insert Data'!F140</f>
        <v>0</v>
      </c>
      <c r="R148" s="30">
        <f>'Insert Data'!G140</f>
        <v>0</v>
      </c>
      <c r="S148" s="30">
        <f>'Insert Data'!H140</f>
        <v>0</v>
      </c>
      <c r="T148" s="30">
        <f>'Insert Data'!I140</f>
        <v>0</v>
      </c>
      <c r="U148" s="30">
        <f>'Insert Data'!M140</f>
        <v>-3.8493130590442908</v>
      </c>
      <c r="V148" s="30">
        <f>'Insert Data'!N140</f>
        <v>-6.9317833359981682</v>
      </c>
      <c r="W148" s="30">
        <f>'Insert Data'!O140</f>
        <v>-10.538398958928209</v>
      </c>
      <c r="X148" s="30">
        <f>'Insert Data'!P140</f>
        <v>-0.66875206536680776</v>
      </c>
      <c r="Y148" s="30">
        <f>'Insert Data'!Q140</f>
        <v>-1.0729115935312594</v>
      </c>
      <c r="Z148" s="30">
        <f>'Insert Data'!R140</f>
        <v>-0.71478380987289691</v>
      </c>
      <c r="AA148" s="30">
        <f>'Insert Data'!S140</f>
        <v>-1.6187127081215622</v>
      </c>
      <c r="AB148" s="30">
        <f t="shared" si="28"/>
        <v>0</v>
      </c>
      <c r="AC148" s="30">
        <f t="shared" si="29"/>
        <v>-2.1682722737746722</v>
      </c>
      <c r="AD148" s="30">
        <f t="shared" si="30"/>
        <v>-1.0776019728152653</v>
      </c>
      <c r="AE148" s="30">
        <f t="shared" si="31"/>
        <v>2393.4296764936098</v>
      </c>
      <c r="AF148" s="30">
        <f t="shared" ca="1" si="32"/>
        <v>508551.65024150023</v>
      </c>
      <c r="AG148" s="86">
        <f t="shared" ca="1" si="27"/>
        <v>5.3588394356757867</v>
      </c>
      <c r="AH148" s="85">
        <f t="shared" si="33"/>
        <v>2393.4296764936098</v>
      </c>
    </row>
    <row r="149" spans="13:34" x14ac:dyDescent="0.2">
      <c r="M149" s="30">
        <f>'Insert Data'!B141</f>
        <v>0</v>
      </c>
      <c r="N149" s="30">
        <f>'Insert Data'!C141</f>
        <v>0</v>
      </c>
      <c r="O149" s="30">
        <f>'Insert Data'!D141</f>
        <v>0</v>
      </c>
      <c r="P149" s="30">
        <f>'Insert Data'!E141</f>
        <v>0</v>
      </c>
      <c r="Q149" s="30">
        <f>'Insert Data'!F141</f>
        <v>0</v>
      </c>
      <c r="R149" s="30">
        <f>'Insert Data'!G141</f>
        <v>0</v>
      </c>
      <c r="S149" s="30">
        <f>'Insert Data'!H141</f>
        <v>0</v>
      </c>
      <c r="T149" s="30">
        <f>'Insert Data'!I141</f>
        <v>0</v>
      </c>
      <c r="U149" s="30">
        <f>'Insert Data'!M141</f>
        <v>-3.8493130590442908</v>
      </c>
      <c r="V149" s="30">
        <f>'Insert Data'!N141</f>
        <v>-6.9317833359981682</v>
      </c>
      <c r="W149" s="30">
        <f>'Insert Data'!O141</f>
        <v>-10.538398958928209</v>
      </c>
      <c r="X149" s="30">
        <f>'Insert Data'!P141</f>
        <v>-0.66875206536680776</v>
      </c>
      <c r="Y149" s="30">
        <f>'Insert Data'!Q141</f>
        <v>-1.0729115935312594</v>
      </c>
      <c r="Z149" s="30">
        <f>'Insert Data'!R141</f>
        <v>-0.71478380987289691</v>
      </c>
      <c r="AA149" s="30">
        <f>'Insert Data'!S141</f>
        <v>-1.6187127081215622</v>
      </c>
      <c r="AB149" s="30">
        <f t="shared" si="28"/>
        <v>0</v>
      </c>
      <c r="AC149" s="30">
        <f t="shared" si="29"/>
        <v>-2.1682722737746722</v>
      </c>
      <c r="AD149" s="30">
        <f t="shared" si="30"/>
        <v>-1.0776019728152653</v>
      </c>
      <c r="AE149" s="30">
        <f t="shared" si="31"/>
        <v>2393.4296764936098</v>
      </c>
      <c r="AF149" s="30">
        <f t="shared" ca="1" si="32"/>
        <v>508551.65024150023</v>
      </c>
      <c r="AG149" s="86">
        <f t="shared" ca="1" si="27"/>
        <v>5.3588394356757867</v>
      </c>
      <c r="AH149" s="85">
        <f t="shared" si="33"/>
        <v>2393.4296764936098</v>
      </c>
    </row>
    <row r="150" spans="13:34" x14ac:dyDescent="0.2">
      <c r="M150" s="30">
        <f>'Insert Data'!B142</f>
        <v>0</v>
      </c>
      <c r="N150" s="30">
        <f>'Insert Data'!C142</f>
        <v>0</v>
      </c>
      <c r="O150" s="30">
        <f>'Insert Data'!D142</f>
        <v>0</v>
      </c>
      <c r="P150" s="30">
        <f>'Insert Data'!E142</f>
        <v>0</v>
      </c>
      <c r="Q150" s="30">
        <f>'Insert Data'!F142</f>
        <v>0</v>
      </c>
      <c r="R150" s="30">
        <f>'Insert Data'!G142</f>
        <v>0</v>
      </c>
      <c r="S150" s="30">
        <f>'Insert Data'!H142</f>
        <v>0</v>
      </c>
      <c r="T150" s="30">
        <f>'Insert Data'!I142</f>
        <v>0</v>
      </c>
      <c r="U150" s="30">
        <f>'Insert Data'!M142</f>
        <v>-3.8493130590442908</v>
      </c>
      <c r="V150" s="30">
        <f>'Insert Data'!N142</f>
        <v>-6.9317833359981682</v>
      </c>
      <c r="W150" s="30">
        <f>'Insert Data'!O142</f>
        <v>-10.538398958928209</v>
      </c>
      <c r="X150" s="30">
        <f>'Insert Data'!P142</f>
        <v>-0.66875206536680776</v>
      </c>
      <c r="Y150" s="30">
        <f>'Insert Data'!Q142</f>
        <v>-1.0729115935312594</v>
      </c>
      <c r="Z150" s="30">
        <f>'Insert Data'!R142</f>
        <v>-0.71478380987289691</v>
      </c>
      <c r="AA150" s="30">
        <f>'Insert Data'!S142</f>
        <v>-1.6187127081215622</v>
      </c>
      <c r="AB150" s="30">
        <f t="shared" si="28"/>
        <v>0</v>
      </c>
      <c r="AC150" s="30">
        <f t="shared" si="29"/>
        <v>-2.1682722737746722</v>
      </c>
      <c r="AD150" s="30">
        <f t="shared" si="30"/>
        <v>-1.0776019728152653</v>
      </c>
      <c r="AE150" s="30">
        <f t="shared" si="31"/>
        <v>2393.4296764936098</v>
      </c>
      <c r="AF150" s="30">
        <f t="shared" ca="1" si="32"/>
        <v>508551.65024150023</v>
      </c>
      <c r="AG150" s="86">
        <f t="shared" ca="1" si="27"/>
        <v>5.3588394356757867</v>
      </c>
      <c r="AH150" s="85">
        <f t="shared" si="33"/>
        <v>2393.4296764936098</v>
      </c>
    </row>
    <row r="151" spans="13:34" x14ac:dyDescent="0.2">
      <c r="M151" s="30">
        <f>'Insert Data'!B143</f>
        <v>0</v>
      </c>
      <c r="N151" s="30">
        <f>'Insert Data'!C143</f>
        <v>0</v>
      </c>
      <c r="O151" s="30">
        <f>'Insert Data'!D143</f>
        <v>0</v>
      </c>
      <c r="P151" s="30">
        <f>'Insert Data'!E143</f>
        <v>0</v>
      </c>
      <c r="Q151" s="30">
        <f>'Insert Data'!F143</f>
        <v>0</v>
      </c>
      <c r="R151" s="30">
        <f>'Insert Data'!G143</f>
        <v>0</v>
      </c>
      <c r="S151" s="30">
        <f>'Insert Data'!H143</f>
        <v>0</v>
      </c>
      <c r="T151" s="30">
        <f>'Insert Data'!I143</f>
        <v>0</v>
      </c>
      <c r="U151" s="30">
        <f>'Insert Data'!M143</f>
        <v>-3.8493130590442908</v>
      </c>
      <c r="V151" s="30">
        <f>'Insert Data'!N143</f>
        <v>-6.9317833359981682</v>
      </c>
      <c r="W151" s="30">
        <f>'Insert Data'!O143</f>
        <v>-10.538398958928209</v>
      </c>
      <c r="X151" s="30">
        <f>'Insert Data'!P143</f>
        <v>-0.66875206536680776</v>
      </c>
      <c r="Y151" s="30">
        <f>'Insert Data'!Q143</f>
        <v>-1.0729115935312594</v>
      </c>
      <c r="Z151" s="30">
        <f>'Insert Data'!R143</f>
        <v>-0.71478380987289691</v>
      </c>
      <c r="AA151" s="30">
        <f>'Insert Data'!S143</f>
        <v>-1.6187127081215622</v>
      </c>
      <c r="AB151" s="30">
        <f t="shared" si="28"/>
        <v>0</v>
      </c>
      <c r="AC151" s="30">
        <f t="shared" si="29"/>
        <v>-2.1682722737746722</v>
      </c>
      <c r="AD151" s="30">
        <f t="shared" si="30"/>
        <v>-1.0776019728152653</v>
      </c>
      <c r="AE151" s="30">
        <f t="shared" si="31"/>
        <v>2393.4296764936098</v>
      </c>
      <c r="AF151" s="30">
        <f t="shared" ca="1" si="32"/>
        <v>508551.65024150023</v>
      </c>
      <c r="AG151" s="86">
        <f t="shared" ca="1" si="27"/>
        <v>5.3588394356757867</v>
      </c>
      <c r="AH151" s="85">
        <f t="shared" si="33"/>
        <v>2393.4296764936098</v>
      </c>
    </row>
    <row r="152" spans="13:34" x14ac:dyDescent="0.2">
      <c r="M152" s="30">
        <f>'Insert Data'!B144</f>
        <v>0</v>
      </c>
      <c r="N152" s="30">
        <f>'Insert Data'!C144</f>
        <v>0</v>
      </c>
      <c r="O152" s="30">
        <f>'Insert Data'!D144</f>
        <v>0</v>
      </c>
      <c r="P152" s="30">
        <f>'Insert Data'!E144</f>
        <v>0</v>
      </c>
      <c r="Q152" s="30">
        <f>'Insert Data'!F144</f>
        <v>0</v>
      </c>
      <c r="R152" s="30">
        <f>'Insert Data'!G144</f>
        <v>0</v>
      </c>
      <c r="S152" s="30">
        <f>'Insert Data'!H144</f>
        <v>0</v>
      </c>
      <c r="T152" s="30">
        <f>'Insert Data'!I144</f>
        <v>0</v>
      </c>
      <c r="U152" s="30">
        <f>'Insert Data'!M144</f>
        <v>-3.8493130590442908</v>
      </c>
      <c r="V152" s="30">
        <f>'Insert Data'!N144</f>
        <v>-6.9317833359981682</v>
      </c>
      <c r="W152" s="30">
        <f>'Insert Data'!O144</f>
        <v>-10.538398958928209</v>
      </c>
      <c r="X152" s="30">
        <f>'Insert Data'!P144</f>
        <v>-0.66875206536680776</v>
      </c>
      <c r="Y152" s="30">
        <f>'Insert Data'!Q144</f>
        <v>-1.0729115935312594</v>
      </c>
      <c r="Z152" s="30">
        <f>'Insert Data'!R144</f>
        <v>-0.71478380987289691</v>
      </c>
      <c r="AA152" s="30">
        <f>'Insert Data'!S144</f>
        <v>-1.6187127081215622</v>
      </c>
      <c r="AB152" s="30">
        <f t="shared" si="28"/>
        <v>0</v>
      </c>
      <c r="AC152" s="30">
        <f t="shared" si="29"/>
        <v>-2.1682722737746722</v>
      </c>
      <c r="AD152" s="30">
        <f t="shared" si="30"/>
        <v>-1.0776019728152653</v>
      </c>
      <c r="AE152" s="30">
        <f t="shared" si="31"/>
        <v>2393.4296764936098</v>
      </c>
      <c r="AF152" s="30">
        <f t="shared" ca="1" si="32"/>
        <v>508551.65024150023</v>
      </c>
      <c r="AG152" s="86">
        <f t="shared" ca="1" si="27"/>
        <v>5.3588394356757867</v>
      </c>
      <c r="AH152" s="85">
        <f t="shared" si="33"/>
        <v>2393.4296764936098</v>
      </c>
    </row>
    <row r="153" spans="13:34" x14ac:dyDescent="0.2">
      <c r="M153" s="30">
        <f>'Insert Data'!B145</f>
        <v>0</v>
      </c>
      <c r="N153" s="30">
        <f>'Insert Data'!C145</f>
        <v>0</v>
      </c>
      <c r="O153" s="30">
        <f>'Insert Data'!D145</f>
        <v>0</v>
      </c>
      <c r="P153" s="30">
        <f>'Insert Data'!E145</f>
        <v>0</v>
      </c>
      <c r="Q153" s="30">
        <f>'Insert Data'!F145</f>
        <v>0</v>
      </c>
      <c r="R153" s="30">
        <f>'Insert Data'!G145</f>
        <v>0</v>
      </c>
      <c r="S153" s="30">
        <f>'Insert Data'!H145</f>
        <v>0</v>
      </c>
      <c r="T153" s="30">
        <f>'Insert Data'!I145</f>
        <v>0</v>
      </c>
      <c r="U153" s="30">
        <f>'Insert Data'!M145</f>
        <v>-3.8493130590442908</v>
      </c>
      <c r="V153" s="30">
        <f>'Insert Data'!N145</f>
        <v>-6.9317833359981682</v>
      </c>
      <c r="W153" s="30">
        <f>'Insert Data'!O145</f>
        <v>-10.538398958928209</v>
      </c>
      <c r="X153" s="30">
        <f>'Insert Data'!P145</f>
        <v>-0.66875206536680776</v>
      </c>
      <c r="Y153" s="30">
        <f>'Insert Data'!Q145</f>
        <v>-1.0729115935312594</v>
      </c>
      <c r="Z153" s="30">
        <f>'Insert Data'!R145</f>
        <v>-0.71478380987289691</v>
      </c>
      <c r="AA153" s="30">
        <f>'Insert Data'!S145</f>
        <v>-1.6187127081215622</v>
      </c>
      <c r="AB153" s="30">
        <f t="shared" si="28"/>
        <v>0</v>
      </c>
      <c r="AC153" s="30">
        <f t="shared" si="29"/>
        <v>-2.1682722737746722</v>
      </c>
      <c r="AD153" s="30">
        <f t="shared" si="30"/>
        <v>-1.0776019728152653</v>
      </c>
      <c r="AE153" s="30">
        <f t="shared" si="31"/>
        <v>2393.4296764936098</v>
      </c>
      <c r="AF153" s="30">
        <f t="shared" ca="1" si="32"/>
        <v>508551.65024150023</v>
      </c>
      <c r="AG153" s="86">
        <f t="shared" ca="1" si="27"/>
        <v>5.3588394356757867</v>
      </c>
      <c r="AH153" s="85">
        <f t="shared" si="33"/>
        <v>2393.4296764936098</v>
      </c>
    </row>
    <row r="154" spans="13:34" x14ac:dyDescent="0.2">
      <c r="M154" s="30">
        <f>'Insert Data'!B146</f>
        <v>0</v>
      </c>
      <c r="N154" s="30">
        <f>'Insert Data'!C146</f>
        <v>0</v>
      </c>
      <c r="O154" s="30">
        <f>'Insert Data'!D146</f>
        <v>0</v>
      </c>
      <c r="P154" s="30">
        <f>'Insert Data'!E146</f>
        <v>0</v>
      </c>
      <c r="Q154" s="30">
        <f>'Insert Data'!F146</f>
        <v>0</v>
      </c>
      <c r="R154" s="30">
        <f>'Insert Data'!G146</f>
        <v>0</v>
      </c>
      <c r="S154" s="30">
        <f>'Insert Data'!H146</f>
        <v>0</v>
      </c>
      <c r="T154" s="30">
        <f>'Insert Data'!I146</f>
        <v>0</v>
      </c>
      <c r="U154" s="30">
        <f>'Insert Data'!M146</f>
        <v>-3.8493130590442908</v>
      </c>
      <c r="V154" s="30">
        <f>'Insert Data'!N146</f>
        <v>-6.9317833359981682</v>
      </c>
      <c r="W154" s="30">
        <f>'Insert Data'!O146</f>
        <v>-10.538398958928209</v>
      </c>
      <c r="X154" s="30">
        <f>'Insert Data'!P146</f>
        <v>-0.66875206536680776</v>
      </c>
      <c r="Y154" s="30">
        <f>'Insert Data'!Q146</f>
        <v>-1.0729115935312594</v>
      </c>
      <c r="Z154" s="30">
        <f>'Insert Data'!R146</f>
        <v>-0.71478380987289691</v>
      </c>
      <c r="AA154" s="30">
        <f>'Insert Data'!S146</f>
        <v>-1.6187127081215622</v>
      </c>
      <c r="AB154" s="30">
        <f t="shared" si="28"/>
        <v>0</v>
      </c>
      <c r="AC154" s="30">
        <f t="shared" si="29"/>
        <v>-2.1682722737746722</v>
      </c>
      <c r="AD154" s="30">
        <f t="shared" si="30"/>
        <v>-1.0776019728152653</v>
      </c>
      <c r="AE154" s="30">
        <f t="shared" si="31"/>
        <v>2393.4296764936098</v>
      </c>
      <c r="AF154" s="30">
        <f t="shared" ca="1" si="32"/>
        <v>508551.65024150023</v>
      </c>
      <c r="AG154" s="86">
        <f t="shared" ca="1" si="27"/>
        <v>5.3588394356757867</v>
      </c>
      <c r="AH154" s="85">
        <f t="shared" si="33"/>
        <v>2393.4296764936098</v>
      </c>
    </row>
    <row r="155" spans="13:34" x14ac:dyDescent="0.2">
      <c r="M155" s="30">
        <f>'Insert Data'!B147</f>
        <v>0</v>
      </c>
      <c r="N155" s="30">
        <f>'Insert Data'!C147</f>
        <v>0</v>
      </c>
      <c r="O155" s="30">
        <f>'Insert Data'!D147</f>
        <v>0</v>
      </c>
      <c r="P155" s="30">
        <f>'Insert Data'!E147</f>
        <v>0</v>
      </c>
      <c r="Q155" s="30">
        <f>'Insert Data'!F147</f>
        <v>0</v>
      </c>
      <c r="R155" s="30">
        <f>'Insert Data'!G147</f>
        <v>0</v>
      </c>
      <c r="S155" s="30">
        <f>'Insert Data'!H147</f>
        <v>0</v>
      </c>
      <c r="T155" s="30">
        <f>'Insert Data'!I147</f>
        <v>0</v>
      </c>
      <c r="U155" s="30">
        <f>'Insert Data'!M147</f>
        <v>-3.8493130590442908</v>
      </c>
      <c r="V155" s="30">
        <f>'Insert Data'!N147</f>
        <v>-6.9317833359981682</v>
      </c>
      <c r="W155" s="30">
        <f>'Insert Data'!O147</f>
        <v>-10.538398958928209</v>
      </c>
      <c r="X155" s="30">
        <f>'Insert Data'!P147</f>
        <v>-0.66875206536680776</v>
      </c>
      <c r="Y155" s="30">
        <f>'Insert Data'!Q147</f>
        <v>-1.0729115935312594</v>
      </c>
      <c r="Z155" s="30">
        <f>'Insert Data'!R147</f>
        <v>-0.71478380987289691</v>
      </c>
      <c r="AA155" s="30">
        <f>'Insert Data'!S147</f>
        <v>-1.6187127081215622</v>
      </c>
      <c r="AB155" s="30">
        <f t="shared" si="28"/>
        <v>0</v>
      </c>
      <c r="AC155" s="30">
        <f t="shared" si="29"/>
        <v>-2.1682722737746722</v>
      </c>
      <c r="AD155" s="30">
        <f t="shared" si="30"/>
        <v>-1.0776019728152653</v>
      </c>
      <c r="AE155" s="30">
        <f t="shared" si="31"/>
        <v>2393.4296764936098</v>
      </c>
      <c r="AF155" s="30">
        <f t="shared" ca="1" si="32"/>
        <v>508551.65024150023</v>
      </c>
      <c r="AG155" s="86">
        <f t="shared" ca="1" si="27"/>
        <v>5.3588394356757867</v>
      </c>
      <c r="AH155" s="85">
        <f t="shared" si="33"/>
        <v>2393.4296764936098</v>
      </c>
    </row>
    <row r="156" spans="13:34" x14ac:dyDescent="0.2">
      <c r="M156" s="30">
        <f>'Insert Data'!B148</f>
        <v>0</v>
      </c>
      <c r="N156" s="30">
        <f>'Insert Data'!C148</f>
        <v>0</v>
      </c>
      <c r="O156" s="30">
        <f>'Insert Data'!D148</f>
        <v>0</v>
      </c>
      <c r="P156" s="30">
        <f>'Insert Data'!E148</f>
        <v>0</v>
      </c>
      <c r="Q156" s="30">
        <f>'Insert Data'!F148</f>
        <v>0</v>
      </c>
      <c r="R156" s="30">
        <f>'Insert Data'!G148</f>
        <v>0</v>
      </c>
      <c r="S156" s="30">
        <f>'Insert Data'!H148</f>
        <v>0</v>
      </c>
      <c r="T156" s="30">
        <f>'Insert Data'!I148</f>
        <v>0</v>
      </c>
      <c r="U156" s="30">
        <f>'Insert Data'!M148</f>
        <v>-3.8493130590442908</v>
      </c>
      <c r="V156" s="30">
        <f>'Insert Data'!N148</f>
        <v>-6.9317833359981682</v>
      </c>
      <c r="W156" s="30">
        <f>'Insert Data'!O148</f>
        <v>-10.538398958928209</v>
      </c>
      <c r="X156" s="30">
        <f>'Insert Data'!P148</f>
        <v>-0.66875206536680776</v>
      </c>
      <c r="Y156" s="30">
        <f>'Insert Data'!Q148</f>
        <v>-1.0729115935312594</v>
      </c>
      <c r="Z156" s="30">
        <f>'Insert Data'!R148</f>
        <v>-0.71478380987289691</v>
      </c>
      <c r="AA156" s="30">
        <f>'Insert Data'!S148</f>
        <v>-1.6187127081215622</v>
      </c>
      <c r="AB156" s="30">
        <f t="shared" si="28"/>
        <v>0</v>
      </c>
      <c r="AC156" s="30">
        <f t="shared" si="29"/>
        <v>-2.1682722737746722</v>
      </c>
      <c r="AD156" s="30">
        <f t="shared" si="30"/>
        <v>-1.0776019728152653</v>
      </c>
      <c r="AE156" s="30">
        <f t="shared" si="31"/>
        <v>2393.4296764936098</v>
      </c>
      <c r="AF156" s="30">
        <f t="shared" ca="1" si="32"/>
        <v>508551.65024150023</v>
      </c>
      <c r="AG156" s="86">
        <f t="shared" ca="1" si="27"/>
        <v>5.3588394356757867</v>
      </c>
      <c r="AH156" s="85">
        <f t="shared" si="33"/>
        <v>2393.4296764936098</v>
      </c>
    </row>
    <row r="157" spans="13:34" x14ac:dyDescent="0.2">
      <c r="M157" s="30">
        <f>'Insert Data'!B149</f>
        <v>0</v>
      </c>
      <c r="N157" s="30">
        <f>'Insert Data'!C149</f>
        <v>0</v>
      </c>
      <c r="O157" s="30">
        <f>'Insert Data'!D149</f>
        <v>0</v>
      </c>
      <c r="P157" s="30">
        <f>'Insert Data'!E149</f>
        <v>0</v>
      </c>
      <c r="Q157" s="30">
        <f>'Insert Data'!F149</f>
        <v>0</v>
      </c>
      <c r="R157" s="30">
        <f>'Insert Data'!G149</f>
        <v>0</v>
      </c>
      <c r="S157" s="30">
        <f>'Insert Data'!H149</f>
        <v>0</v>
      </c>
      <c r="T157" s="30">
        <f>'Insert Data'!I149</f>
        <v>0</v>
      </c>
      <c r="U157" s="30">
        <f>'Insert Data'!M149</f>
        <v>-3.8493130590442908</v>
      </c>
      <c r="V157" s="30">
        <f>'Insert Data'!N149</f>
        <v>-6.9317833359981682</v>
      </c>
      <c r="W157" s="30">
        <f>'Insert Data'!O149</f>
        <v>-10.538398958928209</v>
      </c>
      <c r="X157" s="30">
        <f>'Insert Data'!P149</f>
        <v>-0.66875206536680776</v>
      </c>
      <c r="Y157" s="30">
        <f>'Insert Data'!Q149</f>
        <v>-1.0729115935312594</v>
      </c>
      <c r="Z157" s="30">
        <f>'Insert Data'!R149</f>
        <v>-0.71478380987289691</v>
      </c>
      <c r="AA157" s="30">
        <f>'Insert Data'!S149</f>
        <v>-1.6187127081215622</v>
      </c>
      <c r="AB157" s="30">
        <f t="shared" si="28"/>
        <v>0</v>
      </c>
      <c r="AC157" s="30">
        <f t="shared" si="29"/>
        <v>-2.1682722737746722</v>
      </c>
      <c r="AD157" s="30">
        <f t="shared" si="30"/>
        <v>-1.0776019728152653</v>
      </c>
      <c r="AE157" s="30">
        <f t="shared" si="31"/>
        <v>2393.4296764936098</v>
      </c>
      <c r="AF157" s="30">
        <f t="shared" ca="1" si="32"/>
        <v>508551.65024150023</v>
      </c>
      <c r="AG157" s="86">
        <f t="shared" ca="1" si="27"/>
        <v>5.3588394356757867</v>
      </c>
      <c r="AH157" s="85">
        <f t="shared" si="33"/>
        <v>2393.4296764936098</v>
      </c>
    </row>
    <row r="158" spans="13:34" x14ac:dyDescent="0.2">
      <c r="M158" s="30">
        <f>'Insert Data'!B150</f>
        <v>0</v>
      </c>
      <c r="N158" s="30">
        <f>'Insert Data'!C150</f>
        <v>0</v>
      </c>
      <c r="O158" s="30">
        <f>'Insert Data'!D150</f>
        <v>0</v>
      </c>
      <c r="P158" s="30">
        <f>'Insert Data'!E150</f>
        <v>0</v>
      </c>
      <c r="Q158" s="30">
        <f>'Insert Data'!F150</f>
        <v>0</v>
      </c>
      <c r="R158" s="30">
        <f>'Insert Data'!G150</f>
        <v>0</v>
      </c>
      <c r="S158" s="30">
        <f>'Insert Data'!H150</f>
        <v>0</v>
      </c>
      <c r="T158" s="30">
        <f>'Insert Data'!I150</f>
        <v>0</v>
      </c>
      <c r="U158" s="30">
        <f>'Insert Data'!M150</f>
        <v>-3.8493130590442908</v>
      </c>
      <c r="V158" s="30">
        <f>'Insert Data'!N150</f>
        <v>-6.9317833359981682</v>
      </c>
      <c r="W158" s="30">
        <f>'Insert Data'!O150</f>
        <v>-10.538398958928209</v>
      </c>
      <c r="X158" s="30">
        <f>'Insert Data'!P150</f>
        <v>-0.66875206536680776</v>
      </c>
      <c r="Y158" s="30">
        <f>'Insert Data'!Q150</f>
        <v>-1.0729115935312594</v>
      </c>
      <c r="Z158" s="30">
        <f>'Insert Data'!R150</f>
        <v>-0.71478380987289691</v>
      </c>
      <c r="AA158" s="30">
        <f>'Insert Data'!S150</f>
        <v>-1.6187127081215622</v>
      </c>
      <c r="AB158" s="30">
        <f t="shared" si="28"/>
        <v>0</v>
      </c>
      <c r="AC158" s="30">
        <f t="shared" si="29"/>
        <v>-2.1682722737746722</v>
      </c>
      <c r="AD158" s="30">
        <f t="shared" si="30"/>
        <v>-1.0776019728152653</v>
      </c>
      <c r="AE158" s="30">
        <f t="shared" si="31"/>
        <v>2393.4296764936098</v>
      </c>
      <c r="AF158" s="30">
        <f t="shared" ca="1" si="32"/>
        <v>508551.65024150023</v>
      </c>
      <c r="AG158" s="86">
        <f t="shared" ca="1" si="27"/>
        <v>5.3588394356757867</v>
      </c>
      <c r="AH158" s="85">
        <f t="shared" si="33"/>
        <v>2393.4296764936098</v>
      </c>
    </row>
    <row r="159" spans="13:34" x14ac:dyDescent="0.2">
      <c r="M159" s="30">
        <f>'Insert Data'!B151</f>
        <v>0</v>
      </c>
      <c r="N159" s="30">
        <f>'Insert Data'!C151</f>
        <v>0</v>
      </c>
      <c r="O159" s="30">
        <f>'Insert Data'!D151</f>
        <v>0</v>
      </c>
      <c r="P159" s="30">
        <f>'Insert Data'!E151</f>
        <v>0</v>
      </c>
      <c r="Q159" s="30">
        <f>'Insert Data'!F151</f>
        <v>0</v>
      </c>
      <c r="R159" s="30">
        <f>'Insert Data'!G151</f>
        <v>0</v>
      </c>
      <c r="S159" s="30">
        <f>'Insert Data'!H151</f>
        <v>0</v>
      </c>
      <c r="T159" s="30">
        <f>'Insert Data'!I151</f>
        <v>0</v>
      </c>
      <c r="U159" s="30">
        <f>'Insert Data'!M151</f>
        <v>-3.8493130590442908</v>
      </c>
      <c r="V159" s="30">
        <f>'Insert Data'!N151</f>
        <v>-6.9317833359981682</v>
      </c>
      <c r="W159" s="30">
        <f>'Insert Data'!O151</f>
        <v>-10.538398958928209</v>
      </c>
      <c r="X159" s="30">
        <f>'Insert Data'!P151</f>
        <v>-0.66875206536680776</v>
      </c>
      <c r="Y159" s="30">
        <f>'Insert Data'!Q151</f>
        <v>-1.0729115935312594</v>
      </c>
      <c r="Z159" s="30">
        <f>'Insert Data'!R151</f>
        <v>-0.71478380987289691</v>
      </c>
      <c r="AA159" s="30">
        <f>'Insert Data'!S151</f>
        <v>-1.6187127081215622</v>
      </c>
      <c r="AB159" s="30">
        <f t="shared" si="28"/>
        <v>0</v>
      </c>
      <c r="AC159" s="30">
        <f t="shared" si="29"/>
        <v>-2.1682722737746722</v>
      </c>
      <c r="AD159" s="30">
        <f t="shared" si="30"/>
        <v>-1.0776019728152653</v>
      </c>
      <c r="AE159" s="30">
        <f t="shared" si="31"/>
        <v>2393.4296764936098</v>
      </c>
      <c r="AF159" s="30">
        <f t="shared" ca="1" si="32"/>
        <v>508551.65024150023</v>
      </c>
      <c r="AG159" s="86">
        <f t="shared" ca="1" si="27"/>
        <v>5.3588394356757867</v>
      </c>
      <c r="AH159" s="85">
        <f t="shared" si="33"/>
        <v>2393.4296764936098</v>
      </c>
    </row>
    <row r="160" spans="13:34" x14ac:dyDescent="0.2">
      <c r="M160" s="30">
        <f>'Insert Data'!B152</f>
        <v>0</v>
      </c>
      <c r="N160" s="30">
        <f>'Insert Data'!C152</f>
        <v>0</v>
      </c>
      <c r="O160" s="30">
        <f>'Insert Data'!D152</f>
        <v>0</v>
      </c>
      <c r="P160" s="30">
        <f>'Insert Data'!E152</f>
        <v>0</v>
      </c>
      <c r="Q160" s="30">
        <f>'Insert Data'!F152</f>
        <v>0</v>
      </c>
      <c r="R160" s="30">
        <f>'Insert Data'!G152</f>
        <v>0</v>
      </c>
      <c r="S160" s="30">
        <f>'Insert Data'!H152</f>
        <v>0</v>
      </c>
      <c r="T160" s="30">
        <f>'Insert Data'!I152</f>
        <v>0</v>
      </c>
      <c r="U160" s="30">
        <f>'Insert Data'!M152</f>
        <v>-3.8493130590442908</v>
      </c>
      <c r="V160" s="30">
        <f>'Insert Data'!N152</f>
        <v>-6.9317833359981682</v>
      </c>
      <c r="W160" s="30">
        <f>'Insert Data'!O152</f>
        <v>-10.538398958928209</v>
      </c>
      <c r="X160" s="30">
        <f>'Insert Data'!P152</f>
        <v>-0.66875206536680776</v>
      </c>
      <c r="Y160" s="30">
        <f>'Insert Data'!Q152</f>
        <v>-1.0729115935312594</v>
      </c>
      <c r="Z160" s="30">
        <f>'Insert Data'!R152</f>
        <v>-0.71478380987289691</v>
      </c>
      <c r="AA160" s="30">
        <f>'Insert Data'!S152</f>
        <v>-1.6187127081215622</v>
      </c>
      <c r="AB160" s="30">
        <f t="shared" si="28"/>
        <v>0</v>
      </c>
      <c r="AC160" s="30">
        <f t="shared" si="29"/>
        <v>-2.1682722737746722</v>
      </c>
      <c r="AD160" s="30">
        <f t="shared" si="30"/>
        <v>-1.0776019728152653</v>
      </c>
      <c r="AE160" s="30">
        <f t="shared" si="31"/>
        <v>2393.4296764936098</v>
      </c>
      <c r="AF160" s="30">
        <f t="shared" ca="1" si="32"/>
        <v>508551.65024150023</v>
      </c>
      <c r="AG160" s="86">
        <f t="shared" ca="1" si="27"/>
        <v>5.3588394356757867</v>
      </c>
      <c r="AH160" s="85">
        <f t="shared" si="33"/>
        <v>2393.4296764936098</v>
      </c>
    </row>
    <row r="161" spans="13:34" x14ac:dyDescent="0.2">
      <c r="M161" s="30">
        <f>'Insert Data'!B153</f>
        <v>0</v>
      </c>
      <c r="N161" s="30">
        <f>'Insert Data'!C153</f>
        <v>0</v>
      </c>
      <c r="O161" s="30">
        <f>'Insert Data'!D153</f>
        <v>0</v>
      </c>
      <c r="P161" s="30">
        <f>'Insert Data'!E153</f>
        <v>0</v>
      </c>
      <c r="Q161" s="30">
        <f>'Insert Data'!F153</f>
        <v>0</v>
      </c>
      <c r="R161" s="30">
        <f>'Insert Data'!G153</f>
        <v>0</v>
      </c>
      <c r="S161" s="30">
        <f>'Insert Data'!H153</f>
        <v>0</v>
      </c>
      <c r="T161" s="30">
        <f>'Insert Data'!I153</f>
        <v>0</v>
      </c>
      <c r="U161" s="30">
        <f>'Insert Data'!M153</f>
        <v>-3.8493130590442908</v>
      </c>
      <c r="V161" s="30">
        <f>'Insert Data'!N153</f>
        <v>-6.9317833359981682</v>
      </c>
      <c r="W161" s="30">
        <f>'Insert Data'!O153</f>
        <v>-10.538398958928209</v>
      </c>
      <c r="X161" s="30">
        <f>'Insert Data'!P153</f>
        <v>-0.66875206536680776</v>
      </c>
      <c r="Y161" s="30">
        <f>'Insert Data'!Q153</f>
        <v>-1.0729115935312594</v>
      </c>
      <c r="Z161" s="30">
        <f>'Insert Data'!R153</f>
        <v>-0.71478380987289691</v>
      </c>
      <c r="AA161" s="30">
        <f>'Insert Data'!S153</f>
        <v>-1.6187127081215622</v>
      </c>
      <c r="AB161" s="30">
        <f t="shared" si="28"/>
        <v>0</v>
      </c>
      <c r="AC161" s="30">
        <f t="shared" si="29"/>
        <v>-2.1682722737746722</v>
      </c>
      <c r="AD161" s="30">
        <f t="shared" si="30"/>
        <v>-1.0776019728152653</v>
      </c>
      <c r="AE161" s="30">
        <f t="shared" si="31"/>
        <v>2393.4296764936098</v>
      </c>
      <c r="AF161" s="30">
        <f t="shared" ca="1" si="32"/>
        <v>508551.65024150023</v>
      </c>
      <c r="AG161" s="86">
        <f t="shared" ca="1" si="27"/>
        <v>5.3588394356757867</v>
      </c>
      <c r="AH161" s="85">
        <f t="shared" si="33"/>
        <v>2393.4296764936098</v>
      </c>
    </row>
    <row r="162" spans="13:34" x14ac:dyDescent="0.2">
      <c r="M162" s="30">
        <f>'Insert Data'!B154</f>
        <v>0</v>
      </c>
      <c r="N162" s="30">
        <f>'Insert Data'!C154</f>
        <v>0</v>
      </c>
      <c r="O162" s="30">
        <f>'Insert Data'!D154</f>
        <v>0</v>
      </c>
      <c r="P162" s="30">
        <f>'Insert Data'!E154</f>
        <v>0</v>
      </c>
      <c r="Q162" s="30">
        <f>'Insert Data'!F154</f>
        <v>0</v>
      </c>
      <c r="R162" s="30">
        <f>'Insert Data'!G154</f>
        <v>0</v>
      </c>
      <c r="S162" s="30">
        <f>'Insert Data'!H154</f>
        <v>0</v>
      </c>
      <c r="T162" s="30">
        <f>'Insert Data'!I154</f>
        <v>0</v>
      </c>
      <c r="U162" s="30">
        <f>'Insert Data'!M154</f>
        <v>-3.8493130590442908</v>
      </c>
      <c r="V162" s="30">
        <f>'Insert Data'!N154</f>
        <v>-6.9317833359981682</v>
      </c>
      <c r="W162" s="30">
        <f>'Insert Data'!O154</f>
        <v>-10.538398958928209</v>
      </c>
      <c r="X162" s="30">
        <f>'Insert Data'!P154</f>
        <v>-0.66875206536680776</v>
      </c>
      <c r="Y162" s="30">
        <f>'Insert Data'!Q154</f>
        <v>-1.0729115935312594</v>
      </c>
      <c r="Z162" s="30">
        <f>'Insert Data'!R154</f>
        <v>-0.71478380987289691</v>
      </c>
      <c r="AA162" s="30">
        <f>'Insert Data'!S154</f>
        <v>-1.6187127081215622</v>
      </c>
      <c r="AB162" s="30">
        <f t="shared" si="28"/>
        <v>0</v>
      </c>
      <c r="AC162" s="30">
        <f t="shared" si="29"/>
        <v>-2.1682722737746722</v>
      </c>
      <c r="AD162" s="30">
        <f t="shared" si="30"/>
        <v>-1.0776019728152653</v>
      </c>
      <c r="AE162" s="30">
        <f t="shared" si="31"/>
        <v>2393.4296764936098</v>
      </c>
      <c r="AF162" s="30">
        <f t="shared" ca="1" si="32"/>
        <v>508551.65024150023</v>
      </c>
      <c r="AG162" s="86">
        <f t="shared" ca="1" si="27"/>
        <v>5.3588394356757867</v>
      </c>
      <c r="AH162" s="85">
        <f t="shared" si="33"/>
        <v>2393.4296764936098</v>
      </c>
    </row>
    <row r="163" spans="13:34" x14ac:dyDescent="0.2">
      <c r="M163" s="30">
        <f>'Insert Data'!B155</f>
        <v>0</v>
      </c>
      <c r="N163" s="30">
        <f>'Insert Data'!C155</f>
        <v>0</v>
      </c>
      <c r="O163" s="30">
        <f>'Insert Data'!D155</f>
        <v>0</v>
      </c>
      <c r="P163" s="30">
        <f>'Insert Data'!E155</f>
        <v>0</v>
      </c>
      <c r="Q163" s="30">
        <f>'Insert Data'!F155</f>
        <v>0</v>
      </c>
      <c r="R163" s="30">
        <f>'Insert Data'!G155</f>
        <v>0</v>
      </c>
      <c r="S163" s="30">
        <f>'Insert Data'!H155</f>
        <v>0</v>
      </c>
      <c r="T163" s="30">
        <f>'Insert Data'!I155</f>
        <v>0</v>
      </c>
      <c r="U163" s="30">
        <f>'Insert Data'!M155</f>
        <v>-3.8493130590442908</v>
      </c>
      <c r="V163" s="30">
        <f>'Insert Data'!N155</f>
        <v>-6.9317833359981682</v>
      </c>
      <c r="W163" s="30">
        <f>'Insert Data'!O155</f>
        <v>-10.538398958928209</v>
      </c>
      <c r="X163" s="30">
        <f>'Insert Data'!P155</f>
        <v>-0.66875206536680776</v>
      </c>
      <c r="Y163" s="30">
        <f>'Insert Data'!Q155</f>
        <v>-1.0729115935312594</v>
      </c>
      <c r="Z163" s="30">
        <f>'Insert Data'!R155</f>
        <v>-0.71478380987289691</v>
      </c>
      <c r="AA163" s="30">
        <f>'Insert Data'!S155</f>
        <v>-1.6187127081215622</v>
      </c>
      <c r="AB163" s="30">
        <f t="shared" si="28"/>
        <v>0</v>
      </c>
      <c r="AC163" s="30">
        <f t="shared" si="29"/>
        <v>-2.1682722737746722</v>
      </c>
      <c r="AD163" s="30">
        <f t="shared" si="30"/>
        <v>-1.0776019728152653</v>
      </c>
      <c r="AE163" s="30">
        <f t="shared" si="31"/>
        <v>2393.4296764936098</v>
      </c>
      <c r="AF163" s="30">
        <f t="shared" ca="1" si="32"/>
        <v>508551.65024150023</v>
      </c>
      <c r="AG163" s="86">
        <f t="shared" ca="1" si="27"/>
        <v>5.3588394356757867</v>
      </c>
      <c r="AH163" s="85">
        <f t="shared" si="33"/>
        <v>2393.4296764936098</v>
      </c>
    </row>
    <row r="164" spans="13:34" x14ac:dyDescent="0.2">
      <c r="M164" s="30">
        <f>'Insert Data'!B156</f>
        <v>0</v>
      </c>
      <c r="N164" s="30">
        <f>'Insert Data'!C156</f>
        <v>0</v>
      </c>
      <c r="O164" s="30">
        <f>'Insert Data'!D156</f>
        <v>0</v>
      </c>
      <c r="P164" s="30">
        <f>'Insert Data'!E156</f>
        <v>0</v>
      </c>
      <c r="Q164" s="30">
        <f>'Insert Data'!F156</f>
        <v>0</v>
      </c>
      <c r="R164" s="30">
        <f>'Insert Data'!G156</f>
        <v>0</v>
      </c>
      <c r="S164" s="30">
        <f>'Insert Data'!H156</f>
        <v>0</v>
      </c>
      <c r="T164" s="30">
        <f>'Insert Data'!I156</f>
        <v>0</v>
      </c>
      <c r="U164" s="30">
        <f>'Insert Data'!M156</f>
        <v>-3.8493130590442908</v>
      </c>
      <c r="V164" s="30">
        <f>'Insert Data'!N156</f>
        <v>-6.9317833359981682</v>
      </c>
      <c r="W164" s="30">
        <f>'Insert Data'!O156</f>
        <v>-10.538398958928209</v>
      </c>
      <c r="X164" s="30">
        <f>'Insert Data'!P156</f>
        <v>-0.66875206536680776</v>
      </c>
      <c r="Y164" s="30">
        <f>'Insert Data'!Q156</f>
        <v>-1.0729115935312594</v>
      </c>
      <c r="Z164" s="30">
        <f>'Insert Data'!R156</f>
        <v>-0.71478380987289691</v>
      </c>
      <c r="AA164" s="30">
        <f>'Insert Data'!S156</f>
        <v>-1.6187127081215622</v>
      </c>
      <c r="AB164" s="30">
        <f t="shared" si="28"/>
        <v>0</v>
      </c>
      <c r="AC164" s="30">
        <f t="shared" si="29"/>
        <v>-2.1682722737746722</v>
      </c>
      <c r="AD164" s="30">
        <f t="shared" si="30"/>
        <v>-1.0776019728152653</v>
      </c>
      <c r="AE164" s="30">
        <f t="shared" si="31"/>
        <v>2393.4296764936098</v>
      </c>
      <c r="AF164" s="30">
        <f t="shared" ca="1" si="32"/>
        <v>508551.65024150023</v>
      </c>
      <c r="AG164" s="86">
        <f t="shared" ca="1" si="27"/>
        <v>5.3588394356757867</v>
      </c>
      <c r="AH164" s="85">
        <f t="shared" si="33"/>
        <v>2393.4296764936098</v>
      </c>
    </row>
    <row r="165" spans="13:34" x14ac:dyDescent="0.2">
      <c r="M165" s="30">
        <f>'Insert Data'!B157</f>
        <v>0</v>
      </c>
      <c r="N165" s="30">
        <f>'Insert Data'!C157</f>
        <v>0</v>
      </c>
      <c r="O165" s="30">
        <f>'Insert Data'!D157</f>
        <v>0</v>
      </c>
      <c r="P165" s="30">
        <f>'Insert Data'!E157</f>
        <v>0</v>
      </c>
      <c r="Q165" s="30">
        <f>'Insert Data'!F157</f>
        <v>0</v>
      </c>
      <c r="R165" s="30">
        <f>'Insert Data'!G157</f>
        <v>0</v>
      </c>
      <c r="S165" s="30">
        <f>'Insert Data'!H157</f>
        <v>0</v>
      </c>
      <c r="T165" s="30">
        <f>'Insert Data'!I157</f>
        <v>0</v>
      </c>
      <c r="U165" s="30">
        <f>'Insert Data'!M157</f>
        <v>-3.8493130590442908</v>
      </c>
      <c r="V165" s="30">
        <f>'Insert Data'!N157</f>
        <v>-6.9317833359981682</v>
      </c>
      <c r="W165" s="30">
        <f>'Insert Data'!O157</f>
        <v>-10.538398958928209</v>
      </c>
      <c r="X165" s="30">
        <f>'Insert Data'!P157</f>
        <v>-0.66875206536680776</v>
      </c>
      <c r="Y165" s="30">
        <f>'Insert Data'!Q157</f>
        <v>-1.0729115935312594</v>
      </c>
      <c r="Z165" s="30">
        <f>'Insert Data'!R157</f>
        <v>-0.71478380987289691</v>
      </c>
      <c r="AA165" s="30">
        <f>'Insert Data'!S157</f>
        <v>-1.6187127081215622</v>
      </c>
      <c r="AB165" s="30">
        <f t="shared" si="28"/>
        <v>0</v>
      </c>
      <c r="AC165" s="30">
        <f t="shared" si="29"/>
        <v>-2.1682722737746722</v>
      </c>
      <c r="AD165" s="30">
        <f t="shared" si="30"/>
        <v>-1.0776019728152653</v>
      </c>
      <c r="AE165" s="30">
        <f t="shared" si="31"/>
        <v>2393.4296764936098</v>
      </c>
      <c r="AF165" s="30">
        <f t="shared" ca="1" si="32"/>
        <v>508551.65024150023</v>
      </c>
      <c r="AG165" s="86">
        <f t="shared" ca="1" si="27"/>
        <v>5.3588394356757867</v>
      </c>
      <c r="AH165" s="85">
        <f t="shared" si="33"/>
        <v>2393.4296764936098</v>
      </c>
    </row>
    <row r="166" spans="13:34" x14ac:dyDescent="0.2">
      <c r="M166" s="30">
        <f>'Insert Data'!B158</f>
        <v>0</v>
      </c>
      <c r="N166" s="30">
        <f>'Insert Data'!C158</f>
        <v>0</v>
      </c>
      <c r="O166" s="30">
        <f>'Insert Data'!D158</f>
        <v>0</v>
      </c>
      <c r="P166" s="30">
        <f>'Insert Data'!E158</f>
        <v>0</v>
      </c>
      <c r="Q166" s="30">
        <f>'Insert Data'!F158</f>
        <v>0</v>
      </c>
      <c r="R166" s="30">
        <f>'Insert Data'!G158</f>
        <v>0</v>
      </c>
      <c r="S166" s="30">
        <f>'Insert Data'!H158</f>
        <v>0</v>
      </c>
      <c r="T166" s="30">
        <f>'Insert Data'!I158</f>
        <v>0</v>
      </c>
      <c r="U166" s="30">
        <f>'Insert Data'!M158</f>
        <v>-3.8493130590442908</v>
      </c>
      <c r="V166" s="30">
        <f>'Insert Data'!N158</f>
        <v>-6.9317833359981682</v>
      </c>
      <c r="W166" s="30">
        <f>'Insert Data'!O158</f>
        <v>-10.538398958928209</v>
      </c>
      <c r="X166" s="30">
        <f>'Insert Data'!P158</f>
        <v>-0.66875206536680776</v>
      </c>
      <c r="Y166" s="30">
        <f>'Insert Data'!Q158</f>
        <v>-1.0729115935312594</v>
      </c>
      <c r="Z166" s="30">
        <f>'Insert Data'!R158</f>
        <v>-0.71478380987289691</v>
      </c>
      <c r="AA166" s="30">
        <f>'Insert Data'!S158</f>
        <v>-1.6187127081215622</v>
      </c>
      <c r="AB166" s="30">
        <f t="shared" si="28"/>
        <v>0</v>
      </c>
      <c r="AC166" s="30">
        <f t="shared" si="29"/>
        <v>-2.1682722737746722</v>
      </c>
      <c r="AD166" s="30">
        <f t="shared" si="30"/>
        <v>-1.0776019728152653</v>
      </c>
      <c r="AE166" s="30">
        <f t="shared" si="31"/>
        <v>2393.4296764936098</v>
      </c>
      <c r="AF166" s="30">
        <f t="shared" ca="1" si="32"/>
        <v>508551.65024150023</v>
      </c>
      <c r="AG166" s="86">
        <f t="shared" ca="1" si="27"/>
        <v>5.3588394356757867</v>
      </c>
      <c r="AH166" s="85">
        <f t="shared" si="33"/>
        <v>2393.4296764936098</v>
      </c>
    </row>
    <row r="167" spans="13:34" x14ac:dyDescent="0.2">
      <c r="M167" s="30">
        <f>'Insert Data'!B159</f>
        <v>0</v>
      </c>
      <c r="N167" s="30">
        <f>'Insert Data'!C159</f>
        <v>0</v>
      </c>
      <c r="O167" s="30">
        <f>'Insert Data'!D159</f>
        <v>0</v>
      </c>
      <c r="P167" s="30">
        <f>'Insert Data'!E159</f>
        <v>0</v>
      </c>
      <c r="Q167" s="30">
        <f>'Insert Data'!F159</f>
        <v>0</v>
      </c>
      <c r="R167" s="30">
        <f>'Insert Data'!G159</f>
        <v>0</v>
      </c>
      <c r="S167" s="30">
        <f>'Insert Data'!H159</f>
        <v>0</v>
      </c>
      <c r="T167" s="30">
        <f>'Insert Data'!I159</f>
        <v>0</v>
      </c>
      <c r="U167" s="30">
        <f>'Insert Data'!M159</f>
        <v>-3.8493130590442908</v>
      </c>
      <c r="V167" s="30">
        <f>'Insert Data'!N159</f>
        <v>-6.9317833359981682</v>
      </c>
      <c r="W167" s="30">
        <f>'Insert Data'!O159</f>
        <v>-10.538398958928209</v>
      </c>
      <c r="X167" s="30">
        <f>'Insert Data'!P159</f>
        <v>-0.66875206536680776</v>
      </c>
      <c r="Y167" s="30">
        <f>'Insert Data'!Q159</f>
        <v>-1.0729115935312594</v>
      </c>
      <c r="Z167" s="30">
        <f>'Insert Data'!R159</f>
        <v>-0.71478380987289691</v>
      </c>
      <c r="AA167" s="30">
        <f>'Insert Data'!S159</f>
        <v>-1.6187127081215622</v>
      </c>
      <c r="AB167" s="30">
        <f t="shared" si="28"/>
        <v>0</v>
      </c>
      <c r="AC167" s="30">
        <f t="shared" si="29"/>
        <v>-2.1682722737746722</v>
      </c>
      <c r="AD167" s="30">
        <f t="shared" si="30"/>
        <v>-1.0776019728152653</v>
      </c>
      <c r="AE167" s="30">
        <f t="shared" si="31"/>
        <v>2393.4296764936098</v>
      </c>
      <c r="AF167" s="30">
        <f t="shared" ca="1" si="32"/>
        <v>508551.65024150023</v>
      </c>
      <c r="AG167" s="86">
        <f t="shared" ca="1" si="27"/>
        <v>5.3588394356757867</v>
      </c>
      <c r="AH167" s="85">
        <f t="shared" si="33"/>
        <v>2393.4296764936098</v>
      </c>
    </row>
    <row r="168" spans="13:34" x14ac:dyDescent="0.2">
      <c r="M168" s="30">
        <f>'Insert Data'!B160</f>
        <v>0</v>
      </c>
      <c r="N168" s="30">
        <f>'Insert Data'!C160</f>
        <v>0</v>
      </c>
      <c r="O168" s="30">
        <f>'Insert Data'!D160</f>
        <v>0</v>
      </c>
      <c r="P168" s="30">
        <f>'Insert Data'!E160</f>
        <v>0</v>
      </c>
      <c r="Q168" s="30">
        <f>'Insert Data'!F160</f>
        <v>0</v>
      </c>
      <c r="R168" s="30">
        <f>'Insert Data'!G160</f>
        <v>0</v>
      </c>
      <c r="S168" s="30">
        <f>'Insert Data'!H160</f>
        <v>0</v>
      </c>
      <c r="T168" s="30">
        <f>'Insert Data'!I160</f>
        <v>0</v>
      </c>
      <c r="U168" s="30">
        <f>'Insert Data'!M160</f>
        <v>-3.8493130590442908</v>
      </c>
      <c r="V168" s="30">
        <f>'Insert Data'!N160</f>
        <v>-6.9317833359981682</v>
      </c>
      <c r="W168" s="30">
        <f>'Insert Data'!O160</f>
        <v>-10.538398958928209</v>
      </c>
      <c r="X168" s="30">
        <f>'Insert Data'!P160</f>
        <v>-0.66875206536680776</v>
      </c>
      <c r="Y168" s="30">
        <f>'Insert Data'!Q160</f>
        <v>-1.0729115935312594</v>
      </c>
      <c r="Z168" s="30">
        <f>'Insert Data'!R160</f>
        <v>-0.71478380987289691</v>
      </c>
      <c r="AA168" s="30">
        <f>'Insert Data'!S160</f>
        <v>-1.6187127081215622</v>
      </c>
      <c r="AB168" s="30">
        <f t="shared" si="28"/>
        <v>0</v>
      </c>
      <c r="AC168" s="30">
        <f t="shared" si="29"/>
        <v>-2.1682722737746722</v>
      </c>
      <c r="AD168" s="30">
        <f t="shared" si="30"/>
        <v>-1.0776019728152653</v>
      </c>
      <c r="AE168" s="30">
        <f t="shared" si="31"/>
        <v>2393.4296764936098</v>
      </c>
      <c r="AF168" s="30">
        <f t="shared" ca="1" si="32"/>
        <v>508551.65024150023</v>
      </c>
      <c r="AG168" s="86">
        <f t="shared" ca="1" si="27"/>
        <v>5.3588394356757867</v>
      </c>
      <c r="AH168" s="85">
        <f t="shared" si="33"/>
        <v>2393.4296764936098</v>
      </c>
    </row>
    <row r="169" spans="13:34" x14ac:dyDescent="0.2">
      <c r="M169" s="30">
        <f>'Insert Data'!B161</f>
        <v>0</v>
      </c>
      <c r="N169" s="30">
        <f>'Insert Data'!C161</f>
        <v>0</v>
      </c>
      <c r="O169" s="30">
        <f>'Insert Data'!D161</f>
        <v>0</v>
      </c>
      <c r="P169" s="30">
        <f>'Insert Data'!E161</f>
        <v>0</v>
      </c>
      <c r="Q169" s="30">
        <f>'Insert Data'!F161</f>
        <v>0</v>
      </c>
      <c r="R169" s="30">
        <f>'Insert Data'!G161</f>
        <v>0</v>
      </c>
      <c r="S169" s="30">
        <f>'Insert Data'!H161</f>
        <v>0</v>
      </c>
      <c r="T169" s="30">
        <f>'Insert Data'!I161</f>
        <v>0</v>
      </c>
      <c r="U169" s="30">
        <f>'Insert Data'!M161</f>
        <v>-3.8493130590442908</v>
      </c>
      <c r="V169" s="30">
        <f>'Insert Data'!N161</f>
        <v>-6.9317833359981682</v>
      </c>
      <c r="W169" s="30">
        <f>'Insert Data'!O161</f>
        <v>-10.538398958928209</v>
      </c>
      <c r="X169" s="30">
        <f>'Insert Data'!P161</f>
        <v>-0.66875206536680776</v>
      </c>
      <c r="Y169" s="30">
        <f>'Insert Data'!Q161</f>
        <v>-1.0729115935312594</v>
      </c>
      <c r="Z169" s="30">
        <f>'Insert Data'!R161</f>
        <v>-0.71478380987289691</v>
      </c>
      <c r="AA169" s="30">
        <f>'Insert Data'!S161</f>
        <v>-1.6187127081215622</v>
      </c>
      <c r="AB169" s="30">
        <f t="shared" si="28"/>
        <v>0</v>
      </c>
      <c r="AC169" s="30">
        <f t="shared" si="29"/>
        <v>-2.1682722737746722</v>
      </c>
      <c r="AD169" s="30">
        <f t="shared" si="30"/>
        <v>-1.0776019728152653</v>
      </c>
      <c r="AE169" s="30">
        <f t="shared" si="31"/>
        <v>2393.4296764936098</v>
      </c>
      <c r="AF169" s="30">
        <f t="shared" ca="1" si="32"/>
        <v>508551.65024150023</v>
      </c>
      <c r="AG169" s="86">
        <f t="shared" ca="1" si="27"/>
        <v>5.3588394356757867</v>
      </c>
      <c r="AH169" s="85">
        <f t="shared" si="33"/>
        <v>2393.4296764936098</v>
      </c>
    </row>
    <row r="170" spans="13:34" x14ac:dyDescent="0.2">
      <c r="M170" s="30">
        <f>'Insert Data'!B162</f>
        <v>0</v>
      </c>
      <c r="N170" s="30">
        <f>'Insert Data'!C162</f>
        <v>0</v>
      </c>
      <c r="O170" s="30">
        <f>'Insert Data'!D162</f>
        <v>0</v>
      </c>
      <c r="P170" s="30">
        <f>'Insert Data'!E162</f>
        <v>0</v>
      </c>
      <c r="Q170" s="30">
        <f>'Insert Data'!F162</f>
        <v>0</v>
      </c>
      <c r="R170" s="30">
        <f>'Insert Data'!G162</f>
        <v>0</v>
      </c>
      <c r="S170" s="30">
        <f>'Insert Data'!H162</f>
        <v>0</v>
      </c>
      <c r="T170" s="30">
        <f>'Insert Data'!I162</f>
        <v>0</v>
      </c>
      <c r="U170" s="30">
        <f>'Insert Data'!M162</f>
        <v>-3.8493130590442908</v>
      </c>
      <c r="V170" s="30">
        <f>'Insert Data'!N162</f>
        <v>-6.9317833359981682</v>
      </c>
      <c r="W170" s="30">
        <f>'Insert Data'!O162</f>
        <v>-10.538398958928209</v>
      </c>
      <c r="X170" s="30">
        <f>'Insert Data'!P162</f>
        <v>-0.66875206536680776</v>
      </c>
      <c r="Y170" s="30">
        <f>'Insert Data'!Q162</f>
        <v>-1.0729115935312594</v>
      </c>
      <c r="Z170" s="30">
        <f>'Insert Data'!R162</f>
        <v>-0.71478380987289691</v>
      </c>
      <c r="AA170" s="30">
        <f>'Insert Data'!S162</f>
        <v>-1.6187127081215622</v>
      </c>
      <c r="AB170" s="30">
        <f t="shared" si="28"/>
        <v>0</v>
      </c>
      <c r="AC170" s="30">
        <f t="shared" si="29"/>
        <v>-2.1682722737746722</v>
      </c>
      <c r="AD170" s="30">
        <f t="shared" si="30"/>
        <v>-1.0776019728152653</v>
      </c>
      <c r="AE170" s="30">
        <f t="shared" si="31"/>
        <v>2393.4296764936098</v>
      </c>
      <c r="AF170" s="30">
        <f t="shared" ca="1" si="32"/>
        <v>508551.65024150023</v>
      </c>
      <c r="AG170" s="86">
        <f t="shared" ca="1" si="27"/>
        <v>5.3588394356757867</v>
      </c>
      <c r="AH170" s="85">
        <f t="shared" si="33"/>
        <v>2393.4296764936098</v>
      </c>
    </row>
    <row r="171" spans="13:34" x14ac:dyDescent="0.2">
      <c r="M171" s="30">
        <f>'Insert Data'!B163</f>
        <v>0</v>
      </c>
      <c r="N171" s="30">
        <f>'Insert Data'!C163</f>
        <v>0</v>
      </c>
      <c r="O171" s="30">
        <f>'Insert Data'!D163</f>
        <v>0</v>
      </c>
      <c r="P171" s="30">
        <f>'Insert Data'!E163</f>
        <v>0</v>
      </c>
      <c r="Q171" s="30">
        <f>'Insert Data'!F163</f>
        <v>0</v>
      </c>
      <c r="R171" s="30">
        <f>'Insert Data'!G163</f>
        <v>0</v>
      </c>
      <c r="S171" s="30">
        <f>'Insert Data'!H163</f>
        <v>0</v>
      </c>
      <c r="T171" s="30">
        <f>'Insert Data'!I163</f>
        <v>0</v>
      </c>
      <c r="U171" s="30">
        <f>'Insert Data'!M163</f>
        <v>-3.8493130590442908</v>
      </c>
      <c r="V171" s="30">
        <f>'Insert Data'!N163</f>
        <v>-6.9317833359981682</v>
      </c>
      <c r="W171" s="30">
        <f>'Insert Data'!O163</f>
        <v>-10.538398958928209</v>
      </c>
      <c r="X171" s="30">
        <f>'Insert Data'!P163</f>
        <v>-0.66875206536680776</v>
      </c>
      <c r="Y171" s="30">
        <f>'Insert Data'!Q163</f>
        <v>-1.0729115935312594</v>
      </c>
      <c r="Z171" s="30">
        <f>'Insert Data'!R163</f>
        <v>-0.71478380987289691</v>
      </c>
      <c r="AA171" s="30">
        <f>'Insert Data'!S163</f>
        <v>-1.6187127081215622</v>
      </c>
      <c r="AB171" s="30">
        <f t="shared" si="28"/>
        <v>0</v>
      </c>
      <c r="AC171" s="30">
        <f t="shared" si="29"/>
        <v>-2.1682722737746722</v>
      </c>
      <c r="AD171" s="30">
        <f t="shared" si="30"/>
        <v>-1.0776019728152653</v>
      </c>
      <c r="AE171" s="30">
        <f t="shared" si="31"/>
        <v>2393.4296764936098</v>
      </c>
      <c r="AF171" s="30">
        <f t="shared" ca="1" si="32"/>
        <v>508551.65024150023</v>
      </c>
      <c r="AG171" s="86">
        <f t="shared" ca="1" si="27"/>
        <v>5.3588394356757867</v>
      </c>
      <c r="AH171" s="85">
        <f t="shared" si="33"/>
        <v>2393.4296764936098</v>
      </c>
    </row>
    <row r="172" spans="13:34" x14ac:dyDescent="0.2">
      <c r="M172" s="30">
        <f>'Insert Data'!B164</f>
        <v>0</v>
      </c>
      <c r="N172" s="30">
        <f>'Insert Data'!C164</f>
        <v>0</v>
      </c>
      <c r="O172" s="30">
        <f>'Insert Data'!D164</f>
        <v>0</v>
      </c>
      <c r="P172" s="30">
        <f>'Insert Data'!E164</f>
        <v>0</v>
      </c>
      <c r="Q172" s="30">
        <f>'Insert Data'!F164</f>
        <v>0</v>
      </c>
      <c r="R172" s="30">
        <f>'Insert Data'!G164</f>
        <v>0</v>
      </c>
      <c r="S172" s="30">
        <f>'Insert Data'!H164</f>
        <v>0</v>
      </c>
      <c r="T172" s="30">
        <f>'Insert Data'!I164</f>
        <v>0</v>
      </c>
      <c r="U172" s="30">
        <f>'Insert Data'!M164</f>
        <v>-3.8493130590442908</v>
      </c>
      <c r="V172" s="30">
        <f>'Insert Data'!N164</f>
        <v>-6.9317833359981682</v>
      </c>
      <c r="W172" s="30">
        <f>'Insert Data'!O164</f>
        <v>-10.538398958928209</v>
      </c>
      <c r="X172" s="30">
        <f>'Insert Data'!P164</f>
        <v>-0.66875206536680776</v>
      </c>
      <c r="Y172" s="30">
        <f>'Insert Data'!Q164</f>
        <v>-1.0729115935312594</v>
      </c>
      <c r="Z172" s="30">
        <f>'Insert Data'!R164</f>
        <v>-0.71478380987289691</v>
      </c>
      <c r="AA172" s="30">
        <f>'Insert Data'!S164</f>
        <v>-1.6187127081215622</v>
      </c>
      <c r="AB172" s="30">
        <f t="shared" si="28"/>
        <v>0</v>
      </c>
      <c r="AC172" s="30">
        <f t="shared" si="29"/>
        <v>-2.1682722737746722</v>
      </c>
      <c r="AD172" s="30">
        <f t="shared" si="30"/>
        <v>-1.0776019728152653</v>
      </c>
      <c r="AE172" s="30">
        <f t="shared" si="31"/>
        <v>2393.4296764936098</v>
      </c>
      <c r="AF172" s="30">
        <f t="shared" ca="1" si="32"/>
        <v>508551.65024150023</v>
      </c>
      <c r="AG172" s="86">
        <f t="shared" ca="1" si="27"/>
        <v>5.3588394356757867</v>
      </c>
      <c r="AH172" s="85">
        <f t="shared" si="33"/>
        <v>2393.4296764936098</v>
      </c>
    </row>
    <row r="173" spans="13:34" x14ac:dyDescent="0.2">
      <c r="M173" s="30">
        <f>'Insert Data'!B165</f>
        <v>0</v>
      </c>
      <c r="N173" s="30">
        <f>'Insert Data'!C165</f>
        <v>0</v>
      </c>
      <c r="O173" s="30">
        <f>'Insert Data'!D165</f>
        <v>0</v>
      </c>
      <c r="P173" s="30">
        <f>'Insert Data'!E165</f>
        <v>0</v>
      </c>
      <c r="Q173" s="30">
        <f>'Insert Data'!F165</f>
        <v>0</v>
      </c>
      <c r="R173" s="30">
        <f>'Insert Data'!G165</f>
        <v>0</v>
      </c>
      <c r="S173" s="30">
        <f>'Insert Data'!H165</f>
        <v>0</v>
      </c>
      <c r="T173" s="30">
        <f>'Insert Data'!I165</f>
        <v>0</v>
      </c>
      <c r="U173" s="30">
        <f>'Insert Data'!M165</f>
        <v>-3.8493130590442908</v>
      </c>
      <c r="V173" s="30">
        <f>'Insert Data'!N165</f>
        <v>-6.9317833359981682</v>
      </c>
      <c r="W173" s="30">
        <f>'Insert Data'!O165</f>
        <v>-10.538398958928209</v>
      </c>
      <c r="X173" s="30">
        <f>'Insert Data'!P165</f>
        <v>-0.66875206536680776</v>
      </c>
      <c r="Y173" s="30">
        <f>'Insert Data'!Q165</f>
        <v>-1.0729115935312594</v>
      </c>
      <c r="Z173" s="30">
        <f>'Insert Data'!R165</f>
        <v>-0.71478380987289691</v>
      </c>
      <c r="AA173" s="30">
        <f>'Insert Data'!S165</f>
        <v>-1.6187127081215622</v>
      </c>
      <c r="AB173" s="30">
        <f t="shared" si="28"/>
        <v>0</v>
      </c>
      <c r="AC173" s="30">
        <f t="shared" si="29"/>
        <v>-2.1682722737746722</v>
      </c>
      <c r="AD173" s="30">
        <f t="shared" si="30"/>
        <v>-1.0776019728152653</v>
      </c>
      <c r="AE173" s="30">
        <f t="shared" si="31"/>
        <v>2393.4296764936098</v>
      </c>
      <c r="AF173" s="30">
        <f t="shared" ca="1" si="32"/>
        <v>508551.65024150023</v>
      </c>
      <c r="AG173" s="86">
        <f t="shared" ca="1" si="27"/>
        <v>5.3588394356757867</v>
      </c>
      <c r="AH173" s="85">
        <f t="shared" si="33"/>
        <v>2393.4296764936098</v>
      </c>
    </row>
    <row r="174" spans="13:34" x14ac:dyDescent="0.2">
      <c r="M174" s="30">
        <f>'Insert Data'!B166</f>
        <v>0</v>
      </c>
      <c r="N174" s="30">
        <f>'Insert Data'!C166</f>
        <v>0</v>
      </c>
      <c r="O174" s="30">
        <f>'Insert Data'!D166</f>
        <v>0</v>
      </c>
      <c r="P174" s="30">
        <f>'Insert Data'!E166</f>
        <v>0</v>
      </c>
      <c r="Q174" s="30">
        <f>'Insert Data'!F166</f>
        <v>0</v>
      </c>
      <c r="R174" s="30">
        <f>'Insert Data'!G166</f>
        <v>0</v>
      </c>
      <c r="S174" s="30">
        <f>'Insert Data'!H166</f>
        <v>0</v>
      </c>
      <c r="T174" s="30">
        <f>'Insert Data'!I166</f>
        <v>0</v>
      </c>
      <c r="U174" s="30">
        <f>'Insert Data'!M166</f>
        <v>-3.8493130590442908</v>
      </c>
      <c r="V174" s="30">
        <f>'Insert Data'!N166</f>
        <v>-6.9317833359981682</v>
      </c>
      <c r="W174" s="30">
        <f>'Insert Data'!O166</f>
        <v>-10.538398958928209</v>
      </c>
      <c r="X174" s="30">
        <f>'Insert Data'!P166</f>
        <v>-0.66875206536680776</v>
      </c>
      <c r="Y174" s="30">
        <f>'Insert Data'!Q166</f>
        <v>-1.0729115935312594</v>
      </c>
      <c r="Z174" s="30">
        <f>'Insert Data'!R166</f>
        <v>-0.71478380987289691</v>
      </c>
      <c r="AA174" s="30">
        <f>'Insert Data'!S166</f>
        <v>-1.6187127081215622</v>
      </c>
      <c r="AB174" s="30">
        <f t="shared" si="28"/>
        <v>0</v>
      </c>
      <c r="AC174" s="30">
        <f t="shared" si="29"/>
        <v>-2.1682722737746722</v>
      </c>
      <c r="AD174" s="30">
        <f t="shared" si="30"/>
        <v>-1.0776019728152653</v>
      </c>
      <c r="AE174" s="30">
        <f t="shared" si="31"/>
        <v>2393.4296764936098</v>
      </c>
      <c r="AF174" s="30">
        <f t="shared" ca="1" si="32"/>
        <v>508551.65024150023</v>
      </c>
      <c r="AG174" s="86">
        <f t="shared" ca="1" si="27"/>
        <v>5.3588394356757867</v>
      </c>
      <c r="AH174" s="85">
        <f t="shared" si="33"/>
        <v>2393.4296764936098</v>
      </c>
    </row>
    <row r="175" spans="13:34" x14ac:dyDescent="0.2">
      <c r="M175" s="30">
        <f>'Insert Data'!B167</f>
        <v>0</v>
      </c>
      <c r="N175" s="30">
        <f>'Insert Data'!C167</f>
        <v>0</v>
      </c>
      <c r="O175" s="30">
        <f>'Insert Data'!D167</f>
        <v>0</v>
      </c>
      <c r="P175" s="30">
        <f>'Insert Data'!E167</f>
        <v>0</v>
      </c>
      <c r="Q175" s="30">
        <f>'Insert Data'!F167</f>
        <v>0</v>
      </c>
      <c r="R175" s="30">
        <f>'Insert Data'!G167</f>
        <v>0</v>
      </c>
      <c r="S175" s="30">
        <f>'Insert Data'!H167</f>
        <v>0</v>
      </c>
      <c r="T175" s="30">
        <f>'Insert Data'!I167</f>
        <v>0</v>
      </c>
      <c r="U175" s="30">
        <f>'Insert Data'!M167</f>
        <v>-3.8493130590442908</v>
      </c>
      <c r="V175" s="30">
        <f>'Insert Data'!N167</f>
        <v>-6.9317833359981682</v>
      </c>
      <c r="W175" s="30">
        <f>'Insert Data'!O167</f>
        <v>-10.538398958928209</v>
      </c>
      <c r="X175" s="30">
        <f>'Insert Data'!P167</f>
        <v>-0.66875206536680776</v>
      </c>
      <c r="Y175" s="30">
        <f>'Insert Data'!Q167</f>
        <v>-1.0729115935312594</v>
      </c>
      <c r="Z175" s="30">
        <f>'Insert Data'!R167</f>
        <v>-0.71478380987289691</v>
      </c>
      <c r="AA175" s="30">
        <f>'Insert Data'!S167</f>
        <v>-1.6187127081215622</v>
      </c>
      <c r="AB175" s="30">
        <f t="shared" si="28"/>
        <v>0</v>
      </c>
      <c r="AC175" s="30">
        <f t="shared" si="29"/>
        <v>-2.1682722737746722</v>
      </c>
      <c r="AD175" s="30">
        <f t="shared" si="30"/>
        <v>-1.0776019728152653</v>
      </c>
      <c r="AE175" s="30">
        <f t="shared" si="31"/>
        <v>2393.4296764936098</v>
      </c>
      <c r="AF175" s="30">
        <f t="shared" ca="1" si="32"/>
        <v>508551.65024150023</v>
      </c>
      <c r="AG175" s="86">
        <f t="shared" ca="1" si="27"/>
        <v>5.3588394356757867</v>
      </c>
      <c r="AH175" s="85">
        <f t="shared" si="33"/>
        <v>2393.4296764936098</v>
      </c>
    </row>
    <row r="176" spans="13:34" x14ac:dyDescent="0.2">
      <c r="M176" s="30">
        <f>'Insert Data'!B168</f>
        <v>0</v>
      </c>
      <c r="N176" s="30">
        <f>'Insert Data'!C168</f>
        <v>0</v>
      </c>
      <c r="O176" s="30">
        <f>'Insert Data'!D168</f>
        <v>0</v>
      </c>
      <c r="P176" s="30">
        <f>'Insert Data'!E168</f>
        <v>0</v>
      </c>
      <c r="Q176" s="30">
        <f>'Insert Data'!F168</f>
        <v>0</v>
      </c>
      <c r="R176" s="30">
        <f>'Insert Data'!G168</f>
        <v>0</v>
      </c>
      <c r="S176" s="30">
        <f>'Insert Data'!H168</f>
        <v>0</v>
      </c>
      <c r="T176" s="30">
        <f>'Insert Data'!I168</f>
        <v>0</v>
      </c>
      <c r="U176" s="30">
        <f>'Insert Data'!M168</f>
        <v>-3.8493130590442908</v>
      </c>
      <c r="V176" s="30">
        <f>'Insert Data'!N168</f>
        <v>-6.9317833359981682</v>
      </c>
      <c r="W176" s="30">
        <f>'Insert Data'!O168</f>
        <v>-10.538398958928209</v>
      </c>
      <c r="X176" s="30">
        <f>'Insert Data'!P168</f>
        <v>-0.66875206536680776</v>
      </c>
      <c r="Y176" s="30">
        <f>'Insert Data'!Q168</f>
        <v>-1.0729115935312594</v>
      </c>
      <c r="Z176" s="30">
        <f>'Insert Data'!R168</f>
        <v>-0.71478380987289691</v>
      </c>
      <c r="AA176" s="30">
        <f>'Insert Data'!S168</f>
        <v>-1.6187127081215622</v>
      </c>
      <c r="AB176" s="30">
        <f t="shared" si="28"/>
        <v>0</v>
      </c>
      <c r="AC176" s="30">
        <f t="shared" si="29"/>
        <v>-2.1682722737746722</v>
      </c>
      <c r="AD176" s="30">
        <f t="shared" si="30"/>
        <v>-1.0776019728152653</v>
      </c>
      <c r="AE176" s="30">
        <f t="shared" si="31"/>
        <v>2393.4296764936098</v>
      </c>
      <c r="AF176" s="30">
        <f t="shared" ca="1" si="32"/>
        <v>508551.65024150023</v>
      </c>
      <c r="AG176" s="86">
        <f t="shared" ca="1" si="27"/>
        <v>5.3588394356757867</v>
      </c>
      <c r="AH176" s="85">
        <f t="shared" si="33"/>
        <v>2393.4296764936098</v>
      </c>
    </row>
    <row r="177" spans="13:34" x14ac:dyDescent="0.2">
      <c r="M177" s="30">
        <f>'Insert Data'!B169</f>
        <v>0</v>
      </c>
      <c r="N177" s="30">
        <f>'Insert Data'!C169</f>
        <v>0</v>
      </c>
      <c r="O177" s="30">
        <f>'Insert Data'!D169</f>
        <v>0</v>
      </c>
      <c r="P177" s="30">
        <f>'Insert Data'!E169</f>
        <v>0</v>
      </c>
      <c r="Q177" s="30">
        <f>'Insert Data'!F169</f>
        <v>0</v>
      </c>
      <c r="R177" s="30">
        <f>'Insert Data'!G169</f>
        <v>0</v>
      </c>
      <c r="S177" s="30">
        <f>'Insert Data'!H169</f>
        <v>0</v>
      </c>
      <c r="T177" s="30">
        <f>'Insert Data'!I169</f>
        <v>0</v>
      </c>
      <c r="U177" s="30">
        <f>'Insert Data'!M169</f>
        <v>-3.8493130590442908</v>
      </c>
      <c r="V177" s="30">
        <f>'Insert Data'!N169</f>
        <v>-6.9317833359981682</v>
      </c>
      <c r="W177" s="30">
        <f>'Insert Data'!O169</f>
        <v>-10.538398958928209</v>
      </c>
      <c r="X177" s="30">
        <f>'Insert Data'!P169</f>
        <v>-0.66875206536680776</v>
      </c>
      <c r="Y177" s="30">
        <f>'Insert Data'!Q169</f>
        <v>-1.0729115935312594</v>
      </c>
      <c r="Z177" s="30">
        <f>'Insert Data'!R169</f>
        <v>-0.71478380987289691</v>
      </c>
      <c r="AA177" s="30">
        <f>'Insert Data'!S169</f>
        <v>-1.6187127081215622</v>
      </c>
      <c r="AB177" s="30">
        <f t="shared" si="28"/>
        <v>0</v>
      </c>
      <c r="AC177" s="30">
        <f t="shared" si="29"/>
        <v>-2.1682722737746722</v>
      </c>
      <c r="AD177" s="30">
        <f t="shared" si="30"/>
        <v>-1.0776019728152653</v>
      </c>
      <c r="AE177" s="30">
        <f t="shared" si="31"/>
        <v>2393.4296764936098</v>
      </c>
      <c r="AF177" s="30">
        <f t="shared" ca="1" si="32"/>
        <v>508551.65024150023</v>
      </c>
      <c r="AG177" s="86">
        <f t="shared" ca="1" si="27"/>
        <v>5.3588394356757867</v>
      </c>
      <c r="AH177" s="85">
        <f t="shared" si="33"/>
        <v>2393.4296764936098</v>
      </c>
    </row>
    <row r="178" spans="13:34" x14ac:dyDescent="0.2">
      <c r="M178" s="30">
        <f>'Insert Data'!B170</f>
        <v>0</v>
      </c>
      <c r="N178" s="30">
        <f>'Insert Data'!C170</f>
        <v>0</v>
      </c>
      <c r="O178" s="30">
        <f>'Insert Data'!D170</f>
        <v>0</v>
      </c>
      <c r="P178" s="30">
        <f>'Insert Data'!E170</f>
        <v>0</v>
      </c>
      <c r="Q178" s="30">
        <f>'Insert Data'!F170</f>
        <v>0</v>
      </c>
      <c r="R178" s="30">
        <f>'Insert Data'!G170</f>
        <v>0</v>
      </c>
      <c r="S178" s="30">
        <f>'Insert Data'!H170</f>
        <v>0</v>
      </c>
      <c r="T178" s="30">
        <f>'Insert Data'!I170</f>
        <v>0</v>
      </c>
      <c r="U178" s="30">
        <f>'Insert Data'!M170</f>
        <v>-3.8493130590442908</v>
      </c>
      <c r="V178" s="30">
        <f>'Insert Data'!N170</f>
        <v>-6.9317833359981682</v>
      </c>
      <c r="W178" s="30">
        <f>'Insert Data'!O170</f>
        <v>-10.538398958928209</v>
      </c>
      <c r="X178" s="30">
        <f>'Insert Data'!P170</f>
        <v>-0.66875206536680776</v>
      </c>
      <c r="Y178" s="30">
        <f>'Insert Data'!Q170</f>
        <v>-1.0729115935312594</v>
      </c>
      <c r="Z178" s="30">
        <f>'Insert Data'!R170</f>
        <v>-0.71478380987289691</v>
      </c>
      <c r="AA178" s="30">
        <f>'Insert Data'!S170</f>
        <v>-1.6187127081215622</v>
      </c>
      <c r="AB178" s="30">
        <f t="shared" si="28"/>
        <v>0</v>
      </c>
      <c r="AC178" s="30">
        <f t="shared" si="29"/>
        <v>-2.1682722737746722</v>
      </c>
      <c r="AD178" s="30">
        <f t="shared" si="30"/>
        <v>-1.0776019728152653</v>
      </c>
      <c r="AE178" s="30">
        <f t="shared" si="31"/>
        <v>2393.4296764936098</v>
      </c>
      <c r="AF178" s="30">
        <f t="shared" ca="1" si="32"/>
        <v>508551.65024150023</v>
      </c>
      <c r="AG178" s="86">
        <f t="shared" ca="1" si="27"/>
        <v>5.3588394356757867</v>
      </c>
      <c r="AH178" s="85">
        <f t="shared" si="33"/>
        <v>2393.4296764936098</v>
      </c>
    </row>
    <row r="179" spans="13:34" x14ac:dyDescent="0.2">
      <c r="M179" s="30">
        <f>'Insert Data'!B171</f>
        <v>0</v>
      </c>
      <c r="N179" s="30">
        <f>'Insert Data'!C171</f>
        <v>0</v>
      </c>
      <c r="O179" s="30">
        <f>'Insert Data'!D171</f>
        <v>0</v>
      </c>
      <c r="P179" s="30">
        <f>'Insert Data'!E171</f>
        <v>0</v>
      </c>
      <c r="Q179" s="30">
        <f>'Insert Data'!F171</f>
        <v>0</v>
      </c>
      <c r="R179" s="30">
        <f>'Insert Data'!G171</f>
        <v>0</v>
      </c>
      <c r="S179" s="30">
        <f>'Insert Data'!H171</f>
        <v>0</v>
      </c>
      <c r="T179" s="30">
        <f>'Insert Data'!I171</f>
        <v>0</v>
      </c>
      <c r="U179" s="30">
        <f>'Insert Data'!M171</f>
        <v>-3.8493130590442908</v>
      </c>
      <c r="V179" s="30">
        <f>'Insert Data'!N171</f>
        <v>-6.9317833359981682</v>
      </c>
      <c r="W179" s="30">
        <f>'Insert Data'!O171</f>
        <v>-10.538398958928209</v>
      </c>
      <c r="X179" s="30">
        <f>'Insert Data'!P171</f>
        <v>-0.66875206536680776</v>
      </c>
      <c r="Y179" s="30">
        <f>'Insert Data'!Q171</f>
        <v>-1.0729115935312594</v>
      </c>
      <c r="Z179" s="30">
        <f>'Insert Data'!R171</f>
        <v>-0.71478380987289691</v>
      </c>
      <c r="AA179" s="30">
        <f>'Insert Data'!S171</f>
        <v>-1.6187127081215622</v>
      </c>
      <c r="AB179" s="30">
        <f t="shared" si="28"/>
        <v>0</v>
      </c>
      <c r="AC179" s="30">
        <f t="shared" si="29"/>
        <v>-2.1682722737746722</v>
      </c>
      <c r="AD179" s="30">
        <f t="shared" si="30"/>
        <v>-1.0776019728152653</v>
      </c>
      <c r="AE179" s="30">
        <f t="shared" si="31"/>
        <v>2393.4296764936098</v>
      </c>
      <c r="AF179" s="30">
        <f t="shared" ca="1" si="32"/>
        <v>508551.65024150023</v>
      </c>
      <c r="AG179" s="86">
        <f t="shared" ca="1" si="27"/>
        <v>5.3588394356757867</v>
      </c>
      <c r="AH179" s="85">
        <f t="shared" si="33"/>
        <v>2393.4296764936098</v>
      </c>
    </row>
    <row r="180" spans="13:34" x14ac:dyDescent="0.2">
      <c r="M180" s="30">
        <f>'Insert Data'!B172</f>
        <v>0</v>
      </c>
      <c r="N180" s="30">
        <f>'Insert Data'!C172</f>
        <v>0</v>
      </c>
      <c r="O180" s="30">
        <f>'Insert Data'!D172</f>
        <v>0</v>
      </c>
      <c r="P180" s="30">
        <f>'Insert Data'!E172</f>
        <v>0</v>
      </c>
      <c r="Q180" s="30">
        <f>'Insert Data'!F172</f>
        <v>0</v>
      </c>
      <c r="R180" s="30">
        <f>'Insert Data'!G172</f>
        <v>0</v>
      </c>
      <c r="S180" s="30">
        <f>'Insert Data'!H172</f>
        <v>0</v>
      </c>
      <c r="T180" s="30">
        <f>'Insert Data'!I172</f>
        <v>0</v>
      </c>
      <c r="U180" s="30">
        <f>'Insert Data'!M172</f>
        <v>-3.8493130590442908</v>
      </c>
      <c r="V180" s="30">
        <f>'Insert Data'!N172</f>
        <v>-6.9317833359981682</v>
      </c>
      <c r="W180" s="30">
        <f>'Insert Data'!O172</f>
        <v>-10.538398958928209</v>
      </c>
      <c r="X180" s="30">
        <f>'Insert Data'!P172</f>
        <v>-0.66875206536680776</v>
      </c>
      <c r="Y180" s="30">
        <f>'Insert Data'!Q172</f>
        <v>-1.0729115935312594</v>
      </c>
      <c r="Z180" s="30">
        <f>'Insert Data'!R172</f>
        <v>-0.71478380987289691</v>
      </c>
      <c r="AA180" s="30">
        <f>'Insert Data'!S172</f>
        <v>-1.6187127081215622</v>
      </c>
      <c r="AB180" s="30">
        <f t="shared" si="28"/>
        <v>0</v>
      </c>
      <c r="AC180" s="30">
        <f t="shared" si="29"/>
        <v>-2.1682722737746722</v>
      </c>
      <c r="AD180" s="30">
        <f t="shared" si="30"/>
        <v>-1.0776019728152653</v>
      </c>
      <c r="AE180" s="30">
        <f t="shared" si="31"/>
        <v>2393.4296764936098</v>
      </c>
      <c r="AF180" s="30">
        <f t="shared" ca="1" si="32"/>
        <v>508551.65024150023</v>
      </c>
      <c r="AG180" s="86">
        <f t="shared" ca="1" si="27"/>
        <v>5.3588394356757867</v>
      </c>
      <c r="AH180" s="85">
        <f t="shared" si="33"/>
        <v>2393.4296764936098</v>
      </c>
    </row>
    <row r="181" spans="13:34" x14ac:dyDescent="0.2">
      <c r="M181" s="30">
        <f>'Insert Data'!B173</f>
        <v>0</v>
      </c>
      <c r="N181" s="30">
        <f>'Insert Data'!C173</f>
        <v>0</v>
      </c>
      <c r="O181" s="30">
        <f>'Insert Data'!D173</f>
        <v>0</v>
      </c>
      <c r="P181" s="30">
        <f>'Insert Data'!E173</f>
        <v>0</v>
      </c>
      <c r="Q181" s="30">
        <f>'Insert Data'!F173</f>
        <v>0</v>
      </c>
      <c r="R181" s="30">
        <f>'Insert Data'!G173</f>
        <v>0</v>
      </c>
      <c r="S181" s="30">
        <f>'Insert Data'!H173</f>
        <v>0</v>
      </c>
      <c r="T181" s="30">
        <f>'Insert Data'!I173</f>
        <v>0</v>
      </c>
      <c r="U181" s="30">
        <f>'Insert Data'!M173</f>
        <v>-3.8493130590442908</v>
      </c>
      <c r="V181" s="30">
        <f>'Insert Data'!N173</f>
        <v>-6.9317833359981682</v>
      </c>
      <c r="W181" s="30">
        <f>'Insert Data'!O173</f>
        <v>-10.538398958928209</v>
      </c>
      <c r="X181" s="30">
        <f>'Insert Data'!P173</f>
        <v>-0.66875206536680776</v>
      </c>
      <c r="Y181" s="30">
        <f>'Insert Data'!Q173</f>
        <v>-1.0729115935312594</v>
      </c>
      <c r="Z181" s="30">
        <f>'Insert Data'!R173</f>
        <v>-0.71478380987289691</v>
      </c>
      <c r="AA181" s="30">
        <f>'Insert Data'!S173</f>
        <v>-1.6187127081215622</v>
      </c>
      <c r="AB181" s="30">
        <f t="shared" si="28"/>
        <v>0</v>
      </c>
      <c r="AC181" s="30">
        <f t="shared" si="29"/>
        <v>-2.1682722737746722</v>
      </c>
      <c r="AD181" s="30">
        <f t="shared" si="30"/>
        <v>-1.0776019728152653</v>
      </c>
      <c r="AE181" s="30">
        <f t="shared" si="31"/>
        <v>2393.4296764936098</v>
      </c>
      <c r="AF181" s="30">
        <f t="shared" ca="1" si="32"/>
        <v>508551.65024150023</v>
      </c>
      <c r="AG181" s="86">
        <f t="shared" ca="1" si="27"/>
        <v>5.3588394356757867</v>
      </c>
      <c r="AH181" s="85">
        <f t="shared" si="33"/>
        <v>2393.4296764936098</v>
      </c>
    </row>
    <row r="182" spans="13:34" x14ac:dyDescent="0.2">
      <c r="M182" s="30">
        <f>'Insert Data'!B174</f>
        <v>0</v>
      </c>
      <c r="N182" s="30">
        <f>'Insert Data'!C174</f>
        <v>0</v>
      </c>
      <c r="O182" s="30">
        <f>'Insert Data'!D174</f>
        <v>0</v>
      </c>
      <c r="P182" s="30">
        <f>'Insert Data'!E174</f>
        <v>0</v>
      </c>
      <c r="Q182" s="30">
        <f>'Insert Data'!F174</f>
        <v>0</v>
      </c>
      <c r="R182" s="30">
        <f>'Insert Data'!G174</f>
        <v>0</v>
      </c>
      <c r="S182" s="30">
        <f>'Insert Data'!H174</f>
        <v>0</v>
      </c>
      <c r="T182" s="30">
        <f>'Insert Data'!I174</f>
        <v>0</v>
      </c>
      <c r="U182" s="30">
        <f>'Insert Data'!M174</f>
        <v>-3.8493130590442908</v>
      </c>
      <c r="V182" s="30">
        <f>'Insert Data'!N174</f>
        <v>-6.9317833359981682</v>
      </c>
      <c r="W182" s="30">
        <f>'Insert Data'!O174</f>
        <v>-10.538398958928209</v>
      </c>
      <c r="X182" s="30">
        <f>'Insert Data'!P174</f>
        <v>-0.66875206536680776</v>
      </c>
      <c r="Y182" s="30">
        <f>'Insert Data'!Q174</f>
        <v>-1.0729115935312594</v>
      </c>
      <c r="Z182" s="30">
        <f>'Insert Data'!R174</f>
        <v>-0.71478380987289691</v>
      </c>
      <c r="AA182" s="30">
        <f>'Insert Data'!S174</f>
        <v>-1.6187127081215622</v>
      </c>
      <c r="AB182" s="30">
        <f t="shared" si="28"/>
        <v>0</v>
      </c>
      <c r="AC182" s="30">
        <f t="shared" si="29"/>
        <v>-2.1682722737746722</v>
      </c>
      <c r="AD182" s="30">
        <f t="shared" si="30"/>
        <v>-1.0776019728152653</v>
      </c>
      <c r="AE182" s="30">
        <f t="shared" si="31"/>
        <v>2393.4296764936098</v>
      </c>
      <c r="AF182" s="30">
        <f t="shared" ca="1" si="32"/>
        <v>508551.65024150023</v>
      </c>
      <c r="AG182" s="86">
        <f t="shared" ca="1" si="27"/>
        <v>5.3588394356757867</v>
      </c>
      <c r="AH182" s="85">
        <f t="shared" si="33"/>
        <v>2393.4296764936098</v>
      </c>
    </row>
    <row r="183" spans="13:34" x14ac:dyDescent="0.2">
      <c r="M183" s="30">
        <f>'Insert Data'!B175</f>
        <v>0</v>
      </c>
      <c r="N183" s="30">
        <f>'Insert Data'!C175</f>
        <v>0</v>
      </c>
      <c r="O183" s="30">
        <f>'Insert Data'!D175</f>
        <v>0</v>
      </c>
      <c r="P183" s="30">
        <f>'Insert Data'!E175</f>
        <v>0</v>
      </c>
      <c r="Q183" s="30">
        <f>'Insert Data'!F175</f>
        <v>0</v>
      </c>
      <c r="R183" s="30">
        <f>'Insert Data'!G175</f>
        <v>0</v>
      </c>
      <c r="S183" s="30">
        <f>'Insert Data'!H175</f>
        <v>0</v>
      </c>
      <c r="T183" s="30">
        <f>'Insert Data'!I175</f>
        <v>0</v>
      </c>
      <c r="U183" s="30">
        <f>'Insert Data'!M175</f>
        <v>-3.8493130590442908</v>
      </c>
      <c r="V183" s="30">
        <f>'Insert Data'!N175</f>
        <v>-6.9317833359981682</v>
      </c>
      <c r="W183" s="30">
        <f>'Insert Data'!O175</f>
        <v>-10.538398958928209</v>
      </c>
      <c r="X183" s="30">
        <f>'Insert Data'!P175</f>
        <v>-0.66875206536680776</v>
      </c>
      <c r="Y183" s="30">
        <f>'Insert Data'!Q175</f>
        <v>-1.0729115935312594</v>
      </c>
      <c r="Z183" s="30">
        <f>'Insert Data'!R175</f>
        <v>-0.71478380987289691</v>
      </c>
      <c r="AA183" s="30">
        <f>'Insert Data'!S175</f>
        <v>-1.6187127081215622</v>
      </c>
      <c r="AB183" s="30">
        <f t="shared" si="28"/>
        <v>0</v>
      </c>
      <c r="AC183" s="30">
        <f t="shared" si="29"/>
        <v>-2.1682722737746722</v>
      </c>
      <c r="AD183" s="30">
        <f t="shared" si="30"/>
        <v>-1.0776019728152653</v>
      </c>
      <c r="AE183" s="30">
        <f t="shared" si="31"/>
        <v>2393.4296764936098</v>
      </c>
      <c r="AF183" s="30">
        <f t="shared" ca="1" si="32"/>
        <v>508551.65024150023</v>
      </c>
      <c r="AG183" s="86">
        <f t="shared" ca="1" si="27"/>
        <v>5.3588394356757867</v>
      </c>
      <c r="AH183" s="85">
        <f t="shared" si="33"/>
        <v>2393.4296764936098</v>
      </c>
    </row>
    <row r="184" spans="13:34" x14ac:dyDescent="0.2">
      <c r="M184" s="30">
        <f>'Insert Data'!B176</f>
        <v>0</v>
      </c>
      <c r="N184" s="30">
        <f>'Insert Data'!C176</f>
        <v>0</v>
      </c>
      <c r="O184" s="30">
        <f>'Insert Data'!D176</f>
        <v>0</v>
      </c>
      <c r="P184" s="30">
        <f>'Insert Data'!E176</f>
        <v>0</v>
      </c>
      <c r="Q184" s="30">
        <f>'Insert Data'!F176</f>
        <v>0</v>
      </c>
      <c r="R184" s="30">
        <f>'Insert Data'!G176</f>
        <v>0</v>
      </c>
      <c r="S184" s="30">
        <f>'Insert Data'!H176</f>
        <v>0</v>
      </c>
      <c r="T184" s="30">
        <f>'Insert Data'!I176</f>
        <v>0</v>
      </c>
      <c r="U184" s="30">
        <f>'Insert Data'!M176</f>
        <v>-3.8493130590442908</v>
      </c>
      <c r="V184" s="30">
        <f>'Insert Data'!N176</f>
        <v>-6.9317833359981682</v>
      </c>
      <c r="W184" s="30">
        <f>'Insert Data'!O176</f>
        <v>-10.538398958928209</v>
      </c>
      <c r="X184" s="30">
        <f>'Insert Data'!P176</f>
        <v>-0.66875206536680776</v>
      </c>
      <c r="Y184" s="30">
        <f>'Insert Data'!Q176</f>
        <v>-1.0729115935312594</v>
      </c>
      <c r="Z184" s="30">
        <f>'Insert Data'!R176</f>
        <v>-0.71478380987289691</v>
      </c>
      <c r="AA184" s="30">
        <f>'Insert Data'!S176</f>
        <v>-1.6187127081215622</v>
      </c>
      <c r="AB184" s="30">
        <f t="shared" si="28"/>
        <v>0</v>
      </c>
      <c r="AC184" s="30">
        <f t="shared" si="29"/>
        <v>-2.1682722737746722</v>
      </c>
      <c r="AD184" s="30">
        <f t="shared" si="30"/>
        <v>-1.0776019728152653</v>
      </c>
      <c r="AE184" s="30">
        <f t="shared" si="31"/>
        <v>2393.4296764936098</v>
      </c>
      <c r="AF184" s="30">
        <f t="shared" ca="1" si="32"/>
        <v>508551.65024150023</v>
      </c>
      <c r="AG184" s="86">
        <f t="shared" ca="1" si="27"/>
        <v>5.3588394356757867</v>
      </c>
      <c r="AH184" s="85">
        <f t="shared" si="33"/>
        <v>2393.4296764936098</v>
      </c>
    </row>
    <row r="185" spans="13:34" x14ac:dyDescent="0.2">
      <c r="M185" s="30">
        <f>'Insert Data'!B177</f>
        <v>0</v>
      </c>
      <c r="N185" s="30">
        <f>'Insert Data'!C177</f>
        <v>0</v>
      </c>
      <c r="O185" s="30">
        <f>'Insert Data'!D177</f>
        <v>0</v>
      </c>
      <c r="P185" s="30">
        <f>'Insert Data'!E177</f>
        <v>0</v>
      </c>
      <c r="Q185" s="30">
        <f>'Insert Data'!F177</f>
        <v>0</v>
      </c>
      <c r="R185" s="30">
        <f>'Insert Data'!G177</f>
        <v>0</v>
      </c>
      <c r="S185" s="30">
        <f>'Insert Data'!H177</f>
        <v>0</v>
      </c>
      <c r="T185" s="30">
        <f>'Insert Data'!I177</f>
        <v>0</v>
      </c>
      <c r="U185" s="30">
        <f>'Insert Data'!M177</f>
        <v>-3.8493130590442908</v>
      </c>
      <c r="V185" s="30">
        <f>'Insert Data'!N177</f>
        <v>-6.9317833359981682</v>
      </c>
      <c r="W185" s="30">
        <f>'Insert Data'!O177</f>
        <v>-10.538398958928209</v>
      </c>
      <c r="X185" s="30">
        <f>'Insert Data'!P177</f>
        <v>-0.66875206536680776</v>
      </c>
      <c r="Y185" s="30">
        <f>'Insert Data'!Q177</f>
        <v>-1.0729115935312594</v>
      </c>
      <c r="Z185" s="30">
        <f>'Insert Data'!R177</f>
        <v>-0.71478380987289691</v>
      </c>
      <c r="AA185" s="30">
        <f>'Insert Data'!S177</f>
        <v>-1.6187127081215622</v>
      </c>
      <c r="AB185" s="30">
        <f t="shared" si="28"/>
        <v>0</v>
      </c>
      <c r="AC185" s="30">
        <f t="shared" si="29"/>
        <v>-2.1682722737746722</v>
      </c>
      <c r="AD185" s="30">
        <f t="shared" si="30"/>
        <v>-1.0776019728152653</v>
      </c>
      <c r="AE185" s="30">
        <f t="shared" si="31"/>
        <v>2393.4296764936098</v>
      </c>
      <c r="AF185" s="30">
        <f t="shared" ca="1" si="32"/>
        <v>508551.65024150023</v>
      </c>
      <c r="AG185" s="86">
        <f t="shared" ca="1" si="27"/>
        <v>5.3588394356757867</v>
      </c>
      <c r="AH185" s="85">
        <f t="shared" si="33"/>
        <v>2393.4296764936098</v>
      </c>
    </row>
    <row r="186" spans="13:34" x14ac:dyDescent="0.2">
      <c r="M186" s="30">
        <f>'Insert Data'!B178</f>
        <v>0</v>
      </c>
      <c r="N186" s="30">
        <f>'Insert Data'!C178</f>
        <v>0</v>
      </c>
      <c r="O186" s="30">
        <f>'Insert Data'!D178</f>
        <v>0</v>
      </c>
      <c r="P186" s="30">
        <f>'Insert Data'!E178</f>
        <v>0</v>
      </c>
      <c r="Q186" s="30">
        <f>'Insert Data'!F178</f>
        <v>0</v>
      </c>
      <c r="R186" s="30">
        <f>'Insert Data'!G178</f>
        <v>0</v>
      </c>
      <c r="S186" s="30">
        <f>'Insert Data'!H178</f>
        <v>0</v>
      </c>
      <c r="T186" s="30">
        <f>'Insert Data'!I178</f>
        <v>0</v>
      </c>
      <c r="U186" s="30">
        <f>'Insert Data'!M178</f>
        <v>-3.8493130590442908</v>
      </c>
      <c r="V186" s="30">
        <f>'Insert Data'!N178</f>
        <v>-6.9317833359981682</v>
      </c>
      <c r="W186" s="30">
        <f>'Insert Data'!O178</f>
        <v>-10.538398958928209</v>
      </c>
      <c r="X186" s="30">
        <f>'Insert Data'!P178</f>
        <v>-0.66875206536680776</v>
      </c>
      <c r="Y186" s="30">
        <f>'Insert Data'!Q178</f>
        <v>-1.0729115935312594</v>
      </c>
      <c r="Z186" s="30">
        <f>'Insert Data'!R178</f>
        <v>-0.71478380987289691</v>
      </c>
      <c r="AA186" s="30">
        <f>'Insert Data'!S178</f>
        <v>-1.6187127081215622</v>
      </c>
      <c r="AB186" s="30">
        <f t="shared" si="28"/>
        <v>0</v>
      </c>
      <c r="AC186" s="30">
        <f t="shared" si="29"/>
        <v>-2.1682722737746722</v>
      </c>
      <c r="AD186" s="30">
        <f t="shared" si="30"/>
        <v>-1.0776019728152653</v>
      </c>
      <c r="AE186" s="30">
        <f t="shared" si="31"/>
        <v>2393.4296764936098</v>
      </c>
      <c r="AF186" s="30">
        <f t="shared" ca="1" si="32"/>
        <v>508551.65024150023</v>
      </c>
      <c r="AG186" s="86">
        <f t="shared" ca="1" si="27"/>
        <v>5.3588394356757867</v>
      </c>
      <c r="AH186" s="85">
        <f t="shared" si="33"/>
        <v>2393.4296764936098</v>
      </c>
    </row>
    <row r="187" spans="13:34" x14ac:dyDescent="0.2">
      <c r="M187" s="30">
        <f>'Insert Data'!B179</f>
        <v>0</v>
      </c>
      <c r="N187" s="30">
        <f>'Insert Data'!C179</f>
        <v>0</v>
      </c>
      <c r="O187" s="30">
        <f>'Insert Data'!D179</f>
        <v>0</v>
      </c>
      <c r="P187" s="30">
        <f>'Insert Data'!E179</f>
        <v>0</v>
      </c>
      <c r="Q187" s="30">
        <f>'Insert Data'!F179</f>
        <v>0</v>
      </c>
      <c r="R187" s="30">
        <f>'Insert Data'!G179</f>
        <v>0</v>
      </c>
      <c r="S187" s="30">
        <f>'Insert Data'!H179</f>
        <v>0</v>
      </c>
      <c r="T187" s="30">
        <f>'Insert Data'!I179</f>
        <v>0</v>
      </c>
      <c r="U187" s="30">
        <f>'Insert Data'!M179</f>
        <v>-3.8493130590442908</v>
      </c>
      <c r="V187" s="30">
        <f>'Insert Data'!N179</f>
        <v>-6.9317833359981682</v>
      </c>
      <c r="W187" s="30">
        <f>'Insert Data'!O179</f>
        <v>-10.538398958928209</v>
      </c>
      <c r="X187" s="30">
        <f>'Insert Data'!P179</f>
        <v>-0.66875206536680776</v>
      </c>
      <c r="Y187" s="30">
        <f>'Insert Data'!Q179</f>
        <v>-1.0729115935312594</v>
      </c>
      <c r="Z187" s="30">
        <f>'Insert Data'!R179</f>
        <v>-0.71478380987289691</v>
      </c>
      <c r="AA187" s="30">
        <f>'Insert Data'!S179</f>
        <v>-1.6187127081215622</v>
      </c>
      <c r="AB187" s="30">
        <f t="shared" si="28"/>
        <v>0</v>
      </c>
      <c r="AC187" s="30">
        <f t="shared" si="29"/>
        <v>-2.1682722737746722</v>
      </c>
      <c r="AD187" s="30">
        <f t="shared" si="30"/>
        <v>-1.0776019728152653</v>
      </c>
      <c r="AE187" s="30">
        <f t="shared" si="31"/>
        <v>2393.4296764936098</v>
      </c>
      <c r="AF187" s="30">
        <f t="shared" ca="1" si="32"/>
        <v>508551.65024150023</v>
      </c>
      <c r="AG187" s="86">
        <f t="shared" ca="1" si="27"/>
        <v>5.3588394356757867</v>
      </c>
      <c r="AH187" s="85">
        <f t="shared" si="33"/>
        <v>2393.4296764936098</v>
      </c>
    </row>
    <row r="188" spans="13:34" x14ac:dyDescent="0.2">
      <c r="M188" s="30">
        <f>'Insert Data'!B180</f>
        <v>0</v>
      </c>
      <c r="N188" s="30">
        <f>'Insert Data'!C180</f>
        <v>0</v>
      </c>
      <c r="O188" s="30">
        <f>'Insert Data'!D180</f>
        <v>0</v>
      </c>
      <c r="P188" s="30">
        <f>'Insert Data'!E180</f>
        <v>0</v>
      </c>
      <c r="Q188" s="30">
        <f>'Insert Data'!F180</f>
        <v>0</v>
      </c>
      <c r="R188" s="30">
        <f>'Insert Data'!G180</f>
        <v>0</v>
      </c>
      <c r="S188" s="30">
        <f>'Insert Data'!H180</f>
        <v>0</v>
      </c>
      <c r="T188" s="30">
        <f>'Insert Data'!I180</f>
        <v>0</v>
      </c>
      <c r="U188" s="30">
        <f>'Insert Data'!M180</f>
        <v>-3.8493130590442908</v>
      </c>
      <c r="V188" s="30">
        <f>'Insert Data'!N180</f>
        <v>-6.9317833359981682</v>
      </c>
      <c r="W188" s="30">
        <f>'Insert Data'!O180</f>
        <v>-10.538398958928209</v>
      </c>
      <c r="X188" s="30">
        <f>'Insert Data'!P180</f>
        <v>-0.66875206536680776</v>
      </c>
      <c r="Y188" s="30">
        <f>'Insert Data'!Q180</f>
        <v>-1.0729115935312594</v>
      </c>
      <c r="Z188" s="30">
        <f>'Insert Data'!R180</f>
        <v>-0.71478380987289691</v>
      </c>
      <c r="AA188" s="30">
        <f>'Insert Data'!S180</f>
        <v>-1.6187127081215622</v>
      </c>
      <c r="AB188" s="30">
        <f t="shared" si="28"/>
        <v>0</v>
      </c>
      <c r="AC188" s="30">
        <f t="shared" si="29"/>
        <v>-2.1682722737746722</v>
      </c>
      <c r="AD188" s="30">
        <f t="shared" si="30"/>
        <v>-1.0776019728152653</v>
      </c>
      <c r="AE188" s="30">
        <f t="shared" si="31"/>
        <v>2393.4296764936098</v>
      </c>
      <c r="AF188" s="30">
        <f t="shared" ca="1" si="32"/>
        <v>508551.65024150023</v>
      </c>
      <c r="AG188" s="86">
        <f t="shared" ca="1" si="27"/>
        <v>5.3588394356757867</v>
      </c>
      <c r="AH188" s="85">
        <f t="shared" si="33"/>
        <v>2393.4296764936098</v>
      </c>
    </row>
    <row r="189" spans="13:34" x14ac:dyDescent="0.2">
      <c r="M189" s="30">
        <f>'Insert Data'!B181</f>
        <v>0</v>
      </c>
      <c r="N189" s="30">
        <f>'Insert Data'!C181</f>
        <v>0</v>
      </c>
      <c r="O189" s="30">
        <f>'Insert Data'!D181</f>
        <v>0</v>
      </c>
      <c r="P189" s="30">
        <f>'Insert Data'!E181</f>
        <v>0</v>
      </c>
      <c r="Q189" s="30">
        <f>'Insert Data'!F181</f>
        <v>0</v>
      </c>
      <c r="R189" s="30">
        <f>'Insert Data'!G181</f>
        <v>0</v>
      </c>
      <c r="S189" s="30">
        <f>'Insert Data'!H181</f>
        <v>0</v>
      </c>
      <c r="T189" s="30">
        <f>'Insert Data'!I181</f>
        <v>0</v>
      </c>
      <c r="U189" s="30">
        <f>'Insert Data'!M181</f>
        <v>-3.8493130590442908</v>
      </c>
      <c r="V189" s="30">
        <f>'Insert Data'!N181</f>
        <v>-6.9317833359981682</v>
      </c>
      <c r="W189" s="30">
        <f>'Insert Data'!O181</f>
        <v>-10.538398958928209</v>
      </c>
      <c r="X189" s="30">
        <f>'Insert Data'!P181</f>
        <v>-0.66875206536680776</v>
      </c>
      <c r="Y189" s="30">
        <f>'Insert Data'!Q181</f>
        <v>-1.0729115935312594</v>
      </c>
      <c r="Z189" s="30">
        <f>'Insert Data'!R181</f>
        <v>-0.71478380987289691</v>
      </c>
      <c r="AA189" s="30">
        <f>'Insert Data'!S181</f>
        <v>-1.6187127081215622</v>
      </c>
      <c r="AB189" s="30">
        <f t="shared" si="28"/>
        <v>0</v>
      </c>
      <c r="AC189" s="30">
        <f t="shared" si="29"/>
        <v>-2.1682722737746722</v>
      </c>
      <c r="AD189" s="30">
        <f t="shared" si="30"/>
        <v>-1.0776019728152653</v>
      </c>
      <c r="AE189" s="30">
        <f t="shared" si="31"/>
        <v>2393.4296764936098</v>
      </c>
      <c r="AF189" s="30">
        <f t="shared" ca="1" si="32"/>
        <v>508551.65024150023</v>
      </c>
      <c r="AG189" s="86">
        <f t="shared" ca="1" si="27"/>
        <v>5.3588394356757867</v>
      </c>
      <c r="AH189" s="85">
        <f t="shared" si="33"/>
        <v>2393.4296764936098</v>
      </c>
    </row>
    <row r="190" spans="13:34" x14ac:dyDescent="0.2">
      <c r="M190" s="30">
        <f>'Insert Data'!B182</f>
        <v>0</v>
      </c>
      <c r="N190" s="30">
        <f>'Insert Data'!C182</f>
        <v>0</v>
      </c>
      <c r="O190" s="30">
        <f>'Insert Data'!D182</f>
        <v>0</v>
      </c>
      <c r="P190" s="30">
        <f>'Insert Data'!E182</f>
        <v>0</v>
      </c>
      <c r="Q190" s="30">
        <f>'Insert Data'!F182</f>
        <v>0</v>
      </c>
      <c r="R190" s="30">
        <f>'Insert Data'!G182</f>
        <v>0</v>
      </c>
      <c r="S190" s="30">
        <f>'Insert Data'!H182</f>
        <v>0</v>
      </c>
      <c r="T190" s="30">
        <f>'Insert Data'!I182</f>
        <v>0</v>
      </c>
      <c r="U190" s="30">
        <f>'Insert Data'!M182</f>
        <v>-3.8493130590442908</v>
      </c>
      <c r="V190" s="30">
        <f>'Insert Data'!N182</f>
        <v>-6.9317833359981682</v>
      </c>
      <c r="W190" s="30">
        <f>'Insert Data'!O182</f>
        <v>-10.538398958928209</v>
      </c>
      <c r="X190" s="30">
        <f>'Insert Data'!P182</f>
        <v>-0.66875206536680776</v>
      </c>
      <c r="Y190" s="30">
        <f>'Insert Data'!Q182</f>
        <v>-1.0729115935312594</v>
      </c>
      <c r="Z190" s="30">
        <f>'Insert Data'!R182</f>
        <v>-0.71478380987289691</v>
      </c>
      <c r="AA190" s="30">
        <f>'Insert Data'!S182</f>
        <v>-1.6187127081215622</v>
      </c>
      <c r="AB190" s="30">
        <f t="shared" si="28"/>
        <v>0</v>
      </c>
      <c r="AC190" s="30">
        <f t="shared" si="29"/>
        <v>-2.1682722737746722</v>
      </c>
      <c r="AD190" s="30">
        <f t="shared" si="30"/>
        <v>-1.0776019728152653</v>
      </c>
      <c r="AE190" s="30">
        <f t="shared" si="31"/>
        <v>2393.4296764936098</v>
      </c>
      <c r="AF190" s="30">
        <f t="shared" ca="1" si="32"/>
        <v>508551.65024150023</v>
      </c>
      <c r="AG190" s="86">
        <f t="shared" ca="1" si="27"/>
        <v>5.3588394356757867</v>
      </c>
      <c r="AH190" s="85">
        <f t="shared" si="33"/>
        <v>2393.4296764936098</v>
      </c>
    </row>
    <row r="191" spans="13:34" x14ac:dyDescent="0.2">
      <c r="M191" s="30">
        <f>'Insert Data'!B183</f>
        <v>0</v>
      </c>
      <c r="N191" s="30">
        <f>'Insert Data'!C183</f>
        <v>0</v>
      </c>
      <c r="O191" s="30">
        <f>'Insert Data'!D183</f>
        <v>0</v>
      </c>
      <c r="P191" s="30">
        <f>'Insert Data'!E183</f>
        <v>0</v>
      </c>
      <c r="Q191" s="30">
        <f>'Insert Data'!F183</f>
        <v>0</v>
      </c>
      <c r="R191" s="30">
        <f>'Insert Data'!G183</f>
        <v>0</v>
      </c>
      <c r="S191" s="30">
        <f>'Insert Data'!H183</f>
        <v>0</v>
      </c>
      <c r="T191" s="30">
        <f>'Insert Data'!I183</f>
        <v>0</v>
      </c>
      <c r="U191" s="30">
        <f>'Insert Data'!M183</f>
        <v>-3.8493130590442908</v>
      </c>
      <c r="V191" s="30">
        <f>'Insert Data'!N183</f>
        <v>-6.9317833359981682</v>
      </c>
      <c r="W191" s="30">
        <f>'Insert Data'!O183</f>
        <v>-10.538398958928209</v>
      </c>
      <c r="X191" s="30">
        <f>'Insert Data'!P183</f>
        <v>-0.66875206536680776</v>
      </c>
      <c r="Y191" s="30">
        <f>'Insert Data'!Q183</f>
        <v>-1.0729115935312594</v>
      </c>
      <c r="Z191" s="30">
        <f>'Insert Data'!R183</f>
        <v>-0.71478380987289691</v>
      </c>
      <c r="AA191" s="30">
        <f>'Insert Data'!S183</f>
        <v>-1.6187127081215622</v>
      </c>
      <c r="AB191" s="30">
        <f t="shared" si="28"/>
        <v>0</v>
      </c>
      <c r="AC191" s="30">
        <f t="shared" si="29"/>
        <v>-2.1682722737746722</v>
      </c>
      <c r="AD191" s="30">
        <f t="shared" si="30"/>
        <v>-1.0776019728152653</v>
      </c>
      <c r="AE191" s="30">
        <f t="shared" si="31"/>
        <v>2393.4296764936098</v>
      </c>
      <c r="AF191" s="30">
        <f t="shared" ca="1" si="32"/>
        <v>508551.65024150023</v>
      </c>
      <c r="AG191" s="86">
        <f t="shared" ca="1" si="27"/>
        <v>5.3588394356757867</v>
      </c>
      <c r="AH191" s="85">
        <f t="shared" si="33"/>
        <v>2393.4296764936098</v>
      </c>
    </row>
    <row r="192" spans="13:34" x14ac:dyDescent="0.2">
      <c r="M192" s="30">
        <f>'Insert Data'!B184</f>
        <v>0</v>
      </c>
      <c r="N192" s="30">
        <f>'Insert Data'!C184</f>
        <v>0</v>
      </c>
      <c r="O192" s="30">
        <f>'Insert Data'!D184</f>
        <v>0</v>
      </c>
      <c r="P192" s="30">
        <f>'Insert Data'!E184</f>
        <v>0</v>
      </c>
      <c r="Q192" s="30">
        <f>'Insert Data'!F184</f>
        <v>0</v>
      </c>
      <c r="R192" s="30">
        <f>'Insert Data'!G184</f>
        <v>0</v>
      </c>
      <c r="S192" s="30">
        <f>'Insert Data'!H184</f>
        <v>0</v>
      </c>
      <c r="T192" s="30">
        <f>'Insert Data'!I184</f>
        <v>0</v>
      </c>
      <c r="U192" s="30">
        <f>'Insert Data'!M184</f>
        <v>-3.8493130590442908</v>
      </c>
      <c r="V192" s="30">
        <f>'Insert Data'!N184</f>
        <v>-6.9317833359981682</v>
      </c>
      <c r="W192" s="30">
        <f>'Insert Data'!O184</f>
        <v>-10.538398958928209</v>
      </c>
      <c r="X192" s="30">
        <f>'Insert Data'!P184</f>
        <v>-0.66875206536680776</v>
      </c>
      <c r="Y192" s="30">
        <f>'Insert Data'!Q184</f>
        <v>-1.0729115935312594</v>
      </c>
      <c r="Z192" s="30">
        <f>'Insert Data'!R184</f>
        <v>-0.71478380987289691</v>
      </c>
      <c r="AA192" s="30">
        <f>'Insert Data'!S184</f>
        <v>-1.6187127081215622</v>
      </c>
      <c r="AB192" s="30">
        <f t="shared" si="28"/>
        <v>0</v>
      </c>
      <c r="AC192" s="30">
        <f t="shared" si="29"/>
        <v>-2.1682722737746722</v>
      </c>
      <c r="AD192" s="30">
        <f t="shared" si="30"/>
        <v>-1.0776019728152653</v>
      </c>
      <c r="AE192" s="30">
        <f t="shared" si="31"/>
        <v>2393.4296764936098</v>
      </c>
      <c r="AF192" s="30">
        <f t="shared" ca="1" si="32"/>
        <v>508551.65024150023</v>
      </c>
      <c r="AG192" s="86">
        <f t="shared" ca="1" si="27"/>
        <v>5.3588394356757867</v>
      </c>
      <c r="AH192" s="85">
        <f t="shared" si="33"/>
        <v>2393.4296764936098</v>
      </c>
    </row>
    <row r="193" spans="13:34" x14ac:dyDescent="0.2">
      <c r="M193" s="30">
        <f>'Insert Data'!B185</f>
        <v>0</v>
      </c>
      <c r="N193" s="30">
        <f>'Insert Data'!C185</f>
        <v>0</v>
      </c>
      <c r="O193" s="30">
        <f>'Insert Data'!D185</f>
        <v>0</v>
      </c>
      <c r="P193" s="30">
        <f>'Insert Data'!E185</f>
        <v>0</v>
      </c>
      <c r="Q193" s="30">
        <f>'Insert Data'!F185</f>
        <v>0</v>
      </c>
      <c r="R193" s="30">
        <f>'Insert Data'!G185</f>
        <v>0</v>
      </c>
      <c r="S193" s="30">
        <f>'Insert Data'!H185</f>
        <v>0</v>
      </c>
      <c r="T193" s="30">
        <f>'Insert Data'!I185</f>
        <v>0</v>
      </c>
      <c r="U193" s="30">
        <f>'Insert Data'!M185</f>
        <v>-3.8493130590442908</v>
      </c>
      <c r="V193" s="30">
        <f>'Insert Data'!N185</f>
        <v>-6.9317833359981682</v>
      </c>
      <c r="W193" s="30">
        <f>'Insert Data'!O185</f>
        <v>-10.538398958928209</v>
      </c>
      <c r="X193" s="30">
        <f>'Insert Data'!P185</f>
        <v>-0.66875206536680776</v>
      </c>
      <c r="Y193" s="30">
        <f>'Insert Data'!Q185</f>
        <v>-1.0729115935312594</v>
      </c>
      <c r="Z193" s="30">
        <f>'Insert Data'!R185</f>
        <v>-0.71478380987289691</v>
      </c>
      <c r="AA193" s="30">
        <f>'Insert Data'!S185</f>
        <v>-1.6187127081215622</v>
      </c>
      <c r="AB193" s="30">
        <f t="shared" si="28"/>
        <v>0</v>
      </c>
      <c r="AC193" s="30">
        <f t="shared" si="29"/>
        <v>-2.1682722737746722</v>
      </c>
      <c r="AD193" s="30">
        <f t="shared" si="30"/>
        <v>-1.0776019728152653</v>
      </c>
      <c r="AE193" s="30">
        <f t="shared" si="31"/>
        <v>2393.4296764936098</v>
      </c>
      <c r="AF193" s="30">
        <f t="shared" ca="1" si="32"/>
        <v>508551.65024150023</v>
      </c>
      <c r="AG193" s="86">
        <f t="shared" ca="1" si="27"/>
        <v>5.3588394356757867</v>
      </c>
      <c r="AH193" s="85">
        <f t="shared" si="33"/>
        <v>2393.4296764936098</v>
      </c>
    </row>
    <row r="194" spans="13:34" x14ac:dyDescent="0.2">
      <c r="M194" s="30">
        <f>'Insert Data'!B186</f>
        <v>0</v>
      </c>
      <c r="N194" s="30">
        <f>'Insert Data'!C186</f>
        <v>0</v>
      </c>
      <c r="O194" s="30">
        <f>'Insert Data'!D186</f>
        <v>0</v>
      </c>
      <c r="P194" s="30">
        <f>'Insert Data'!E186</f>
        <v>0</v>
      </c>
      <c r="Q194" s="30">
        <f>'Insert Data'!F186</f>
        <v>0</v>
      </c>
      <c r="R194" s="30">
        <f>'Insert Data'!G186</f>
        <v>0</v>
      </c>
      <c r="S194" s="30">
        <f>'Insert Data'!H186</f>
        <v>0</v>
      </c>
      <c r="T194" s="30">
        <f>'Insert Data'!I186</f>
        <v>0</v>
      </c>
      <c r="U194" s="30">
        <f>'Insert Data'!M186</f>
        <v>-3.8493130590442908</v>
      </c>
      <c r="V194" s="30">
        <f>'Insert Data'!N186</f>
        <v>-6.9317833359981682</v>
      </c>
      <c r="W194" s="30">
        <f>'Insert Data'!O186</f>
        <v>-10.538398958928209</v>
      </c>
      <c r="X194" s="30">
        <f>'Insert Data'!P186</f>
        <v>-0.66875206536680776</v>
      </c>
      <c r="Y194" s="30">
        <f>'Insert Data'!Q186</f>
        <v>-1.0729115935312594</v>
      </c>
      <c r="Z194" s="30">
        <f>'Insert Data'!R186</f>
        <v>-0.71478380987289691</v>
      </c>
      <c r="AA194" s="30">
        <f>'Insert Data'!S186</f>
        <v>-1.6187127081215622</v>
      </c>
      <c r="AB194" s="30">
        <f t="shared" si="28"/>
        <v>0</v>
      </c>
      <c r="AC194" s="30">
        <f t="shared" si="29"/>
        <v>-2.1682722737746722</v>
      </c>
      <c r="AD194" s="30">
        <f t="shared" si="30"/>
        <v>-1.0776019728152653</v>
      </c>
      <c r="AE194" s="30">
        <f t="shared" si="31"/>
        <v>2393.4296764936098</v>
      </c>
      <c r="AF194" s="30">
        <f t="shared" ca="1" si="32"/>
        <v>508551.65024150023</v>
      </c>
      <c r="AG194" s="86">
        <f t="shared" ca="1" si="27"/>
        <v>5.3588394356757867</v>
      </c>
      <c r="AH194" s="85">
        <f t="shared" si="33"/>
        <v>2393.4296764936098</v>
      </c>
    </row>
    <row r="195" spans="13:34" x14ac:dyDescent="0.2">
      <c r="M195" s="30">
        <f>'Insert Data'!B187</f>
        <v>0</v>
      </c>
      <c r="N195" s="30">
        <f>'Insert Data'!C187</f>
        <v>0</v>
      </c>
      <c r="O195" s="30">
        <f>'Insert Data'!D187</f>
        <v>0</v>
      </c>
      <c r="P195" s="30">
        <f>'Insert Data'!E187</f>
        <v>0</v>
      </c>
      <c r="Q195" s="30">
        <f>'Insert Data'!F187</f>
        <v>0</v>
      </c>
      <c r="R195" s="30">
        <f>'Insert Data'!G187</f>
        <v>0</v>
      </c>
      <c r="S195" s="30">
        <f>'Insert Data'!H187</f>
        <v>0</v>
      </c>
      <c r="T195" s="30">
        <f>'Insert Data'!I187</f>
        <v>0</v>
      </c>
      <c r="U195" s="30">
        <f>'Insert Data'!M187</f>
        <v>-3.8493130590442908</v>
      </c>
      <c r="V195" s="30">
        <f>'Insert Data'!N187</f>
        <v>-6.9317833359981682</v>
      </c>
      <c r="W195" s="30">
        <f>'Insert Data'!O187</f>
        <v>-10.538398958928209</v>
      </c>
      <c r="X195" s="30">
        <f>'Insert Data'!P187</f>
        <v>-0.66875206536680776</v>
      </c>
      <c r="Y195" s="30">
        <f>'Insert Data'!Q187</f>
        <v>-1.0729115935312594</v>
      </c>
      <c r="Z195" s="30">
        <f>'Insert Data'!R187</f>
        <v>-0.71478380987289691</v>
      </c>
      <c r="AA195" s="30">
        <f>'Insert Data'!S187</f>
        <v>-1.6187127081215622</v>
      </c>
      <c r="AB195" s="30">
        <f t="shared" si="28"/>
        <v>0</v>
      </c>
      <c r="AC195" s="30">
        <f t="shared" si="29"/>
        <v>-2.1682722737746722</v>
      </c>
      <c r="AD195" s="30">
        <f t="shared" si="30"/>
        <v>-1.0776019728152653</v>
      </c>
      <c r="AE195" s="30">
        <f t="shared" si="31"/>
        <v>2393.4296764936098</v>
      </c>
      <c r="AF195" s="30">
        <f t="shared" ca="1" si="32"/>
        <v>508551.65024150023</v>
      </c>
      <c r="AG195" s="86">
        <f t="shared" ca="1" si="27"/>
        <v>5.3588394356757867</v>
      </c>
      <c r="AH195" s="85">
        <f t="shared" si="33"/>
        <v>2393.4296764936098</v>
      </c>
    </row>
    <row r="196" spans="13:34" x14ac:dyDescent="0.2">
      <c r="M196" s="30">
        <f>'Insert Data'!B188</f>
        <v>0</v>
      </c>
      <c r="N196" s="30">
        <f>'Insert Data'!C188</f>
        <v>0</v>
      </c>
      <c r="O196" s="30">
        <f>'Insert Data'!D188</f>
        <v>0</v>
      </c>
      <c r="P196" s="30">
        <f>'Insert Data'!E188</f>
        <v>0</v>
      </c>
      <c r="Q196" s="30">
        <f>'Insert Data'!F188</f>
        <v>0</v>
      </c>
      <c r="R196" s="30">
        <f>'Insert Data'!G188</f>
        <v>0</v>
      </c>
      <c r="S196" s="30">
        <f>'Insert Data'!H188</f>
        <v>0</v>
      </c>
      <c r="T196" s="30">
        <f>'Insert Data'!I188</f>
        <v>0</v>
      </c>
      <c r="U196" s="30">
        <f>'Insert Data'!M188</f>
        <v>-3.8493130590442908</v>
      </c>
      <c r="V196" s="30">
        <f>'Insert Data'!N188</f>
        <v>-6.9317833359981682</v>
      </c>
      <c r="W196" s="30">
        <f>'Insert Data'!O188</f>
        <v>-10.538398958928209</v>
      </c>
      <c r="X196" s="30">
        <f>'Insert Data'!P188</f>
        <v>-0.66875206536680776</v>
      </c>
      <c r="Y196" s="30">
        <f>'Insert Data'!Q188</f>
        <v>-1.0729115935312594</v>
      </c>
      <c r="Z196" s="30">
        <f>'Insert Data'!R188</f>
        <v>-0.71478380987289691</v>
      </c>
      <c r="AA196" s="30">
        <f>'Insert Data'!S188</f>
        <v>-1.6187127081215622</v>
      </c>
      <c r="AB196" s="30">
        <f t="shared" si="28"/>
        <v>0</v>
      </c>
      <c r="AC196" s="30">
        <f t="shared" si="29"/>
        <v>-2.1682722737746722</v>
      </c>
      <c r="AD196" s="30">
        <f t="shared" si="30"/>
        <v>-1.0776019728152653</v>
      </c>
      <c r="AE196" s="30">
        <f t="shared" si="31"/>
        <v>2393.4296764936098</v>
      </c>
      <c r="AF196" s="30">
        <f t="shared" ca="1" si="32"/>
        <v>508551.65024150023</v>
      </c>
      <c r="AG196" s="86">
        <f t="shared" ca="1" si="27"/>
        <v>5.3588394356757867</v>
      </c>
      <c r="AH196" s="85">
        <f t="shared" si="33"/>
        <v>2393.4296764936098</v>
      </c>
    </row>
    <row r="197" spans="13:34" x14ac:dyDescent="0.2">
      <c r="M197" s="30">
        <f>'Insert Data'!B189</f>
        <v>0</v>
      </c>
      <c r="N197" s="30">
        <f>'Insert Data'!C189</f>
        <v>0</v>
      </c>
      <c r="O197" s="30">
        <f>'Insert Data'!D189</f>
        <v>0</v>
      </c>
      <c r="P197" s="30">
        <f>'Insert Data'!E189</f>
        <v>0</v>
      </c>
      <c r="Q197" s="30">
        <f>'Insert Data'!F189</f>
        <v>0</v>
      </c>
      <c r="R197" s="30">
        <f>'Insert Data'!G189</f>
        <v>0</v>
      </c>
      <c r="S197" s="30">
        <f>'Insert Data'!H189</f>
        <v>0</v>
      </c>
      <c r="T197" s="30">
        <f>'Insert Data'!I189</f>
        <v>0</v>
      </c>
      <c r="U197" s="30">
        <f>'Insert Data'!M189</f>
        <v>-3.8493130590442908</v>
      </c>
      <c r="V197" s="30">
        <f>'Insert Data'!N189</f>
        <v>-6.9317833359981682</v>
      </c>
      <c r="W197" s="30">
        <f>'Insert Data'!O189</f>
        <v>-10.538398958928209</v>
      </c>
      <c r="X197" s="30">
        <f>'Insert Data'!P189</f>
        <v>-0.66875206536680776</v>
      </c>
      <c r="Y197" s="30">
        <f>'Insert Data'!Q189</f>
        <v>-1.0729115935312594</v>
      </c>
      <c r="Z197" s="30">
        <f>'Insert Data'!R189</f>
        <v>-0.71478380987289691</v>
      </c>
      <c r="AA197" s="30">
        <f>'Insert Data'!S189</f>
        <v>-1.6187127081215622</v>
      </c>
      <c r="AB197" s="30">
        <f t="shared" si="28"/>
        <v>0</v>
      </c>
      <c r="AC197" s="30">
        <f t="shared" si="29"/>
        <v>-2.1682722737746722</v>
      </c>
      <c r="AD197" s="30">
        <f t="shared" si="30"/>
        <v>-1.0776019728152653</v>
      </c>
      <c r="AE197" s="30">
        <f t="shared" si="31"/>
        <v>2393.4296764936098</v>
      </c>
      <c r="AF197" s="30">
        <f t="shared" ca="1" si="32"/>
        <v>508551.65024150023</v>
      </c>
      <c r="AG197" s="86">
        <f t="shared" ca="1" si="27"/>
        <v>5.3588394356757867</v>
      </c>
      <c r="AH197" s="85">
        <f t="shared" si="33"/>
        <v>2393.4296764936098</v>
      </c>
    </row>
    <row r="198" spans="13:34" x14ac:dyDescent="0.2">
      <c r="M198" s="30">
        <f>'Insert Data'!B190</f>
        <v>0</v>
      </c>
      <c r="N198" s="30">
        <f>'Insert Data'!C190</f>
        <v>0</v>
      </c>
      <c r="O198" s="30">
        <f>'Insert Data'!D190</f>
        <v>0</v>
      </c>
      <c r="P198" s="30">
        <f>'Insert Data'!E190</f>
        <v>0</v>
      </c>
      <c r="Q198" s="30">
        <f>'Insert Data'!F190</f>
        <v>0</v>
      </c>
      <c r="R198" s="30">
        <f>'Insert Data'!G190</f>
        <v>0</v>
      </c>
      <c r="S198" s="30">
        <f>'Insert Data'!H190</f>
        <v>0</v>
      </c>
      <c r="T198" s="30">
        <f>'Insert Data'!I190</f>
        <v>0</v>
      </c>
      <c r="U198" s="30">
        <f>'Insert Data'!M190</f>
        <v>-3.8493130590442908</v>
      </c>
      <c r="V198" s="30">
        <f>'Insert Data'!N190</f>
        <v>-6.9317833359981682</v>
      </c>
      <c r="W198" s="30">
        <f>'Insert Data'!O190</f>
        <v>-10.538398958928209</v>
      </c>
      <c r="X198" s="30">
        <f>'Insert Data'!P190</f>
        <v>-0.66875206536680776</v>
      </c>
      <c r="Y198" s="30">
        <f>'Insert Data'!Q190</f>
        <v>-1.0729115935312594</v>
      </c>
      <c r="Z198" s="30">
        <f>'Insert Data'!R190</f>
        <v>-0.71478380987289691</v>
      </c>
      <c r="AA198" s="30">
        <f>'Insert Data'!S190</f>
        <v>-1.6187127081215622</v>
      </c>
      <c r="AB198" s="30">
        <f t="shared" si="28"/>
        <v>0</v>
      </c>
      <c r="AC198" s="30">
        <f t="shared" si="29"/>
        <v>-2.1682722737746722</v>
      </c>
      <c r="AD198" s="30">
        <f t="shared" si="30"/>
        <v>-1.0776019728152653</v>
      </c>
      <c r="AE198" s="30">
        <f t="shared" si="31"/>
        <v>2393.4296764936098</v>
      </c>
      <c r="AF198" s="30">
        <f t="shared" ca="1" si="32"/>
        <v>508551.65024150023</v>
      </c>
      <c r="AG198" s="86">
        <f t="shared" ca="1" si="27"/>
        <v>5.3588394356757867</v>
      </c>
      <c r="AH198" s="85">
        <f t="shared" si="33"/>
        <v>2393.4296764936098</v>
      </c>
    </row>
    <row r="199" spans="13:34" x14ac:dyDescent="0.2">
      <c r="M199" s="30">
        <f>'Insert Data'!B191</f>
        <v>0</v>
      </c>
      <c r="N199" s="30">
        <f>'Insert Data'!C191</f>
        <v>0</v>
      </c>
      <c r="O199" s="30">
        <f>'Insert Data'!D191</f>
        <v>0</v>
      </c>
      <c r="P199" s="30">
        <f>'Insert Data'!E191</f>
        <v>0</v>
      </c>
      <c r="Q199" s="30">
        <f>'Insert Data'!F191</f>
        <v>0</v>
      </c>
      <c r="R199" s="30">
        <f>'Insert Data'!G191</f>
        <v>0</v>
      </c>
      <c r="S199" s="30">
        <f>'Insert Data'!H191</f>
        <v>0</v>
      </c>
      <c r="T199" s="30">
        <f>'Insert Data'!I191</f>
        <v>0</v>
      </c>
      <c r="U199" s="30">
        <f>'Insert Data'!M191</f>
        <v>-3.8493130590442908</v>
      </c>
      <c r="V199" s="30">
        <f>'Insert Data'!N191</f>
        <v>-6.9317833359981682</v>
      </c>
      <c r="W199" s="30">
        <f>'Insert Data'!O191</f>
        <v>-10.538398958928209</v>
      </c>
      <c r="X199" s="30">
        <f>'Insert Data'!P191</f>
        <v>-0.66875206536680776</v>
      </c>
      <c r="Y199" s="30">
        <f>'Insert Data'!Q191</f>
        <v>-1.0729115935312594</v>
      </c>
      <c r="Z199" s="30">
        <f>'Insert Data'!R191</f>
        <v>-0.71478380987289691</v>
      </c>
      <c r="AA199" s="30">
        <f>'Insert Data'!S191</f>
        <v>-1.6187127081215622</v>
      </c>
      <c r="AB199" s="30">
        <f t="shared" si="28"/>
        <v>0</v>
      </c>
      <c r="AC199" s="30">
        <f t="shared" si="29"/>
        <v>-2.1682722737746722</v>
      </c>
      <c r="AD199" s="30">
        <f t="shared" si="30"/>
        <v>-1.0776019728152653</v>
      </c>
      <c r="AE199" s="30">
        <f t="shared" si="31"/>
        <v>2393.4296764936098</v>
      </c>
      <c r="AF199" s="30">
        <f t="shared" ca="1" si="32"/>
        <v>508551.65024150023</v>
      </c>
      <c r="AG199" s="86">
        <f t="shared" ca="1" si="27"/>
        <v>5.3588394356757867</v>
      </c>
      <c r="AH199" s="85">
        <f t="shared" si="33"/>
        <v>2393.4296764936098</v>
      </c>
    </row>
    <row r="200" spans="13:34" x14ac:dyDescent="0.2">
      <c r="M200" s="30">
        <f>'Insert Data'!B192</f>
        <v>0</v>
      </c>
      <c r="N200" s="30">
        <f>'Insert Data'!C192</f>
        <v>0</v>
      </c>
      <c r="O200" s="30">
        <f>'Insert Data'!D192</f>
        <v>0</v>
      </c>
      <c r="P200" s="30">
        <f>'Insert Data'!E192</f>
        <v>0</v>
      </c>
      <c r="Q200" s="30">
        <f>'Insert Data'!F192</f>
        <v>0</v>
      </c>
      <c r="R200" s="30">
        <f>'Insert Data'!G192</f>
        <v>0</v>
      </c>
      <c r="S200" s="30">
        <f>'Insert Data'!H192</f>
        <v>0</v>
      </c>
      <c r="T200" s="30">
        <f>'Insert Data'!I192</f>
        <v>0</v>
      </c>
      <c r="U200" s="30">
        <f>'Insert Data'!M192</f>
        <v>-3.8493130590442908</v>
      </c>
      <c r="V200" s="30">
        <f>'Insert Data'!N192</f>
        <v>-6.9317833359981682</v>
      </c>
      <c r="W200" s="30">
        <f>'Insert Data'!O192</f>
        <v>-10.538398958928209</v>
      </c>
      <c r="X200" s="30">
        <f>'Insert Data'!P192</f>
        <v>-0.66875206536680776</v>
      </c>
      <c r="Y200" s="30">
        <f>'Insert Data'!Q192</f>
        <v>-1.0729115935312594</v>
      </c>
      <c r="Z200" s="30">
        <f>'Insert Data'!R192</f>
        <v>-0.71478380987289691</v>
      </c>
      <c r="AA200" s="30">
        <f>'Insert Data'!S192</f>
        <v>-1.6187127081215622</v>
      </c>
      <c r="AB200" s="30">
        <f t="shared" si="28"/>
        <v>0</v>
      </c>
      <c r="AC200" s="30">
        <f t="shared" si="29"/>
        <v>-2.1682722737746722</v>
      </c>
      <c r="AD200" s="30">
        <f t="shared" si="30"/>
        <v>-1.0776019728152653</v>
      </c>
      <c r="AE200" s="30">
        <f t="shared" si="31"/>
        <v>2393.4296764936098</v>
      </c>
      <c r="AF200" s="30">
        <f t="shared" ca="1" si="32"/>
        <v>508551.65024150023</v>
      </c>
      <c r="AG200" s="86">
        <f t="shared" ref="AG200:AG263" ca="1" si="34">$AG$6</f>
        <v>5.3588394356757867</v>
      </c>
      <c r="AH200" s="85">
        <f t="shared" si="33"/>
        <v>2393.4296764936098</v>
      </c>
    </row>
    <row r="201" spans="13:34" x14ac:dyDescent="0.2">
      <c r="M201" s="30">
        <f>'Insert Data'!B193</f>
        <v>0</v>
      </c>
      <c r="N201" s="30">
        <f>'Insert Data'!C193</f>
        <v>0</v>
      </c>
      <c r="O201" s="30">
        <f>'Insert Data'!D193</f>
        <v>0</v>
      </c>
      <c r="P201" s="30">
        <f>'Insert Data'!E193</f>
        <v>0</v>
      </c>
      <c r="Q201" s="30">
        <f>'Insert Data'!F193</f>
        <v>0</v>
      </c>
      <c r="R201" s="30">
        <f>'Insert Data'!G193</f>
        <v>0</v>
      </c>
      <c r="S201" s="30">
        <f>'Insert Data'!H193</f>
        <v>0</v>
      </c>
      <c r="T201" s="30">
        <f>'Insert Data'!I193</f>
        <v>0</v>
      </c>
      <c r="U201" s="30">
        <f>'Insert Data'!M193</f>
        <v>-3.8493130590442908</v>
      </c>
      <c r="V201" s="30">
        <f>'Insert Data'!N193</f>
        <v>-6.9317833359981682</v>
      </c>
      <c r="W201" s="30">
        <f>'Insert Data'!O193</f>
        <v>-10.538398958928209</v>
      </c>
      <c r="X201" s="30">
        <f>'Insert Data'!P193</f>
        <v>-0.66875206536680776</v>
      </c>
      <c r="Y201" s="30">
        <f>'Insert Data'!Q193</f>
        <v>-1.0729115935312594</v>
      </c>
      <c r="Z201" s="30">
        <f>'Insert Data'!R193</f>
        <v>-0.71478380987289691</v>
      </c>
      <c r="AA201" s="30">
        <f>'Insert Data'!S193</f>
        <v>-1.6187127081215622</v>
      </c>
      <c r="AB201" s="30">
        <f t="shared" si="28"/>
        <v>0</v>
      </c>
      <c r="AC201" s="30">
        <f t="shared" si="29"/>
        <v>-2.1682722737746722</v>
      </c>
      <c r="AD201" s="30">
        <f t="shared" si="30"/>
        <v>-1.0776019728152653</v>
      </c>
      <c r="AE201" s="30">
        <f t="shared" si="31"/>
        <v>2393.4296764936098</v>
      </c>
      <c r="AF201" s="30">
        <f t="shared" ca="1" si="32"/>
        <v>508551.65024150023</v>
      </c>
      <c r="AG201" s="86">
        <f t="shared" ca="1" si="34"/>
        <v>5.3588394356757867</v>
      </c>
      <c r="AH201" s="85">
        <f t="shared" si="33"/>
        <v>2393.4296764936098</v>
      </c>
    </row>
    <row r="202" spans="13:34" x14ac:dyDescent="0.2">
      <c r="M202" s="30">
        <f>'Insert Data'!B194</f>
        <v>0</v>
      </c>
      <c r="N202" s="30">
        <f>'Insert Data'!C194</f>
        <v>0</v>
      </c>
      <c r="O202" s="30">
        <f>'Insert Data'!D194</f>
        <v>0</v>
      </c>
      <c r="P202" s="30">
        <f>'Insert Data'!E194</f>
        <v>0</v>
      </c>
      <c r="Q202" s="30">
        <f>'Insert Data'!F194</f>
        <v>0</v>
      </c>
      <c r="R202" s="30">
        <f>'Insert Data'!G194</f>
        <v>0</v>
      </c>
      <c r="S202" s="30">
        <f>'Insert Data'!H194</f>
        <v>0</v>
      </c>
      <c r="T202" s="30">
        <f>'Insert Data'!I194</f>
        <v>0</v>
      </c>
      <c r="U202" s="30">
        <f>'Insert Data'!M194</f>
        <v>-3.8493130590442908</v>
      </c>
      <c r="V202" s="30">
        <f>'Insert Data'!N194</f>
        <v>-6.9317833359981682</v>
      </c>
      <c r="W202" s="30">
        <f>'Insert Data'!O194</f>
        <v>-10.538398958928209</v>
      </c>
      <c r="X202" s="30">
        <f>'Insert Data'!P194</f>
        <v>-0.66875206536680776</v>
      </c>
      <c r="Y202" s="30">
        <f>'Insert Data'!Q194</f>
        <v>-1.0729115935312594</v>
      </c>
      <c r="Z202" s="30">
        <f>'Insert Data'!R194</f>
        <v>-0.71478380987289691</v>
      </c>
      <c r="AA202" s="30">
        <f>'Insert Data'!S194</f>
        <v>-1.6187127081215622</v>
      </c>
      <c r="AB202" s="30">
        <f t="shared" si="28"/>
        <v>0</v>
      </c>
      <c r="AC202" s="30">
        <f t="shared" si="29"/>
        <v>-2.1682722737746722</v>
      </c>
      <c r="AD202" s="30">
        <f t="shared" si="30"/>
        <v>-1.0776019728152653</v>
      </c>
      <c r="AE202" s="30">
        <f t="shared" si="31"/>
        <v>2393.4296764936098</v>
      </c>
      <c r="AF202" s="30">
        <f t="shared" ca="1" si="32"/>
        <v>508551.65024150023</v>
      </c>
      <c r="AG202" s="86">
        <f t="shared" ca="1" si="34"/>
        <v>5.3588394356757867</v>
      </c>
      <c r="AH202" s="85">
        <f t="shared" si="33"/>
        <v>2393.4296764936098</v>
      </c>
    </row>
    <row r="203" spans="13:34" x14ac:dyDescent="0.2">
      <c r="M203" s="30">
        <f>'Insert Data'!B195</f>
        <v>0</v>
      </c>
      <c r="N203" s="30">
        <f>'Insert Data'!C195</f>
        <v>0</v>
      </c>
      <c r="O203" s="30">
        <f>'Insert Data'!D195</f>
        <v>0</v>
      </c>
      <c r="P203" s="30">
        <f>'Insert Data'!E195</f>
        <v>0</v>
      </c>
      <c r="Q203" s="30">
        <f>'Insert Data'!F195</f>
        <v>0</v>
      </c>
      <c r="R203" s="30">
        <f>'Insert Data'!G195</f>
        <v>0</v>
      </c>
      <c r="S203" s="30">
        <f>'Insert Data'!H195</f>
        <v>0</v>
      </c>
      <c r="T203" s="30">
        <f>'Insert Data'!I195</f>
        <v>0</v>
      </c>
      <c r="U203" s="30">
        <f>'Insert Data'!M195</f>
        <v>-3.8493130590442908</v>
      </c>
      <c r="V203" s="30">
        <f>'Insert Data'!N195</f>
        <v>-6.9317833359981682</v>
      </c>
      <c r="W203" s="30">
        <f>'Insert Data'!O195</f>
        <v>-10.538398958928209</v>
      </c>
      <c r="X203" s="30">
        <f>'Insert Data'!P195</f>
        <v>-0.66875206536680776</v>
      </c>
      <c r="Y203" s="30">
        <f>'Insert Data'!Q195</f>
        <v>-1.0729115935312594</v>
      </c>
      <c r="Z203" s="30">
        <f>'Insert Data'!R195</f>
        <v>-0.71478380987289691</v>
      </c>
      <c r="AA203" s="30">
        <f>'Insert Data'!S195</f>
        <v>-1.6187127081215622</v>
      </c>
      <c r="AB203" s="30">
        <f t="shared" si="28"/>
        <v>0</v>
      </c>
      <c r="AC203" s="30">
        <f t="shared" si="29"/>
        <v>-2.1682722737746722</v>
      </c>
      <c r="AD203" s="30">
        <f t="shared" si="30"/>
        <v>-1.0776019728152653</v>
      </c>
      <c r="AE203" s="30">
        <f t="shared" si="31"/>
        <v>2393.4296764936098</v>
      </c>
      <c r="AF203" s="30">
        <f t="shared" ca="1" si="32"/>
        <v>508551.65024150023</v>
      </c>
      <c r="AG203" s="86">
        <f t="shared" ca="1" si="34"/>
        <v>5.3588394356757867</v>
      </c>
      <c r="AH203" s="85">
        <f t="shared" si="33"/>
        <v>2393.4296764936098</v>
      </c>
    </row>
    <row r="204" spans="13:34" x14ac:dyDescent="0.2">
      <c r="M204" s="30">
        <f>'Insert Data'!B196</f>
        <v>0</v>
      </c>
      <c r="N204" s="30">
        <f>'Insert Data'!C196</f>
        <v>0</v>
      </c>
      <c r="O204" s="30">
        <f>'Insert Data'!D196</f>
        <v>0</v>
      </c>
      <c r="P204" s="30">
        <f>'Insert Data'!E196</f>
        <v>0</v>
      </c>
      <c r="Q204" s="30">
        <f>'Insert Data'!F196</f>
        <v>0</v>
      </c>
      <c r="R204" s="30">
        <f>'Insert Data'!G196</f>
        <v>0</v>
      </c>
      <c r="S204" s="30">
        <f>'Insert Data'!H196</f>
        <v>0</v>
      </c>
      <c r="T204" s="30">
        <f>'Insert Data'!I196</f>
        <v>0</v>
      </c>
      <c r="U204" s="30">
        <f>'Insert Data'!M196</f>
        <v>-3.8493130590442908</v>
      </c>
      <c r="V204" s="30">
        <f>'Insert Data'!N196</f>
        <v>-6.9317833359981682</v>
      </c>
      <c r="W204" s="30">
        <f>'Insert Data'!O196</f>
        <v>-10.538398958928209</v>
      </c>
      <c r="X204" s="30">
        <f>'Insert Data'!P196</f>
        <v>-0.66875206536680776</v>
      </c>
      <c r="Y204" s="30">
        <f>'Insert Data'!Q196</f>
        <v>-1.0729115935312594</v>
      </c>
      <c r="Z204" s="30">
        <f>'Insert Data'!R196</f>
        <v>-0.71478380987289691</v>
      </c>
      <c r="AA204" s="30">
        <f>'Insert Data'!S196</f>
        <v>-1.6187127081215622</v>
      </c>
      <c r="AB204" s="30">
        <f t="shared" si="28"/>
        <v>0</v>
      </c>
      <c r="AC204" s="30">
        <f t="shared" si="29"/>
        <v>-2.1682722737746722</v>
      </c>
      <c r="AD204" s="30">
        <f t="shared" si="30"/>
        <v>-1.0776019728152653</v>
      </c>
      <c r="AE204" s="30">
        <f t="shared" si="31"/>
        <v>2393.4296764936098</v>
      </c>
      <c r="AF204" s="30">
        <f t="shared" ca="1" si="32"/>
        <v>508551.65024150023</v>
      </c>
      <c r="AG204" s="86">
        <f t="shared" ca="1" si="34"/>
        <v>5.3588394356757867</v>
      </c>
      <c r="AH204" s="85">
        <f t="shared" si="33"/>
        <v>2393.4296764936098</v>
      </c>
    </row>
    <row r="205" spans="13:34" x14ac:dyDescent="0.2">
      <c r="M205" s="30">
        <f>'Insert Data'!B197</f>
        <v>0</v>
      </c>
      <c r="N205" s="30">
        <f>'Insert Data'!C197</f>
        <v>0</v>
      </c>
      <c r="O205" s="30">
        <f>'Insert Data'!D197</f>
        <v>0</v>
      </c>
      <c r="P205" s="30">
        <f>'Insert Data'!E197</f>
        <v>0</v>
      </c>
      <c r="Q205" s="30">
        <f>'Insert Data'!F197</f>
        <v>0</v>
      </c>
      <c r="R205" s="30">
        <f>'Insert Data'!G197</f>
        <v>0</v>
      </c>
      <c r="S205" s="30">
        <f>'Insert Data'!H197</f>
        <v>0</v>
      </c>
      <c r="T205" s="30">
        <f>'Insert Data'!I197</f>
        <v>0</v>
      </c>
      <c r="U205" s="30">
        <f>'Insert Data'!M197</f>
        <v>-3.8493130590442908</v>
      </c>
      <c r="V205" s="30">
        <f>'Insert Data'!N197</f>
        <v>-6.9317833359981682</v>
      </c>
      <c r="W205" s="30">
        <f>'Insert Data'!O197</f>
        <v>-10.538398958928209</v>
      </c>
      <c r="X205" s="30">
        <f>'Insert Data'!P197</f>
        <v>-0.66875206536680776</v>
      </c>
      <c r="Y205" s="30">
        <f>'Insert Data'!Q197</f>
        <v>-1.0729115935312594</v>
      </c>
      <c r="Z205" s="30">
        <f>'Insert Data'!R197</f>
        <v>-0.71478380987289691</v>
      </c>
      <c r="AA205" s="30">
        <f>'Insert Data'!S197</f>
        <v>-1.6187127081215622</v>
      </c>
      <c r="AB205" s="30">
        <f t="shared" si="28"/>
        <v>0</v>
      </c>
      <c r="AC205" s="30">
        <f t="shared" si="29"/>
        <v>-2.1682722737746722</v>
      </c>
      <c r="AD205" s="30">
        <f t="shared" si="30"/>
        <v>-1.0776019728152653</v>
      </c>
      <c r="AE205" s="30">
        <f t="shared" si="31"/>
        <v>2393.4296764936098</v>
      </c>
      <c r="AF205" s="30">
        <f t="shared" ca="1" si="32"/>
        <v>508551.65024150023</v>
      </c>
      <c r="AG205" s="86">
        <f t="shared" ca="1" si="34"/>
        <v>5.3588394356757867</v>
      </c>
      <c r="AH205" s="85">
        <f t="shared" si="33"/>
        <v>2393.4296764936098</v>
      </c>
    </row>
    <row r="206" spans="13:34" x14ac:dyDescent="0.2">
      <c r="M206" s="30">
        <f>'Insert Data'!B198</f>
        <v>0</v>
      </c>
      <c r="N206" s="30">
        <f>'Insert Data'!C198</f>
        <v>0</v>
      </c>
      <c r="O206" s="30">
        <f>'Insert Data'!D198</f>
        <v>0</v>
      </c>
      <c r="P206" s="30">
        <f>'Insert Data'!E198</f>
        <v>0</v>
      </c>
      <c r="Q206" s="30">
        <f>'Insert Data'!F198</f>
        <v>0</v>
      </c>
      <c r="R206" s="30">
        <f>'Insert Data'!G198</f>
        <v>0</v>
      </c>
      <c r="S206" s="30">
        <f>'Insert Data'!H198</f>
        <v>0</v>
      </c>
      <c r="T206" s="30">
        <f>'Insert Data'!I198</f>
        <v>0</v>
      </c>
      <c r="U206" s="30">
        <f>'Insert Data'!M198</f>
        <v>-3.8493130590442908</v>
      </c>
      <c r="V206" s="30">
        <f>'Insert Data'!N198</f>
        <v>-6.9317833359981682</v>
      </c>
      <c r="W206" s="30">
        <f>'Insert Data'!O198</f>
        <v>-10.538398958928209</v>
      </c>
      <c r="X206" s="30">
        <f>'Insert Data'!P198</f>
        <v>-0.66875206536680776</v>
      </c>
      <c r="Y206" s="30">
        <f>'Insert Data'!Q198</f>
        <v>-1.0729115935312594</v>
      </c>
      <c r="Z206" s="30">
        <f>'Insert Data'!R198</f>
        <v>-0.71478380987289691</v>
      </c>
      <c r="AA206" s="30">
        <f>'Insert Data'!S198</f>
        <v>-1.6187127081215622</v>
      </c>
      <c r="AB206" s="30">
        <f t="shared" si="28"/>
        <v>0</v>
      </c>
      <c r="AC206" s="30">
        <f t="shared" si="29"/>
        <v>-2.1682722737746722</v>
      </c>
      <c r="AD206" s="30">
        <f t="shared" si="30"/>
        <v>-1.0776019728152653</v>
      </c>
      <c r="AE206" s="30">
        <f t="shared" si="31"/>
        <v>2393.4296764936098</v>
      </c>
      <c r="AF206" s="30">
        <f t="shared" ca="1" si="32"/>
        <v>508551.65024150023</v>
      </c>
      <c r="AG206" s="86">
        <f t="shared" ca="1" si="34"/>
        <v>5.3588394356757867</v>
      </c>
      <c r="AH206" s="85">
        <f t="shared" si="33"/>
        <v>2393.4296764936098</v>
      </c>
    </row>
    <row r="207" spans="13:34" x14ac:dyDescent="0.2">
      <c r="M207" s="30">
        <f>'Insert Data'!B199</f>
        <v>0</v>
      </c>
      <c r="N207" s="30">
        <f>'Insert Data'!C199</f>
        <v>0</v>
      </c>
      <c r="O207" s="30">
        <f>'Insert Data'!D199</f>
        <v>0</v>
      </c>
      <c r="P207" s="30">
        <f>'Insert Data'!E199</f>
        <v>0</v>
      </c>
      <c r="Q207" s="30">
        <f>'Insert Data'!F199</f>
        <v>0</v>
      </c>
      <c r="R207" s="30">
        <f>'Insert Data'!G199</f>
        <v>0</v>
      </c>
      <c r="S207" s="30">
        <f>'Insert Data'!H199</f>
        <v>0</v>
      </c>
      <c r="T207" s="30">
        <f>'Insert Data'!I199</f>
        <v>0</v>
      </c>
      <c r="U207" s="30">
        <f>'Insert Data'!M199</f>
        <v>-3.8493130590442908</v>
      </c>
      <c r="V207" s="30">
        <f>'Insert Data'!N199</f>
        <v>-6.9317833359981682</v>
      </c>
      <c r="W207" s="30">
        <f>'Insert Data'!O199</f>
        <v>-10.538398958928209</v>
      </c>
      <c r="X207" s="30">
        <f>'Insert Data'!P199</f>
        <v>-0.66875206536680776</v>
      </c>
      <c r="Y207" s="30">
        <f>'Insert Data'!Q199</f>
        <v>-1.0729115935312594</v>
      </c>
      <c r="Z207" s="30">
        <f>'Insert Data'!R199</f>
        <v>-0.71478380987289691</v>
      </c>
      <c r="AA207" s="30">
        <f>'Insert Data'!S199</f>
        <v>-1.6187127081215622</v>
      </c>
      <c r="AB207" s="30">
        <f t="shared" si="28"/>
        <v>0</v>
      </c>
      <c r="AC207" s="30">
        <f t="shared" si="29"/>
        <v>-2.1682722737746722</v>
      </c>
      <c r="AD207" s="30">
        <f t="shared" si="30"/>
        <v>-1.0776019728152653</v>
      </c>
      <c r="AE207" s="30">
        <f t="shared" si="31"/>
        <v>2393.4296764936098</v>
      </c>
      <c r="AF207" s="30">
        <f t="shared" ca="1" si="32"/>
        <v>508551.65024150023</v>
      </c>
      <c r="AG207" s="86">
        <f t="shared" ca="1" si="34"/>
        <v>5.3588394356757867</v>
      </c>
      <c r="AH207" s="85">
        <f t="shared" si="33"/>
        <v>2393.4296764936098</v>
      </c>
    </row>
    <row r="208" spans="13:34" x14ac:dyDescent="0.2">
      <c r="M208" s="30">
        <f>'Insert Data'!B200</f>
        <v>0</v>
      </c>
      <c r="N208" s="30">
        <f>'Insert Data'!C200</f>
        <v>0</v>
      </c>
      <c r="O208" s="30">
        <f>'Insert Data'!D200</f>
        <v>0</v>
      </c>
      <c r="P208" s="30">
        <f>'Insert Data'!E200</f>
        <v>0</v>
      </c>
      <c r="Q208" s="30">
        <f>'Insert Data'!F200</f>
        <v>0</v>
      </c>
      <c r="R208" s="30">
        <f>'Insert Data'!G200</f>
        <v>0</v>
      </c>
      <c r="S208" s="30">
        <f>'Insert Data'!H200</f>
        <v>0</v>
      </c>
      <c r="T208" s="30">
        <f>'Insert Data'!I200</f>
        <v>0</v>
      </c>
      <c r="U208" s="30">
        <f>'Insert Data'!M200</f>
        <v>-3.8493130590442908</v>
      </c>
      <c r="V208" s="30">
        <f>'Insert Data'!N200</f>
        <v>-6.9317833359981682</v>
      </c>
      <c r="W208" s="30">
        <f>'Insert Data'!O200</f>
        <v>-10.538398958928209</v>
      </c>
      <c r="X208" s="30">
        <f>'Insert Data'!P200</f>
        <v>-0.66875206536680776</v>
      </c>
      <c r="Y208" s="30">
        <f>'Insert Data'!Q200</f>
        <v>-1.0729115935312594</v>
      </c>
      <c r="Z208" s="30">
        <f>'Insert Data'!R200</f>
        <v>-0.71478380987289691</v>
      </c>
      <c r="AA208" s="30">
        <f>'Insert Data'!S200</f>
        <v>-1.6187127081215622</v>
      </c>
      <c r="AB208" s="30">
        <f t="shared" si="28"/>
        <v>0</v>
      </c>
      <c r="AC208" s="30">
        <f t="shared" si="29"/>
        <v>-2.1682722737746722</v>
      </c>
      <c r="AD208" s="30">
        <f t="shared" si="30"/>
        <v>-1.0776019728152653</v>
      </c>
      <c r="AE208" s="30">
        <f t="shared" si="31"/>
        <v>2393.4296764936098</v>
      </c>
      <c r="AF208" s="30">
        <f t="shared" ca="1" si="32"/>
        <v>508551.65024150023</v>
      </c>
      <c r="AG208" s="86">
        <f t="shared" ca="1" si="34"/>
        <v>5.3588394356757867</v>
      </c>
      <c r="AH208" s="85">
        <f t="shared" si="33"/>
        <v>2393.4296764936098</v>
      </c>
    </row>
    <row r="209" spans="13:34" x14ac:dyDescent="0.2">
      <c r="M209" s="30">
        <f>'Insert Data'!B201</f>
        <v>0</v>
      </c>
      <c r="N209" s="30">
        <f>'Insert Data'!C201</f>
        <v>0</v>
      </c>
      <c r="O209" s="30">
        <f>'Insert Data'!D201</f>
        <v>0</v>
      </c>
      <c r="P209" s="30">
        <f>'Insert Data'!E201</f>
        <v>0</v>
      </c>
      <c r="Q209" s="30">
        <f>'Insert Data'!F201</f>
        <v>0</v>
      </c>
      <c r="R209" s="30">
        <f>'Insert Data'!G201</f>
        <v>0</v>
      </c>
      <c r="S209" s="30">
        <f>'Insert Data'!H201</f>
        <v>0</v>
      </c>
      <c r="T209" s="30">
        <f>'Insert Data'!I201</f>
        <v>0</v>
      </c>
      <c r="U209" s="30">
        <f>'Insert Data'!M201</f>
        <v>-3.8493130590442908</v>
      </c>
      <c r="V209" s="30">
        <f>'Insert Data'!N201</f>
        <v>-6.9317833359981682</v>
      </c>
      <c r="W209" s="30">
        <f>'Insert Data'!O201</f>
        <v>-10.538398958928209</v>
      </c>
      <c r="X209" s="30">
        <f>'Insert Data'!P201</f>
        <v>-0.66875206536680776</v>
      </c>
      <c r="Y209" s="30">
        <f>'Insert Data'!Q201</f>
        <v>-1.0729115935312594</v>
      </c>
      <c r="Z209" s="30">
        <f>'Insert Data'!R201</f>
        <v>-0.71478380987289691</v>
      </c>
      <c r="AA209" s="30">
        <f>'Insert Data'!S201</f>
        <v>-1.6187127081215622</v>
      </c>
      <c r="AB209" s="30">
        <f t="shared" ref="AB209:AB272" si="35">T209</f>
        <v>0</v>
      </c>
      <c r="AC209" s="30">
        <f t="shared" ref="AC209:AC272" si="36">(U209*$B$22)+(V209*$B$23)+(W209*$B$24)+(Y209*$B$26)+(Z209*$B$27)+(AA209*$B$28)</f>
        <v>-2.1682722737746722</v>
      </c>
      <c r="AD209" s="30">
        <f t="shared" ref="AD209:AD272" si="37">(V209*$C$23)+(X209*$C$25)+(Y209*$C$26)+(Z209*$C$27)+(AA209*$C$28)</f>
        <v>-1.0776019728152653</v>
      </c>
      <c r="AE209" s="30">
        <f t="shared" ref="AE209:AE272" si="38">EXP($I$29+($I$30*AC209)+($I$31*AD209)+($I$32*T209))</f>
        <v>2393.4296764936098</v>
      </c>
      <c r="AF209" s="30">
        <f t="shared" ref="AF209:AF272" ca="1" si="39">EXP($I$29+($I$30*AC209)+($I$31*AD209)+($I$32*T209)+$AG209)</f>
        <v>508551.65024150023</v>
      </c>
      <c r="AG209" s="86">
        <f t="shared" ca="1" si="34"/>
        <v>5.3588394356757867</v>
      </c>
      <c r="AH209" s="85">
        <f t="shared" ref="AH209:AH272" si="40">AE209</f>
        <v>2393.4296764936098</v>
      </c>
    </row>
    <row r="210" spans="13:34" x14ac:dyDescent="0.2">
      <c r="M210" s="30">
        <f>'Insert Data'!B202</f>
        <v>0</v>
      </c>
      <c r="N210" s="30">
        <f>'Insert Data'!C202</f>
        <v>0</v>
      </c>
      <c r="O210" s="30">
        <f>'Insert Data'!D202</f>
        <v>0</v>
      </c>
      <c r="P210" s="30">
        <f>'Insert Data'!E202</f>
        <v>0</v>
      </c>
      <c r="Q210" s="30">
        <f>'Insert Data'!F202</f>
        <v>0</v>
      </c>
      <c r="R210" s="30">
        <f>'Insert Data'!G202</f>
        <v>0</v>
      </c>
      <c r="S210" s="30">
        <f>'Insert Data'!H202</f>
        <v>0</v>
      </c>
      <c r="T210" s="30">
        <f>'Insert Data'!I202</f>
        <v>0</v>
      </c>
      <c r="U210" s="30">
        <f>'Insert Data'!M202</f>
        <v>-3.8493130590442908</v>
      </c>
      <c r="V210" s="30">
        <f>'Insert Data'!N202</f>
        <v>-6.9317833359981682</v>
      </c>
      <c r="W210" s="30">
        <f>'Insert Data'!O202</f>
        <v>-10.538398958928209</v>
      </c>
      <c r="X210" s="30">
        <f>'Insert Data'!P202</f>
        <v>-0.66875206536680776</v>
      </c>
      <c r="Y210" s="30">
        <f>'Insert Data'!Q202</f>
        <v>-1.0729115935312594</v>
      </c>
      <c r="Z210" s="30">
        <f>'Insert Data'!R202</f>
        <v>-0.71478380987289691</v>
      </c>
      <c r="AA210" s="30">
        <f>'Insert Data'!S202</f>
        <v>-1.6187127081215622</v>
      </c>
      <c r="AB210" s="30">
        <f t="shared" si="35"/>
        <v>0</v>
      </c>
      <c r="AC210" s="30">
        <f t="shared" si="36"/>
        <v>-2.1682722737746722</v>
      </c>
      <c r="AD210" s="30">
        <f t="shared" si="37"/>
        <v>-1.0776019728152653</v>
      </c>
      <c r="AE210" s="30">
        <f t="shared" si="38"/>
        <v>2393.4296764936098</v>
      </c>
      <c r="AF210" s="30">
        <f t="shared" ca="1" si="39"/>
        <v>508551.65024150023</v>
      </c>
      <c r="AG210" s="86">
        <f t="shared" ca="1" si="34"/>
        <v>5.3588394356757867</v>
      </c>
      <c r="AH210" s="85">
        <f t="shared" si="40"/>
        <v>2393.4296764936098</v>
      </c>
    </row>
    <row r="211" spans="13:34" x14ac:dyDescent="0.2">
      <c r="M211" s="30">
        <f>'Insert Data'!B203</f>
        <v>0</v>
      </c>
      <c r="N211" s="30">
        <f>'Insert Data'!C203</f>
        <v>0</v>
      </c>
      <c r="O211" s="30">
        <f>'Insert Data'!D203</f>
        <v>0</v>
      </c>
      <c r="P211" s="30">
        <f>'Insert Data'!E203</f>
        <v>0</v>
      </c>
      <c r="Q211" s="30">
        <f>'Insert Data'!F203</f>
        <v>0</v>
      </c>
      <c r="R211" s="30">
        <f>'Insert Data'!G203</f>
        <v>0</v>
      </c>
      <c r="S211" s="30">
        <f>'Insert Data'!H203</f>
        <v>0</v>
      </c>
      <c r="T211" s="30">
        <f>'Insert Data'!I203</f>
        <v>0</v>
      </c>
      <c r="U211" s="30">
        <f>'Insert Data'!M203</f>
        <v>-3.8493130590442908</v>
      </c>
      <c r="V211" s="30">
        <f>'Insert Data'!N203</f>
        <v>-6.9317833359981682</v>
      </c>
      <c r="W211" s="30">
        <f>'Insert Data'!O203</f>
        <v>-10.538398958928209</v>
      </c>
      <c r="X211" s="30">
        <f>'Insert Data'!P203</f>
        <v>-0.66875206536680776</v>
      </c>
      <c r="Y211" s="30">
        <f>'Insert Data'!Q203</f>
        <v>-1.0729115935312594</v>
      </c>
      <c r="Z211" s="30">
        <f>'Insert Data'!R203</f>
        <v>-0.71478380987289691</v>
      </c>
      <c r="AA211" s="30">
        <f>'Insert Data'!S203</f>
        <v>-1.6187127081215622</v>
      </c>
      <c r="AB211" s="30">
        <f t="shared" si="35"/>
        <v>0</v>
      </c>
      <c r="AC211" s="30">
        <f t="shared" si="36"/>
        <v>-2.1682722737746722</v>
      </c>
      <c r="AD211" s="30">
        <f t="shared" si="37"/>
        <v>-1.0776019728152653</v>
      </c>
      <c r="AE211" s="30">
        <f t="shared" si="38"/>
        <v>2393.4296764936098</v>
      </c>
      <c r="AF211" s="30">
        <f t="shared" ca="1" si="39"/>
        <v>508551.65024150023</v>
      </c>
      <c r="AG211" s="86">
        <f t="shared" ca="1" si="34"/>
        <v>5.3588394356757867</v>
      </c>
      <c r="AH211" s="85">
        <f t="shared" si="40"/>
        <v>2393.4296764936098</v>
      </c>
    </row>
    <row r="212" spans="13:34" x14ac:dyDescent="0.2">
      <c r="M212" s="30">
        <f>'Insert Data'!B204</f>
        <v>0</v>
      </c>
      <c r="N212" s="30">
        <f>'Insert Data'!C204</f>
        <v>0</v>
      </c>
      <c r="O212" s="30">
        <f>'Insert Data'!D204</f>
        <v>0</v>
      </c>
      <c r="P212" s="30">
        <f>'Insert Data'!E204</f>
        <v>0</v>
      </c>
      <c r="Q212" s="30">
        <f>'Insert Data'!F204</f>
        <v>0</v>
      </c>
      <c r="R212" s="30">
        <f>'Insert Data'!G204</f>
        <v>0</v>
      </c>
      <c r="S212" s="30">
        <f>'Insert Data'!H204</f>
        <v>0</v>
      </c>
      <c r="T212" s="30">
        <f>'Insert Data'!I204</f>
        <v>0</v>
      </c>
      <c r="U212" s="30">
        <f>'Insert Data'!M204</f>
        <v>-3.8493130590442908</v>
      </c>
      <c r="V212" s="30">
        <f>'Insert Data'!N204</f>
        <v>-6.9317833359981682</v>
      </c>
      <c r="W212" s="30">
        <f>'Insert Data'!O204</f>
        <v>-10.538398958928209</v>
      </c>
      <c r="X212" s="30">
        <f>'Insert Data'!P204</f>
        <v>-0.66875206536680776</v>
      </c>
      <c r="Y212" s="30">
        <f>'Insert Data'!Q204</f>
        <v>-1.0729115935312594</v>
      </c>
      <c r="Z212" s="30">
        <f>'Insert Data'!R204</f>
        <v>-0.71478380987289691</v>
      </c>
      <c r="AA212" s="30">
        <f>'Insert Data'!S204</f>
        <v>-1.6187127081215622</v>
      </c>
      <c r="AB212" s="30">
        <f t="shared" si="35"/>
        <v>0</v>
      </c>
      <c r="AC212" s="30">
        <f t="shared" si="36"/>
        <v>-2.1682722737746722</v>
      </c>
      <c r="AD212" s="30">
        <f t="shared" si="37"/>
        <v>-1.0776019728152653</v>
      </c>
      <c r="AE212" s="30">
        <f t="shared" si="38"/>
        <v>2393.4296764936098</v>
      </c>
      <c r="AF212" s="30">
        <f t="shared" ca="1" si="39"/>
        <v>508551.65024150023</v>
      </c>
      <c r="AG212" s="86">
        <f t="shared" ca="1" si="34"/>
        <v>5.3588394356757867</v>
      </c>
      <c r="AH212" s="85">
        <f t="shared" si="40"/>
        <v>2393.4296764936098</v>
      </c>
    </row>
    <row r="213" spans="13:34" x14ac:dyDescent="0.2">
      <c r="M213" s="30">
        <f>'Insert Data'!B205</f>
        <v>0</v>
      </c>
      <c r="N213" s="30">
        <f>'Insert Data'!C205</f>
        <v>0</v>
      </c>
      <c r="O213" s="30">
        <f>'Insert Data'!D205</f>
        <v>0</v>
      </c>
      <c r="P213" s="30">
        <f>'Insert Data'!E205</f>
        <v>0</v>
      </c>
      <c r="Q213" s="30">
        <f>'Insert Data'!F205</f>
        <v>0</v>
      </c>
      <c r="R213" s="30">
        <f>'Insert Data'!G205</f>
        <v>0</v>
      </c>
      <c r="S213" s="30">
        <f>'Insert Data'!H205</f>
        <v>0</v>
      </c>
      <c r="T213" s="30">
        <f>'Insert Data'!I205</f>
        <v>0</v>
      </c>
      <c r="U213" s="30">
        <f>'Insert Data'!M205</f>
        <v>-3.8493130590442908</v>
      </c>
      <c r="V213" s="30">
        <f>'Insert Data'!N205</f>
        <v>-6.9317833359981682</v>
      </c>
      <c r="W213" s="30">
        <f>'Insert Data'!O205</f>
        <v>-10.538398958928209</v>
      </c>
      <c r="X213" s="30">
        <f>'Insert Data'!P205</f>
        <v>-0.66875206536680776</v>
      </c>
      <c r="Y213" s="30">
        <f>'Insert Data'!Q205</f>
        <v>-1.0729115935312594</v>
      </c>
      <c r="Z213" s="30">
        <f>'Insert Data'!R205</f>
        <v>-0.71478380987289691</v>
      </c>
      <c r="AA213" s="30">
        <f>'Insert Data'!S205</f>
        <v>-1.6187127081215622</v>
      </c>
      <c r="AB213" s="30">
        <f t="shared" si="35"/>
        <v>0</v>
      </c>
      <c r="AC213" s="30">
        <f t="shared" si="36"/>
        <v>-2.1682722737746722</v>
      </c>
      <c r="AD213" s="30">
        <f t="shared" si="37"/>
        <v>-1.0776019728152653</v>
      </c>
      <c r="AE213" s="30">
        <f t="shared" si="38"/>
        <v>2393.4296764936098</v>
      </c>
      <c r="AF213" s="30">
        <f t="shared" ca="1" si="39"/>
        <v>508551.65024150023</v>
      </c>
      <c r="AG213" s="86">
        <f t="shared" ca="1" si="34"/>
        <v>5.3588394356757867</v>
      </c>
      <c r="AH213" s="85">
        <f t="shared" si="40"/>
        <v>2393.4296764936098</v>
      </c>
    </row>
    <row r="214" spans="13:34" x14ac:dyDescent="0.2">
      <c r="M214" s="30">
        <f>'Insert Data'!B206</f>
        <v>0</v>
      </c>
      <c r="N214" s="30">
        <f>'Insert Data'!C206</f>
        <v>0</v>
      </c>
      <c r="O214" s="30">
        <f>'Insert Data'!D206</f>
        <v>0</v>
      </c>
      <c r="P214" s="30">
        <f>'Insert Data'!E206</f>
        <v>0</v>
      </c>
      <c r="Q214" s="30">
        <f>'Insert Data'!F206</f>
        <v>0</v>
      </c>
      <c r="R214" s="30">
        <f>'Insert Data'!G206</f>
        <v>0</v>
      </c>
      <c r="S214" s="30">
        <f>'Insert Data'!H206</f>
        <v>0</v>
      </c>
      <c r="T214" s="30">
        <f>'Insert Data'!I206</f>
        <v>0</v>
      </c>
      <c r="U214" s="30">
        <f>'Insert Data'!M206</f>
        <v>-3.8493130590442908</v>
      </c>
      <c r="V214" s="30">
        <f>'Insert Data'!N206</f>
        <v>-6.9317833359981682</v>
      </c>
      <c r="W214" s="30">
        <f>'Insert Data'!O206</f>
        <v>-10.538398958928209</v>
      </c>
      <c r="X214" s="30">
        <f>'Insert Data'!P206</f>
        <v>-0.66875206536680776</v>
      </c>
      <c r="Y214" s="30">
        <f>'Insert Data'!Q206</f>
        <v>-1.0729115935312594</v>
      </c>
      <c r="Z214" s="30">
        <f>'Insert Data'!R206</f>
        <v>-0.71478380987289691</v>
      </c>
      <c r="AA214" s="30">
        <f>'Insert Data'!S206</f>
        <v>-1.6187127081215622</v>
      </c>
      <c r="AB214" s="30">
        <f t="shared" si="35"/>
        <v>0</v>
      </c>
      <c r="AC214" s="30">
        <f t="shared" si="36"/>
        <v>-2.1682722737746722</v>
      </c>
      <c r="AD214" s="30">
        <f t="shared" si="37"/>
        <v>-1.0776019728152653</v>
      </c>
      <c r="AE214" s="30">
        <f t="shared" si="38"/>
        <v>2393.4296764936098</v>
      </c>
      <c r="AF214" s="30">
        <f t="shared" ca="1" si="39"/>
        <v>508551.65024150023</v>
      </c>
      <c r="AG214" s="86">
        <f t="shared" ca="1" si="34"/>
        <v>5.3588394356757867</v>
      </c>
      <c r="AH214" s="85">
        <f t="shared" si="40"/>
        <v>2393.4296764936098</v>
      </c>
    </row>
    <row r="215" spans="13:34" x14ac:dyDescent="0.2">
      <c r="M215" s="30">
        <f>'Insert Data'!B207</f>
        <v>0</v>
      </c>
      <c r="N215" s="30">
        <f>'Insert Data'!C207</f>
        <v>0</v>
      </c>
      <c r="O215" s="30">
        <f>'Insert Data'!D207</f>
        <v>0</v>
      </c>
      <c r="P215" s="30">
        <f>'Insert Data'!E207</f>
        <v>0</v>
      </c>
      <c r="Q215" s="30">
        <f>'Insert Data'!F207</f>
        <v>0</v>
      </c>
      <c r="R215" s="30">
        <f>'Insert Data'!G207</f>
        <v>0</v>
      </c>
      <c r="S215" s="30">
        <f>'Insert Data'!H207</f>
        <v>0</v>
      </c>
      <c r="T215" s="30">
        <f>'Insert Data'!I207</f>
        <v>0</v>
      </c>
      <c r="U215" s="30">
        <f>'Insert Data'!M207</f>
        <v>-3.8493130590442908</v>
      </c>
      <c r="V215" s="30">
        <f>'Insert Data'!N207</f>
        <v>-6.9317833359981682</v>
      </c>
      <c r="W215" s="30">
        <f>'Insert Data'!O207</f>
        <v>-10.538398958928209</v>
      </c>
      <c r="X215" s="30">
        <f>'Insert Data'!P207</f>
        <v>-0.66875206536680776</v>
      </c>
      <c r="Y215" s="30">
        <f>'Insert Data'!Q207</f>
        <v>-1.0729115935312594</v>
      </c>
      <c r="Z215" s="30">
        <f>'Insert Data'!R207</f>
        <v>-0.71478380987289691</v>
      </c>
      <c r="AA215" s="30">
        <f>'Insert Data'!S207</f>
        <v>-1.6187127081215622</v>
      </c>
      <c r="AB215" s="30">
        <f t="shared" si="35"/>
        <v>0</v>
      </c>
      <c r="AC215" s="30">
        <f t="shared" si="36"/>
        <v>-2.1682722737746722</v>
      </c>
      <c r="AD215" s="30">
        <f t="shared" si="37"/>
        <v>-1.0776019728152653</v>
      </c>
      <c r="AE215" s="30">
        <f t="shared" si="38"/>
        <v>2393.4296764936098</v>
      </c>
      <c r="AF215" s="30">
        <f t="shared" ca="1" si="39"/>
        <v>508551.65024150023</v>
      </c>
      <c r="AG215" s="86">
        <f t="shared" ca="1" si="34"/>
        <v>5.3588394356757867</v>
      </c>
      <c r="AH215" s="85">
        <f t="shared" si="40"/>
        <v>2393.4296764936098</v>
      </c>
    </row>
    <row r="216" spans="13:34" x14ac:dyDescent="0.2">
      <c r="M216" s="30">
        <f>'Insert Data'!B208</f>
        <v>0</v>
      </c>
      <c r="N216" s="30">
        <f>'Insert Data'!C208</f>
        <v>0</v>
      </c>
      <c r="O216" s="30">
        <f>'Insert Data'!D208</f>
        <v>0</v>
      </c>
      <c r="P216" s="30">
        <f>'Insert Data'!E208</f>
        <v>0</v>
      </c>
      <c r="Q216" s="30">
        <f>'Insert Data'!F208</f>
        <v>0</v>
      </c>
      <c r="R216" s="30">
        <f>'Insert Data'!G208</f>
        <v>0</v>
      </c>
      <c r="S216" s="30">
        <f>'Insert Data'!H208</f>
        <v>0</v>
      </c>
      <c r="T216" s="30">
        <f>'Insert Data'!I208</f>
        <v>0</v>
      </c>
      <c r="U216" s="30">
        <f>'Insert Data'!M208</f>
        <v>-3.8493130590442908</v>
      </c>
      <c r="V216" s="30">
        <f>'Insert Data'!N208</f>
        <v>-6.9317833359981682</v>
      </c>
      <c r="W216" s="30">
        <f>'Insert Data'!O208</f>
        <v>-10.538398958928209</v>
      </c>
      <c r="X216" s="30">
        <f>'Insert Data'!P208</f>
        <v>-0.66875206536680776</v>
      </c>
      <c r="Y216" s="30">
        <f>'Insert Data'!Q208</f>
        <v>-1.0729115935312594</v>
      </c>
      <c r="Z216" s="30">
        <f>'Insert Data'!R208</f>
        <v>-0.71478380987289691</v>
      </c>
      <c r="AA216" s="30">
        <f>'Insert Data'!S208</f>
        <v>-1.6187127081215622</v>
      </c>
      <c r="AB216" s="30">
        <f t="shared" si="35"/>
        <v>0</v>
      </c>
      <c r="AC216" s="30">
        <f t="shared" si="36"/>
        <v>-2.1682722737746722</v>
      </c>
      <c r="AD216" s="30">
        <f t="shared" si="37"/>
        <v>-1.0776019728152653</v>
      </c>
      <c r="AE216" s="30">
        <f t="shared" si="38"/>
        <v>2393.4296764936098</v>
      </c>
      <c r="AF216" s="30">
        <f t="shared" ca="1" si="39"/>
        <v>508551.65024150023</v>
      </c>
      <c r="AG216" s="86">
        <f t="shared" ca="1" si="34"/>
        <v>5.3588394356757867</v>
      </c>
      <c r="AH216" s="85">
        <f t="shared" si="40"/>
        <v>2393.4296764936098</v>
      </c>
    </row>
    <row r="217" spans="13:34" x14ac:dyDescent="0.2">
      <c r="M217" s="30">
        <f>'Insert Data'!B209</f>
        <v>0</v>
      </c>
      <c r="N217" s="30">
        <f>'Insert Data'!C209</f>
        <v>0</v>
      </c>
      <c r="O217" s="30">
        <f>'Insert Data'!D209</f>
        <v>0</v>
      </c>
      <c r="P217" s="30">
        <f>'Insert Data'!E209</f>
        <v>0</v>
      </c>
      <c r="Q217" s="30">
        <f>'Insert Data'!F209</f>
        <v>0</v>
      </c>
      <c r="R217" s="30">
        <f>'Insert Data'!G209</f>
        <v>0</v>
      </c>
      <c r="S217" s="30">
        <f>'Insert Data'!H209</f>
        <v>0</v>
      </c>
      <c r="T217" s="30">
        <f>'Insert Data'!I209</f>
        <v>0</v>
      </c>
      <c r="U217" s="30">
        <f>'Insert Data'!M209</f>
        <v>-3.8493130590442908</v>
      </c>
      <c r="V217" s="30">
        <f>'Insert Data'!N209</f>
        <v>-6.9317833359981682</v>
      </c>
      <c r="W217" s="30">
        <f>'Insert Data'!O209</f>
        <v>-10.538398958928209</v>
      </c>
      <c r="X217" s="30">
        <f>'Insert Data'!P209</f>
        <v>-0.66875206536680776</v>
      </c>
      <c r="Y217" s="30">
        <f>'Insert Data'!Q209</f>
        <v>-1.0729115935312594</v>
      </c>
      <c r="Z217" s="30">
        <f>'Insert Data'!R209</f>
        <v>-0.71478380987289691</v>
      </c>
      <c r="AA217" s="30">
        <f>'Insert Data'!S209</f>
        <v>-1.6187127081215622</v>
      </c>
      <c r="AB217" s="30">
        <f t="shared" si="35"/>
        <v>0</v>
      </c>
      <c r="AC217" s="30">
        <f t="shared" si="36"/>
        <v>-2.1682722737746722</v>
      </c>
      <c r="AD217" s="30">
        <f t="shared" si="37"/>
        <v>-1.0776019728152653</v>
      </c>
      <c r="AE217" s="30">
        <f t="shared" si="38"/>
        <v>2393.4296764936098</v>
      </c>
      <c r="AF217" s="30">
        <f t="shared" ca="1" si="39"/>
        <v>508551.65024150023</v>
      </c>
      <c r="AG217" s="86">
        <f t="shared" ca="1" si="34"/>
        <v>5.3588394356757867</v>
      </c>
      <c r="AH217" s="85">
        <f t="shared" si="40"/>
        <v>2393.4296764936098</v>
      </c>
    </row>
    <row r="218" spans="13:34" x14ac:dyDescent="0.2">
      <c r="M218" s="30">
        <f>'Insert Data'!B210</f>
        <v>0</v>
      </c>
      <c r="N218" s="30">
        <f>'Insert Data'!C210</f>
        <v>0</v>
      </c>
      <c r="O218" s="30">
        <f>'Insert Data'!D210</f>
        <v>0</v>
      </c>
      <c r="P218" s="30">
        <f>'Insert Data'!E210</f>
        <v>0</v>
      </c>
      <c r="Q218" s="30">
        <f>'Insert Data'!F210</f>
        <v>0</v>
      </c>
      <c r="R218" s="30">
        <f>'Insert Data'!G210</f>
        <v>0</v>
      </c>
      <c r="S218" s="30">
        <f>'Insert Data'!H210</f>
        <v>0</v>
      </c>
      <c r="T218" s="30">
        <f>'Insert Data'!I210</f>
        <v>0</v>
      </c>
      <c r="U218" s="30">
        <f>'Insert Data'!M210</f>
        <v>-3.8493130590442908</v>
      </c>
      <c r="V218" s="30">
        <f>'Insert Data'!N210</f>
        <v>-6.9317833359981682</v>
      </c>
      <c r="W218" s="30">
        <f>'Insert Data'!O210</f>
        <v>-10.538398958928209</v>
      </c>
      <c r="X218" s="30">
        <f>'Insert Data'!P210</f>
        <v>-0.66875206536680776</v>
      </c>
      <c r="Y218" s="30">
        <f>'Insert Data'!Q210</f>
        <v>-1.0729115935312594</v>
      </c>
      <c r="Z218" s="30">
        <f>'Insert Data'!R210</f>
        <v>-0.71478380987289691</v>
      </c>
      <c r="AA218" s="30">
        <f>'Insert Data'!S210</f>
        <v>-1.6187127081215622</v>
      </c>
      <c r="AB218" s="30">
        <f t="shared" si="35"/>
        <v>0</v>
      </c>
      <c r="AC218" s="30">
        <f t="shared" si="36"/>
        <v>-2.1682722737746722</v>
      </c>
      <c r="AD218" s="30">
        <f t="shared" si="37"/>
        <v>-1.0776019728152653</v>
      </c>
      <c r="AE218" s="30">
        <f t="shared" si="38"/>
        <v>2393.4296764936098</v>
      </c>
      <c r="AF218" s="30">
        <f t="shared" ca="1" si="39"/>
        <v>508551.65024150023</v>
      </c>
      <c r="AG218" s="86">
        <f t="shared" ca="1" si="34"/>
        <v>5.3588394356757867</v>
      </c>
      <c r="AH218" s="85">
        <f t="shared" si="40"/>
        <v>2393.4296764936098</v>
      </c>
    </row>
    <row r="219" spans="13:34" x14ac:dyDescent="0.2">
      <c r="M219" s="30">
        <f>'Insert Data'!B211</f>
        <v>0</v>
      </c>
      <c r="N219" s="30">
        <f>'Insert Data'!C211</f>
        <v>0</v>
      </c>
      <c r="O219" s="30">
        <f>'Insert Data'!D211</f>
        <v>0</v>
      </c>
      <c r="P219" s="30">
        <f>'Insert Data'!E211</f>
        <v>0</v>
      </c>
      <c r="Q219" s="30">
        <f>'Insert Data'!F211</f>
        <v>0</v>
      </c>
      <c r="R219" s="30">
        <f>'Insert Data'!G211</f>
        <v>0</v>
      </c>
      <c r="S219" s="30">
        <f>'Insert Data'!H211</f>
        <v>0</v>
      </c>
      <c r="T219" s="30">
        <f>'Insert Data'!I211</f>
        <v>0</v>
      </c>
      <c r="U219" s="30">
        <f>'Insert Data'!M211</f>
        <v>-3.8493130590442908</v>
      </c>
      <c r="V219" s="30">
        <f>'Insert Data'!N211</f>
        <v>-6.9317833359981682</v>
      </c>
      <c r="W219" s="30">
        <f>'Insert Data'!O211</f>
        <v>-10.538398958928209</v>
      </c>
      <c r="X219" s="30">
        <f>'Insert Data'!P211</f>
        <v>-0.66875206536680776</v>
      </c>
      <c r="Y219" s="30">
        <f>'Insert Data'!Q211</f>
        <v>-1.0729115935312594</v>
      </c>
      <c r="Z219" s="30">
        <f>'Insert Data'!R211</f>
        <v>-0.71478380987289691</v>
      </c>
      <c r="AA219" s="30">
        <f>'Insert Data'!S211</f>
        <v>-1.6187127081215622</v>
      </c>
      <c r="AB219" s="30">
        <f t="shared" si="35"/>
        <v>0</v>
      </c>
      <c r="AC219" s="30">
        <f t="shared" si="36"/>
        <v>-2.1682722737746722</v>
      </c>
      <c r="AD219" s="30">
        <f t="shared" si="37"/>
        <v>-1.0776019728152653</v>
      </c>
      <c r="AE219" s="30">
        <f t="shared" si="38"/>
        <v>2393.4296764936098</v>
      </c>
      <c r="AF219" s="30">
        <f t="shared" ca="1" si="39"/>
        <v>508551.65024150023</v>
      </c>
      <c r="AG219" s="86">
        <f t="shared" ca="1" si="34"/>
        <v>5.3588394356757867</v>
      </c>
      <c r="AH219" s="85">
        <f t="shared" si="40"/>
        <v>2393.4296764936098</v>
      </c>
    </row>
    <row r="220" spans="13:34" x14ac:dyDescent="0.2">
      <c r="M220" s="30">
        <f>'Insert Data'!B212</f>
        <v>0</v>
      </c>
      <c r="N220" s="30">
        <f>'Insert Data'!C212</f>
        <v>0</v>
      </c>
      <c r="O220" s="30">
        <f>'Insert Data'!D212</f>
        <v>0</v>
      </c>
      <c r="P220" s="30">
        <f>'Insert Data'!E212</f>
        <v>0</v>
      </c>
      <c r="Q220" s="30">
        <f>'Insert Data'!F212</f>
        <v>0</v>
      </c>
      <c r="R220" s="30">
        <f>'Insert Data'!G212</f>
        <v>0</v>
      </c>
      <c r="S220" s="30">
        <f>'Insert Data'!H212</f>
        <v>0</v>
      </c>
      <c r="T220" s="30">
        <f>'Insert Data'!I212</f>
        <v>0</v>
      </c>
      <c r="U220" s="30">
        <f>'Insert Data'!M212</f>
        <v>-3.8493130590442908</v>
      </c>
      <c r="V220" s="30">
        <f>'Insert Data'!N212</f>
        <v>-6.9317833359981682</v>
      </c>
      <c r="W220" s="30">
        <f>'Insert Data'!O212</f>
        <v>-10.538398958928209</v>
      </c>
      <c r="X220" s="30">
        <f>'Insert Data'!P212</f>
        <v>-0.66875206536680776</v>
      </c>
      <c r="Y220" s="30">
        <f>'Insert Data'!Q212</f>
        <v>-1.0729115935312594</v>
      </c>
      <c r="Z220" s="30">
        <f>'Insert Data'!R212</f>
        <v>-0.71478380987289691</v>
      </c>
      <c r="AA220" s="30">
        <f>'Insert Data'!S212</f>
        <v>-1.6187127081215622</v>
      </c>
      <c r="AB220" s="30">
        <f t="shared" si="35"/>
        <v>0</v>
      </c>
      <c r="AC220" s="30">
        <f t="shared" si="36"/>
        <v>-2.1682722737746722</v>
      </c>
      <c r="AD220" s="30">
        <f t="shared" si="37"/>
        <v>-1.0776019728152653</v>
      </c>
      <c r="AE220" s="30">
        <f t="shared" si="38"/>
        <v>2393.4296764936098</v>
      </c>
      <c r="AF220" s="30">
        <f t="shared" ca="1" si="39"/>
        <v>508551.65024150023</v>
      </c>
      <c r="AG220" s="86">
        <f t="shared" ca="1" si="34"/>
        <v>5.3588394356757867</v>
      </c>
      <c r="AH220" s="85">
        <f t="shared" si="40"/>
        <v>2393.4296764936098</v>
      </c>
    </row>
    <row r="221" spans="13:34" x14ac:dyDescent="0.2">
      <c r="M221" s="30">
        <f>'Insert Data'!B213</f>
        <v>0</v>
      </c>
      <c r="N221" s="30">
        <f>'Insert Data'!C213</f>
        <v>0</v>
      </c>
      <c r="O221" s="30">
        <f>'Insert Data'!D213</f>
        <v>0</v>
      </c>
      <c r="P221" s="30">
        <f>'Insert Data'!E213</f>
        <v>0</v>
      </c>
      <c r="Q221" s="30">
        <f>'Insert Data'!F213</f>
        <v>0</v>
      </c>
      <c r="R221" s="30">
        <f>'Insert Data'!G213</f>
        <v>0</v>
      </c>
      <c r="S221" s="30">
        <f>'Insert Data'!H213</f>
        <v>0</v>
      </c>
      <c r="T221" s="30">
        <f>'Insert Data'!I213</f>
        <v>0</v>
      </c>
      <c r="U221" s="30">
        <f>'Insert Data'!M213</f>
        <v>-3.8493130590442908</v>
      </c>
      <c r="V221" s="30">
        <f>'Insert Data'!N213</f>
        <v>-6.9317833359981682</v>
      </c>
      <c r="W221" s="30">
        <f>'Insert Data'!O213</f>
        <v>-10.538398958928209</v>
      </c>
      <c r="X221" s="30">
        <f>'Insert Data'!P213</f>
        <v>-0.66875206536680776</v>
      </c>
      <c r="Y221" s="30">
        <f>'Insert Data'!Q213</f>
        <v>-1.0729115935312594</v>
      </c>
      <c r="Z221" s="30">
        <f>'Insert Data'!R213</f>
        <v>-0.71478380987289691</v>
      </c>
      <c r="AA221" s="30">
        <f>'Insert Data'!S213</f>
        <v>-1.6187127081215622</v>
      </c>
      <c r="AB221" s="30">
        <f t="shared" si="35"/>
        <v>0</v>
      </c>
      <c r="AC221" s="30">
        <f t="shared" si="36"/>
        <v>-2.1682722737746722</v>
      </c>
      <c r="AD221" s="30">
        <f t="shared" si="37"/>
        <v>-1.0776019728152653</v>
      </c>
      <c r="AE221" s="30">
        <f t="shared" si="38"/>
        <v>2393.4296764936098</v>
      </c>
      <c r="AF221" s="30">
        <f t="shared" ca="1" si="39"/>
        <v>508551.65024150023</v>
      </c>
      <c r="AG221" s="86">
        <f t="shared" ca="1" si="34"/>
        <v>5.3588394356757867</v>
      </c>
      <c r="AH221" s="85">
        <f t="shared" si="40"/>
        <v>2393.4296764936098</v>
      </c>
    </row>
    <row r="222" spans="13:34" x14ac:dyDescent="0.2">
      <c r="M222" s="30">
        <f>'Insert Data'!B214</f>
        <v>0</v>
      </c>
      <c r="N222" s="30">
        <f>'Insert Data'!C214</f>
        <v>0</v>
      </c>
      <c r="O222" s="30">
        <f>'Insert Data'!D214</f>
        <v>0</v>
      </c>
      <c r="P222" s="30">
        <f>'Insert Data'!E214</f>
        <v>0</v>
      </c>
      <c r="Q222" s="30">
        <f>'Insert Data'!F214</f>
        <v>0</v>
      </c>
      <c r="R222" s="30">
        <f>'Insert Data'!G214</f>
        <v>0</v>
      </c>
      <c r="S222" s="30">
        <f>'Insert Data'!H214</f>
        <v>0</v>
      </c>
      <c r="T222" s="30">
        <f>'Insert Data'!I214</f>
        <v>0</v>
      </c>
      <c r="U222" s="30">
        <f>'Insert Data'!M214</f>
        <v>-3.8493130590442908</v>
      </c>
      <c r="V222" s="30">
        <f>'Insert Data'!N214</f>
        <v>-6.9317833359981682</v>
      </c>
      <c r="W222" s="30">
        <f>'Insert Data'!O214</f>
        <v>-10.538398958928209</v>
      </c>
      <c r="X222" s="30">
        <f>'Insert Data'!P214</f>
        <v>-0.66875206536680776</v>
      </c>
      <c r="Y222" s="30">
        <f>'Insert Data'!Q214</f>
        <v>-1.0729115935312594</v>
      </c>
      <c r="Z222" s="30">
        <f>'Insert Data'!R214</f>
        <v>-0.71478380987289691</v>
      </c>
      <c r="AA222" s="30">
        <f>'Insert Data'!S214</f>
        <v>-1.6187127081215622</v>
      </c>
      <c r="AB222" s="30">
        <f t="shared" si="35"/>
        <v>0</v>
      </c>
      <c r="AC222" s="30">
        <f t="shared" si="36"/>
        <v>-2.1682722737746722</v>
      </c>
      <c r="AD222" s="30">
        <f t="shared" si="37"/>
        <v>-1.0776019728152653</v>
      </c>
      <c r="AE222" s="30">
        <f t="shared" si="38"/>
        <v>2393.4296764936098</v>
      </c>
      <c r="AF222" s="30">
        <f t="shared" ca="1" si="39"/>
        <v>508551.65024150023</v>
      </c>
      <c r="AG222" s="86">
        <f t="shared" ca="1" si="34"/>
        <v>5.3588394356757867</v>
      </c>
      <c r="AH222" s="85">
        <f t="shared" si="40"/>
        <v>2393.4296764936098</v>
      </c>
    </row>
    <row r="223" spans="13:34" x14ac:dyDescent="0.2">
      <c r="M223" s="30">
        <f>'Insert Data'!B215</f>
        <v>0</v>
      </c>
      <c r="N223" s="30">
        <f>'Insert Data'!C215</f>
        <v>0</v>
      </c>
      <c r="O223" s="30">
        <f>'Insert Data'!D215</f>
        <v>0</v>
      </c>
      <c r="P223" s="30">
        <f>'Insert Data'!E215</f>
        <v>0</v>
      </c>
      <c r="Q223" s="30">
        <f>'Insert Data'!F215</f>
        <v>0</v>
      </c>
      <c r="R223" s="30">
        <f>'Insert Data'!G215</f>
        <v>0</v>
      </c>
      <c r="S223" s="30">
        <f>'Insert Data'!H215</f>
        <v>0</v>
      </c>
      <c r="T223" s="30">
        <f>'Insert Data'!I215</f>
        <v>0</v>
      </c>
      <c r="U223" s="30">
        <f>'Insert Data'!M215</f>
        <v>-3.8493130590442908</v>
      </c>
      <c r="V223" s="30">
        <f>'Insert Data'!N215</f>
        <v>-6.9317833359981682</v>
      </c>
      <c r="W223" s="30">
        <f>'Insert Data'!O215</f>
        <v>-10.538398958928209</v>
      </c>
      <c r="X223" s="30">
        <f>'Insert Data'!P215</f>
        <v>-0.66875206536680776</v>
      </c>
      <c r="Y223" s="30">
        <f>'Insert Data'!Q215</f>
        <v>-1.0729115935312594</v>
      </c>
      <c r="Z223" s="30">
        <f>'Insert Data'!R215</f>
        <v>-0.71478380987289691</v>
      </c>
      <c r="AA223" s="30">
        <f>'Insert Data'!S215</f>
        <v>-1.6187127081215622</v>
      </c>
      <c r="AB223" s="30">
        <f t="shared" si="35"/>
        <v>0</v>
      </c>
      <c r="AC223" s="30">
        <f t="shared" si="36"/>
        <v>-2.1682722737746722</v>
      </c>
      <c r="AD223" s="30">
        <f t="shared" si="37"/>
        <v>-1.0776019728152653</v>
      </c>
      <c r="AE223" s="30">
        <f t="shared" si="38"/>
        <v>2393.4296764936098</v>
      </c>
      <c r="AF223" s="30">
        <f t="shared" ca="1" si="39"/>
        <v>508551.65024150023</v>
      </c>
      <c r="AG223" s="86">
        <f t="shared" ca="1" si="34"/>
        <v>5.3588394356757867</v>
      </c>
      <c r="AH223" s="85">
        <f t="shared" si="40"/>
        <v>2393.4296764936098</v>
      </c>
    </row>
    <row r="224" spans="13:34" x14ac:dyDescent="0.2">
      <c r="M224" s="30">
        <f>'Insert Data'!B216</f>
        <v>0</v>
      </c>
      <c r="N224" s="30">
        <f>'Insert Data'!C216</f>
        <v>0</v>
      </c>
      <c r="O224" s="30">
        <f>'Insert Data'!D216</f>
        <v>0</v>
      </c>
      <c r="P224" s="30">
        <f>'Insert Data'!E216</f>
        <v>0</v>
      </c>
      <c r="Q224" s="30">
        <f>'Insert Data'!F216</f>
        <v>0</v>
      </c>
      <c r="R224" s="30">
        <f>'Insert Data'!G216</f>
        <v>0</v>
      </c>
      <c r="S224" s="30">
        <f>'Insert Data'!H216</f>
        <v>0</v>
      </c>
      <c r="T224" s="30">
        <f>'Insert Data'!I216</f>
        <v>0</v>
      </c>
      <c r="U224" s="30">
        <f>'Insert Data'!M216</f>
        <v>-3.8493130590442908</v>
      </c>
      <c r="V224" s="30">
        <f>'Insert Data'!N216</f>
        <v>-6.9317833359981682</v>
      </c>
      <c r="W224" s="30">
        <f>'Insert Data'!O216</f>
        <v>-10.538398958928209</v>
      </c>
      <c r="X224" s="30">
        <f>'Insert Data'!P216</f>
        <v>-0.66875206536680776</v>
      </c>
      <c r="Y224" s="30">
        <f>'Insert Data'!Q216</f>
        <v>-1.0729115935312594</v>
      </c>
      <c r="Z224" s="30">
        <f>'Insert Data'!R216</f>
        <v>-0.71478380987289691</v>
      </c>
      <c r="AA224" s="30">
        <f>'Insert Data'!S216</f>
        <v>-1.6187127081215622</v>
      </c>
      <c r="AB224" s="30">
        <f t="shared" si="35"/>
        <v>0</v>
      </c>
      <c r="AC224" s="30">
        <f t="shared" si="36"/>
        <v>-2.1682722737746722</v>
      </c>
      <c r="AD224" s="30">
        <f t="shared" si="37"/>
        <v>-1.0776019728152653</v>
      </c>
      <c r="AE224" s="30">
        <f t="shared" si="38"/>
        <v>2393.4296764936098</v>
      </c>
      <c r="AF224" s="30">
        <f t="shared" ca="1" si="39"/>
        <v>508551.65024150023</v>
      </c>
      <c r="AG224" s="86">
        <f t="shared" ca="1" si="34"/>
        <v>5.3588394356757867</v>
      </c>
      <c r="AH224" s="85">
        <f t="shared" si="40"/>
        <v>2393.4296764936098</v>
      </c>
    </row>
    <row r="225" spans="13:34" x14ac:dyDescent="0.2">
      <c r="M225" s="30">
        <f>'Insert Data'!B217</f>
        <v>0</v>
      </c>
      <c r="N225" s="30">
        <f>'Insert Data'!C217</f>
        <v>0</v>
      </c>
      <c r="O225" s="30">
        <f>'Insert Data'!D217</f>
        <v>0</v>
      </c>
      <c r="P225" s="30">
        <f>'Insert Data'!E217</f>
        <v>0</v>
      </c>
      <c r="Q225" s="30">
        <f>'Insert Data'!F217</f>
        <v>0</v>
      </c>
      <c r="R225" s="30">
        <f>'Insert Data'!G217</f>
        <v>0</v>
      </c>
      <c r="S225" s="30">
        <f>'Insert Data'!H217</f>
        <v>0</v>
      </c>
      <c r="T225" s="30">
        <f>'Insert Data'!I217</f>
        <v>0</v>
      </c>
      <c r="U225" s="30">
        <f>'Insert Data'!M217</f>
        <v>-3.8493130590442908</v>
      </c>
      <c r="V225" s="30">
        <f>'Insert Data'!N217</f>
        <v>-6.9317833359981682</v>
      </c>
      <c r="W225" s="30">
        <f>'Insert Data'!O217</f>
        <v>-10.538398958928209</v>
      </c>
      <c r="X225" s="30">
        <f>'Insert Data'!P217</f>
        <v>-0.66875206536680776</v>
      </c>
      <c r="Y225" s="30">
        <f>'Insert Data'!Q217</f>
        <v>-1.0729115935312594</v>
      </c>
      <c r="Z225" s="30">
        <f>'Insert Data'!R217</f>
        <v>-0.71478380987289691</v>
      </c>
      <c r="AA225" s="30">
        <f>'Insert Data'!S217</f>
        <v>-1.6187127081215622</v>
      </c>
      <c r="AB225" s="30">
        <f t="shared" si="35"/>
        <v>0</v>
      </c>
      <c r="AC225" s="30">
        <f t="shared" si="36"/>
        <v>-2.1682722737746722</v>
      </c>
      <c r="AD225" s="30">
        <f t="shared" si="37"/>
        <v>-1.0776019728152653</v>
      </c>
      <c r="AE225" s="30">
        <f t="shared" si="38"/>
        <v>2393.4296764936098</v>
      </c>
      <c r="AF225" s="30">
        <f t="shared" ca="1" si="39"/>
        <v>508551.65024150023</v>
      </c>
      <c r="AG225" s="86">
        <f t="shared" ca="1" si="34"/>
        <v>5.3588394356757867</v>
      </c>
      <c r="AH225" s="85">
        <f t="shared" si="40"/>
        <v>2393.4296764936098</v>
      </c>
    </row>
    <row r="226" spans="13:34" x14ac:dyDescent="0.2">
      <c r="M226" s="30">
        <f>'Insert Data'!B218</f>
        <v>0</v>
      </c>
      <c r="N226" s="30">
        <f>'Insert Data'!C218</f>
        <v>0</v>
      </c>
      <c r="O226" s="30">
        <f>'Insert Data'!D218</f>
        <v>0</v>
      </c>
      <c r="P226" s="30">
        <f>'Insert Data'!E218</f>
        <v>0</v>
      </c>
      <c r="Q226" s="30">
        <f>'Insert Data'!F218</f>
        <v>0</v>
      </c>
      <c r="R226" s="30">
        <f>'Insert Data'!G218</f>
        <v>0</v>
      </c>
      <c r="S226" s="30">
        <f>'Insert Data'!H218</f>
        <v>0</v>
      </c>
      <c r="T226" s="30">
        <f>'Insert Data'!I218</f>
        <v>0</v>
      </c>
      <c r="U226" s="30">
        <f>'Insert Data'!M218</f>
        <v>-3.8493130590442908</v>
      </c>
      <c r="V226" s="30">
        <f>'Insert Data'!N218</f>
        <v>-6.9317833359981682</v>
      </c>
      <c r="W226" s="30">
        <f>'Insert Data'!O218</f>
        <v>-10.538398958928209</v>
      </c>
      <c r="X226" s="30">
        <f>'Insert Data'!P218</f>
        <v>-0.66875206536680776</v>
      </c>
      <c r="Y226" s="30">
        <f>'Insert Data'!Q218</f>
        <v>-1.0729115935312594</v>
      </c>
      <c r="Z226" s="30">
        <f>'Insert Data'!R218</f>
        <v>-0.71478380987289691</v>
      </c>
      <c r="AA226" s="30">
        <f>'Insert Data'!S218</f>
        <v>-1.6187127081215622</v>
      </c>
      <c r="AB226" s="30">
        <f t="shared" si="35"/>
        <v>0</v>
      </c>
      <c r="AC226" s="30">
        <f t="shared" si="36"/>
        <v>-2.1682722737746722</v>
      </c>
      <c r="AD226" s="30">
        <f t="shared" si="37"/>
        <v>-1.0776019728152653</v>
      </c>
      <c r="AE226" s="30">
        <f t="shared" si="38"/>
        <v>2393.4296764936098</v>
      </c>
      <c r="AF226" s="30">
        <f t="shared" ca="1" si="39"/>
        <v>508551.65024150023</v>
      </c>
      <c r="AG226" s="86">
        <f t="shared" ca="1" si="34"/>
        <v>5.3588394356757867</v>
      </c>
      <c r="AH226" s="85">
        <f t="shared" si="40"/>
        <v>2393.4296764936098</v>
      </c>
    </row>
    <row r="227" spans="13:34" x14ac:dyDescent="0.2">
      <c r="M227" s="30">
        <f>'Insert Data'!B219</f>
        <v>0</v>
      </c>
      <c r="N227" s="30">
        <f>'Insert Data'!C219</f>
        <v>0</v>
      </c>
      <c r="O227" s="30">
        <f>'Insert Data'!D219</f>
        <v>0</v>
      </c>
      <c r="P227" s="30">
        <f>'Insert Data'!E219</f>
        <v>0</v>
      </c>
      <c r="Q227" s="30">
        <f>'Insert Data'!F219</f>
        <v>0</v>
      </c>
      <c r="R227" s="30">
        <f>'Insert Data'!G219</f>
        <v>0</v>
      </c>
      <c r="S227" s="30">
        <f>'Insert Data'!H219</f>
        <v>0</v>
      </c>
      <c r="T227" s="30">
        <f>'Insert Data'!I219</f>
        <v>0</v>
      </c>
      <c r="U227" s="30">
        <f>'Insert Data'!M219</f>
        <v>-3.8493130590442908</v>
      </c>
      <c r="V227" s="30">
        <f>'Insert Data'!N219</f>
        <v>-6.9317833359981682</v>
      </c>
      <c r="W227" s="30">
        <f>'Insert Data'!O219</f>
        <v>-10.538398958928209</v>
      </c>
      <c r="X227" s="30">
        <f>'Insert Data'!P219</f>
        <v>-0.66875206536680776</v>
      </c>
      <c r="Y227" s="30">
        <f>'Insert Data'!Q219</f>
        <v>-1.0729115935312594</v>
      </c>
      <c r="Z227" s="30">
        <f>'Insert Data'!R219</f>
        <v>-0.71478380987289691</v>
      </c>
      <c r="AA227" s="30">
        <f>'Insert Data'!S219</f>
        <v>-1.6187127081215622</v>
      </c>
      <c r="AB227" s="30">
        <f t="shared" si="35"/>
        <v>0</v>
      </c>
      <c r="AC227" s="30">
        <f t="shared" si="36"/>
        <v>-2.1682722737746722</v>
      </c>
      <c r="AD227" s="30">
        <f t="shared" si="37"/>
        <v>-1.0776019728152653</v>
      </c>
      <c r="AE227" s="30">
        <f t="shared" si="38"/>
        <v>2393.4296764936098</v>
      </c>
      <c r="AF227" s="30">
        <f t="shared" ca="1" si="39"/>
        <v>508551.65024150023</v>
      </c>
      <c r="AG227" s="86">
        <f t="shared" ca="1" si="34"/>
        <v>5.3588394356757867</v>
      </c>
      <c r="AH227" s="85">
        <f t="shared" si="40"/>
        <v>2393.4296764936098</v>
      </c>
    </row>
    <row r="228" spans="13:34" x14ac:dyDescent="0.2">
      <c r="M228" s="30">
        <f>'Insert Data'!B220</f>
        <v>0</v>
      </c>
      <c r="N228" s="30">
        <f>'Insert Data'!C220</f>
        <v>0</v>
      </c>
      <c r="O228" s="30">
        <f>'Insert Data'!D220</f>
        <v>0</v>
      </c>
      <c r="P228" s="30">
        <f>'Insert Data'!E220</f>
        <v>0</v>
      </c>
      <c r="Q228" s="30">
        <f>'Insert Data'!F220</f>
        <v>0</v>
      </c>
      <c r="R228" s="30">
        <f>'Insert Data'!G220</f>
        <v>0</v>
      </c>
      <c r="S228" s="30">
        <f>'Insert Data'!H220</f>
        <v>0</v>
      </c>
      <c r="T228" s="30">
        <f>'Insert Data'!I220</f>
        <v>0</v>
      </c>
      <c r="U228" s="30">
        <f>'Insert Data'!M220</f>
        <v>-3.8493130590442908</v>
      </c>
      <c r="V228" s="30">
        <f>'Insert Data'!N220</f>
        <v>-6.9317833359981682</v>
      </c>
      <c r="W228" s="30">
        <f>'Insert Data'!O220</f>
        <v>-10.538398958928209</v>
      </c>
      <c r="X228" s="30">
        <f>'Insert Data'!P220</f>
        <v>-0.66875206536680776</v>
      </c>
      <c r="Y228" s="30">
        <f>'Insert Data'!Q220</f>
        <v>-1.0729115935312594</v>
      </c>
      <c r="Z228" s="30">
        <f>'Insert Data'!R220</f>
        <v>-0.71478380987289691</v>
      </c>
      <c r="AA228" s="30">
        <f>'Insert Data'!S220</f>
        <v>-1.6187127081215622</v>
      </c>
      <c r="AB228" s="30">
        <f t="shared" si="35"/>
        <v>0</v>
      </c>
      <c r="AC228" s="30">
        <f t="shared" si="36"/>
        <v>-2.1682722737746722</v>
      </c>
      <c r="AD228" s="30">
        <f t="shared" si="37"/>
        <v>-1.0776019728152653</v>
      </c>
      <c r="AE228" s="30">
        <f t="shared" si="38"/>
        <v>2393.4296764936098</v>
      </c>
      <c r="AF228" s="30">
        <f t="shared" ca="1" si="39"/>
        <v>508551.65024150023</v>
      </c>
      <c r="AG228" s="86">
        <f t="shared" ca="1" si="34"/>
        <v>5.3588394356757867</v>
      </c>
      <c r="AH228" s="85">
        <f t="shared" si="40"/>
        <v>2393.4296764936098</v>
      </c>
    </row>
    <row r="229" spans="13:34" x14ac:dyDescent="0.2">
      <c r="M229" s="30">
        <f>'Insert Data'!B221</f>
        <v>0</v>
      </c>
      <c r="N229" s="30">
        <f>'Insert Data'!C221</f>
        <v>0</v>
      </c>
      <c r="O229" s="30">
        <f>'Insert Data'!D221</f>
        <v>0</v>
      </c>
      <c r="P229" s="30">
        <f>'Insert Data'!E221</f>
        <v>0</v>
      </c>
      <c r="Q229" s="30">
        <f>'Insert Data'!F221</f>
        <v>0</v>
      </c>
      <c r="R229" s="30">
        <f>'Insert Data'!G221</f>
        <v>0</v>
      </c>
      <c r="S229" s="30">
        <f>'Insert Data'!H221</f>
        <v>0</v>
      </c>
      <c r="T229" s="30">
        <f>'Insert Data'!I221</f>
        <v>0</v>
      </c>
      <c r="U229" s="30">
        <f>'Insert Data'!M221</f>
        <v>-3.8493130590442908</v>
      </c>
      <c r="V229" s="30">
        <f>'Insert Data'!N221</f>
        <v>-6.9317833359981682</v>
      </c>
      <c r="W229" s="30">
        <f>'Insert Data'!O221</f>
        <v>-10.538398958928209</v>
      </c>
      <c r="X229" s="30">
        <f>'Insert Data'!P221</f>
        <v>-0.66875206536680776</v>
      </c>
      <c r="Y229" s="30">
        <f>'Insert Data'!Q221</f>
        <v>-1.0729115935312594</v>
      </c>
      <c r="Z229" s="30">
        <f>'Insert Data'!R221</f>
        <v>-0.71478380987289691</v>
      </c>
      <c r="AA229" s="30">
        <f>'Insert Data'!S221</f>
        <v>-1.6187127081215622</v>
      </c>
      <c r="AB229" s="30">
        <f t="shared" si="35"/>
        <v>0</v>
      </c>
      <c r="AC229" s="30">
        <f t="shared" si="36"/>
        <v>-2.1682722737746722</v>
      </c>
      <c r="AD229" s="30">
        <f t="shared" si="37"/>
        <v>-1.0776019728152653</v>
      </c>
      <c r="AE229" s="30">
        <f t="shared" si="38"/>
        <v>2393.4296764936098</v>
      </c>
      <c r="AF229" s="30">
        <f t="shared" ca="1" si="39"/>
        <v>508551.65024150023</v>
      </c>
      <c r="AG229" s="86">
        <f t="shared" ca="1" si="34"/>
        <v>5.3588394356757867</v>
      </c>
      <c r="AH229" s="85">
        <f t="shared" si="40"/>
        <v>2393.4296764936098</v>
      </c>
    </row>
    <row r="230" spans="13:34" x14ac:dyDescent="0.2">
      <c r="M230" s="30">
        <f>'Insert Data'!B222</f>
        <v>0</v>
      </c>
      <c r="N230" s="30">
        <f>'Insert Data'!C222</f>
        <v>0</v>
      </c>
      <c r="O230" s="30">
        <f>'Insert Data'!D222</f>
        <v>0</v>
      </c>
      <c r="P230" s="30">
        <f>'Insert Data'!E222</f>
        <v>0</v>
      </c>
      <c r="Q230" s="30">
        <f>'Insert Data'!F222</f>
        <v>0</v>
      </c>
      <c r="R230" s="30">
        <f>'Insert Data'!G222</f>
        <v>0</v>
      </c>
      <c r="S230" s="30">
        <f>'Insert Data'!H222</f>
        <v>0</v>
      </c>
      <c r="T230" s="30">
        <f>'Insert Data'!I222</f>
        <v>0</v>
      </c>
      <c r="U230" s="30">
        <f>'Insert Data'!M222</f>
        <v>-3.8493130590442908</v>
      </c>
      <c r="V230" s="30">
        <f>'Insert Data'!N222</f>
        <v>-6.9317833359981682</v>
      </c>
      <c r="W230" s="30">
        <f>'Insert Data'!O222</f>
        <v>-10.538398958928209</v>
      </c>
      <c r="X230" s="30">
        <f>'Insert Data'!P222</f>
        <v>-0.66875206536680776</v>
      </c>
      <c r="Y230" s="30">
        <f>'Insert Data'!Q222</f>
        <v>-1.0729115935312594</v>
      </c>
      <c r="Z230" s="30">
        <f>'Insert Data'!R222</f>
        <v>-0.71478380987289691</v>
      </c>
      <c r="AA230" s="30">
        <f>'Insert Data'!S222</f>
        <v>-1.6187127081215622</v>
      </c>
      <c r="AB230" s="30">
        <f t="shared" si="35"/>
        <v>0</v>
      </c>
      <c r="AC230" s="30">
        <f t="shared" si="36"/>
        <v>-2.1682722737746722</v>
      </c>
      <c r="AD230" s="30">
        <f t="shared" si="37"/>
        <v>-1.0776019728152653</v>
      </c>
      <c r="AE230" s="30">
        <f t="shared" si="38"/>
        <v>2393.4296764936098</v>
      </c>
      <c r="AF230" s="30">
        <f t="shared" ca="1" si="39"/>
        <v>508551.65024150023</v>
      </c>
      <c r="AG230" s="86">
        <f t="shared" ca="1" si="34"/>
        <v>5.3588394356757867</v>
      </c>
      <c r="AH230" s="85">
        <f t="shared" si="40"/>
        <v>2393.4296764936098</v>
      </c>
    </row>
    <row r="231" spans="13:34" x14ac:dyDescent="0.2">
      <c r="M231" s="30">
        <f>'Insert Data'!B223</f>
        <v>0</v>
      </c>
      <c r="N231" s="30">
        <f>'Insert Data'!C223</f>
        <v>0</v>
      </c>
      <c r="O231" s="30">
        <f>'Insert Data'!D223</f>
        <v>0</v>
      </c>
      <c r="P231" s="30">
        <f>'Insert Data'!E223</f>
        <v>0</v>
      </c>
      <c r="Q231" s="30">
        <f>'Insert Data'!F223</f>
        <v>0</v>
      </c>
      <c r="R231" s="30">
        <f>'Insert Data'!G223</f>
        <v>0</v>
      </c>
      <c r="S231" s="30">
        <f>'Insert Data'!H223</f>
        <v>0</v>
      </c>
      <c r="T231" s="30">
        <f>'Insert Data'!I223</f>
        <v>0</v>
      </c>
      <c r="U231" s="30">
        <f>'Insert Data'!M223</f>
        <v>-3.8493130590442908</v>
      </c>
      <c r="V231" s="30">
        <f>'Insert Data'!N223</f>
        <v>-6.9317833359981682</v>
      </c>
      <c r="W231" s="30">
        <f>'Insert Data'!O223</f>
        <v>-10.538398958928209</v>
      </c>
      <c r="X231" s="30">
        <f>'Insert Data'!P223</f>
        <v>-0.66875206536680776</v>
      </c>
      <c r="Y231" s="30">
        <f>'Insert Data'!Q223</f>
        <v>-1.0729115935312594</v>
      </c>
      <c r="Z231" s="30">
        <f>'Insert Data'!R223</f>
        <v>-0.71478380987289691</v>
      </c>
      <c r="AA231" s="30">
        <f>'Insert Data'!S223</f>
        <v>-1.6187127081215622</v>
      </c>
      <c r="AB231" s="30">
        <f t="shared" si="35"/>
        <v>0</v>
      </c>
      <c r="AC231" s="30">
        <f t="shared" si="36"/>
        <v>-2.1682722737746722</v>
      </c>
      <c r="AD231" s="30">
        <f t="shared" si="37"/>
        <v>-1.0776019728152653</v>
      </c>
      <c r="AE231" s="30">
        <f t="shared" si="38"/>
        <v>2393.4296764936098</v>
      </c>
      <c r="AF231" s="30">
        <f t="shared" ca="1" si="39"/>
        <v>508551.65024150023</v>
      </c>
      <c r="AG231" s="86">
        <f t="shared" ca="1" si="34"/>
        <v>5.3588394356757867</v>
      </c>
      <c r="AH231" s="85">
        <f t="shared" si="40"/>
        <v>2393.4296764936098</v>
      </c>
    </row>
    <row r="232" spans="13:34" x14ac:dyDescent="0.2">
      <c r="M232" s="30">
        <f>'Insert Data'!B224</f>
        <v>0</v>
      </c>
      <c r="N232" s="30">
        <f>'Insert Data'!C224</f>
        <v>0</v>
      </c>
      <c r="O232" s="30">
        <f>'Insert Data'!D224</f>
        <v>0</v>
      </c>
      <c r="P232" s="30">
        <f>'Insert Data'!E224</f>
        <v>0</v>
      </c>
      <c r="Q232" s="30">
        <f>'Insert Data'!F224</f>
        <v>0</v>
      </c>
      <c r="R232" s="30">
        <f>'Insert Data'!G224</f>
        <v>0</v>
      </c>
      <c r="S232" s="30">
        <f>'Insert Data'!H224</f>
        <v>0</v>
      </c>
      <c r="T232" s="30">
        <f>'Insert Data'!I224</f>
        <v>0</v>
      </c>
      <c r="U232" s="30">
        <f>'Insert Data'!M224</f>
        <v>-3.8493130590442908</v>
      </c>
      <c r="V232" s="30">
        <f>'Insert Data'!N224</f>
        <v>-6.9317833359981682</v>
      </c>
      <c r="W232" s="30">
        <f>'Insert Data'!O224</f>
        <v>-10.538398958928209</v>
      </c>
      <c r="X232" s="30">
        <f>'Insert Data'!P224</f>
        <v>-0.66875206536680776</v>
      </c>
      <c r="Y232" s="30">
        <f>'Insert Data'!Q224</f>
        <v>-1.0729115935312594</v>
      </c>
      <c r="Z232" s="30">
        <f>'Insert Data'!R224</f>
        <v>-0.71478380987289691</v>
      </c>
      <c r="AA232" s="30">
        <f>'Insert Data'!S224</f>
        <v>-1.6187127081215622</v>
      </c>
      <c r="AB232" s="30">
        <f t="shared" si="35"/>
        <v>0</v>
      </c>
      <c r="AC232" s="30">
        <f t="shared" si="36"/>
        <v>-2.1682722737746722</v>
      </c>
      <c r="AD232" s="30">
        <f t="shared" si="37"/>
        <v>-1.0776019728152653</v>
      </c>
      <c r="AE232" s="30">
        <f t="shared" si="38"/>
        <v>2393.4296764936098</v>
      </c>
      <c r="AF232" s="30">
        <f t="shared" ca="1" si="39"/>
        <v>508551.65024150023</v>
      </c>
      <c r="AG232" s="86">
        <f t="shared" ca="1" si="34"/>
        <v>5.3588394356757867</v>
      </c>
      <c r="AH232" s="85">
        <f t="shared" si="40"/>
        <v>2393.4296764936098</v>
      </c>
    </row>
    <row r="233" spans="13:34" x14ac:dyDescent="0.2">
      <c r="M233" s="30">
        <f>'Insert Data'!B225</f>
        <v>0</v>
      </c>
      <c r="N233" s="30">
        <f>'Insert Data'!C225</f>
        <v>0</v>
      </c>
      <c r="O233" s="30">
        <f>'Insert Data'!D225</f>
        <v>0</v>
      </c>
      <c r="P233" s="30">
        <f>'Insert Data'!E225</f>
        <v>0</v>
      </c>
      <c r="Q233" s="30">
        <f>'Insert Data'!F225</f>
        <v>0</v>
      </c>
      <c r="R233" s="30">
        <f>'Insert Data'!G225</f>
        <v>0</v>
      </c>
      <c r="S233" s="30">
        <f>'Insert Data'!H225</f>
        <v>0</v>
      </c>
      <c r="T233" s="30">
        <f>'Insert Data'!I225</f>
        <v>0</v>
      </c>
      <c r="U233" s="30">
        <f>'Insert Data'!M225</f>
        <v>-3.8493130590442908</v>
      </c>
      <c r="V233" s="30">
        <f>'Insert Data'!N225</f>
        <v>-6.9317833359981682</v>
      </c>
      <c r="W233" s="30">
        <f>'Insert Data'!O225</f>
        <v>-10.538398958928209</v>
      </c>
      <c r="X233" s="30">
        <f>'Insert Data'!P225</f>
        <v>-0.66875206536680776</v>
      </c>
      <c r="Y233" s="30">
        <f>'Insert Data'!Q225</f>
        <v>-1.0729115935312594</v>
      </c>
      <c r="Z233" s="30">
        <f>'Insert Data'!R225</f>
        <v>-0.71478380987289691</v>
      </c>
      <c r="AA233" s="30">
        <f>'Insert Data'!S225</f>
        <v>-1.6187127081215622</v>
      </c>
      <c r="AB233" s="30">
        <f t="shared" si="35"/>
        <v>0</v>
      </c>
      <c r="AC233" s="30">
        <f t="shared" si="36"/>
        <v>-2.1682722737746722</v>
      </c>
      <c r="AD233" s="30">
        <f t="shared" si="37"/>
        <v>-1.0776019728152653</v>
      </c>
      <c r="AE233" s="30">
        <f t="shared" si="38"/>
        <v>2393.4296764936098</v>
      </c>
      <c r="AF233" s="30">
        <f t="shared" ca="1" si="39"/>
        <v>508551.65024150023</v>
      </c>
      <c r="AG233" s="86">
        <f t="shared" ca="1" si="34"/>
        <v>5.3588394356757867</v>
      </c>
      <c r="AH233" s="85">
        <f t="shared" si="40"/>
        <v>2393.4296764936098</v>
      </c>
    </row>
    <row r="234" spans="13:34" x14ac:dyDescent="0.2">
      <c r="M234" s="30">
        <f>'Insert Data'!B226</f>
        <v>0</v>
      </c>
      <c r="N234" s="30">
        <f>'Insert Data'!C226</f>
        <v>0</v>
      </c>
      <c r="O234" s="30">
        <f>'Insert Data'!D226</f>
        <v>0</v>
      </c>
      <c r="P234" s="30">
        <f>'Insert Data'!E226</f>
        <v>0</v>
      </c>
      <c r="Q234" s="30">
        <f>'Insert Data'!F226</f>
        <v>0</v>
      </c>
      <c r="R234" s="30">
        <f>'Insert Data'!G226</f>
        <v>0</v>
      </c>
      <c r="S234" s="30">
        <f>'Insert Data'!H226</f>
        <v>0</v>
      </c>
      <c r="T234" s="30">
        <f>'Insert Data'!I226</f>
        <v>0</v>
      </c>
      <c r="U234" s="30">
        <f>'Insert Data'!M226</f>
        <v>-3.8493130590442908</v>
      </c>
      <c r="V234" s="30">
        <f>'Insert Data'!N226</f>
        <v>-6.9317833359981682</v>
      </c>
      <c r="W234" s="30">
        <f>'Insert Data'!O226</f>
        <v>-10.538398958928209</v>
      </c>
      <c r="X234" s="30">
        <f>'Insert Data'!P226</f>
        <v>-0.66875206536680776</v>
      </c>
      <c r="Y234" s="30">
        <f>'Insert Data'!Q226</f>
        <v>-1.0729115935312594</v>
      </c>
      <c r="Z234" s="30">
        <f>'Insert Data'!R226</f>
        <v>-0.71478380987289691</v>
      </c>
      <c r="AA234" s="30">
        <f>'Insert Data'!S226</f>
        <v>-1.6187127081215622</v>
      </c>
      <c r="AB234" s="30">
        <f t="shared" si="35"/>
        <v>0</v>
      </c>
      <c r="AC234" s="30">
        <f t="shared" si="36"/>
        <v>-2.1682722737746722</v>
      </c>
      <c r="AD234" s="30">
        <f t="shared" si="37"/>
        <v>-1.0776019728152653</v>
      </c>
      <c r="AE234" s="30">
        <f t="shared" si="38"/>
        <v>2393.4296764936098</v>
      </c>
      <c r="AF234" s="30">
        <f t="shared" ca="1" si="39"/>
        <v>508551.65024150023</v>
      </c>
      <c r="AG234" s="86">
        <f t="shared" ca="1" si="34"/>
        <v>5.3588394356757867</v>
      </c>
      <c r="AH234" s="85">
        <f t="shared" si="40"/>
        <v>2393.4296764936098</v>
      </c>
    </row>
    <row r="235" spans="13:34" x14ac:dyDescent="0.2">
      <c r="M235" s="30">
        <f>'Insert Data'!B227</f>
        <v>0</v>
      </c>
      <c r="N235" s="30">
        <f>'Insert Data'!C227</f>
        <v>0</v>
      </c>
      <c r="O235" s="30">
        <f>'Insert Data'!D227</f>
        <v>0</v>
      </c>
      <c r="P235" s="30">
        <f>'Insert Data'!E227</f>
        <v>0</v>
      </c>
      <c r="Q235" s="30">
        <f>'Insert Data'!F227</f>
        <v>0</v>
      </c>
      <c r="R235" s="30">
        <f>'Insert Data'!G227</f>
        <v>0</v>
      </c>
      <c r="S235" s="30">
        <f>'Insert Data'!H227</f>
        <v>0</v>
      </c>
      <c r="T235" s="30">
        <f>'Insert Data'!I227</f>
        <v>0</v>
      </c>
      <c r="U235" s="30">
        <f>'Insert Data'!M227</f>
        <v>-3.8493130590442908</v>
      </c>
      <c r="V235" s="30">
        <f>'Insert Data'!N227</f>
        <v>-6.9317833359981682</v>
      </c>
      <c r="W235" s="30">
        <f>'Insert Data'!O227</f>
        <v>-10.538398958928209</v>
      </c>
      <c r="X235" s="30">
        <f>'Insert Data'!P227</f>
        <v>-0.66875206536680776</v>
      </c>
      <c r="Y235" s="30">
        <f>'Insert Data'!Q227</f>
        <v>-1.0729115935312594</v>
      </c>
      <c r="Z235" s="30">
        <f>'Insert Data'!R227</f>
        <v>-0.71478380987289691</v>
      </c>
      <c r="AA235" s="30">
        <f>'Insert Data'!S227</f>
        <v>-1.6187127081215622</v>
      </c>
      <c r="AB235" s="30">
        <f t="shared" si="35"/>
        <v>0</v>
      </c>
      <c r="AC235" s="30">
        <f t="shared" si="36"/>
        <v>-2.1682722737746722</v>
      </c>
      <c r="AD235" s="30">
        <f t="shared" si="37"/>
        <v>-1.0776019728152653</v>
      </c>
      <c r="AE235" s="30">
        <f t="shared" si="38"/>
        <v>2393.4296764936098</v>
      </c>
      <c r="AF235" s="30">
        <f t="shared" ca="1" si="39"/>
        <v>508551.65024150023</v>
      </c>
      <c r="AG235" s="86">
        <f t="shared" ca="1" si="34"/>
        <v>5.3588394356757867</v>
      </c>
      <c r="AH235" s="85">
        <f t="shared" si="40"/>
        <v>2393.4296764936098</v>
      </c>
    </row>
    <row r="236" spans="13:34" x14ac:dyDescent="0.2">
      <c r="M236" s="30">
        <f>'Insert Data'!B228</f>
        <v>0</v>
      </c>
      <c r="N236" s="30">
        <f>'Insert Data'!C228</f>
        <v>0</v>
      </c>
      <c r="O236" s="30">
        <f>'Insert Data'!D228</f>
        <v>0</v>
      </c>
      <c r="P236" s="30">
        <f>'Insert Data'!E228</f>
        <v>0</v>
      </c>
      <c r="Q236" s="30">
        <f>'Insert Data'!F228</f>
        <v>0</v>
      </c>
      <c r="R236" s="30">
        <f>'Insert Data'!G228</f>
        <v>0</v>
      </c>
      <c r="S236" s="30">
        <f>'Insert Data'!H228</f>
        <v>0</v>
      </c>
      <c r="T236" s="30">
        <f>'Insert Data'!I228</f>
        <v>0</v>
      </c>
      <c r="U236" s="30">
        <f>'Insert Data'!M228</f>
        <v>-3.8493130590442908</v>
      </c>
      <c r="V236" s="30">
        <f>'Insert Data'!N228</f>
        <v>-6.9317833359981682</v>
      </c>
      <c r="W236" s="30">
        <f>'Insert Data'!O228</f>
        <v>-10.538398958928209</v>
      </c>
      <c r="X236" s="30">
        <f>'Insert Data'!P228</f>
        <v>-0.66875206536680776</v>
      </c>
      <c r="Y236" s="30">
        <f>'Insert Data'!Q228</f>
        <v>-1.0729115935312594</v>
      </c>
      <c r="Z236" s="30">
        <f>'Insert Data'!R228</f>
        <v>-0.71478380987289691</v>
      </c>
      <c r="AA236" s="30">
        <f>'Insert Data'!S228</f>
        <v>-1.6187127081215622</v>
      </c>
      <c r="AB236" s="30">
        <f t="shared" si="35"/>
        <v>0</v>
      </c>
      <c r="AC236" s="30">
        <f t="shared" si="36"/>
        <v>-2.1682722737746722</v>
      </c>
      <c r="AD236" s="30">
        <f t="shared" si="37"/>
        <v>-1.0776019728152653</v>
      </c>
      <c r="AE236" s="30">
        <f t="shared" si="38"/>
        <v>2393.4296764936098</v>
      </c>
      <c r="AF236" s="30">
        <f t="shared" ca="1" si="39"/>
        <v>508551.65024150023</v>
      </c>
      <c r="AG236" s="86">
        <f t="shared" ca="1" si="34"/>
        <v>5.3588394356757867</v>
      </c>
      <c r="AH236" s="85">
        <f t="shared" si="40"/>
        <v>2393.4296764936098</v>
      </c>
    </row>
    <row r="237" spans="13:34" x14ac:dyDescent="0.2">
      <c r="M237" s="30">
        <f>'Insert Data'!B229</f>
        <v>0</v>
      </c>
      <c r="N237" s="30">
        <f>'Insert Data'!C229</f>
        <v>0</v>
      </c>
      <c r="O237" s="30">
        <f>'Insert Data'!D229</f>
        <v>0</v>
      </c>
      <c r="P237" s="30">
        <f>'Insert Data'!E229</f>
        <v>0</v>
      </c>
      <c r="Q237" s="30">
        <f>'Insert Data'!F229</f>
        <v>0</v>
      </c>
      <c r="R237" s="30">
        <f>'Insert Data'!G229</f>
        <v>0</v>
      </c>
      <c r="S237" s="30">
        <f>'Insert Data'!H229</f>
        <v>0</v>
      </c>
      <c r="T237" s="30">
        <f>'Insert Data'!I229</f>
        <v>0</v>
      </c>
      <c r="U237" s="30">
        <f>'Insert Data'!M229</f>
        <v>-3.8493130590442908</v>
      </c>
      <c r="V237" s="30">
        <f>'Insert Data'!N229</f>
        <v>-6.9317833359981682</v>
      </c>
      <c r="W237" s="30">
        <f>'Insert Data'!O229</f>
        <v>-10.538398958928209</v>
      </c>
      <c r="X237" s="30">
        <f>'Insert Data'!P229</f>
        <v>-0.66875206536680776</v>
      </c>
      <c r="Y237" s="30">
        <f>'Insert Data'!Q229</f>
        <v>-1.0729115935312594</v>
      </c>
      <c r="Z237" s="30">
        <f>'Insert Data'!R229</f>
        <v>-0.71478380987289691</v>
      </c>
      <c r="AA237" s="30">
        <f>'Insert Data'!S229</f>
        <v>-1.6187127081215622</v>
      </c>
      <c r="AB237" s="30">
        <f t="shared" si="35"/>
        <v>0</v>
      </c>
      <c r="AC237" s="30">
        <f t="shared" si="36"/>
        <v>-2.1682722737746722</v>
      </c>
      <c r="AD237" s="30">
        <f t="shared" si="37"/>
        <v>-1.0776019728152653</v>
      </c>
      <c r="AE237" s="30">
        <f t="shared" si="38"/>
        <v>2393.4296764936098</v>
      </c>
      <c r="AF237" s="30">
        <f t="shared" ca="1" si="39"/>
        <v>508551.65024150023</v>
      </c>
      <c r="AG237" s="86">
        <f t="shared" ca="1" si="34"/>
        <v>5.3588394356757867</v>
      </c>
      <c r="AH237" s="85">
        <f t="shared" si="40"/>
        <v>2393.4296764936098</v>
      </c>
    </row>
    <row r="238" spans="13:34" x14ac:dyDescent="0.2">
      <c r="M238" s="30">
        <f>'Insert Data'!B230</f>
        <v>0</v>
      </c>
      <c r="N238" s="30">
        <f>'Insert Data'!C230</f>
        <v>0</v>
      </c>
      <c r="O238" s="30">
        <f>'Insert Data'!D230</f>
        <v>0</v>
      </c>
      <c r="P238" s="30">
        <f>'Insert Data'!E230</f>
        <v>0</v>
      </c>
      <c r="Q238" s="30">
        <f>'Insert Data'!F230</f>
        <v>0</v>
      </c>
      <c r="R238" s="30">
        <f>'Insert Data'!G230</f>
        <v>0</v>
      </c>
      <c r="S238" s="30">
        <f>'Insert Data'!H230</f>
        <v>0</v>
      </c>
      <c r="T238" s="30">
        <f>'Insert Data'!I230</f>
        <v>0</v>
      </c>
      <c r="U238" s="30">
        <f>'Insert Data'!M230</f>
        <v>-3.8493130590442908</v>
      </c>
      <c r="V238" s="30">
        <f>'Insert Data'!N230</f>
        <v>-6.9317833359981682</v>
      </c>
      <c r="W238" s="30">
        <f>'Insert Data'!O230</f>
        <v>-10.538398958928209</v>
      </c>
      <c r="X238" s="30">
        <f>'Insert Data'!P230</f>
        <v>-0.66875206536680776</v>
      </c>
      <c r="Y238" s="30">
        <f>'Insert Data'!Q230</f>
        <v>-1.0729115935312594</v>
      </c>
      <c r="Z238" s="30">
        <f>'Insert Data'!R230</f>
        <v>-0.71478380987289691</v>
      </c>
      <c r="AA238" s="30">
        <f>'Insert Data'!S230</f>
        <v>-1.6187127081215622</v>
      </c>
      <c r="AB238" s="30">
        <f t="shared" si="35"/>
        <v>0</v>
      </c>
      <c r="AC238" s="30">
        <f t="shared" si="36"/>
        <v>-2.1682722737746722</v>
      </c>
      <c r="AD238" s="30">
        <f t="shared" si="37"/>
        <v>-1.0776019728152653</v>
      </c>
      <c r="AE238" s="30">
        <f t="shared" si="38"/>
        <v>2393.4296764936098</v>
      </c>
      <c r="AF238" s="30">
        <f t="shared" ca="1" si="39"/>
        <v>508551.65024150023</v>
      </c>
      <c r="AG238" s="86">
        <f t="shared" ca="1" si="34"/>
        <v>5.3588394356757867</v>
      </c>
      <c r="AH238" s="85">
        <f t="shared" si="40"/>
        <v>2393.4296764936098</v>
      </c>
    </row>
    <row r="239" spans="13:34" x14ac:dyDescent="0.2">
      <c r="M239" s="30">
        <f>'Insert Data'!B231</f>
        <v>0</v>
      </c>
      <c r="N239" s="30">
        <f>'Insert Data'!C231</f>
        <v>0</v>
      </c>
      <c r="O239" s="30">
        <f>'Insert Data'!D231</f>
        <v>0</v>
      </c>
      <c r="P239" s="30">
        <f>'Insert Data'!E231</f>
        <v>0</v>
      </c>
      <c r="Q239" s="30">
        <f>'Insert Data'!F231</f>
        <v>0</v>
      </c>
      <c r="R239" s="30">
        <f>'Insert Data'!G231</f>
        <v>0</v>
      </c>
      <c r="S239" s="30">
        <f>'Insert Data'!H231</f>
        <v>0</v>
      </c>
      <c r="T239" s="30">
        <f>'Insert Data'!I231</f>
        <v>0</v>
      </c>
      <c r="U239" s="30">
        <f>'Insert Data'!M231</f>
        <v>-3.8493130590442908</v>
      </c>
      <c r="V239" s="30">
        <f>'Insert Data'!N231</f>
        <v>-6.9317833359981682</v>
      </c>
      <c r="W239" s="30">
        <f>'Insert Data'!O231</f>
        <v>-10.538398958928209</v>
      </c>
      <c r="X239" s="30">
        <f>'Insert Data'!P231</f>
        <v>-0.66875206536680776</v>
      </c>
      <c r="Y239" s="30">
        <f>'Insert Data'!Q231</f>
        <v>-1.0729115935312594</v>
      </c>
      <c r="Z239" s="30">
        <f>'Insert Data'!R231</f>
        <v>-0.71478380987289691</v>
      </c>
      <c r="AA239" s="30">
        <f>'Insert Data'!S231</f>
        <v>-1.6187127081215622</v>
      </c>
      <c r="AB239" s="30">
        <f t="shared" si="35"/>
        <v>0</v>
      </c>
      <c r="AC239" s="30">
        <f t="shared" si="36"/>
        <v>-2.1682722737746722</v>
      </c>
      <c r="AD239" s="30">
        <f t="shared" si="37"/>
        <v>-1.0776019728152653</v>
      </c>
      <c r="AE239" s="30">
        <f t="shared" si="38"/>
        <v>2393.4296764936098</v>
      </c>
      <c r="AF239" s="30">
        <f t="shared" ca="1" si="39"/>
        <v>508551.65024150023</v>
      </c>
      <c r="AG239" s="86">
        <f t="shared" ca="1" si="34"/>
        <v>5.3588394356757867</v>
      </c>
      <c r="AH239" s="85">
        <f t="shared" si="40"/>
        <v>2393.4296764936098</v>
      </c>
    </row>
    <row r="240" spans="13:34" x14ac:dyDescent="0.2">
      <c r="M240" s="30">
        <f>'Insert Data'!B232</f>
        <v>0</v>
      </c>
      <c r="N240" s="30">
        <f>'Insert Data'!C232</f>
        <v>0</v>
      </c>
      <c r="O240" s="30">
        <f>'Insert Data'!D232</f>
        <v>0</v>
      </c>
      <c r="P240" s="30">
        <f>'Insert Data'!E232</f>
        <v>0</v>
      </c>
      <c r="Q240" s="30">
        <f>'Insert Data'!F232</f>
        <v>0</v>
      </c>
      <c r="R240" s="30">
        <f>'Insert Data'!G232</f>
        <v>0</v>
      </c>
      <c r="S240" s="30">
        <f>'Insert Data'!H232</f>
        <v>0</v>
      </c>
      <c r="T240" s="30">
        <f>'Insert Data'!I232</f>
        <v>0</v>
      </c>
      <c r="U240" s="30">
        <f>'Insert Data'!M232</f>
        <v>-3.8493130590442908</v>
      </c>
      <c r="V240" s="30">
        <f>'Insert Data'!N232</f>
        <v>-6.9317833359981682</v>
      </c>
      <c r="W240" s="30">
        <f>'Insert Data'!O232</f>
        <v>-10.538398958928209</v>
      </c>
      <c r="X240" s="30">
        <f>'Insert Data'!P232</f>
        <v>-0.66875206536680776</v>
      </c>
      <c r="Y240" s="30">
        <f>'Insert Data'!Q232</f>
        <v>-1.0729115935312594</v>
      </c>
      <c r="Z240" s="30">
        <f>'Insert Data'!R232</f>
        <v>-0.71478380987289691</v>
      </c>
      <c r="AA240" s="30">
        <f>'Insert Data'!S232</f>
        <v>-1.6187127081215622</v>
      </c>
      <c r="AB240" s="30">
        <f t="shared" si="35"/>
        <v>0</v>
      </c>
      <c r="AC240" s="30">
        <f t="shared" si="36"/>
        <v>-2.1682722737746722</v>
      </c>
      <c r="AD240" s="30">
        <f t="shared" si="37"/>
        <v>-1.0776019728152653</v>
      </c>
      <c r="AE240" s="30">
        <f t="shared" si="38"/>
        <v>2393.4296764936098</v>
      </c>
      <c r="AF240" s="30">
        <f t="shared" ca="1" si="39"/>
        <v>508551.65024150023</v>
      </c>
      <c r="AG240" s="86">
        <f t="shared" ca="1" si="34"/>
        <v>5.3588394356757867</v>
      </c>
      <c r="AH240" s="85">
        <f t="shared" si="40"/>
        <v>2393.4296764936098</v>
      </c>
    </row>
    <row r="241" spans="13:34" x14ac:dyDescent="0.2">
      <c r="M241" s="30">
        <f>'Insert Data'!B233</f>
        <v>0</v>
      </c>
      <c r="N241" s="30">
        <f>'Insert Data'!C233</f>
        <v>0</v>
      </c>
      <c r="O241" s="30">
        <f>'Insert Data'!D233</f>
        <v>0</v>
      </c>
      <c r="P241" s="30">
        <f>'Insert Data'!E233</f>
        <v>0</v>
      </c>
      <c r="Q241" s="30">
        <f>'Insert Data'!F233</f>
        <v>0</v>
      </c>
      <c r="R241" s="30">
        <f>'Insert Data'!G233</f>
        <v>0</v>
      </c>
      <c r="S241" s="30">
        <f>'Insert Data'!H233</f>
        <v>0</v>
      </c>
      <c r="T241" s="30">
        <f>'Insert Data'!I233</f>
        <v>0</v>
      </c>
      <c r="U241" s="30">
        <f>'Insert Data'!M233</f>
        <v>-3.8493130590442908</v>
      </c>
      <c r="V241" s="30">
        <f>'Insert Data'!N233</f>
        <v>-6.9317833359981682</v>
      </c>
      <c r="W241" s="30">
        <f>'Insert Data'!O233</f>
        <v>-10.538398958928209</v>
      </c>
      <c r="X241" s="30">
        <f>'Insert Data'!P233</f>
        <v>-0.66875206536680776</v>
      </c>
      <c r="Y241" s="30">
        <f>'Insert Data'!Q233</f>
        <v>-1.0729115935312594</v>
      </c>
      <c r="Z241" s="30">
        <f>'Insert Data'!R233</f>
        <v>-0.71478380987289691</v>
      </c>
      <c r="AA241" s="30">
        <f>'Insert Data'!S233</f>
        <v>-1.6187127081215622</v>
      </c>
      <c r="AB241" s="30">
        <f t="shared" si="35"/>
        <v>0</v>
      </c>
      <c r="AC241" s="30">
        <f t="shared" si="36"/>
        <v>-2.1682722737746722</v>
      </c>
      <c r="AD241" s="30">
        <f t="shared" si="37"/>
        <v>-1.0776019728152653</v>
      </c>
      <c r="AE241" s="30">
        <f t="shared" si="38"/>
        <v>2393.4296764936098</v>
      </c>
      <c r="AF241" s="30">
        <f t="shared" ca="1" si="39"/>
        <v>508551.65024150023</v>
      </c>
      <c r="AG241" s="86">
        <f t="shared" ca="1" si="34"/>
        <v>5.3588394356757867</v>
      </c>
      <c r="AH241" s="85">
        <f t="shared" si="40"/>
        <v>2393.4296764936098</v>
      </c>
    </row>
    <row r="242" spans="13:34" x14ac:dyDescent="0.2">
      <c r="M242" s="30">
        <f>'Insert Data'!B234</f>
        <v>0</v>
      </c>
      <c r="N242" s="30">
        <f>'Insert Data'!C234</f>
        <v>0</v>
      </c>
      <c r="O242" s="30">
        <f>'Insert Data'!D234</f>
        <v>0</v>
      </c>
      <c r="P242" s="30">
        <f>'Insert Data'!E234</f>
        <v>0</v>
      </c>
      <c r="Q242" s="30">
        <f>'Insert Data'!F234</f>
        <v>0</v>
      </c>
      <c r="R242" s="30">
        <f>'Insert Data'!G234</f>
        <v>0</v>
      </c>
      <c r="S242" s="30">
        <f>'Insert Data'!H234</f>
        <v>0</v>
      </c>
      <c r="T242" s="30">
        <f>'Insert Data'!I234</f>
        <v>0</v>
      </c>
      <c r="U242" s="30">
        <f>'Insert Data'!M234</f>
        <v>-3.8493130590442908</v>
      </c>
      <c r="V242" s="30">
        <f>'Insert Data'!N234</f>
        <v>-6.9317833359981682</v>
      </c>
      <c r="W242" s="30">
        <f>'Insert Data'!O234</f>
        <v>-10.538398958928209</v>
      </c>
      <c r="X242" s="30">
        <f>'Insert Data'!P234</f>
        <v>-0.66875206536680776</v>
      </c>
      <c r="Y242" s="30">
        <f>'Insert Data'!Q234</f>
        <v>-1.0729115935312594</v>
      </c>
      <c r="Z242" s="30">
        <f>'Insert Data'!R234</f>
        <v>-0.71478380987289691</v>
      </c>
      <c r="AA242" s="30">
        <f>'Insert Data'!S234</f>
        <v>-1.6187127081215622</v>
      </c>
      <c r="AB242" s="30">
        <f t="shared" si="35"/>
        <v>0</v>
      </c>
      <c r="AC242" s="30">
        <f t="shared" si="36"/>
        <v>-2.1682722737746722</v>
      </c>
      <c r="AD242" s="30">
        <f t="shared" si="37"/>
        <v>-1.0776019728152653</v>
      </c>
      <c r="AE242" s="30">
        <f t="shared" si="38"/>
        <v>2393.4296764936098</v>
      </c>
      <c r="AF242" s="30">
        <f t="shared" ca="1" si="39"/>
        <v>508551.65024150023</v>
      </c>
      <c r="AG242" s="86">
        <f t="shared" ca="1" si="34"/>
        <v>5.3588394356757867</v>
      </c>
      <c r="AH242" s="85">
        <f t="shared" si="40"/>
        <v>2393.4296764936098</v>
      </c>
    </row>
    <row r="243" spans="13:34" x14ac:dyDescent="0.2">
      <c r="M243" s="30">
        <f>'Insert Data'!B235</f>
        <v>0</v>
      </c>
      <c r="N243" s="30">
        <f>'Insert Data'!C235</f>
        <v>0</v>
      </c>
      <c r="O243" s="30">
        <f>'Insert Data'!D235</f>
        <v>0</v>
      </c>
      <c r="P243" s="30">
        <f>'Insert Data'!E235</f>
        <v>0</v>
      </c>
      <c r="Q243" s="30">
        <f>'Insert Data'!F235</f>
        <v>0</v>
      </c>
      <c r="R243" s="30">
        <f>'Insert Data'!G235</f>
        <v>0</v>
      </c>
      <c r="S243" s="30">
        <f>'Insert Data'!H235</f>
        <v>0</v>
      </c>
      <c r="T243" s="30">
        <f>'Insert Data'!I235</f>
        <v>0</v>
      </c>
      <c r="U243" s="30">
        <f>'Insert Data'!M235</f>
        <v>-3.8493130590442908</v>
      </c>
      <c r="V243" s="30">
        <f>'Insert Data'!N235</f>
        <v>-6.9317833359981682</v>
      </c>
      <c r="W243" s="30">
        <f>'Insert Data'!O235</f>
        <v>-10.538398958928209</v>
      </c>
      <c r="X243" s="30">
        <f>'Insert Data'!P235</f>
        <v>-0.66875206536680776</v>
      </c>
      <c r="Y243" s="30">
        <f>'Insert Data'!Q235</f>
        <v>-1.0729115935312594</v>
      </c>
      <c r="Z243" s="30">
        <f>'Insert Data'!R235</f>
        <v>-0.71478380987289691</v>
      </c>
      <c r="AA243" s="30">
        <f>'Insert Data'!S235</f>
        <v>-1.6187127081215622</v>
      </c>
      <c r="AB243" s="30">
        <f t="shared" si="35"/>
        <v>0</v>
      </c>
      <c r="AC243" s="30">
        <f t="shared" si="36"/>
        <v>-2.1682722737746722</v>
      </c>
      <c r="AD243" s="30">
        <f t="shared" si="37"/>
        <v>-1.0776019728152653</v>
      </c>
      <c r="AE243" s="30">
        <f t="shared" si="38"/>
        <v>2393.4296764936098</v>
      </c>
      <c r="AF243" s="30">
        <f t="shared" ca="1" si="39"/>
        <v>508551.65024150023</v>
      </c>
      <c r="AG243" s="86">
        <f t="shared" ca="1" si="34"/>
        <v>5.3588394356757867</v>
      </c>
      <c r="AH243" s="85">
        <f t="shared" si="40"/>
        <v>2393.4296764936098</v>
      </c>
    </row>
    <row r="244" spans="13:34" x14ac:dyDescent="0.2">
      <c r="M244" s="30">
        <f>'Insert Data'!B236</f>
        <v>0</v>
      </c>
      <c r="N244" s="30">
        <f>'Insert Data'!C236</f>
        <v>0</v>
      </c>
      <c r="O244" s="30">
        <f>'Insert Data'!D236</f>
        <v>0</v>
      </c>
      <c r="P244" s="30">
        <f>'Insert Data'!E236</f>
        <v>0</v>
      </c>
      <c r="Q244" s="30">
        <f>'Insert Data'!F236</f>
        <v>0</v>
      </c>
      <c r="R244" s="30">
        <f>'Insert Data'!G236</f>
        <v>0</v>
      </c>
      <c r="S244" s="30">
        <f>'Insert Data'!H236</f>
        <v>0</v>
      </c>
      <c r="T244" s="30">
        <f>'Insert Data'!I236</f>
        <v>0</v>
      </c>
      <c r="U244" s="30">
        <f>'Insert Data'!M236</f>
        <v>-3.8493130590442908</v>
      </c>
      <c r="V244" s="30">
        <f>'Insert Data'!N236</f>
        <v>-6.9317833359981682</v>
      </c>
      <c r="W244" s="30">
        <f>'Insert Data'!O236</f>
        <v>-10.538398958928209</v>
      </c>
      <c r="X244" s="30">
        <f>'Insert Data'!P236</f>
        <v>-0.66875206536680776</v>
      </c>
      <c r="Y244" s="30">
        <f>'Insert Data'!Q236</f>
        <v>-1.0729115935312594</v>
      </c>
      <c r="Z244" s="30">
        <f>'Insert Data'!R236</f>
        <v>-0.71478380987289691</v>
      </c>
      <c r="AA244" s="30">
        <f>'Insert Data'!S236</f>
        <v>-1.6187127081215622</v>
      </c>
      <c r="AB244" s="30">
        <f t="shared" si="35"/>
        <v>0</v>
      </c>
      <c r="AC244" s="30">
        <f t="shared" si="36"/>
        <v>-2.1682722737746722</v>
      </c>
      <c r="AD244" s="30">
        <f t="shared" si="37"/>
        <v>-1.0776019728152653</v>
      </c>
      <c r="AE244" s="30">
        <f t="shared" si="38"/>
        <v>2393.4296764936098</v>
      </c>
      <c r="AF244" s="30">
        <f t="shared" ca="1" si="39"/>
        <v>508551.65024150023</v>
      </c>
      <c r="AG244" s="86">
        <f t="shared" ca="1" si="34"/>
        <v>5.3588394356757867</v>
      </c>
      <c r="AH244" s="85">
        <f t="shared" si="40"/>
        <v>2393.4296764936098</v>
      </c>
    </row>
    <row r="245" spans="13:34" x14ac:dyDescent="0.2">
      <c r="M245" s="30">
        <f>'Insert Data'!B237</f>
        <v>0</v>
      </c>
      <c r="N245" s="30">
        <f>'Insert Data'!C237</f>
        <v>0</v>
      </c>
      <c r="O245" s="30">
        <f>'Insert Data'!D237</f>
        <v>0</v>
      </c>
      <c r="P245" s="30">
        <f>'Insert Data'!E237</f>
        <v>0</v>
      </c>
      <c r="Q245" s="30">
        <f>'Insert Data'!F237</f>
        <v>0</v>
      </c>
      <c r="R245" s="30">
        <f>'Insert Data'!G237</f>
        <v>0</v>
      </c>
      <c r="S245" s="30">
        <f>'Insert Data'!H237</f>
        <v>0</v>
      </c>
      <c r="T245" s="30">
        <f>'Insert Data'!I237</f>
        <v>0</v>
      </c>
      <c r="U245" s="30">
        <f>'Insert Data'!M237</f>
        <v>-3.8493130590442908</v>
      </c>
      <c r="V245" s="30">
        <f>'Insert Data'!N237</f>
        <v>-6.9317833359981682</v>
      </c>
      <c r="W245" s="30">
        <f>'Insert Data'!O237</f>
        <v>-10.538398958928209</v>
      </c>
      <c r="X245" s="30">
        <f>'Insert Data'!P237</f>
        <v>-0.66875206536680776</v>
      </c>
      <c r="Y245" s="30">
        <f>'Insert Data'!Q237</f>
        <v>-1.0729115935312594</v>
      </c>
      <c r="Z245" s="30">
        <f>'Insert Data'!R237</f>
        <v>-0.71478380987289691</v>
      </c>
      <c r="AA245" s="30">
        <f>'Insert Data'!S237</f>
        <v>-1.6187127081215622</v>
      </c>
      <c r="AB245" s="30">
        <f t="shared" si="35"/>
        <v>0</v>
      </c>
      <c r="AC245" s="30">
        <f t="shared" si="36"/>
        <v>-2.1682722737746722</v>
      </c>
      <c r="AD245" s="30">
        <f t="shared" si="37"/>
        <v>-1.0776019728152653</v>
      </c>
      <c r="AE245" s="30">
        <f t="shared" si="38"/>
        <v>2393.4296764936098</v>
      </c>
      <c r="AF245" s="30">
        <f t="shared" ca="1" si="39"/>
        <v>508551.65024150023</v>
      </c>
      <c r="AG245" s="86">
        <f t="shared" ca="1" si="34"/>
        <v>5.3588394356757867</v>
      </c>
      <c r="AH245" s="85">
        <f t="shared" si="40"/>
        <v>2393.4296764936098</v>
      </c>
    </row>
    <row r="246" spans="13:34" x14ac:dyDescent="0.2">
      <c r="M246" s="30">
        <f>'Insert Data'!B238</f>
        <v>0</v>
      </c>
      <c r="N246" s="30">
        <f>'Insert Data'!C238</f>
        <v>0</v>
      </c>
      <c r="O246" s="30">
        <f>'Insert Data'!D238</f>
        <v>0</v>
      </c>
      <c r="P246" s="30">
        <f>'Insert Data'!E238</f>
        <v>0</v>
      </c>
      <c r="Q246" s="30">
        <f>'Insert Data'!F238</f>
        <v>0</v>
      </c>
      <c r="R246" s="30">
        <f>'Insert Data'!G238</f>
        <v>0</v>
      </c>
      <c r="S246" s="30">
        <f>'Insert Data'!H238</f>
        <v>0</v>
      </c>
      <c r="T246" s="30">
        <f>'Insert Data'!I238</f>
        <v>0</v>
      </c>
      <c r="U246" s="30">
        <f>'Insert Data'!M238</f>
        <v>-3.8493130590442908</v>
      </c>
      <c r="V246" s="30">
        <f>'Insert Data'!N238</f>
        <v>-6.9317833359981682</v>
      </c>
      <c r="W246" s="30">
        <f>'Insert Data'!O238</f>
        <v>-10.538398958928209</v>
      </c>
      <c r="X246" s="30">
        <f>'Insert Data'!P238</f>
        <v>-0.66875206536680776</v>
      </c>
      <c r="Y246" s="30">
        <f>'Insert Data'!Q238</f>
        <v>-1.0729115935312594</v>
      </c>
      <c r="Z246" s="30">
        <f>'Insert Data'!R238</f>
        <v>-0.71478380987289691</v>
      </c>
      <c r="AA246" s="30">
        <f>'Insert Data'!S238</f>
        <v>-1.6187127081215622</v>
      </c>
      <c r="AB246" s="30">
        <f t="shared" si="35"/>
        <v>0</v>
      </c>
      <c r="AC246" s="30">
        <f t="shared" si="36"/>
        <v>-2.1682722737746722</v>
      </c>
      <c r="AD246" s="30">
        <f t="shared" si="37"/>
        <v>-1.0776019728152653</v>
      </c>
      <c r="AE246" s="30">
        <f t="shared" si="38"/>
        <v>2393.4296764936098</v>
      </c>
      <c r="AF246" s="30">
        <f t="shared" ca="1" si="39"/>
        <v>508551.65024150023</v>
      </c>
      <c r="AG246" s="86">
        <f t="shared" ca="1" si="34"/>
        <v>5.3588394356757867</v>
      </c>
      <c r="AH246" s="85">
        <f t="shared" si="40"/>
        <v>2393.4296764936098</v>
      </c>
    </row>
    <row r="247" spans="13:34" x14ac:dyDescent="0.2">
      <c r="M247" s="30">
        <f>'Insert Data'!B239</f>
        <v>0</v>
      </c>
      <c r="N247" s="30">
        <f>'Insert Data'!C239</f>
        <v>0</v>
      </c>
      <c r="O247" s="30">
        <f>'Insert Data'!D239</f>
        <v>0</v>
      </c>
      <c r="P247" s="30">
        <f>'Insert Data'!E239</f>
        <v>0</v>
      </c>
      <c r="Q247" s="30">
        <f>'Insert Data'!F239</f>
        <v>0</v>
      </c>
      <c r="R247" s="30">
        <f>'Insert Data'!G239</f>
        <v>0</v>
      </c>
      <c r="S247" s="30">
        <f>'Insert Data'!H239</f>
        <v>0</v>
      </c>
      <c r="T247" s="30">
        <f>'Insert Data'!I239</f>
        <v>0</v>
      </c>
      <c r="U247" s="30">
        <f>'Insert Data'!M239</f>
        <v>-3.8493130590442908</v>
      </c>
      <c r="V247" s="30">
        <f>'Insert Data'!N239</f>
        <v>-6.9317833359981682</v>
      </c>
      <c r="W247" s="30">
        <f>'Insert Data'!O239</f>
        <v>-10.538398958928209</v>
      </c>
      <c r="X247" s="30">
        <f>'Insert Data'!P239</f>
        <v>-0.66875206536680776</v>
      </c>
      <c r="Y247" s="30">
        <f>'Insert Data'!Q239</f>
        <v>-1.0729115935312594</v>
      </c>
      <c r="Z247" s="30">
        <f>'Insert Data'!R239</f>
        <v>-0.71478380987289691</v>
      </c>
      <c r="AA247" s="30">
        <f>'Insert Data'!S239</f>
        <v>-1.6187127081215622</v>
      </c>
      <c r="AB247" s="30">
        <f t="shared" si="35"/>
        <v>0</v>
      </c>
      <c r="AC247" s="30">
        <f t="shared" si="36"/>
        <v>-2.1682722737746722</v>
      </c>
      <c r="AD247" s="30">
        <f t="shared" si="37"/>
        <v>-1.0776019728152653</v>
      </c>
      <c r="AE247" s="30">
        <f t="shared" si="38"/>
        <v>2393.4296764936098</v>
      </c>
      <c r="AF247" s="30">
        <f t="shared" ca="1" si="39"/>
        <v>508551.65024150023</v>
      </c>
      <c r="AG247" s="86">
        <f t="shared" ca="1" si="34"/>
        <v>5.3588394356757867</v>
      </c>
      <c r="AH247" s="85">
        <f t="shared" si="40"/>
        <v>2393.4296764936098</v>
      </c>
    </row>
    <row r="248" spans="13:34" x14ac:dyDescent="0.2">
      <c r="M248" s="30">
        <f>'Insert Data'!B240</f>
        <v>0</v>
      </c>
      <c r="N248" s="30">
        <f>'Insert Data'!C240</f>
        <v>0</v>
      </c>
      <c r="O248" s="30">
        <f>'Insert Data'!D240</f>
        <v>0</v>
      </c>
      <c r="P248" s="30">
        <f>'Insert Data'!E240</f>
        <v>0</v>
      </c>
      <c r="Q248" s="30">
        <f>'Insert Data'!F240</f>
        <v>0</v>
      </c>
      <c r="R248" s="30">
        <f>'Insert Data'!G240</f>
        <v>0</v>
      </c>
      <c r="S248" s="30">
        <f>'Insert Data'!H240</f>
        <v>0</v>
      </c>
      <c r="T248" s="30">
        <f>'Insert Data'!I240</f>
        <v>0</v>
      </c>
      <c r="U248" s="30">
        <f>'Insert Data'!M240</f>
        <v>-3.8493130590442908</v>
      </c>
      <c r="V248" s="30">
        <f>'Insert Data'!N240</f>
        <v>-6.9317833359981682</v>
      </c>
      <c r="W248" s="30">
        <f>'Insert Data'!O240</f>
        <v>-10.538398958928209</v>
      </c>
      <c r="X248" s="30">
        <f>'Insert Data'!P240</f>
        <v>-0.66875206536680776</v>
      </c>
      <c r="Y248" s="30">
        <f>'Insert Data'!Q240</f>
        <v>-1.0729115935312594</v>
      </c>
      <c r="Z248" s="30">
        <f>'Insert Data'!R240</f>
        <v>-0.71478380987289691</v>
      </c>
      <c r="AA248" s="30">
        <f>'Insert Data'!S240</f>
        <v>-1.6187127081215622</v>
      </c>
      <c r="AB248" s="30">
        <f t="shared" si="35"/>
        <v>0</v>
      </c>
      <c r="AC248" s="30">
        <f t="shared" si="36"/>
        <v>-2.1682722737746722</v>
      </c>
      <c r="AD248" s="30">
        <f t="shared" si="37"/>
        <v>-1.0776019728152653</v>
      </c>
      <c r="AE248" s="30">
        <f t="shared" si="38"/>
        <v>2393.4296764936098</v>
      </c>
      <c r="AF248" s="30">
        <f t="shared" ca="1" si="39"/>
        <v>508551.65024150023</v>
      </c>
      <c r="AG248" s="86">
        <f t="shared" ca="1" si="34"/>
        <v>5.3588394356757867</v>
      </c>
      <c r="AH248" s="85">
        <f t="shared" si="40"/>
        <v>2393.4296764936098</v>
      </c>
    </row>
    <row r="249" spans="13:34" x14ac:dyDescent="0.2">
      <c r="M249" s="30">
        <f>'Insert Data'!B241</f>
        <v>0</v>
      </c>
      <c r="N249" s="30">
        <f>'Insert Data'!C241</f>
        <v>0</v>
      </c>
      <c r="O249" s="30">
        <f>'Insert Data'!D241</f>
        <v>0</v>
      </c>
      <c r="P249" s="30">
        <f>'Insert Data'!E241</f>
        <v>0</v>
      </c>
      <c r="Q249" s="30">
        <f>'Insert Data'!F241</f>
        <v>0</v>
      </c>
      <c r="R249" s="30">
        <f>'Insert Data'!G241</f>
        <v>0</v>
      </c>
      <c r="S249" s="30">
        <f>'Insert Data'!H241</f>
        <v>0</v>
      </c>
      <c r="T249" s="30">
        <f>'Insert Data'!I241</f>
        <v>0</v>
      </c>
      <c r="U249" s="30">
        <f>'Insert Data'!M241</f>
        <v>-3.8493130590442908</v>
      </c>
      <c r="V249" s="30">
        <f>'Insert Data'!N241</f>
        <v>-6.9317833359981682</v>
      </c>
      <c r="W249" s="30">
        <f>'Insert Data'!O241</f>
        <v>-10.538398958928209</v>
      </c>
      <c r="X249" s="30">
        <f>'Insert Data'!P241</f>
        <v>-0.66875206536680776</v>
      </c>
      <c r="Y249" s="30">
        <f>'Insert Data'!Q241</f>
        <v>-1.0729115935312594</v>
      </c>
      <c r="Z249" s="30">
        <f>'Insert Data'!R241</f>
        <v>-0.71478380987289691</v>
      </c>
      <c r="AA249" s="30">
        <f>'Insert Data'!S241</f>
        <v>-1.6187127081215622</v>
      </c>
      <c r="AB249" s="30">
        <f t="shared" si="35"/>
        <v>0</v>
      </c>
      <c r="AC249" s="30">
        <f t="shared" si="36"/>
        <v>-2.1682722737746722</v>
      </c>
      <c r="AD249" s="30">
        <f t="shared" si="37"/>
        <v>-1.0776019728152653</v>
      </c>
      <c r="AE249" s="30">
        <f t="shared" si="38"/>
        <v>2393.4296764936098</v>
      </c>
      <c r="AF249" s="30">
        <f t="shared" ca="1" si="39"/>
        <v>508551.65024150023</v>
      </c>
      <c r="AG249" s="86">
        <f t="shared" ca="1" si="34"/>
        <v>5.3588394356757867</v>
      </c>
      <c r="AH249" s="85">
        <f t="shared" si="40"/>
        <v>2393.4296764936098</v>
      </c>
    </row>
    <row r="250" spans="13:34" x14ac:dyDescent="0.2">
      <c r="M250" s="30">
        <f>'Insert Data'!B242</f>
        <v>0</v>
      </c>
      <c r="N250" s="30">
        <f>'Insert Data'!C242</f>
        <v>0</v>
      </c>
      <c r="O250" s="30">
        <f>'Insert Data'!D242</f>
        <v>0</v>
      </c>
      <c r="P250" s="30">
        <f>'Insert Data'!E242</f>
        <v>0</v>
      </c>
      <c r="Q250" s="30">
        <f>'Insert Data'!F242</f>
        <v>0</v>
      </c>
      <c r="R250" s="30">
        <f>'Insert Data'!G242</f>
        <v>0</v>
      </c>
      <c r="S250" s="30">
        <f>'Insert Data'!H242</f>
        <v>0</v>
      </c>
      <c r="T250" s="30">
        <f>'Insert Data'!I242</f>
        <v>0</v>
      </c>
      <c r="U250" s="30">
        <f>'Insert Data'!M242</f>
        <v>-3.8493130590442908</v>
      </c>
      <c r="V250" s="30">
        <f>'Insert Data'!N242</f>
        <v>-6.9317833359981682</v>
      </c>
      <c r="W250" s="30">
        <f>'Insert Data'!O242</f>
        <v>-10.538398958928209</v>
      </c>
      <c r="X250" s="30">
        <f>'Insert Data'!P242</f>
        <v>-0.66875206536680776</v>
      </c>
      <c r="Y250" s="30">
        <f>'Insert Data'!Q242</f>
        <v>-1.0729115935312594</v>
      </c>
      <c r="Z250" s="30">
        <f>'Insert Data'!R242</f>
        <v>-0.71478380987289691</v>
      </c>
      <c r="AA250" s="30">
        <f>'Insert Data'!S242</f>
        <v>-1.6187127081215622</v>
      </c>
      <c r="AB250" s="30">
        <f t="shared" si="35"/>
        <v>0</v>
      </c>
      <c r="AC250" s="30">
        <f t="shared" si="36"/>
        <v>-2.1682722737746722</v>
      </c>
      <c r="AD250" s="30">
        <f t="shared" si="37"/>
        <v>-1.0776019728152653</v>
      </c>
      <c r="AE250" s="30">
        <f t="shared" si="38"/>
        <v>2393.4296764936098</v>
      </c>
      <c r="AF250" s="30">
        <f t="shared" ca="1" si="39"/>
        <v>508551.65024150023</v>
      </c>
      <c r="AG250" s="86">
        <f t="shared" ca="1" si="34"/>
        <v>5.3588394356757867</v>
      </c>
      <c r="AH250" s="85">
        <f t="shared" si="40"/>
        <v>2393.4296764936098</v>
      </c>
    </row>
    <row r="251" spans="13:34" x14ac:dyDescent="0.2">
      <c r="M251" s="30">
        <f>'Insert Data'!B243</f>
        <v>0</v>
      </c>
      <c r="N251" s="30">
        <f>'Insert Data'!C243</f>
        <v>0</v>
      </c>
      <c r="O251" s="30">
        <f>'Insert Data'!D243</f>
        <v>0</v>
      </c>
      <c r="P251" s="30">
        <f>'Insert Data'!E243</f>
        <v>0</v>
      </c>
      <c r="Q251" s="30">
        <f>'Insert Data'!F243</f>
        <v>0</v>
      </c>
      <c r="R251" s="30">
        <f>'Insert Data'!G243</f>
        <v>0</v>
      </c>
      <c r="S251" s="30">
        <f>'Insert Data'!H243</f>
        <v>0</v>
      </c>
      <c r="T251" s="30">
        <f>'Insert Data'!I243</f>
        <v>0</v>
      </c>
      <c r="U251" s="30">
        <f>'Insert Data'!M243</f>
        <v>-3.8493130590442908</v>
      </c>
      <c r="V251" s="30">
        <f>'Insert Data'!N243</f>
        <v>-6.9317833359981682</v>
      </c>
      <c r="W251" s="30">
        <f>'Insert Data'!O243</f>
        <v>-10.538398958928209</v>
      </c>
      <c r="X251" s="30">
        <f>'Insert Data'!P243</f>
        <v>-0.66875206536680776</v>
      </c>
      <c r="Y251" s="30">
        <f>'Insert Data'!Q243</f>
        <v>-1.0729115935312594</v>
      </c>
      <c r="Z251" s="30">
        <f>'Insert Data'!R243</f>
        <v>-0.71478380987289691</v>
      </c>
      <c r="AA251" s="30">
        <f>'Insert Data'!S243</f>
        <v>-1.6187127081215622</v>
      </c>
      <c r="AB251" s="30">
        <f t="shared" si="35"/>
        <v>0</v>
      </c>
      <c r="AC251" s="30">
        <f t="shared" si="36"/>
        <v>-2.1682722737746722</v>
      </c>
      <c r="AD251" s="30">
        <f t="shared" si="37"/>
        <v>-1.0776019728152653</v>
      </c>
      <c r="AE251" s="30">
        <f t="shared" si="38"/>
        <v>2393.4296764936098</v>
      </c>
      <c r="AF251" s="30">
        <f t="shared" ca="1" si="39"/>
        <v>508551.65024150023</v>
      </c>
      <c r="AG251" s="86">
        <f t="shared" ca="1" si="34"/>
        <v>5.3588394356757867</v>
      </c>
      <c r="AH251" s="85">
        <f t="shared" si="40"/>
        <v>2393.4296764936098</v>
      </c>
    </row>
    <row r="252" spans="13:34" x14ac:dyDescent="0.2">
      <c r="M252" s="30">
        <f>'Insert Data'!B244</f>
        <v>0</v>
      </c>
      <c r="N252" s="30">
        <f>'Insert Data'!C244</f>
        <v>0</v>
      </c>
      <c r="O252" s="30">
        <f>'Insert Data'!D244</f>
        <v>0</v>
      </c>
      <c r="P252" s="30">
        <f>'Insert Data'!E244</f>
        <v>0</v>
      </c>
      <c r="Q252" s="30">
        <f>'Insert Data'!F244</f>
        <v>0</v>
      </c>
      <c r="R252" s="30">
        <f>'Insert Data'!G244</f>
        <v>0</v>
      </c>
      <c r="S252" s="30">
        <f>'Insert Data'!H244</f>
        <v>0</v>
      </c>
      <c r="T252" s="30">
        <f>'Insert Data'!I244</f>
        <v>0</v>
      </c>
      <c r="U252" s="30">
        <f>'Insert Data'!M244</f>
        <v>-3.8493130590442908</v>
      </c>
      <c r="V252" s="30">
        <f>'Insert Data'!N244</f>
        <v>-6.9317833359981682</v>
      </c>
      <c r="W252" s="30">
        <f>'Insert Data'!O244</f>
        <v>-10.538398958928209</v>
      </c>
      <c r="X252" s="30">
        <f>'Insert Data'!P244</f>
        <v>-0.66875206536680776</v>
      </c>
      <c r="Y252" s="30">
        <f>'Insert Data'!Q244</f>
        <v>-1.0729115935312594</v>
      </c>
      <c r="Z252" s="30">
        <f>'Insert Data'!R244</f>
        <v>-0.71478380987289691</v>
      </c>
      <c r="AA252" s="30">
        <f>'Insert Data'!S244</f>
        <v>-1.6187127081215622</v>
      </c>
      <c r="AB252" s="30">
        <f t="shared" si="35"/>
        <v>0</v>
      </c>
      <c r="AC252" s="30">
        <f t="shared" si="36"/>
        <v>-2.1682722737746722</v>
      </c>
      <c r="AD252" s="30">
        <f t="shared" si="37"/>
        <v>-1.0776019728152653</v>
      </c>
      <c r="AE252" s="30">
        <f t="shared" si="38"/>
        <v>2393.4296764936098</v>
      </c>
      <c r="AF252" s="30">
        <f t="shared" ca="1" si="39"/>
        <v>508551.65024150023</v>
      </c>
      <c r="AG252" s="86">
        <f t="shared" ca="1" si="34"/>
        <v>5.3588394356757867</v>
      </c>
      <c r="AH252" s="85">
        <f t="shared" si="40"/>
        <v>2393.4296764936098</v>
      </c>
    </row>
    <row r="253" spans="13:34" x14ac:dyDescent="0.2">
      <c r="M253" s="30">
        <f>'Insert Data'!B245</f>
        <v>0</v>
      </c>
      <c r="N253" s="30">
        <f>'Insert Data'!C245</f>
        <v>0</v>
      </c>
      <c r="O253" s="30">
        <f>'Insert Data'!D245</f>
        <v>0</v>
      </c>
      <c r="P253" s="30">
        <f>'Insert Data'!E245</f>
        <v>0</v>
      </c>
      <c r="Q253" s="30">
        <f>'Insert Data'!F245</f>
        <v>0</v>
      </c>
      <c r="R253" s="30">
        <f>'Insert Data'!G245</f>
        <v>0</v>
      </c>
      <c r="S253" s="30">
        <f>'Insert Data'!H245</f>
        <v>0</v>
      </c>
      <c r="T253" s="30">
        <f>'Insert Data'!I245</f>
        <v>0</v>
      </c>
      <c r="U253" s="30">
        <f>'Insert Data'!M245</f>
        <v>-3.8493130590442908</v>
      </c>
      <c r="V253" s="30">
        <f>'Insert Data'!N245</f>
        <v>-6.9317833359981682</v>
      </c>
      <c r="W253" s="30">
        <f>'Insert Data'!O245</f>
        <v>-10.538398958928209</v>
      </c>
      <c r="X253" s="30">
        <f>'Insert Data'!P245</f>
        <v>-0.66875206536680776</v>
      </c>
      <c r="Y253" s="30">
        <f>'Insert Data'!Q245</f>
        <v>-1.0729115935312594</v>
      </c>
      <c r="Z253" s="30">
        <f>'Insert Data'!R245</f>
        <v>-0.71478380987289691</v>
      </c>
      <c r="AA253" s="30">
        <f>'Insert Data'!S245</f>
        <v>-1.6187127081215622</v>
      </c>
      <c r="AB253" s="30">
        <f t="shared" si="35"/>
        <v>0</v>
      </c>
      <c r="AC253" s="30">
        <f t="shared" si="36"/>
        <v>-2.1682722737746722</v>
      </c>
      <c r="AD253" s="30">
        <f t="shared" si="37"/>
        <v>-1.0776019728152653</v>
      </c>
      <c r="AE253" s="30">
        <f t="shared" si="38"/>
        <v>2393.4296764936098</v>
      </c>
      <c r="AF253" s="30">
        <f t="shared" ca="1" si="39"/>
        <v>508551.65024150023</v>
      </c>
      <c r="AG253" s="86">
        <f t="shared" ca="1" si="34"/>
        <v>5.3588394356757867</v>
      </c>
      <c r="AH253" s="85">
        <f t="shared" si="40"/>
        <v>2393.4296764936098</v>
      </c>
    </row>
    <row r="254" spans="13:34" x14ac:dyDescent="0.2">
      <c r="M254" s="30">
        <f>'Insert Data'!B246</f>
        <v>0</v>
      </c>
      <c r="N254" s="30">
        <f>'Insert Data'!C246</f>
        <v>0</v>
      </c>
      <c r="O254" s="30">
        <f>'Insert Data'!D246</f>
        <v>0</v>
      </c>
      <c r="P254" s="30">
        <f>'Insert Data'!E246</f>
        <v>0</v>
      </c>
      <c r="Q254" s="30">
        <f>'Insert Data'!F246</f>
        <v>0</v>
      </c>
      <c r="R254" s="30">
        <f>'Insert Data'!G246</f>
        <v>0</v>
      </c>
      <c r="S254" s="30">
        <f>'Insert Data'!H246</f>
        <v>0</v>
      </c>
      <c r="T254" s="30">
        <f>'Insert Data'!I246</f>
        <v>0</v>
      </c>
      <c r="U254" s="30">
        <f>'Insert Data'!M246</f>
        <v>-3.8493130590442908</v>
      </c>
      <c r="V254" s="30">
        <f>'Insert Data'!N246</f>
        <v>-6.9317833359981682</v>
      </c>
      <c r="W254" s="30">
        <f>'Insert Data'!O246</f>
        <v>-10.538398958928209</v>
      </c>
      <c r="X254" s="30">
        <f>'Insert Data'!P246</f>
        <v>-0.66875206536680776</v>
      </c>
      <c r="Y254" s="30">
        <f>'Insert Data'!Q246</f>
        <v>-1.0729115935312594</v>
      </c>
      <c r="Z254" s="30">
        <f>'Insert Data'!R246</f>
        <v>-0.71478380987289691</v>
      </c>
      <c r="AA254" s="30">
        <f>'Insert Data'!S246</f>
        <v>-1.6187127081215622</v>
      </c>
      <c r="AB254" s="30">
        <f t="shared" si="35"/>
        <v>0</v>
      </c>
      <c r="AC254" s="30">
        <f t="shared" si="36"/>
        <v>-2.1682722737746722</v>
      </c>
      <c r="AD254" s="30">
        <f t="shared" si="37"/>
        <v>-1.0776019728152653</v>
      </c>
      <c r="AE254" s="30">
        <f t="shared" si="38"/>
        <v>2393.4296764936098</v>
      </c>
      <c r="AF254" s="30">
        <f t="shared" ca="1" si="39"/>
        <v>508551.65024150023</v>
      </c>
      <c r="AG254" s="86">
        <f t="shared" ca="1" si="34"/>
        <v>5.3588394356757867</v>
      </c>
      <c r="AH254" s="85">
        <f t="shared" si="40"/>
        <v>2393.4296764936098</v>
      </c>
    </row>
    <row r="255" spans="13:34" x14ac:dyDescent="0.2">
      <c r="M255" s="30">
        <f>'Insert Data'!B247</f>
        <v>0</v>
      </c>
      <c r="N255" s="30">
        <f>'Insert Data'!C247</f>
        <v>0</v>
      </c>
      <c r="O255" s="30">
        <f>'Insert Data'!D247</f>
        <v>0</v>
      </c>
      <c r="P255" s="30">
        <f>'Insert Data'!E247</f>
        <v>0</v>
      </c>
      <c r="Q255" s="30">
        <f>'Insert Data'!F247</f>
        <v>0</v>
      </c>
      <c r="R255" s="30">
        <f>'Insert Data'!G247</f>
        <v>0</v>
      </c>
      <c r="S255" s="30">
        <f>'Insert Data'!H247</f>
        <v>0</v>
      </c>
      <c r="T255" s="30">
        <f>'Insert Data'!I247</f>
        <v>0</v>
      </c>
      <c r="U255" s="30">
        <f>'Insert Data'!M247</f>
        <v>-3.8493130590442908</v>
      </c>
      <c r="V255" s="30">
        <f>'Insert Data'!N247</f>
        <v>-6.9317833359981682</v>
      </c>
      <c r="W255" s="30">
        <f>'Insert Data'!O247</f>
        <v>-10.538398958928209</v>
      </c>
      <c r="X255" s="30">
        <f>'Insert Data'!P247</f>
        <v>-0.66875206536680776</v>
      </c>
      <c r="Y255" s="30">
        <f>'Insert Data'!Q247</f>
        <v>-1.0729115935312594</v>
      </c>
      <c r="Z255" s="30">
        <f>'Insert Data'!R247</f>
        <v>-0.71478380987289691</v>
      </c>
      <c r="AA255" s="30">
        <f>'Insert Data'!S247</f>
        <v>-1.6187127081215622</v>
      </c>
      <c r="AB255" s="30">
        <f t="shared" si="35"/>
        <v>0</v>
      </c>
      <c r="AC255" s="30">
        <f t="shared" si="36"/>
        <v>-2.1682722737746722</v>
      </c>
      <c r="AD255" s="30">
        <f t="shared" si="37"/>
        <v>-1.0776019728152653</v>
      </c>
      <c r="AE255" s="30">
        <f t="shared" si="38"/>
        <v>2393.4296764936098</v>
      </c>
      <c r="AF255" s="30">
        <f t="shared" ca="1" si="39"/>
        <v>508551.65024150023</v>
      </c>
      <c r="AG255" s="86">
        <f t="shared" ca="1" si="34"/>
        <v>5.3588394356757867</v>
      </c>
      <c r="AH255" s="85">
        <f t="shared" si="40"/>
        <v>2393.4296764936098</v>
      </c>
    </row>
    <row r="256" spans="13:34" x14ac:dyDescent="0.2">
      <c r="M256" s="30">
        <f>'Insert Data'!B248</f>
        <v>0</v>
      </c>
      <c r="N256" s="30">
        <f>'Insert Data'!C248</f>
        <v>0</v>
      </c>
      <c r="O256" s="30">
        <f>'Insert Data'!D248</f>
        <v>0</v>
      </c>
      <c r="P256" s="30">
        <f>'Insert Data'!E248</f>
        <v>0</v>
      </c>
      <c r="Q256" s="30">
        <f>'Insert Data'!F248</f>
        <v>0</v>
      </c>
      <c r="R256" s="30">
        <f>'Insert Data'!G248</f>
        <v>0</v>
      </c>
      <c r="S256" s="30">
        <f>'Insert Data'!H248</f>
        <v>0</v>
      </c>
      <c r="T256" s="30">
        <f>'Insert Data'!I248</f>
        <v>0</v>
      </c>
      <c r="U256" s="30">
        <f>'Insert Data'!M248</f>
        <v>-3.8493130590442908</v>
      </c>
      <c r="V256" s="30">
        <f>'Insert Data'!N248</f>
        <v>-6.9317833359981682</v>
      </c>
      <c r="W256" s="30">
        <f>'Insert Data'!O248</f>
        <v>-10.538398958928209</v>
      </c>
      <c r="X256" s="30">
        <f>'Insert Data'!P248</f>
        <v>-0.66875206536680776</v>
      </c>
      <c r="Y256" s="30">
        <f>'Insert Data'!Q248</f>
        <v>-1.0729115935312594</v>
      </c>
      <c r="Z256" s="30">
        <f>'Insert Data'!R248</f>
        <v>-0.71478380987289691</v>
      </c>
      <c r="AA256" s="30">
        <f>'Insert Data'!S248</f>
        <v>-1.6187127081215622</v>
      </c>
      <c r="AB256" s="30">
        <f t="shared" si="35"/>
        <v>0</v>
      </c>
      <c r="AC256" s="30">
        <f t="shared" si="36"/>
        <v>-2.1682722737746722</v>
      </c>
      <c r="AD256" s="30">
        <f t="shared" si="37"/>
        <v>-1.0776019728152653</v>
      </c>
      <c r="AE256" s="30">
        <f t="shared" si="38"/>
        <v>2393.4296764936098</v>
      </c>
      <c r="AF256" s="30">
        <f t="shared" ca="1" si="39"/>
        <v>508551.65024150023</v>
      </c>
      <c r="AG256" s="86">
        <f t="shared" ca="1" si="34"/>
        <v>5.3588394356757867</v>
      </c>
      <c r="AH256" s="85">
        <f t="shared" si="40"/>
        <v>2393.4296764936098</v>
      </c>
    </row>
    <row r="257" spans="13:34" x14ac:dyDescent="0.2">
      <c r="M257" s="30">
        <f>'Insert Data'!B249</f>
        <v>0</v>
      </c>
      <c r="N257" s="30">
        <f>'Insert Data'!C249</f>
        <v>0</v>
      </c>
      <c r="O257" s="30">
        <f>'Insert Data'!D249</f>
        <v>0</v>
      </c>
      <c r="P257" s="30">
        <f>'Insert Data'!E249</f>
        <v>0</v>
      </c>
      <c r="Q257" s="30">
        <f>'Insert Data'!F249</f>
        <v>0</v>
      </c>
      <c r="R257" s="30">
        <f>'Insert Data'!G249</f>
        <v>0</v>
      </c>
      <c r="S257" s="30">
        <f>'Insert Data'!H249</f>
        <v>0</v>
      </c>
      <c r="T257" s="30">
        <f>'Insert Data'!I249</f>
        <v>0</v>
      </c>
      <c r="U257" s="30">
        <f>'Insert Data'!M249</f>
        <v>-3.8493130590442908</v>
      </c>
      <c r="V257" s="30">
        <f>'Insert Data'!N249</f>
        <v>-6.9317833359981682</v>
      </c>
      <c r="W257" s="30">
        <f>'Insert Data'!O249</f>
        <v>-10.538398958928209</v>
      </c>
      <c r="X257" s="30">
        <f>'Insert Data'!P249</f>
        <v>-0.66875206536680776</v>
      </c>
      <c r="Y257" s="30">
        <f>'Insert Data'!Q249</f>
        <v>-1.0729115935312594</v>
      </c>
      <c r="Z257" s="30">
        <f>'Insert Data'!R249</f>
        <v>-0.71478380987289691</v>
      </c>
      <c r="AA257" s="30">
        <f>'Insert Data'!S249</f>
        <v>-1.6187127081215622</v>
      </c>
      <c r="AB257" s="30">
        <f t="shared" si="35"/>
        <v>0</v>
      </c>
      <c r="AC257" s="30">
        <f t="shared" si="36"/>
        <v>-2.1682722737746722</v>
      </c>
      <c r="AD257" s="30">
        <f t="shared" si="37"/>
        <v>-1.0776019728152653</v>
      </c>
      <c r="AE257" s="30">
        <f t="shared" si="38"/>
        <v>2393.4296764936098</v>
      </c>
      <c r="AF257" s="30">
        <f t="shared" ca="1" si="39"/>
        <v>508551.65024150023</v>
      </c>
      <c r="AG257" s="86">
        <f t="shared" ca="1" si="34"/>
        <v>5.3588394356757867</v>
      </c>
      <c r="AH257" s="85">
        <f t="shared" si="40"/>
        <v>2393.4296764936098</v>
      </c>
    </row>
    <row r="258" spans="13:34" x14ac:dyDescent="0.2">
      <c r="M258" s="30">
        <f>'Insert Data'!B250</f>
        <v>0</v>
      </c>
      <c r="N258" s="30">
        <f>'Insert Data'!C250</f>
        <v>0</v>
      </c>
      <c r="O258" s="30">
        <f>'Insert Data'!D250</f>
        <v>0</v>
      </c>
      <c r="P258" s="30">
        <f>'Insert Data'!E250</f>
        <v>0</v>
      </c>
      <c r="Q258" s="30">
        <f>'Insert Data'!F250</f>
        <v>0</v>
      </c>
      <c r="R258" s="30">
        <f>'Insert Data'!G250</f>
        <v>0</v>
      </c>
      <c r="S258" s="30">
        <f>'Insert Data'!H250</f>
        <v>0</v>
      </c>
      <c r="T258" s="30">
        <f>'Insert Data'!I250</f>
        <v>0</v>
      </c>
      <c r="U258" s="30">
        <f>'Insert Data'!M250</f>
        <v>-3.8493130590442908</v>
      </c>
      <c r="V258" s="30">
        <f>'Insert Data'!N250</f>
        <v>-6.9317833359981682</v>
      </c>
      <c r="W258" s="30">
        <f>'Insert Data'!O250</f>
        <v>-10.538398958928209</v>
      </c>
      <c r="X258" s="30">
        <f>'Insert Data'!P250</f>
        <v>-0.66875206536680776</v>
      </c>
      <c r="Y258" s="30">
        <f>'Insert Data'!Q250</f>
        <v>-1.0729115935312594</v>
      </c>
      <c r="Z258" s="30">
        <f>'Insert Data'!R250</f>
        <v>-0.71478380987289691</v>
      </c>
      <c r="AA258" s="30">
        <f>'Insert Data'!S250</f>
        <v>-1.6187127081215622</v>
      </c>
      <c r="AB258" s="30">
        <f t="shared" si="35"/>
        <v>0</v>
      </c>
      <c r="AC258" s="30">
        <f t="shared" si="36"/>
        <v>-2.1682722737746722</v>
      </c>
      <c r="AD258" s="30">
        <f t="shared" si="37"/>
        <v>-1.0776019728152653</v>
      </c>
      <c r="AE258" s="30">
        <f t="shared" si="38"/>
        <v>2393.4296764936098</v>
      </c>
      <c r="AF258" s="30">
        <f t="shared" ca="1" si="39"/>
        <v>508551.65024150023</v>
      </c>
      <c r="AG258" s="86">
        <f t="shared" ca="1" si="34"/>
        <v>5.3588394356757867</v>
      </c>
      <c r="AH258" s="85">
        <f t="shared" si="40"/>
        <v>2393.4296764936098</v>
      </c>
    </row>
    <row r="259" spans="13:34" x14ac:dyDescent="0.2">
      <c r="M259" s="30">
        <f>'Insert Data'!B251</f>
        <v>0</v>
      </c>
      <c r="N259" s="30">
        <f>'Insert Data'!C251</f>
        <v>0</v>
      </c>
      <c r="O259" s="30">
        <f>'Insert Data'!D251</f>
        <v>0</v>
      </c>
      <c r="P259" s="30">
        <f>'Insert Data'!E251</f>
        <v>0</v>
      </c>
      <c r="Q259" s="30">
        <f>'Insert Data'!F251</f>
        <v>0</v>
      </c>
      <c r="R259" s="30">
        <f>'Insert Data'!G251</f>
        <v>0</v>
      </c>
      <c r="S259" s="30">
        <f>'Insert Data'!H251</f>
        <v>0</v>
      </c>
      <c r="T259" s="30">
        <f>'Insert Data'!I251</f>
        <v>0</v>
      </c>
      <c r="U259" s="30">
        <f>'Insert Data'!M251</f>
        <v>-3.8493130590442908</v>
      </c>
      <c r="V259" s="30">
        <f>'Insert Data'!N251</f>
        <v>-6.9317833359981682</v>
      </c>
      <c r="W259" s="30">
        <f>'Insert Data'!O251</f>
        <v>-10.538398958928209</v>
      </c>
      <c r="X259" s="30">
        <f>'Insert Data'!P251</f>
        <v>-0.66875206536680776</v>
      </c>
      <c r="Y259" s="30">
        <f>'Insert Data'!Q251</f>
        <v>-1.0729115935312594</v>
      </c>
      <c r="Z259" s="30">
        <f>'Insert Data'!R251</f>
        <v>-0.71478380987289691</v>
      </c>
      <c r="AA259" s="30">
        <f>'Insert Data'!S251</f>
        <v>-1.6187127081215622</v>
      </c>
      <c r="AB259" s="30">
        <f t="shared" si="35"/>
        <v>0</v>
      </c>
      <c r="AC259" s="30">
        <f t="shared" si="36"/>
        <v>-2.1682722737746722</v>
      </c>
      <c r="AD259" s="30">
        <f t="shared" si="37"/>
        <v>-1.0776019728152653</v>
      </c>
      <c r="AE259" s="30">
        <f t="shared" si="38"/>
        <v>2393.4296764936098</v>
      </c>
      <c r="AF259" s="30">
        <f t="shared" ca="1" si="39"/>
        <v>508551.65024150023</v>
      </c>
      <c r="AG259" s="86">
        <f t="shared" ca="1" si="34"/>
        <v>5.3588394356757867</v>
      </c>
      <c r="AH259" s="85">
        <f t="shared" si="40"/>
        <v>2393.4296764936098</v>
      </c>
    </row>
    <row r="260" spans="13:34" x14ac:dyDescent="0.2">
      <c r="M260" s="30">
        <f>'Insert Data'!B252</f>
        <v>0</v>
      </c>
      <c r="N260" s="30">
        <f>'Insert Data'!C252</f>
        <v>0</v>
      </c>
      <c r="O260" s="30">
        <f>'Insert Data'!D252</f>
        <v>0</v>
      </c>
      <c r="P260" s="30">
        <f>'Insert Data'!E252</f>
        <v>0</v>
      </c>
      <c r="Q260" s="30">
        <f>'Insert Data'!F252</f>
        <v>0</v>
      </c>
      <c r="R260" s="30">
        <f>'Insert Data'!G252</f>
        <v>0</v>
      </c>
      <c r="S260" s="30">
        <f>'Insert Data'!H252</f>
        <v>0</v>
      </c>
      <c r="T260" s="30">
        <f>'Insert Data'!I252</f>
        <v>0</v>
      </c>
      <c r="U260" s="30">
        <f>'Insert Data'!M252</f>
        <v>-3.8493130590442908</v>
      </c>
      <c r="V260" s="30">
        <f>'Insert Data'!N252</f>
        <v>-6.9317833359981682</v>
      </c>
      <c r="W260" s="30">
        <f>'Insert Data'!O252</f>
        <v>-10.538398958928209</v>
      </c>
      <c r="X260" s="30">
        <f>'Insert Data'!P252</f>
        <v>-0.66875206536680776</v>
      </c>
      <c r="Y260" s="30">
        <f>'Insert Data'!Q252</f>
        <v>-1.0729115935312594</v>
      </c>
      <c r="Z260" s="30">
        <f>'Insert Data'!R252</f>
        <v>-0.71478380987289691</v>
      </c>
      <c r="AA260" s="30">
        <f>'Insert Data'!S252</f>
        <v>-1.6187127081215622</v>
      </c>
      <c r="AB260" s="30">
        <f t="shared" si="35"/>
        <v>0</v>
      </c>
      <c r="AC260" s="30">
        <f t="shared" si="36"/>
        <v>-2.1682722737746722</v>
      </c>
      <c r="AD260" s="30">
        <f t="shared" si="37"/>
        <v>-1.0776019728152653</v>
      </c>
      <c r="AE260" s="30">
        <f t="shared" si="38"/>
        <v>2393.4296764936098</v>
      </c>
      <c r="AF260" s="30">
        <f t="shared" ca="1" si="39"/>
        <v>508551.65024150023</v>
      </c>
      <c r="AG260" s="86">
        <f t="shared" ca="1" si="34"/>
        <v>5.3588394356757867</v>
      </c>
      <c r="AH260" s="85">
        <f t="shared" si="40"/>
        <v>2393.4296764936098</v>
      </c>
    </row>
    <row r="261" spans="13:34" x14ac:dyDescent="0.2">
      <c r="M261" s="30">
        <f>'Insert Data'!B253</f>
        <v>0</v>
      </c>
      <c r="N261" s="30">
        <f>'Insert Data'!C253</f>
        <v>0</v>
      </c>
      <c r="O261" s="30">
        <f>'Insert Data'!D253</f>
        <v>0</v>
      </c>
      <c r="P261" s="30">
        <f>'Insert Data'!E253</f>
        <v>0</v>
      </c>
      <c r="Q261" s="30">
        <f>'Insert Data'!F253</f>
        <v>0</v>
      </c>
      <c r="R261" s="30">
        <f>'Insert Data'!G253</f>
        <v>0</v>
      </c>
      <c r="S261" s="30">
        <f>'Insert Data'!H253</f>
        <v>0</v>
      </c>
      <c r="T261" s="30">
        <f>'Insert Data'!I253</f>
        <v>0</v>
      </c>
      <c r="U261" s="30">
        <f>'Insert Data'!M253</f>
        <v>-3.8493130590442908</v>
      </c>
      <c r="V261" s="30">
        <f>'Insert Data'!N253</f>
        <v>-6.9317833359981682</v>
      </c>
      <c r="W261" s="30">
        <f>'Insert Data'!O253</f>
        <v>-10.538398958928209</v>
      </c>
      <c r="X261" s="30">
        <f>'Insert Data'!P253</f>
        <v>-0.66875206536680776</v>
      </c>
      <c r="Y261" s="30">
        <f>'Insert Data'!Q253</f>
        <v>-1.0729115935312594</v>
      </c>
      <c r="Z261" s="30">
        <f>'Insert Data'!R253</f>
        <v>-0.71478380987289691</v>
      </c>
      <c r="AA261" s="30">
        <f>'Insert Data'!S253</f>
        <v>-1.6187127081215622</v>
      </c>
      <c r="AB261" s="30">
        <f t="shared" si="35"/>
        <v>0</v>
      </c>
      <c r="AC261" s="30">
        <f t="shared" si="36"/>
        <v>-2.1682722737746722</v>
      </c>
      <c r="AD261" s="30">
        <f t="shared" si="37"/>
        <v>-1.0776019728152653</v>
      </c>
      <c r="AE261" s="30">
        <f t="shared" si="38"/>
        <v>2393.4296764936098</v>
      </c>
      <c r="AF261" s="30">
        <f t="shared" ca="1" si="39"/>
        <v>508551.65024150023</v>
      </c>
      <c r="AG261" s="86">
        <f t="shared" ca="1" si="34"/>
        <v>5.3588394356757867</v>
      </c>
      <c r="AH261" s="85">
        <f t="shared" si="40"/>
        <v>2393.4296764936098</v>
      </c>
    </row>
    <row r="262" spans="13:34" x14ac:dyDescent="0.2">
      <c r="M262" s="30">
        <f>'Insert Data'!B254</f>
        <v>0</v>
      </c>
      <c r="N262" s="30">
        <f>'Insert Data'!C254</f>
        <v>0</v>
      </c>
      <c r="O262" s="30">
        <f>'Insert Data'!D254</f>
        <v>0</v>
      </c>
      <c r="P262" s="30">
        <f>'Insert Data'!E254</f>
        <v>0</v>
      </c>
      <c r="Q262" s="30">
        <f>'Insert Data'!F254</f>
        <v>0</v>
      </c>
      <c r="R262" s="30">
        <f>'Insert Data'!G254</f>
        <v>0</v>
      </c>
      <c r="S262" s="30">
        <f>'Insert Data'!H254</f>
        <v>0</v>
      </c>
      <c r="T262" s="30">
        <f>'Insert Data'!I254</f>
        <v>0</v>
      </c>
      <c r="U262" s="30">
        <f>'Insert Data'!M254</f>
        <v>-3.8493130590442908</v>
      </c>
      <c r="V262" s="30">
        <f>'Insert Data'!N254</f>
        <v>-6.9317833359981682</v>
      </c>
      <c r="W262" s="30">
        <f>'Insert Data'!O254</f>
        <v>-10.538398958928209</v>
      </c>
      <c r="X262" s="30">
        <f>'Insert Data'!P254</f>
        <v>-0.66875206536680776</v>
      </c>
      <c r="Y262" s="30">
        <f>'Insert Data'!Q254</f>
        <v>-1.0729115935312594</v>
      </c>
      <c r="Z262" s="30">
        <f>'Insert Data'!R254</f>
        <v>-0.71478380987289691</v>
      </c>
      <c r="AA262" s="30">
        <f>'Insert Data'!S254</f>
        <v>-1.6187127081215622</v>
      </c>
      <c r="AB262" s="30">
        <f t="shared" si="35"/>
        <v>0</v>
      </c>
      <c r="AC262" s="30">
        <f t="shared" si="36"/>
        <v>-2.1682722737746722</v>
      </c>
      <c r="AD262" s="30">
        <f t="shared" si="37"/>
        <v>-1.0776019728152653</v>
      </c>
      <c r="AE262" s="30">
        <f t="shared" si="38"/>
        <v>2393.4296764936098</v>
      </c>
      <c r="AF262" s="30">
        <f t="shared" ca="1" si="39"/>
        <v>508551.65024150023</v>
      </c>
      <c r="AG262" s="86">
        <f t="shared" ca="1" si="34"/>
        <v>5.3588394356757867</v>
      </c>
      <c r="AH262" s="85">
        <f t="shared" si="40"/>
        <v>2393.4296764936098</v>
      </c>
    </row>
    <row r="263" spans="13:34" x14ac:dyDescent="0.2">
      <c r="M263" s="30">
        <f>'Insert Data'!B255</f>
        <v>0</v>
      </c>
      <c r="N263" s="30">
        <f>'Insert Data'!C255</f>
        <v>0</v>
      </c>
      <c r="O263" s="30">
        <f>'Insert Data'!D255</f>
        <v>0</v>
      </c>
      <c r="P263" s="30">
        <f>'Insert Data'!E255</f>
        <v>0</v>
      </c>
      <c r="Q263" s="30">
        <f>'Insert Data'!F255</f>
        <v>0</v>
      </c>
      <c r="R263" s="30">
        <f>'Insert Data'!G255</f>
        <v>0</v>
      </c>
      <c r="S263" s="30">
        <f>'Insert Data'!H255</f>
        <v>0</v>
      </c>
      <c r="T263" s="30">
        <f>'Insert Data'!I255</f>
        <v>0</v>
      </c>
      <c r="U263" s="30">
        <f>'Insert Data'!M255</f>
        <v>-3.8493130590442908</v>
      </c>
      <c r="V263" s="30">
        <f>'Insert Data'!N255</f>
        <v>-6.9317833359981682</v>
      </c>
      <c r="W263" s="30">
        <f>'Insert Data'!O255</f>
        <v>-10.538398958928209</v>
      </c>
      <c r="X263" s="30">
        <f>'Insert Data'!P255</f>
        <v>-0.66875206536680776</v>
      </c>
      <c r="Y263" s="30">
        <f>'Insert Data'!Q255</f>
        <v>-1.0729115935312594</v>
      </c>
      <c r="Z263" s="30">
        <f>'Insert Data'!R255</f>
        <v>-0.71478380987289691</v>
      </c>
      <c r="AA263" s="30">
        <f>'Insert Data'!S255</f>
        <v>-1.6187127081215622</v>
      </c>
      <c r="AB263" s="30">
        <f t="shared" si="35"/>
        <v>0</v>
      </c>
      <c r="AC263" s="30">
        <f t="shared" si="36"/>
        <v>-2.1682722737746722</v>
      </c>
      <c r="AD263" s="30">
        <f t="shared" si="37"/>
        <v>-1.0776019728152653</v>
      </c>
      <c r="AE263" s="30">
        <f t="shared" si="38"/>
        <v>2393.4296764936098</v>
      </c>
      <c r="AF263" s="30">
        <f t="shared" ca="1" si="39"/>
        <v>508551.65024150023</v>
      </c>
      <c r="AG263" s="86">
        <f t="shared" ca="1" si="34"/>
        <v>5.3588394356757867</v>
      </c>
      <c r="AH263" s="85">
        <f t="shared" si="40"/>
        <v>2393.4296764936098</v>
      </c>
    </row>
    <row r="264" spans="13:34" x14ac:dyDescent="0.2">
      <c r="M264" s="30">
        <f>'Insert Data'!B256</f>
        <v>0</v>
      </c>
      <c r="N264" s="30">
        <f>'Insert Data'!C256</f>
        <v>0</v>
      </c>
      <c r="O264" s="30">
        <f>'Insert Data'!D256</f>
        <v>0</v>
      </c>
      <c r="P264" s="30">
        <f>'Insert Data'!E256</f>
        <v>0</v>
      </c>
      <c r="Q264" s="30">
        <f>'Insert Data'!F256</f>
        <v>0</v>
      </c>
      <c r="R264" s="30">
        <f>'Insert Data'!G256</f>
        <v>0</v>
      </c>
      <c r="S264" s="30">
        <f>'Insert Data'!H256</f>
        <v>0</v>
      </c>
      <c r="T264" s="30">
        <f>'Insert Data'!I256</f>
        <v>0</v>
      </c>
      <c r="U264" s="30">
        <f>'Insert Data'!M256</f>
        <v>-3.8493130590442908</v>
      </c>
      <c r="V264" s="30">
        <f>'Insert Data'!N256</f>
        <v>-6.9317833359981682</v>
      </c>
      <c r="W264" s="30">
        <f>'Insert Data'!O256</f>
        <v>-10.538398958928209</v>
      </c>
      <c r="X264" s="30">
        <f>'Insert Data'!P256</f>
        <v>-0.66875206536680776</v>
      </c>
      <c r="Y264" s="30">
        <f>'Insert Data'!Q256</f>
        <v>-1.0729115935312594</v>
      </c>
      <c r="Z264" s="30">
        <f>'Insert Data'!R256</f>
        <v>-0.71478380987289691</v>
      </c>
      <c r="AA264" s="30">
        <f>'Insert Data'!S256</f>
        <v>-1.6187127081215622</v>
      </c>
      <c r="AB264" s="30">
        <f t="shared" si="35"/>
        <v>0</v>
      </c>
      <c r="AC264" s="30">
        <f t="shared" si="36"/>
        <v>-2.1682722737746722</v>
      </c>
      <c r="AD264" s="30">
        <f t="shared" si="37"/>
        <v>-1.0776019728152653</v>
      </c>
      <c r="AE264" s="30">
        <f t="shared" si="38"/>
        <v>2393.4296764936098</v>
      </c>
      <c r="AF264" s="30">
        <f t="shared" ca="1" si="39"/>
        <v>508551.65024150023</v>
      </c>
      <c r="AG264" s="86">
        <f t="shared" ref="AG264:AG300" ca="1" si="41">$AG$6</f>
        <v>5.3588394356757867</v>
      </c>
      <c r="AH264" s="85">
        <f t="shared" si="40"/>
        <v>2393.4296764936098</v>
      </c>
    </row>
    <row r="265" spans="13:34" x14ac:dyDescent="0.2">
      <c r="M265" s="30">
        <f>'Insert Data'!B257</f>
        <v>0</v>
      </c>
      <c r="N265" s="30">
        <f>'Insert Data'!C257</f>
        <v>0</v>
      </c>
      <c r="O265" s="30">
        <f>'Insert Data'!D257</f>
        <v>0</v>
      </c>
      <c r="P265" s="30">
        <f>'Insert Data'!E257</f>
        <v>0</v>
      </c>
      <c r="Q265" s="30">
        <f>'Insert Data'!F257</f>
        <v>0</v>
      </c>
      <c r="R265" s="30">
        <f>'Insert Data'!G257</f>
        <v>0</v>
      </c>
      <c r="S265" s="30">
        <f>'Insert Data'!H257</f>
        <v>0</v>
      </c>
      <c r="T265" s="30">
        <f>'Insert Data'!I257</f>
        <v>0</v>
      </c>
      <c r="U265" s="30">
        <f>'Insert Data'!M257</f>
        <v>-3.8493130590442908</v>
      </c>
      <c r="V265" s="30">
        <f>'Insert Data'!N257</f>
        <v>-6.9317833359981682</v>
      </c>
      <c r="W265" s="30">
        <f>'Insert Data'!O257</f>
        <v>-10.538398958928209</v>
      </c>
      <c r="X265" s="30">
        <f>'Insert Data'!P257</f>
        <v>-0.66875206536680776</v>
      </c>
      <c r="Y265" s="30">
        <f>'Insert Data'!Q257</f>
        <v>-1.0729115935312594</v>
      </c>
      <c r="Z265" s="30">
        <f>'Insert Data'!R257</f>
        <v>-0.71478380987289691</v>
      </c>
      <c r="AA265" s="30">
        <f>'Insert Data'!S257</f>
        <v>-1.6187127081215622</v>
      </c>
      <c r="AB265" s="30">
        <f t="shared" si="35"/>
        <v>0</v>
      </c>
      <c r="AC265" s="30">
        <f t="shared" si="36"/>
        <v>-2.1682722737746722</v>
      </c>
      <c r="AD265" s="30">
        <f t="shared" si="37"/>
        <v>-1.0776019728152653</v>
      </c>
      <c r="AE265" s="30">
        <f t="shared" si="38"/>
        <v>2393.4296764936098</v>
      </c>
      <c r="AF265" s="30">
        <f t="shared" ca="1" si="39"/>
        <v>508551.65024150023</v>
      </c>
      <c r="AG265" s="86">
        <f t="shared" ca="1" si="41"/>
        <v>5.3588394356757867</v>
      </c>
      <c r="AH265" s="85">
        <f t="shared" si="40"/>
        <v>2393.4296764936098</v>
      </c>
    </row>
    <row r="266" spans="13:34" x14ac:dyDescent="0.2">
      <c r="M266" s="30">
        <f>'Insert Data'!B258</f>
        <v>0</v>
      </c>
      <c r="N266" s="30">
        <f>'Insert Data'!C258</f>
        <v>0</v>
      </c>
      <c r="O266" s="30">
        <f>'Insert Data'!D258</f>
        <v>0</v>
      </c>
      <c r="P266" s="30">
        <f>'Insert Data'!E258</f>
        <v>0</v>
      </c>
      <c r="Q266" s="30">
        <f>'Insert Data'!F258</f>
        <v>0</v>
      </c>
      <c r="R266" s="30">
        <f>'Insert Data'!G258</f>
        <v>0</v>
      </c>
      <c r="S266" s="30">
        <f>'Insert Data'!H258</f>
        <v>0</v>
      </c>
      <c r="T266" s="30">
        <f>'Insert Data'!I258</f>
        <v>0</v>
      </c>
      <c r="U266" s="30">
        <f>'Insert Data'!M258</f>
        <v>-3.8493130590442908</v>
      </c>
      <c r="V266" s="30">
        <f>'Insert Data'!N258</f>
        <v>-6.9317833359981682</v>
      </c>
      <c r="W266" s="30">
        <f>'Insert Data'!O258</f>
        <v>-10.538398958928209</v>
      </c>
      <c r="X266" s="30">
        <f>'Insert Data'!P258</f>
        <v>-0.66875206536680776</v>
      </c>
      <c r="Y266" s="30">
        <f>'Insert Data'!Q258</f>
        <v>-1.0729115935312594</v>
      </c>
      <c r="Z266" s="30">
        <f>'Insert Data'!R258</f>
        <v>-0.71478380987289691</v>
      </c>
      <c r="AA266" s="30">
        <f>'Insert Data'!S258</f>
        <v>-1.6187127081215622</v>
      </c>
      <c r="AB266" s="30">
        <f t="shared" si="35"/>
        <v>0</v>
      </c>
      <c r="AC266" s="30">
        <f t="shared" si="36"/>
        <v>-2.1682722737746722</v>
      </c>
      <c r="AD266" s="30">
        <f t="shared" si="37"/>
        <v>-1.0776019728152653</v>
      </c>
      <c r="AE266" s="30">
        <f t="shared" si="38"/>
        <v>2393.4296764936098</v>
      </c>
      <c r="AF266" s="30">
        <f t="shared" ca="1" si="39"/>
        <v>508551.65024150023</v>
      </c>
      <c r="AG266" s="86">
        <f t="shared" ca="1" si="41"/>
        <v>5.3588394356757867</v>
      </c>
      <c r="AH266" s="85">
        <f t="shared" si="40"/>
        <v>2393.4296764936098</v>
      </c>
    </row>
    <row r="267" spans="13:34" x14ac:dyDescent="0.2">
      <c r="M267" s="30">
        <f>'Insert Data'!B259</f>
        <v>0</v>
      </c>
      <c r="N267" s="30">
        <f>'Insert Data'!C259</f>
        <v>0</v>
      </c>
      <c r="O267" s="30">
        <f>'Insert Data'!D259</f>
        <v>0</v>
      </c>
      <c r="P267" s="30">
        <f>'Insert Data'!E259</f>
        <v>0</v>
      </c>
      <c r="Q267" s="30">
        <f>'Insert Data'!F259</f>
        <v>0</v>
      </c>
      <c r="R267" s="30">
        <f>'Insert Data'!G259</f>
        <v>0</v>
      </c>
      <c r="S267" s="30">
        <f>'Insert Data'!H259</f>
        <v>0</v>
      </c>
      <c r="T267" s="30">
        <f>'Insert Data'!I259</f>
        <v>0</v>
      </c>
      <c r="U267" s="30">
        <f>'Insert Data'!M259</f>
        <v>-3.8493130590442908</v>
      </c>
      <c r="V267" s="30">
        <f>'Insert Data'!N259</f>
        <v>-6.9317833359981682</v>
      </c>
      <c r="W267" s="30">
        <f>'Insert Data'!O259</f>
        <v>-10.538398958928209</v>
      </c>
      <c r="X267" s="30">
        <f>'Insert Data'!P259</f>
        <v>-0.66875206536680776</v>
      </c>
      <c r="Y267" s="30">
        <f>'Insert Data'!Q259</f>
        <v>-1.0729115935312594</v>
      </c>
      <c r="Z267" s="30">
        <f>'Insert Data'!R259</f>
        <v>-0.71478380987289691</v>
      </c>
      <c r="AA267" s="30">
        <f>'Insert Data'!S259</f>
        <v>-1.6187127081215622</v>
      </c>
      <c r="AB267" s="30">
        <f t="shared" si="35"/>
        <v>0</v>
      </c>
      <c r="AC267" s="30">
        <f t="shared" si="36"/>
        <v>-2.1682722737746722</v>
      </c>
      <c r="AD267" s="30">
        <f t="shared" si="37"/>
        <v>-1.0776019728152653</v>
      </c>
      <c r="AE267" s="30">
        <f t="shared" si="38"/>
        <v>2393.4296764936098</v>
      </c>
      <c r="AF267" s="30">
        <f t="shared" ca="1" si="39"/>
        <v>508551.65024150023</v>
      </c>
      <c r="AG267" s="86">
        <f t="shared" ca="1" si="41"/>
        <v>5.3588394356757867</v>
      </c>
      <c r="AH267" s="85">
        <f t="shared" si="40"/>
        <v>2393.4296764936098</v>
      </c>
    </row>
    <row r="268" spans="13:34" x14ac:dyDescent="0.2">
      <c r="M268" s="30">
        <f>'Insert Data'!B260</f>
        <v>0</v>
      </c>
      <c r="N268" s="30">
        <f>'Insert Data'!C260</f>
        <v>0</v>
      </c>
      <c r="O268" s="30">
        <f>'Insert Data'!D260</f>
        <v>0</v>
      </c>
      <c r="P268" s="30">
        <f>'Insert Data'!E260</f>
        <v>0</v>
      </c>
      <c r="Q268" s="30">
        <f>'Insert Data'!F260</f>
        <v>0</v>
      </c>
      <c r="R268" s="30">
        <f>'Insert Data'!G260</f>
        <v>0</v>
      </c>
      <c r="S268" s="30">
        <f>'Insert Data'!H260</f>
        <v>0</v>
      </c>
      <c r="T268" s="30">
        <f>'Insert Data'!I260</f>
        <v>0</v>
      </c>
      <c r="U268" s="30">
        <f>'Insert Data'!M260</f>
        <v>-3.8493130590442908</v>
      </c>
      <c r="V268" s="30">
        <f>'Insert Data'!N260</f>
        <v>-6.9317833359981682</v>
      </c>
      <c r="W268" s="30">
        <f>'Insert Data'!O260</f>
        <v>-10.538398958928209</v>
      </c>
      <c r="X268" s="30">
        <f>'Insert Data'!P260</f>
        <v>-0.66875206536680776</v>
      </c>
      <c r="Y268" s="30">
        <f>'Insert Data'!Q260</f>
        <v>-1.0729115935312594</v>
      </c>
      <c r="Z268" s="30">
        <f>'Insert Data'!R260</f>
        <v>-0.71478380987289691</v>
      </c>
      <c r="AA268" s="30">
        <f>'Insert Data'!S260</f>
        <v>-1.6187127081215622</v>
      </c>
      <c r="AB268" s="30">
        <f t="shared" si="35"/>
        <v>0</v>
      </c>
      <c r="AC268" s="30">
        <f t="shared" si="36"/>
        <v>-2.1682722737746722</v>
      </c>
      <c r="AD268" s="30">
        <f t="shared" si="37"/>
        <v>-1.0776019728152653</v>
      </c>
      <c r="AE268" s="30">
        <f t="shared" si="38"/>
        <v>2393.4296764936098</v>
      </c>
      <c r="AF268" s="30">
        <f t="shared" ca="1" si="39"/>
        <v>508551.65024150023</v>
      </c>
      <c r="AG268" s="86">
        <f t="shared" ca="1" si="41"/>
        <v>5.3588394356757867</v>
      </c>
      <c r="AH268" s="85">
        <f t="shared" si="40"/>
        <v>2393.4296764936098</v>
      </c>
    </row>
    <row r="269" spans="13:34" x14ac:dyDescent="0.2">
      <c r="M269" s="30">
        <f>'Insert Data'!B261</f>
        <v>0</v>
      </c>
      <c r="N269" s="30">
        <f>'Insert Data'!C261</f>
        <v>0</v>
      </c>
      <c r="O269" s="30">
        <f>'Insert Data'!D261</f>
        <v>0</v>
      </c>
      <c r="P269" s="30">
        <f>'Insert Data'!E261</f>
        <v>0</v>
      </c>
      <c r="Q269" s="30">
        <f>'Insert Data'!F261</f>
        <v>0</v>
      </c>
      <c r="R269" s="30">
        <f>'Insert Data'!G261</f>
        <v>0</v>
      </c>
      <c r="S269" s="30">
        <f>'Insert Data'!H261</f>
        <v>0</v>
      </c>
      <c r="T269" s="30">
        <f>'Insert Data'!I261</f>
        <v>0</v>
      </c>
      <c r="U269" s="30">
        <f>'Insert Data'!M261</f>
        <v>-3.8493130590442908</v>
      </c>
      <c r="V269" s="30">
        <f>'Insert Data'!N261</f>
        <v>-6.9317833359981682</v>
      </c>
      <c r="W269" s="30">
        <f>'Insert Data'!O261</f>
        <v>-10.538398958928209</v>
      </c>
      <c r="X269" s="30">
        <f>'Insert Data'!P261</f>
        <v>-0.66875206536680776</v>
      </c>
      <c r="Y269" s="30">
        <f>'Insert Data'!Q261</f>
        <v>-1.0729115935312594</v>
      </c>
      <c r="Z269" s="30">
        <f>'Insert Data'!R261</f>
        <v>-0.71478380987289691</v>
      </c>
      <c r="AA269" s="30">
        <f>'Insert Data'!S261</f>
        <v>-1.6187127081215622</v>
      </c>
      <c r="AB269" s="30">
        <f t="shared" si="35"/>
        <v>0</v>
      </c>
      <c r="AC269" s="30">
        <f t="shared" si="36"/>
        <v>-2.1682722737746722</v>
      </c>
      <c r="AD269" s="30">
        <f t="shared" si="37"/>
        <v>-1.0776019728152653</v>
      </c>
      <c r="AE269" s="30">
        <f t="shared" si="38"/>
        <v>2393.4296764936098</v>
      </c>
      <c r="AF269" s="30">
        <f t="shared" ca="1" si="39"/>
        <v>508551.65024150023</v>
      </c>
      <c r="AG269" s="86">
        <f t="shared" ca="1" si="41"/>
        <v>5.3588394356757867</v>
      </c>
      <c r="AH269" s="85">
        <f t="shared" si="40"/>
        <v>2393.4296764936098</v>
      </c>
    </row>
    <row r="270" spans="13:34" x14ac:dyDescent="0.2">
      <c r="M270" s="30">
        <f>'Insert Data'!B262</f>
        <v>0</v>
      </c>
      <c r="N270" s="30">
        <f>'Insert Data'!C262</f>
        <v>0</v>
      </c>
      <c r="O270" s="30">
        <f>'Insert Data'!D262</f>
        <v>0</v>
      </c>
      <c r="P270" s="30">
        <f>'Insert Data'!E262</f>
        <v>0</v>
      </c>
      <c r="Q270" s="30">
        <f>'Insert Data'!F262</f>
        <v>0</v>
      </c>
      <c r="R270" s="30">
        <f>'Insert Data'!G262</f>
        <v>0</v>
      </c>
      <c r="S270" s="30">
        <f>'Insert Data'!H262</f>
        <v>0</v>
      </c>
      <c r="T270" s="30">
        <f>'Insert Data'!I262</f>
        <v>0</v>
      </c>
      <c r="U270" s="30">
        <f>'Insert Data'!M262</f>
        <v>-3.8493130590442908</v>
      </c>
      <c r="V270" s="30">
        <f>'Insert Data'!N262</f>
        <v>-6.9317833359981682</v>
      </c>
      <c r="W270" s="30">
        <f>'Insert Data'!O262</f>
        <v>-10.538398958928209</v>
      </c>
      <c r="X270" s="30">
        <f>'Insert Data'!P262</f>
        <v>-0.66875206536680776</v>
      </c>
      <c r="Y270" s="30">
        <f>'Insert Data'!Q262</f>
        <v>-1.0729115935312594</v>
      </c>
      <c r="Z270" s="30">
        <f>'Insert Data'!R262</f>
        <v>-0.71478380987289691</v>
      </c>
      <c r="AA270" s="30">
        <f>'Insert Data'!S262</f>
        <v>-1.6187127081215622</v>
      </c>
      <c r="AB270" s="30">
        <f t="shared" si="35"/>
        <v>0</v>
      </c>
      <c r="AC270" s="30">
        <f t="shared" si="36"/>
        <v>-2.1682722737746722</v>
      </c>
      <c r="AD270" s="30">
        <f t="shared" si="37"/>
        <v>-1.0776019728152653</v>
      </c>
      <c r="AE270" s="30">
        <f t="shared" si="38"/>
        <v>2393.4296764936098</v>
      </c>
      <c r="AF270" s="30">
        <f t="shared" ca="1" si="39"/>
        <v>508551.65024150023</v>
      </c>
      <c r="AG270" s="86">
        <f t="shared" ca="1" si="41"/>
        <v>5.3588394356757867</v>
      </c>
      <c r="AH270" s="85">
        <f t="shared" si="40"/>
        <v>2393.4296764936098</v>
      </c>
    </row>
    <row r="271" spans="13:34" x14ac:dyDescent="0.2">
      <c r="M271" s="30">
        <f>'Insert Data'!B263</f>
        <v>0</v>
      </c>
      <c r="N271" s="30">
        <f>'Insert Data'!C263</f>
        <v>0</v>
      </c>
      <c r="O271" s="30">
        <f>'Insert Data'!D263</f>
        <v>0</v>
      </c>
      <c r="P271" s="30">
        <f>'Insert Data'!E263</f>
        <v>0</v>
      </c>
      <c r="Q271" s="30">
        <f>'Insert Data'!F263</f>
        <v>0</v>
      </c>
      <c r="R271" s="30">
        <f>'Insert Data'!G263</f>
        <v>0</v>
      </c>
      <c r="S271" s="30">
        <f>'Insert Data'!H263</f>
        <v>0</v>
      </c>
      <c r="T271" s="30">
        <f>'Insert Data'!I263</f>
        <v>0</v>
      </c>
      <c r="U271" s="30">
        <f>'Insert Data'!M263</f>
        <v>-3.8493130590442908</v>
      </c>
      <c r="V271" s="30">
        <f>'Insert Data'!N263</f>
        <v>-6.9317833359981682</v>
      </c>
      <c r="W271" s="30">
        <f>'Insert Data'!O263</f>
        <v>-10.538398958928209</v>
      </c>
      <c r="X271" s="30">
        <f>'Insert Data'!P263</f>
        <v>-0.66875206536680776</v>
      </c>
      <c r="Y271" s="30">
        <f>'Insert Data'!Q263</f>
        <v>-1.0729115935312594</v>
      </c>
      <c r="Z271" s="30">
        <f>'Insert Data'!R263</f>
        <v>-0.71478380987289691</v>
      </c>
      <c r="AA271" s="30">
        <f>'Insert Data'!S263</f>
        <v>-1.6187127081215622</v>
      </c>
      <c r="AB271" s="30">
        <f t="shared" si="35"/>
        <v>0</v>
      </c>
      <c r="AC271" s="30">
        <f t="shared" si="36"/>
        <v>-2.1682722737746722</v>
      </c>
      <c r="AD271" s="30">
        <f t="shared" si="37"/>
        <v>-1.0776019728152653</v>
      </c>
      <c r="AE271" s="30">
        <f t="shared" si="38"/>
        <v>2393.4296764936098</v>
      </c>
      <c r="AF271" s="30">
        <f t="shared" ca="1" si="39"/>
        <v>508551.65024150023</v>
      </c>
      <c r="AG271" s="86">
        <f t="shared" ca="1" si="41"/>
        <v>5.3588394356757867</v>
      </c>
      <c r="AH271" s="85">
        <f t="shared" si="40"/>
        <v>2393.4296764936098</v>
      </c>
    </row>
    <row r="272" spans="13:34" x14ac:dyDescent="0.2">
      <c r="M272" s="30">
        <f>'Insert Data'!B264</f>
        <v>0</v>
      </c>
      <c r="N272" s="30">
        <f>'Insert Data'!C264</f>
        <v>0</v>
      </c>
      <c r="O272" s="30">
        <f>'Insert Data'!D264</f>
        <v>0</v>
      </c>
      <c r="P272" s="30">
        <f>'Insert Data'!E264</f>
        <v>0</v>
      </c>
      <c r="Q272" s="30">
        <f>'Insert Data'!F264</f>
        <v>0</v>
      </c>
      <c r="R272" s="30">
        <f>'Insert Data'!G264</f>
        <v>0</v>
      </c>
      <c r="S272" s="30">
        <f>'Insert Data'!H264</f>
        <v>0</v>
      </c>
      <c r="T272" s="30">
        <f>'Insert Data'!I264</f>
        <v>0</v>
      </c>
      <c r="U272" s="30">
        <f>'Insert Data'!M264</f>
        <v>-3.8493130590442908</v>
      </c>
      <c r="V272" s="30">
        <f>'Insert Data'!N264</f>
        <v>-6.9317833359981682</v>
      </c>
      <c r="W272" s="30">
        <f>'Insert Data'!O264</f>
        <v>-10.538398958928209</v>
      </c>
      <c r="X272" s="30">
        <f>'Insert Data'!P264</f>
        <v>-0.66875206536680776</v>
      </c>
      <c r="Y272" s="30">
        <f>'Insert Data'!Q264</f>
        <v>-1.0729115935312594</v>
      </c>
      <c r="Z272" s="30">
        <f>'Insert Data'!R264</f>
        <v>-0.71478380987289691</v>
      </c>
      <c r="AA272" s="30">
        <f>'Insert Data'!S264</f>
        <v>-1.6187127081215622</v>
      </c>
      <c r="AB272" s="30">
        <f t="shared" si="35"/>
        <v>0</v>
      </c>
      <c r="AC272" s="30">
        <f t="shared" si="36"/>
        <v>-2.1682722737746722</v>
      </c>
      <c r="AD272" s="30">
        <f t="shared" si="37"/>
        <v>-1.0776019728152653</v>
      </c>
      <c r="AE272" s="30">
        <f t="shared" si="38"/>
        <v>2393.4296764936098</v>
      </c>
      <c r="AF272" s="30">
        <f t="shared" ca="1" si="39"/>
        <v>508551.65024150023</v>
      </c>
      <c r="AG272" s="86">
        <f t="shared" ca="1" si="41"/>
        <v>5.3588394356757867</v>
      </c>
      <c r="AH272" s="85">
        <f t="shared" si="40"/>
        <v>2393.4296764936098</v>
      </c>
    </row>
    <row r="273" spans="13:34" x14ac:dyDescent="0.2">
      <c r="M273" s="30">
        <f>'Insert Data'!B265</f>
        <v>0</v>
      </c>
      <c r="N273" s="30">
        <f>'Insert Data'!C265</f>
        <v>0</v>
      </c>
      <c r="O273" s="30">
        <f>'Insert Data'!D265</f>
        <v>0</v>
      </c>
      <c r="P273" s="30">
        <f>'Insert Data'!E265</f>
        <v>0</v>
      </c>
      <c r="Q273" s="30">
        <f>'Insert Data'!F265</f>
        <v>0</v>
      </c>
      <c r="R273" s="30">
        <f>'Insert Data'!G265</f>
        <v>0</v>
      </c>
      <c r="S273" s="30">
        <f>'Insert Data'!H265</f>
        <v>0</v>
      </c>
      <c r="T273" s="30">
        <f>'Insert Data'!I265</f>
        <v>0</v>
      </c>
      <c r="U273" s="30">
        <f>'Insert Data'!M265</f>
        <v>-3.8493130590442908</v>
      </c>
      <c r="V273" s="30">
        <f>'Insert Data'!N265</f>
        <v>-6.9317833359981682</v>
      </c>
      <c r="W273" s="30">
        <f>'Insert Data'!O265</f>
        <v>-10.538398958928209</v>
      </c>
      <c r="X273" s="30">
        <f>'Insert Data'!P265</f>
        <v>-0.66875206536680776</v>
      </c>
      <c r="Y273" s="30">
        <f>'Insert Data'!Q265</f>
        <v>-1.0729115935312594</v>
      </c>
      <c r="Z273" s="30">
        <f>'Insert Data'!R265</f>
        <v>-0.71478380987289691</v>
      </c>
      <c r="AA273" s="30">
        <f>'Insert Data'!S265</f>
        <v>-1.6187127081215622</v>
      </c>
      <c r="AB273" s="30">
        <f t="shared" ref="AB273:AB300" si="42">T273</f>
        <v>0</v>
      </c>
      <c r="AC273" s="30">
        <f t="shared" ref="AC273:AC300" si="43">(U273*$B$22)+(V273*$B$23)+(W273*$B$24)+(Y273*$B$26)+(Z273*$B$27)+(AA273*$B$28)</f>
        <v>-2.1682722737746722</v>
      </c>
      <c r="AD273" s="30">
        <f t="shared" ref="AD273:AD300" si="44">(V273*$C$23)+(X273*$C$25)+(Y273*$C$26)+(Z273*$C$27)+(AA273*$C$28)</f>
        <v>-1.0776019728152653</v>
      </c>
      <c r="AE273" s="30">
        <f t="shared" ref="AE273:AE300" si="45">EXP($I$29+($I$30*AC273)+($I$31*AD273)+($I$32*T273))</f>
        <v>2393.4296764936098</v>
      </c>
      <c r="AF273" s="30">
        <f t="shared" ref="AF273:AF300" ca="1" si="46">EXP($I$29+($I$30*AC273)+($I$31*AD273)+($I$32*T273)+$AG273)</f>
        <v>508551.65024150023</v>
      </c>
      <c r="AG273" s="86">
        <f t="shared" ca="1" si="41"/>
        <v>5.3588394356757867</v>
      </c>
      <c r="AH273" s="85">
        <f t="shared" ref="AH273:AH300" si="47">AE273</f>
        <v>2393.4296764936098</v>
      </c>
    </row>
    <row r="274" spans="13:34" x14ac:dyDescent="0.2">
      <c r="M274" s="30">
        <f>'Insert Data'!B266</f>
        <v>0</v>
      </c>
      <c r="N274" s="30">
        <f>'Insert Data'!C266</f>
        <v>0</v>
      </c>
      <c r="O274" s="30">
        <f>'Insert Data'!D266</f>
        <v>0</v>
      </c>
      <c r="P274" s="30">
        <f>'Insert Data'!E266</f>
        <v>0</v>
      </c>
      <c r="Q274" s="30">
        <f>'Insert Data'!F266</f>
        <v>0</v>
      </c>
      <c r="R274" s="30">
        <f>'Insert Data'!G266</f>
        <v>0</v>
      </c>
      <c r="S274" s="30">
        <f>'Insert Data'!H266</f>
        <v>0</v>
      </c>
      <c r="T274" s="30">
        <f>'Insert Data'!I266</f>
        <v>0</v>
      </c>
      <c r="U274" s="30">
        <f>'Insert Data'!M266</f>
        <v>-3.8493130590442908</v>
      </c>
      <c r="V274" s="30">
        <f>'Insert Data'!N266</f>
        <v>-6.9317833359981682</v>
      </c>
      <c r="W274" s="30">
        <f>'Insert Data'!O266</f>
        <v>-10.538398958928209</v>
      </c>
      <c r="X274" s="30">
        <f>'Insert Data'!P266</f>
        <v>-0.66875206536680776</v>
      </c>
      <c r="Y274" s="30">
        <f>'Insert Data'!Q266</f>
        <v>-1.0729115935312594</v>
      </c>
      <c r="Z274" s="30">
        <f>'Insert Data'!R266</f>
        <v>-0.71478380987289691</v>
      </c>
      <c r="AA274" s="30">
        <f>'Insert Data'!S266</f>
        <v>-1.6187127081215622</v>
      </c>
      <c r="AB274" s="30">
        <f t="shared" si="42"/>
        <v>0</v>
      </c>
      <c r="AC274" s="30">
        <f t="shared" si="43"/>
        <v>-2.1682722737746722</v>
      </c>
      <c r="AD274" s="30">
        <f t="shared" si="44"/>
        <v>-1.0776019728152653</v>
      </c>
      <c r="AE274" s="30">
        <f t="shared" si="45"/>
        <v>2393.4296764936098</v>
      </c>
      <c r="AF274" s="30">
        <f t="shared" ca="1" si="46"/>
        <v>508551.65024150023</v>
      </c>
      <c r="AG274" s="86">
        <f t="shared" ca="1" si="41"/>
        <v>5.3588394356757867</v>
      </c>
      <c r="AH274" s="85">
        <f t="shared" si="47"/>
        <v>2393.4296764936098</v>
      </c>
    </row>
    <row r="275" spans="13:34" x14ac:dyDescent="0.2">
      <c r="M275" s="30">
        <f>'Insert Data'!B267</f>
        <v>0</v>
      </c>
      <c r="N275" s="30">
        <f>'Insert Data'!C267</f>
        <v>0</v>
      </c>
      <c r="O275" s="30">
        <f>'Insert Data'!D267</f>
        <v>0</v>
      </c>
      <c r="P275" s="30">
        <f>'Insert Data'!E267</f>
        <v>0</v>
      </c>
      <c r="Q275" s="30">
        <f>'Insert Data'!F267</f>
        <v>0</v>
      </c>
      <c r="R275" s="30">
        <f>'Insert Data'!G267</f>
        <v>0</v>
      </c>
      <c r="S275" s="30">
        <f>'Insert Data'!H267</f>
        <v>0</v>
      </c>
      <c r="T275" s="30">
        <f>'Insert Data'!I267</f>
        <v>0</v>
      </c>
      <c r="U275" s="30">
        <f>'Insert Data'!M267</f>
        <v>-3.8493130590442908</v>
      </c>
      <c r="V275" s="30">
        <f>'Insert Data'!N267</f>
        <v>-6.9317833359981682</v>
      </c>
      <c r="W275" s="30">
        <f>'Insert Data'!O267</f>
        <v>-10.538398958928209</v>
      </c>
      <c r="X275" s="30">
        <f>'Insert Data'!P267</f>
        <v>-0.66875206536680776</v>
      </c>
      <c r="Y275" s="30">
        <f>'Insert Data'!Q267</f>
        <v>-1.0729115935312594</v>
      </c>
      <c r="Z275" s="30">
        <f>'Insert Data'!R267</f>
        <v>-0.71478380987289691</v>
      </c>
      <c r="AA275" s="30">
        <f>'Insert Data'!S267</f>
        <v>-1.6187127081215622</v>
      </c>
      <c r="AB275" s="30">
        <f t="shared" si="42"/>
        <v>0</v>
      </c>
      <c r="AC275" s="30">
        <f t="shared" si="43"/>
        <v>-2.1682722737746722</v>
      </c>
      <c r="AD275" s="30">
        <f t="shared" si="44"/>
        <v>-1.0776019728152653</v>
      </c>
      <c r="AE275" s="30">
        <f t="shared" si="45"/>
        <v>2393.4296764936098</v>
      </c>
      <c r="AF275" s="30">
        <f t="shared" ca="1" si="46"/>
        <v>508551.65024150023</v>
      </c>
      <c r="AG275" s="86">
        <f t="shared" ca="1" si="41"/>
        <v>5.3588394356757867</v>
      </c>
      <c r="AH275" s="85">
        <f t="shared" si="47"/>
        <v>2393.4296764936098</v>
      </c>
    </row>
    <row r="276" spans="13:34" x14ac:dyDescent="0.2">
      <c r="M276" s="30">
        <f>'Insert Data'!B268</f>
        <v>0</v>
      </c>
      <c r="N276" s="30">
        <f>'Insert Data'!C268</f>
        <v>0</v>
      </c>
      <c r="O276" s="30">
        <f>'Insert Data'!D268</f>
        <v>0</v>
      </c>
      <c r="P276" s="30">
        <f>'Insert Data'!E268</f>
        <v>0</v>
      </c>
      <c r="Q276" s="30">
        <f>'Insert Data'!F268</f>
        <v>0</v>
      </c>
      <c r="R276" s="30">
        <f>'Insert Data'!G268</f>
        <v>0</v>
      </c>
      <c r="S276" s="30">
        <f>'Insert Data'!H268</f>
        <v>0</v>
      </c>
      <c r="T276" s="30">
        <f>'Insert Data'!I268</f>
        <v>0</v>
      </c>
      <c r="U276" s="30">
        <f>'Insert Data'!M268</f>
        <v>-3.8493130590442908</v>
      </c>
      <c r="V276" s="30">
        <f>'Insert Data'!N268</f>
        <v>-6.9317833359981682</v>
      </c>
      <c r="W276" s="30">
        <f>'Insert Data'!O268</f>
        <v>-10.538398958928209</v>
      </c>
      <c r="X276" s="30">
        <f>'Insert Data'!P268</f>
        <v>-0.66875206536680776</v>
      </c>
      <c r="Y276" s="30">
        <f>'Insert Data'!Q268</f>
        <v>-1.0729115935312594</v>
      </c>
      <c r="Z276" s="30">
        <f>'Insert Data'!R268</f>
        <v>-0.71478380987289691</v>
      </c>
      <c r="AA276" s="30">
        <f>'Insert Data'!S268</f>
        <v>-1.6187127081215622</v>
      </c>
      <c r="AB276" s="30">
        <f t="shared" si="42"/>
        <v>0</v>
      </c>
      <c r="AC276" s="30">
        <f t="shared" si="43"/>
        <v>-2.1682722737746722</v>
      </c>
      <c r="AD276" s="30">
        <f t="shared" si="44"/>
        <v>-1.0776019728152653</v>
      </c>
      <c r="AE276" s="30">
        <f t="shared" si="45"/>
        <v>2393.4296764936098</v>
      </c>
      <c r="AF276" s="30">
        <f t="shared" ca="1" si="46"/>
        <v>508551.65024150023</v>
      </c>
      <c r="AG276" s="86">
        <f t="shared" ca="1" si="41"/>
        <v>5.3588394356757867</v>
      </c>
      <c r="AH276" s="85">
        <f t="shared" si="47"/>
        <v>2393.4296764936098</v>
      </c>
    </row>
    <row r="277" spans="13:34" x14ac:dyDescent="0.2">
      <c r="M277" s="30">
        <f>'Insert Data'!B269</f>
        <v>0</v>
      </c>
      <c r="N277" s="30">
        <f>'Insert Data'!C269</f>
        <v>0</v>
      </c>
      <c r="O277" s="30">
        <f>'Insert Data'!D269</f>
        <v>0</v>
      </c>
      <c r="P277" s="30">
        <f>'Insert Data'!E269</f>
        <v>0</v>
      </c>
      <c r="Q277" s="30">
        <f>'Insert Data'!F269</f>
        <v>0</v>
      </c>
      <c r="R277" s="30">
        <f>'Insert Data'!G269</f>
        <v>0</v>
      </c>
      <c r="S277" s="30">
        <f>'Insert Data'!H269</f>
        <v>0</v>
      </c>
      <c r="T277" s="30">
        <f>'Insert Data'!I269</f>
        <v>0</v>
      </c>
      <c r="U277" s="30">
        <f>'Insert Data'!M269</f>
        <v>-3.8493130590442908</v>
      </c>
      <c r="V277" s="30">
        <f>'Insert Data'!N269</f>
        <v>-6.9317833359981682</v>
      </c>
      <c r="W277" s="30">
        <f>'Insert Data'!O269</f>
        <v>-10.538398958928209</v>
      </c>
      <c r="X277" s="30">
        <f>'Insert Data'!P269</f>
        <v>-0.66875206536680776</v>
      </c>
      <c r="Y277" s="30">
        <f>'Insert Data'!Q269</f>
        <v>-1.0729115935312594</v>
      </c>
      <c r="Z277" s="30">
        <f>'Insert Data'!R269</f>
        <v>-0.71478380987289691</v>
      </c>
      <c r="AA277" s="30">
        <f>'Insert Data'!S269</f>
        <v>-1.6187127081215622</v>
      </c>
      <c r="AB277" s="30">
        <f t="shared" si="42"/>
        <v>0</v>
      </c>
      <c r="AC277" s="30">
        <f t="shared" si="43"/>
        <v>-2.1682722737746722</v>
      </c>
      <c r="AD277" s="30">
        <f t="shared" si="44"/>
        <v>-1.0776019728152653</v>
      </c>
      <c r="AE277" s="30">
        <f t="shared" si="45"/>
        <v>2393.4296764936098</v>
      </c>
      <c r="AF277" s="30">
        <f t="shared" ca="1" si="46"/>
        <v>508551.65024150023</v>
      </c>
      <c r="AG277" s="86">
        <f t="shared" ca="1" si="41"/>
        <v>5.3588394356757867</v>
      </c>
      <c r="AH277" s="85">
        <f t="shared" si="47"/>
        <v>2393.4296764936098</v>
      </c>
    </row>
    <row r="278" spans="13:34" x14ac:dyDescent="0.2">
      <c r="M278" s="30">
        <f>'Insert Data'!B270</f>
        <v>0</v>
      </c>
      <c r="N278" s="30">
        <f>'Insert Data'!C270</f>
        <v>0</v>
      </c>
      <c r="O278" s="30">
        <f>'Insert Data'!D270</f>
        <v>0</v>
      </c>
      <c r="P278" s="30">
        <f>'Insert Data'!E270</f>
        <v>0</v>
      </c>
      <c r="Q278" s="30">
        <f>'Insert Data'!F270</f>
        <v>0</v>
      </c>
      <c r="R278" s="30">
        <f>'Insert Data'!G270</f>
        <v>0</v>
      </c>
      <c r="S278" s="30">
        <f>'Insert Data'!H270</f>
        <v>0</v>
      </c>
      <c r="T278" s="30">
        <f>'Insert Data'!I270</f>
        <v>0</v>
      </c>
      <c r="U278" s="30">
        <f>'Insert Data'!M270</f>
        <v>-3.8493130590442908</v>
      </c>
      <c r="V278" s="30">
        <f>'Insert Data'!N270</f>
        <v>-6.9317833359981682</v>
      </c>
      <c r="W278" s="30">
        <f>'Insert Data'!O270</f>
        <v>-10.538398958928209</v>
      </c>
      <c r="X278" s="30">
        <f>'Insert Data'!P270</f>
        <v>-0.66875206536680776</v>
      </c>
      <c r="Y278" s="30">
        <f>'Insert Data'!Q270</f>
        <v>-1.0729115935312594</v>
      </c>
      <c r="Z278" s="30">
        <f>'Insert Data'!R270</f>
        <v>-0.71478380987289691</v>
      </c>
      <c r="AA278" s="30">
        <f>'Insert Data'!S270</f>
        <v>-1.6187127081215622</v>
      </c>
      <c r="AB278" s="30">
        <f t="shared" si="42"/>
        <v>0</v>
      </c>
      <c r="AC278" s="30">
        <f t="shared" si="43"/>
        <v>-2.1682722737746722</v>
      </c>
      <c r="AD278" s="30">
        <f t="shared" si="44"/>
        <v>-1.0776019728152653</v>
      </c>
      <c r="AE278" s="30">
        <f t="shared" si="45"/>
        <v>2393.4296764936098</v>
      </c>
      <c r="AF278" s="30">
        <f t="shared" ca="1" si="46"/>
        <v>508551.65024150023</v>
      </c>
      <c r="AG278" s="86">
        <f t="shared" ca="1" si="41"/>
        <v>5.3588394356757867</v>
      </c>
      <c r="AH278" s="85">
        <f t="shared" si="47"/>
        <v>2393.4296764936098</v>
      </c>
    </row>
    <row r="279" spans="13:34" x14ac:dyDescent="0.2">
      <c r="M279" s="30">
        <f>'Insert Data'!B271</f>
        <v>0</v>
      </c>
      <c r="N279" s="30">
        <f>'Insert Data'!C271</f>
        <v>0</v>
      </c>
      <c r="O279" s="30">
        <f>'Insert Data'!D271</f>
        <v>0</v>
      </c>
      <c r="P279" s="30">
        <f>'Insert Data'!E271</f>
        <v>0</v>
      </c>
      <c r="Q279" s="30">
        <f>'Insert Data'!F271</f>
        <v>0</v>
      </c>
      <c r="R279" s="30">
        <f>'Insert Data'!G271</f>
        <v>0</v>
      </c>
      <c r="S279" s="30">
        <f>'Insert Data'!H271</f>
        <v>0</v>
      </c>
      <c r="T279" s="30">
        <f>'Insert Data'!I271</f>
        <v>0</v>
      </c>
      <c r="U279" s="30">
        <f>'Insert Data'!M271</f>
        <v>-3.8493130590442908</v>
      </c>
      <c r="V279" s="30">
        <f>'Insert Data'!N271</f>
        <v>-6.9317833359981682</v>
      </c>
      <c r="W279" s="30">
        <f>'Insert Data'!O271</f>
        <v>-10.538398958928209</v>
      </c>
      <c r="X279" s="30">
        <f>'Insert Data'!P271</f>
        <v>-0.66875206536680776</v>
      </c>
      <c r="Y279" s="30">
        <f>'Insert Data'!Q271</f>
        <v>-1.0729115935312594</v>
      </c>
      <c r="Z279" s="30">
        <f>'Insert Data'!R271</f>
        <v>-0.71478380987289691</v>
      </c>
      <c r="AA279" s="30">
        <f>'Insert Data'!S271</f>
        <v>-1.6187127081215622</v>
      </c>
      <c r="AB279" s="30">
        <f t="shared" si="42"/>
        <v>0</v>
      </c>
      <c r="AC279" s="30">
        <f t="shared" si="43"/>
        <v>-2.1682722737746722</v>
      </c>
      <c r="AD279" s="30">
        <f t="shared" si="44"/>
        <v>-1.0776019728152653</v>
      </c>
      <c r="AE279" s="30">
        <f t="shared" si="45"/>
        <v>2393.4296764936098</v>
      </c>
      <c r="AF279" s="30">
        <f t="shared" ca="1" si="46"/>
        <v>508551.65024150023</v>
      </c>
      <c r="AG279" s="86">
        <f t="shared" ca="1" si="41"/>
        <v>5.3588394356757867</v>
      </c>
      <c r="AH279" s="85">
        <f t="shared" si="47"/>
        <v>2393.4296764936098</v>
      </c>
    </row>
    <row r="280" spans="13:34" x14ac:dyDescent="0.2">
      <c r="M280" s="30">
        <f>'Insert Data'!B272</f>
        <v>0</v>
      </c>
      <c r="N280" s="30">
        <f>'Insert Data'!C272</f>
        <v>0</v>
      </c>
      <c r="O280" s="30">
        <f>'Insert Data'!D272</f>
        <v>0</v>
      </c>
      <c r="P280" s="30">
        <f>'Insert Data'!E272</f>
        <v>0</v>
      </c>
      <c r="Q280" s="30">
        <f>'Insert Data'!F272</f>
        <v>0</v>
      </c>
      <c r="R280" s="30">
        <f>'Insert Data'!G272</f>
        <v>0</v>
      </c>
      <c r="S280" s="30">
        <f>'Insert Data'!H272</f>
        <v>0</v>
      </c>
      <c r="T280" s="30">
        <f>'Insert Data'!I272</f>
        <v>0</v>
      </c>
      <c r="U280" s="30">
        <f>'Insert Data'!M272</f>
        <v>-3.8493130590442908</v>
      </c>
      <c r="V280" s="30">
        <f>'Insert Data'!N272</f>
        <v>-6.9317833359981682</v>
      </c>
      <c r="W280" s="30">
        <f>'Insert Data'!O272</f>
        <v>-10.538398958928209</v>
      </c>
      <c r="X280" s="30">
        <f>'Insert Data'!P272</f>
        <v>-0.66875206536680776</v>
      </c>
      <c r="Y280" s="30">
        <f>'Insert Data'!Q272</f>
        <v>-1.0729115935312594</v>
      </c>
      <c r="Z280" s="30">
        <f>'Insert Data'!R272</f>
        <v>-0.71478380987289691</v>
      </c>
      <c r="AA280" s="30">
        <f>'Insert Data'!S272</f>
        <v>-1.6187127081215622</v>
      </c>
      <c r="AB280" s="30">
        <f t="shared" si="42"/>
        <v>0</v>
      </c>
      <c r="AC280" s="30">
        <f t="shared" si="43"/>
        <v>-2.1682722737746722</v>
      </c>
      <c r="AD280" s="30">
        <f t="shared" si="44"/>
        <v>-1.0776019728152653</v>
      </c>
      <c r="AE280" s="30">
        <f t="shared" si="45"/>
        <v>2393.4296764936098</v>
      </c>
      <c r="AF280" s="30">
        <f t="shared" ca="1" si="46"/>
        <v>508551.65024150023</v>
      </c>
      <c r="AG280" s="86">
        <f t="shared" ca="1" si="41"/>
        <v>5.3588394356757867</v>
      </c>
      <c r="AH280" s="85">
        <f t="shared" si="47"/>
        <v>2393.4296764936098</v>
      </c>
    </row>
    <row r="281" spans="13:34" x14ac:dyDescent="0.2">
      <c r="M281" s="30">
        <f>'Insert Data'!B273</f>
        <v>0</v>
      </c>
      <c r="N281" s="30">
        <f>'Insert Data'!C273</f>
        <v>0</v>
      </c>
      <c r="O281" s="30">
        <f>'Insert Data'!D273</f>
        <v>0</v>
      </c>
      <c r="P281" s="30">
        <f>'Insert Data'!E273</f>
        <v>0</v>
      </c>
      <c r="Q281" s="30">
        <f>'Insert Data'!F273</f>
        <v>0</v>
      </c>
      <c r="R281" s="30">
        <f>'Insert Data'!G273</f>
        <v>0</v>
      </c>
      <c r="S281" s="30">
        <f>'Insert Data'!H273</f>
        <v>0</v>
      </c>
      <c r="T281" s="30">
        <f>'Insert Data'!I273</f>
        <v>0</v>
      </c>
      <c r="U281" s="30">
        <f>'Insert Data'!M273</f>
        <v>-3.8493130590442908</v>
      </c>
      <c r="V281" s="30">
        <f>'Insert Data'!N273</f>
        <v>-6.9317833359981682</v>
      </c>
      <c r="W281" s="30">
        <f>'Insert Data'!O273</f>
        <v>-10.538398958928209</v>
      </c>
      <c r="X281" s="30">
        <f>'Insert Data'!P273</f>
        <v>-0.66875206536680776</v>
      </c>
      <c r="Y281" s="30">
        <f>'Insert Data'!Q273</f>
        <v>-1.0729115935312594</v>
      </c>
      <c r="Z281" s="30">
        <f>'Insert Data'!R273</f>
        <v>-0.71478380987289691</v>
      </c>
      <c r="AA281" s="30">
        <f>'Insert Data'!S273</f>
        <v>-1.6187127081215622</v>
      </c>
      <c r="AB281" s="30">
        <f t="shared" si="42"/>
        <v>0</v>
      </c>
      <c r="AC281" s="30">
        <f t="shared" si="43"/>
        <v>-2.1682722737746722</v>
      </c>
      <c r="AD281" s="30">
        <f t="shared" si="44"/>
        <v>-1.0776019728152653</v>
      </c>
      <c r="AE281" s="30">
        <f t="shared" si="45"/>
        <v>2393.4296764936098</v>
      </c>
      <c r="AF281" s="30">
        <f t="shared" ca="1" si="46"/>
        <v>508551.65024150023</v>
      </c>
      <c r="AG281" s="86">
        <f t="shared" ca="1" si="41"/>
        <v>5.3588394356757867</v>
      </c>
      <c r="AH281" s="85">
        <f t="shared" si="47"/>
        <v>2393.4296764936098</v>
      </c>
    </row>
    <row r="282" spans="13:34" x14ac:dyDescent="0.2">
      <c r="M282" s="30">
        <f>'Insert Data'!B274</f>
        <v>0</v>
      </c>
      <c r="N282" s="30">
        <f>'Insert Data'!C274</f>
        <v>0</v>
      </c>
      <c r="O282" s="30">
        <f>'Insert Data'!D274</f>
        <v>0</v>
      </c>
      <c r="P282" s="30">
        <f>'Insert Data'!E274</f>
        <v>0</v>
      </c>
      <c r="Q282" s="30">
        <f>'Insert Data'!F274</f>
        <v>0</v>
      </c>
      <c r="R282" s="30">
        <f>'Insert Data'!G274</f>
        <v>0</v>
      </c>
      <c r="S282" s="30">
        <f>'Insert Data'!H274</f>
        <v>0</v>
      </c>
      <c r="T282" s="30">
        <f>'Insert Data'!I274</f>
        <v>0</v>
      </c>
      <c r="U282" s="30">
        <f>'Insert Data'!M274</f>
        <v>-3.8493130590442908</v>
      </c>
      <c r="V282" s="30">
        <f>'Insert Data'!N274</f>
        <v>-6.9317833359981682</v>
      </c>
      <c r="W282" s="30">
        <f>'Insert Data'!O274</f>
        <v>-10.538398958928209</v>
      </c>
      <c r="X282" s="30">
        <f>'Insert Data'!P274</f>
        <v>-0.66875206536680776</v>
      </c>
      <c r="Y282" s="30">
        <f>'Insert Data'!Q274</f>
        <v>-1.0729115935312594</v>
      </c>
      <c r="Z282" s="30">
        <f>'Insert Data'!R274</f>
        <v>-0.71478380987289691</v>
      </c>
      <c r="AA282" s="30">
        <f>'Insert Data'!S274</f>
        <v>-1.6187127081215622</v>
      </c>
      <c r="AB282" s="30">
        <f t="shared" si="42"/>
        <v>0</v>
      </c>
      <c r="AC282" s="30">
        <f t="shared" si="43"/>
        <v>-2.1682722737746722</v>
      </c>
      <c r="AD282" s="30">
        <f t="shared" si="44"/>
        <v>-1.0776019728152653</v>
      </c>
      <c r="AE282" s="30">
        <f t="shared" si="45"/>
        <v>2393.4296764936098</v>
      </c>
      <c r="AF282" s="30">
        <f t="shared" ca="1" si="46"/>
        <v>508551.65024150023</v>
      </c>
      <c r="AG282" s="86">
        <f t="shared" ca="1" si="41"/>
        <v>5.3588394356757867</v>
      </c>
      <c r="AH282" s="85">
        <f t="shared" si="47"/>
        <v>2393.4296764936098</v>
      </c>
    </row>
    <row r="283" spans="13:34" x14ac:dyDescent="0.2">
      <c r="M283" s="30">
        <f>'Insert Data'!B275</f>
        <v>0</v>
      </c>
      <c r="N283" s="30">
        <f>'Insert Data'!C275</f>
        <v>0</v>
      </c>
      <c r="O283" s="30">
        <f>'Insert Data'!D275</f>
        <v>0</v>
      </c>
      <c r="P283" s="30">
        <f>'Insert Data'!E275</f>
        <v>0</v>
      </c>
      <c r="Q283" s="30">
        <f>'Insert Data'!F275</f>
        <v>0</v>
      </c>
      <c r="R283" s="30">
        <f>'Insert Data'!G275</f>
        <v>0</v>
      </c>
      <c r="S283" s="30">
        <f>'Insert Data'!H275</f>
        <v>0</v>
      </c>
      <c r="T283" s="30">
        <f>'Insert Data'!I275</f>
        <v>0</v>
      </c>
      <c r="U283" s="30">
        <f>'Insert Data'!M275</f>
        <v>-3.8493130590442908</v>
      </c>
      <c r="V283" s="30">
        <f>'Insert Data'!N275</f>
        <v>-6.9317833359981682</v>
      </c>
      <c r="W283" s="30">
        <f>'Insert Data'!O275</f>
        <v>-10.538398958928209</v>
      </c>
      <c r="X283" s="30">
        <f>'Insert Data'!P275</f>
        <v>-0.66875206536680776</v>
      </c>
      <c r="Y283" s="30">
        <f>'Insert Data'!Q275</f>
        <v>-1.0729115935312594</v>
      </c>
      <c r="Z283" s="30">
        <f>'Insert Data'!R275</f>
        <v>-0.71478380987289691</v>
      </c>
      <c r="AA283" s="30">
        <f>'Insert Data'!S275</f>
        <v>-1.6187127081215622</v>
      </c>
      <c r="AB283" s="30">
        <f t="shared" si="42"/>
        <v>0</v>
      </c>
      <c r="AC283" s="30">
        <f t="shared" si="43"/>
        <v>-2.1682722737746722</v>
      </c>
      <c r="AD283" s="30">
        <f t="shared" si="44"/>
        <v>-1.0776019728152653</v>
      </c>
      <c r="AE283" s="30">
        <f t="shared" si="45"/>
        <v>2393.4296764936098</v>
      </c>
      <c r="AF283" s="30">
        <f t="shared" ca="1" si="46"/>
        <v>508551.65024150023</v>
      </c>
      <c r="AG283" s="86">
        <f t="shared" ca="1" si="41"/>
        <v>5.3588394356757867</v>
      </c>
      <c r="AH283" s="85">
        <f t="shared" si="47"/>
        <v>2393.4296764936098</v>
      </c>
    </row>
    <row r="284" spans="13:34" x14ac:dyDescent="0.2">
      <c r="M284" s="30">
        <f>'Insert Data'!B276</f>
        <v>0</v>
      </c>
      <c r="N284" s="30">
        <f>'Insert Data'!C276</f>
        <v>0</v>
      </c>
      <c r="O284" s="30">
        <f>'Insert Data'!D276</f>
        <v>0</v>
      </c>
      <c r="P284" s="30">
        <f>'Insert Data'!E276</f>
        <v>0</v>
      </c>
      <c r="Q284" s="30">
        <f>'Insert Data'!F276</f>
        <v>0</v>
      </c>
      <c r="R284" s="30">
        <f>'Insert Data'!G276</f>
        <v>0</v>
      </c>
      <c r="S284" s="30">
        <f>'Insert Data'!H276</f>
        <v>0</v>
      </c>
      <c r="T284" s="30">
        <f>'Insert Data'!I276</f>
        <v>0</v>
      </c>
      <c r="U284" s="30">
        <f>'Insert Data'!M276</f>
        <v>-3.8493130590442908</v>
      </c>
      <c r="V284" s="30">
        <f>'Insert Data'!N276</f>
        <v>-6.9317833359981682</v>
      </c>
      <c r="W284" s="30">
        <f>'Insert Data'!O276</f>
        <v>-10.538398958928209</v>
      </c>
      <c r="X284" s="30">
        <f>'Insert Data'!P276</f>
        <v>-0.66875206536680776</v>
      </c>
      <c r="Y284" s="30">
        <f>'Insert Data'!Q276</f>
        <v>-1.0729115935312594</v>
      </c>
      <c r="Z284" s="30">
        <f>'Insert Data'!R276</f>
        <v>-0.71478380987289691</v>
      </c>
      <c r="AA284" s="30">
        <f>'Insert Data'!S276</f>
        <v>-1.6187127081215622</v>
      </c>
      <c r="AB284" s="30">
        <f t="shared" si="42"/>
        <v>0</v>
      </c>
      <c r="AC284" s="30">
        <f t="shared" si="43"/>
        <v>-2.1682722737746722</v>
      </c>
      <c r="AD284" s="30">
        <f t="shared" si="44"/>
        <v>-1.0776019728152653</v>
      </c>
      <c r="AE284" s="30">
        <f t="shared" si="45"/>
        <v>2393.4296764936098</v>
      </c>
      <c r="AF284" s="30">
        <f t="shared" ca="1" si="46"/>
        <v>508551.65024150023</v>
      </c>
      <c r="AG284" s="86">
        <f t="shared" ca="1" si="41"/>
        <v>5.3588394356757867</v>
      </c>
      <c r="AH284" s="85">
        <f t="shared" si="47"/>
        <v>2393.4296764936098</v>
      </c>
    </row>
    <row r="285" spans="13:34" x14ac:dyDescent="0.2">
      <c r="M285" s="30">
        <f>'Insert Data'!B277</f>
        <v>0</v>
      </c>
      <c r="N285" s="30">
        <f>'Insert Data'!C277</f>
        <v>0</v>
      </c>
      <c r="O285" s="30">
        <f>'Insert Data'!D277</f>
        <v>0</v>
      </c>
      <c r="P285" s="30">
        <f>'Insert Data'!E277</f>
        <v>0</v>
      </c>
      <c r="Q285" s="30">
        <f>'Insert Data'!F277</f>
        <v>0</v>
      </c>
      <c r="R285" s="30">
        <f>'Insert Data'!G277</f>
        <v>0</v>
      </c>
      <c r="S285" s="30">
        <f>'Insert Data'!H277</f>
        <v>0</v>
      </c>
      <c r="T285" s="30">
        <f>'Insert Data'!I277</f>
        <v>0</v>
      </c>
      <c r="U285" s="30">
        <f>'Insert Data'!M277</f>
        <v>-3.8493130590442908</v>
      </c>
      <c r="V285" s="30">
        <f>'Insert Data'!N277</f>
        <v>-6.9317833359981682</v>
      </c>
      <c r="W285" s="30">
        <f>'Insert Data'!O277</f>
        <v>-10.538398958928209</v>
      </c>
      <c r="X285" s="30">
        <f>'Insert Data'!P277</f>
        <v>-0.66875206536680776</v>
      </c>
      <c r="Y285" s="30">
        <f>'Insert Data'!Q277</f>
        <v>-1.0729115935312594</v>
      </c>
      <c r="Z285" s="30">
        <f>'Insert Data'!R277</f>
        <v>-0.71478380987289691</v>
      </c>
      <c r="AA285" s="30">
        <f>'Insert Data'!S277</f>
        <v>-1.6187127081215622</v>
      </c>
      <c r="AB285" s="30">
        <f t="shared" si="42"/>
        <v>0</v>
      </c>
      <c r="AC285" s="30">
        <f t="shared" si="43"/>
        <v>-2.1682722737746722</v>
      </c>
      <c r="AD285" s="30">
        <f t="shared" si="44"/>
        <v>-1.0776019728152653</v>
      </c>
      <c r="AE285" s="30">
        <f t="shared" si="45"/>
        <v>2393.4296764936098</v>
      </c>
      <c r="AF285" s="30">
        <f t="shared" ca="1" si="46"/>
        <v>508551.65024150023</v>
      </c>
      <c r="AG285" s="86">
        <f t="shared" ca="1" si="41"/>
        <v>5.3588394356757867</v>
      </c>
      <c r="AH285" s="85">
        <f t="shared" si="47"/>
        <v>2393.4296764936098</v>
      </c>
    </row>
    <row r="286" spans="13:34" x14ac:dyDescent="0.2">
      <c r="M286" s="30">
        <f>'Insert Data'!B278</f>
        <v>0</v>
      </c>
      <c r="N286" s="30">
        <f>'Insert Data'!C278</f>
        <v>0</v>
      </c>
      <c r="O286" s="30">
        <f>'Insert Data'!D278</f>
        <v>0</v>
      </c>
      <c r="P286" s="30">
        <f>'Insert Data'!E278</f>
        <v>0</v>
      </c>
      <c r="Q286" s="30">
        <f>'Insert Data'!F278</f>
        <v>0</v>
      </c>
      <c r="R286" s="30">
        <f>'Insert Data'!G278</f>
        <v>0</v>
      </c>
      <c r="S286" s="30">
        <f>'Insert Data'!H278</f>
        <v>0</v>
      </c>
      <c r="T286" s="30">
        <f>'Insert Data'!I278</f>
        <v>0</v>
      </c>
      <c r="U286" s="30">
        <f>'Insert Data'!M278</f>
        <v>-3.8493130590442908</v>
      </c>
      <c r="V286" s="30">
        <f>'Insert Data'!N278</f>
        <v>-6.9317833359981682</v>
      </c>
      <c r="W286" s="30">
        <f>'Insert Data'!O278</f>
        <v>-10.538398958928209</v>
      </c>
      <c r="X286" s="30">
        <f>'Insert Data'!P278</f>
        <v>-0.66875206536680776</v>
      </c>
      <c r="Y286" s="30">
        <f>'Insert Data'!Q278</f>
        <v>-1.0729115935312594</v>
      </c>
      <c r="Z286" s="30">
        <f>'Insert Data'!R278</f>
        <v>-0.71478380987289691</v>
      </c>
      <c r="AA286" s="30">
        <f>'Insert Data'!S278</f>
        <v>-1.6187127081215622</v>
      </c>
      <c r="AB286" s="30">
        <f t="shared" si="42"/>
        <v>0</v>
      </c>
      <c r="AC286" s="30">
        <f t="shared" si="43"/>
        <v>-2.1682722737746722</v>
      </c>
      <c r="AD286" s="30">
        <f t="shared" si="44"/>
        <v>-1.0776019728152653</v>
      </c>
      <c r="AE286" s="30">
        <f t="shared" si="45"/>
        <v>2393.4296764936098</v>
      </c>
      <c r="AF286" s="30">
        <f t="shared" ca="1" si="46"/>
        <v>508551.65024150023</v>
      </c>
      <c r="AG286" s="86">
        <f t="shared" ca="1" si="41"/>
        <v>5.3588394356757867</v>
      </c>
      <c r="AH286" s="85">
        <f t="shared" si="47"/>
        <v>2393.4296764936098</v>
      </c>
    </row>
    <row r="287" spans="13:34" x14ac:dyDescent="0.2">
      <c r="M287" s="30">
        <f>'Insert Data'!B279</f>
        <v>0</v>
      </c>
      <c r="N287" s="30">
        <f>'Insert Data'!C279</f>
        <v>0</v>
      </c>
      <c r="O287" s="30">
        <f>'Insert Data'!D279</f>
        <v>0</v>
      </c>
      <c r="P287" s="30">
        <f>'Insert Data'!E279</f>
        <v>0</v>
      </c>
      <c r="Q287" s="30">
        <f>'Insert Data'!F279</f>
        <v>0</v>
      </c>
      <c r="R287" s="30">
        <f>'Insert Data'!G279</f>
        <v>0</v>
      </c>
      <c r="S287" s="30">
        <f>'Insert Data'!H279</f>
        <v>0</v>
      </c>
      <c r="T287" s="30">
        <f>'Insert Data'!I279</f>
        <v>0</v>
      </c>
      <c r="U287" s="30">
        <f>'Insert Data'!M279</f>
        <v>-3.8493130590442908</v>
      </c>
      <c r="V287" s="30">
        <f>'Insert Data'!N279</f>
        <v>-6.9317833359981682</v>
      </c>
      <c r="W287" s="30">
        <f>'Insert Data'!O279</f>
        <v>-10.538398958928209</v>
      </c>
      <c r="X287" s="30">
        <f>'Insert Data'!P279</f>
        <v>-0.66875206536680776</v>
      </c>
      <c r="Y287" s="30">
        <f>'Insert Data'!Q279</f>
        <v>-1.0729115935312594</v>
      </c>
      <c r="Z287" s="30">
        <f>'Insert Data'!R279</f>
        <v>-0.71478380987289691</v>
      </c>
      <c r="AA287" s="30">
        <f>'Insert Data'!S279</f>
        <v>-1.6187127081215622</v>
      </c>
      <c r="AB287" s="30">
        <f t="shared" si="42"/>
        <v>0</v>
      </c>
      <c r="AC287" s="30">
        <f t="shared" si="43"/>
        <v>-2.1682722737746722</v>
      </c>
      <c r="AD287" s="30">
        <f t="shared" si="44"/>
        <v>-1.0776019728152653</v>
      </c>
      <c r="AE287" s="30">
        <f t="shared" si="45"/>
        <v>2393.4296764936098</v>
      </c>
      <c r="AF287" s="30">
        <f t="shared" ca="1" si="46"/>
        <v>508551.65024150023</v>
      </c>
      <c r="AG287" s="86">
        <f t="shared" ca="1" si="41"/>
        <v>5.3588394356757867</v>
      </c>
      <c r="AH287" s="85">
        <f t="shared" si="47"/>
        <v>2393.4296764936098</v>
      </c>
    </row>
    <row r="288" spans="13:34" x14ac:dyDescent="0.2">
      <c r="M288" s="30">
        <f>'Insert Data'!B280</f>
        <v>0</v>
      </c>
      <c r="N288" s="30">
        <f>'Insert Data'!C280</f>
        <v>0</v>
      </c>
      <c r="O288" s="30">
        <f>'Insert Data'!D280</f>
        <v>0</v>
      </c>
      <c r="P288" s="30">
        <f>'Insert Data'!E280</f>
        <v>0</v>
      </c>
      <c r="Q288" s="30">
        <f>'Insert Data'!F280</f>
        <v>0</v>
      </c>
      <c r="R288" s="30">
        <f>'Insert Data'!G280</f>
        <v>0</v>
      </c>
      <c r="S288" s="30">
        <f>'Insert Data'!H280</f>
        <v>0</v>
      </c>
      <c r="T288" s="30">
        <f>'Insert Data'!I280</f>
        <v>0</v>
      </c>
      <c r="U288" s="30">
        <f>'Insert Data'!M280</f>
        <v>-3.8493130590442908</v>
      </c>
      <c r="V288" s="30">
        <f>'Insert Data'!N280</f>
        <v>-6.9317833359981682</v>
      </c>
      <c r="W288" s="30">
        <f>'Insert Data'!O280</f>
        <v>-10.538398958928209</v>
      </c>
      <c r="X288" s="30">
        <f>'Insert Data'!P280</f>
        <v>-0.66875206536680776</v>
      </c>
      <c r="Y288" s="30">
        <f>'Insert Data'!Q280</f>
        <v>-1.0729115935312594</v>
      </c>
      <c r="Z288" s="30">
        <f>'Insert Data'!R280</f>
        <v>-0.71478380987289691</v>
      </c>
      <c r="AA288" s="30">
        <f>'Insert Data'!S280</f>
        <v>-1.6187127081215622</v>
      </c>
      <c r="AB288" s="30">
        <f t="shared" si="42"/>
        <v>0</v>
      </c>
      <c r="AC288" s="30">
        <f t="shared" si="43"/>
        <v>-2.1682722737746722</v>
      </c>
      <c r="AD288" s="30">
        <f t="shared" si="44"/>
        <v>-1.0776019728152653</v>
      </c>
      <c r="AE288" s="30">
        <f t="shared" si="45"/>
        <v>2393.4296764936098</v>
      </c>
      <c r="AF288" s="30">
        <f t="shared" ca="1" si="46"/>
        <v>508551.65024150023</v>
      </c>
      <c r="AG288" s="86">
        <f t="shared" ca="1" si="41"/>
        <v>5.3588394356757867</v>
      </c>
      <c r="AH288" s="85">
        <f t="shared" si="47"/>
        <v>2393.4296764936098</v>
      </c>
    </row>
    <row r="289" spans="13:34" x14ac:dyDescent="0.2">
      <c r="M289" s="30">
        <f>'Insert Data'!B281</f>
        <v>0</v>
      </c>
      <c r="N289" s="30">
        <f>'Insert Data'!C281</f>
        <v>0</v>
      </c>
      <c r="O289" s="30">
        <f>'Insert Data'!D281</f>
        <v>0</v>
      </c>
      <c r="P289" s="30">
        <f>'Insert Data'!E281</f>
        <v>0</v>
      </c>
      <c r="Q289" s="30">
        <f>'Insert Data'!F281</f>
        <v>0</v>
      </c>
      <c r="R289" s="30">
        <f>'Insert Data'!G281</f>
        <v>0</v>
      </c>
      <c r="S289" s="30">
        <f>'Insert Data'!H281</f>
        <v>0</v>
      </c>
      <c r="T289" s="30">
        <f>'Insert Data'!I281</f>
        <v>0</v>
      </c>
      <c r="U289" s="30">
        <f>'Insert Data'!M281</f>
        <v>-3.8493130590442908</v>
      </c>
      <c r="V289" s="30">
        <f>'Insert Data'!N281</f>
        <v>-6.9317833359981682</v>
      </c>
      <c r="W289" s="30">
        <f>'Insert Data'!O281</f>
        <v>-10.538398958928209</v>
      </c>
      <c r="X289" s="30">
        <f>'Insert Data'!P281</f>
        <v>-0.66875206536680776</v>
      </c>
      <c r="Y289" s="30">
        <f>'Insert Data'!Q281</f>
        <v>-1.0729115935312594</v>
      </c>
      <c r="Z289" s="30">
        <f>'Insert Data'!R281</f>
        <v>-0.71478380987289691</v>
      </c>
      <c r="AA289" s="30">
        <f>'Insert Data'!S281</f>
        <v>-1.6187127081215622</v>
      </c>
      <c r="AB289" s="30">
        <f t="shared" si="42"/>
        <v>0</v>
      </c>
      <c r="AC289" s="30">
        <f t="shared" si="43"/>
        <v>-2.1682722737746722</v>
      </c>
      <c r="AD289" s="30">
        <f t="shared" si="44"/>
        <v>-1.0776019728152653</v>
      </c>
      <c r="AE289" s="30">
        <f t="shared" si="45"/>
        <v>2393.4296764936098</v>
      </c>
      <c r="AF289" s="30">
        <f t="shared" ca="1" si="46"/>
        <v>508551.65024150023</v>
      </c>
      <c r="AG289" s="86">
        <f t="shared" ca="1" si="41"/>
        <v>5.3588394356757867</v>
      </c>
      <c r="AH289" s="85">
        <f t="shared" si="47"/>
        <v>2393.4296764936098</v>
      </c>
    </row>
    <row r="290" spans="13:34" x14ac:dyDescent="0.2">
      <c r="M290" s="30">
        <f>'Insert Data'!B282</f>
        <v>0</v>
      </c>
      <c r="N290" s="30">
        <f>'Insert Data'!C282</f>
        <v>0</v>
      </c>
      <c r="O290" s="30">
        <f>'Insert Data'!D282</f>
        <v>0</v>
      </c>
      <c r="P290" s="30">
        <f>'Insert Data'!E282</f>
        <v>0</v>
      </c>
      <c r="Q290" s="30">
        <f>'Insert Data'!F282</f>
        <v>0</v>
      </c>
      <c r="R290" s="30">
        <f>'Insert Data'!G282</f>
        <v>0</v>
      </c>
      <c r="S290" s="30">
        <f>'Insert Data'!H282</f>
        <v>0</v>
      </c>
      <c r="T290" s="30">
        <f>'Insert Data'!I282</f>
        <v>0</v>
      </c>
      <c r="U290" s="30">
        <f>'Insert Data'!M282</f>
        <v>-3.8493130590442908</v>
      </c>
      <c r="V290" s="30">
        <f>'Insert Data'!N282</f>
        <v>-6.9317833359981682</v>
      </c>
      <c r="W290" s="30">
        <f>'Insert Data'!O282</f>
        <v>-10.538398958928209</v>
      </c>
      <c r="X290" s="30">
        <f>'Insert Data'!P282</f>
        <v>-0.66875206536680776</v>
      </c>
      <c r="Y290" s="30">
        <f>'Insert Data'!Q282</f>
        <v>-1.0729115935312594</v>
      </c>
      <c r="Z290" s="30">
        <f>'Insert Data'!R282</f>
        <v>-0.71478380987289691</v>
      </c>
      <c r="AA290" s="30">
        <f>'Insert Data'!S282</f>
        <v>-1.6187127081215622</v>
      </c>
      <c r="AB290" s="30">
        <f t="shared" si="42"/>
        <v>0</v>
      </c>
      <c r="AC290" s="30">
        <f t="shared" si="43"/>
        <v>-2.1682722737746722</v>
      </c>
      <c r="AD290" s="30">
        <f t="shared" si="44"/>
        <v>-1.0776019728152653</v>
      </c>
      <c r="AE290" s="30">
        <f t="shared" si="45"/>
        <v>2393.4296764936098</v>
      </c>
      <c r="AF290" s="30">
        <f t="shared" ca="1" si="46"/>
        <v>508551.65024150023</v>
      </c>
      <c r="AG290" s="86">
        <f t="shared" ca="1" si="41"/>
        <v>5.3588394356757867</v>
      </c>
      <c r="AH290" s="85">
        <f t="shared" si="47"/>
        <v>2393.4296764936098</v>
      </c>
    </row>
    <row r="291" spans="13:34" x14ac:dyDescent="0.2">
      <c r="M291" s="30">
        <f>'Insert Data'!B283</f>
        <v>0</v>
      </c>
      <c r="N291" s="30">
        <f>'Insert Data'!C283</f>
        <v>0</v>
      </c>
      <c r="O291" s="30">
        <f>'Insert Data'!D283</f>
        <v>0</v>
      </c>
      <c r="P291" s="30">
        <f>'Insert Data'!E283</f>
        <v>0</v>
      </c>
      <c r="Q291" s="30">
        <f>'Insert Data'!F283</f>
        <v>0</v>
      </c>
      <c r="R291" s="30">
        <f>'Insert Data'!G283</f>
        <v>0</v>
      </c>
      <c r="S291" s="30">
        <f>'Insert Data'!H283</f>
        <v>0</v>
      </c>
      <c r="T291" s="30">
        <f>'Insert Data'!I283</f>
        <v>0</v>
      </c>
      <c r="U291" s="30">
        <f>'Insert Data'!M283</f>
        <v>-3.8493130590442908</v>
      </c>
      <c r="V291" s="30">
        <f>'Insert Data'!N283</f>
        <v>-6.9317833359981682</v>
      </c>
      <c r="W291" s="30">
        <f>'Insert Data'!O283</f>
        <v>-10.538398958928209</v>
      </c>
      <c r="X291" s="30">
        <f>'Insert Data'!P283</f>
        <v>-0.66875206536680776</v>
      </c>
      <c r="Y291" s="30">
        <f>'Insert Data'!Q283</f>
        <v>-1.0729115935312594</v>
      </c>
      <c r="Z291" s="30">
        <f>'Insert Data'!R283</f>
        <v>-0.71478380987289691</v>
      </c>
      <c r="AA291" s="30">
        <f>'Insert Data'!S283</f>
        <v>-1.6187127081215622</v>
      </c>
      <c r="AB291" s="30">
        <f t="shared" si="42"/>
        <v>0</v>
      </c>
      <c r="AC291" s="30">
        <f t="shared" si="43"/>
        <v>-2.1682722737746722</v>
      </c>
      <c r="AD291" s="30">
        <f t="shared" si="44"/>
        <v>-1.0776019728152653</v>
      </c>
      <c r="AE291" s="30">
        <f t="shared" si="45"/>
        <v>2393.4296764936098</v>
      </c>
      <c r="AF291" s="30">
        <f t="shared" ca="1" si="46"/>
        <v>508551.65024150023</v>
      </c>
      <c r="AG291" s="86">
        <f t="shared" ca="1" si="41"/>
        <v>5.3588394356757867</v>
      </c>
      <c r="AH291" s="85">
        <f t="shared" si="47"/>
        <v>2393.4296764936098</v>
      </c>
    </row>
    <row r="292" spans="13:34" x14ac:dyDescent="0.2">
      <c r="M292" s="30">
        <f>'Insert Data'!B284</f>
        <v>0</v>
      </c>
      <c r="N292" s="30">
        <f>'Insert Data'!C284</f>
        <v>0</v>
      </c>
      <c r="O292" s="30">
        <f>'Insert Data'!D284</f>
        <v>0</v>
      </c>
      <c r="P292" s="30">
        <f>'Insert Data'!E284</f>
        <v>0</v>
      </c>
      <c r="Q292" s="30">
        <f>'Insert Data'!F284</f>
        <v>0</v>
      </c>
      <c r="R292" s="30">
        <f>'Insert Data'!G284</f>
        <v>0</v>
      </c>
      <c r="S292" s="30">
        <f>'Insert Data'!H284</f>
        <v>0</v>
      </c>
      <c r="T292" s="30">
        <f>'Insert Data'!I284</f>
        <v>0</v>
      </c>
      <c r="U292" s="30">
        <f>'Insert Data'!M284</f>
        <v>-3.8493130590442908</v>
      </c>
      <c r="V292" s="30">
        <f>'Insert Data'!N284</f>
        <v>-6.9317833359981682</v>
      </c>
      <c r="W292" s="30">
        <f>'Insert Data'!O284</f>
        <v>-10.538398958928209</v>
      </c>
      <c r="X292" s="30">
        <f>'Insert Data'!P284</f>
        <v>-0.66875206536680776</v>
      </c>
      <c r="Y292" s="30">
        <f>'Insert Data'!Q284</f>
        <v>-1.0729115935312594</v>
      </c>
      <c r="Z292" s="30">
        <f>'Insert Data'!R284</f>
        <v>-0.71478380987289691</v>
      </c>
      <c r="AA292" s="30">
        <f>'Insert Data'!S284</f>
        <v>-1.6187127081215622</v>
      </c>
      <c r="AB292" s="30">
        <f t="shared" si="42"/>
        <v>0</v>
      </c>
      <c r="AC292" s="30">
        <f t="shared" si="43"/>
        <v>-2.1682722737746722</v>
      </c>
      <c r="AD292" s="30">
        <f t="shared" si="44"/>
        <v>-1.0776019728152653</v>
      </c>
      <c r="AE292" s="30">
        <f t="shared" si="45"/>
        <v>2393.4296764936098</v>
      </c>
      <c r="AF292" s="30">
        <f t="shared" ca="1" si="46"/>
        <v>508551.65024150023</v>
      </c>
      <c r="AG292" s="86">
        <f t="shared" ca="1" si="41"/>
        <v>5.3588394356757867</v>
      </c>
      <c r="AH292" s="85">
        <f t="shared" si="47"/>
        <v>2393.4296764936098</v>
      </c>
    </row>
    <row r="293" spans="13:34" x14ac:dyDescent="0.2">
      <c r="M293" s="30">
        <f>'Insert Data'!B285</f>
        <v>0</v>
      </c>
      <c r="N293" s="30">
        <f>'Insert Data'!C285</f>
        <v>0</v>
      </c>
      <c r="O293" s="30">
        <f>'Insert Data'!D285</f>
        <v>0</v>
      </c>
      <c r="P293" s="30">
        <f>'Insert Data'!E285</f>
        <v>0</v>
      </c>
      <c r="Q293" s="30">
        <f>'Insert Data'!F285</f>
        <v>0</v>
      </c>
      <c r="R293" s="30">
        <f>'Insert Data'!G285</f>
        <v>0</v>
      </c>
      <c r="S293" s="30">
        <f>'Insert Data'!H285</f>
        <v>0</v>
      </c>
      <c r="T293" s="30">
        <f>'Insert Data'!I285</f>
        <v>0</v>
      </c>
      <c r="U293" s="30">
        <f>'Insert Data'!M285</f>
        <v>-3.8493130590442908</v>
      </c>
      <c r="V293" s="30">
        <f>'Insert Data'!N285</f>
        <v>-6.9317833359981682</v>
      </c>
      <c r="W293" s="30">
        <f>'Insert Data'!O285</f>
        <v>-10.538398958928209</v>
      </c>
      <c r="X293" s="30">
        <f>'Insert Data'!P285</f>
        <v>-0.66875206536680776</v>
      </c>
      <c r="Y293" s="30">
        <f>'Insert Data'!Q285</f>
        <v>-1.0729115935312594</v>
      </c>
      <c r="Z293" s="30">
        <f>'Insert Data'!R285</f>
        <v>-0.71478380987289691</v>
      </c>
      <c r="AA293" s="30">
        <f>'Insert Data'!S285</f>
        <v>-1.6187127081215622</v>
      </c>
      <c r="AB293" s="30">
        <f t="shared" si="42"/>
        <v>0</v>
      </c>
      <c r="AC293" s="30">
        <f t="shared" si="43"/>
        <v>-2.1682722737746722</v>
      </c>
      <c r="AD293" s="30">
        <f t="shared" si="44"/>
        <v>-1.0776019728152653</v>
      </c>
      <c r="AE293" s="30">
        <f t="shared" si="45"/>
        <v>2393.4296764936098</v>
      </c>
      <c r="AF293" s="30">
        <f t="shared" ca="1" si="46"/>
        <v>508551.65024150023</v>
      </c>
      <c r="AG293" s="86">
        <f t="shared" ca="1" si="41"/>
        <v>5.3588394356757867</v>
      </c>
      <c r="AH293" s="85">
        <f t="shared" si="47"/>
        <v>2393.4296764936098</v>
      </c>
    </row>
    <row r="294" spans="13:34" x14ac:dyDescent="0.2">
      <c r="M294" s="30">
        <f>'Insert Data'!B286</f>
        <v>0</v>
      </c>
      <c r="N294" s="30">
        <f>'Insert Data'!C286</f>
        <v>0</v>
      </c>
      <c r="O294" s="30">
        <f>'Insert Data'!D286</f>
        <v>0</v>
      </c>
      <c r="P294" s="30">
        <f>'Insert Data'!E286</f>
        <v>0</v>
      </c>
      <c r="Q294" s="30">
        <f>'Insert Data'!F286</f>
        <v>0</v>
      </c>
      <c r="R294" s="30">
        <f>'Insert Data'!G286</f>
        <v>0</v>
      </c>
      <c r="S294" s="30">
        <f>'Insert Data'!H286</f>
        <v>0</v>
      </c>
      <c r="T294" s="30">
        <f>'Insert Data'!I286</f>
        <v>0</v>
      </c>
      <c r="U294" s="30">
        <f>'Insert Data'!M286</f>
        <v>-3.8493130590442908</v>
      </c>
      <c r="V294" s="30">
        <f>'Insert Data'!N286</f>
        <v>-6.9317833359981682</v>
      </c>
      <c r="W294" s="30">
        <f>'Insert Data'!O286</f>
        <v>-10.538398958928209</v>
      </c>
      <c r="X294" s="30">
        <f>'Insert Data'!P286</f>
        <v>-0.66875206536680776</v>
      </c>
      <c r="Y294" s="30">
        <f>'Insert Data'!Q286</f>
        <v>-1.0729115935312594</v>
      </c>
      <c r="Z294" s="30">
        <f>'Insert Data'!R286</f>
        <v>-0.71478380987289691</v>
      </c>
      <c r="AA294" s="30">
        <f>'Insert Data'!S286</f>
        <v>-1.6187127081215622</v>
      </c>
      <c r="AB294" s="30">
        <f t="shared" si="42"/>
        <v>0</v>
      </c>
      <c r="AC294" s="30">
        <f t="shared" si="43"/>
        <v>-2.1682722737746722</v>
      </c>
      <c r="AD294" s="30">
        <f t="shared" si="44"/>
        <v>-1.0776019728152653</v>
      </c>
      <c r="AE294" s="30">
        <f t="shared" si="45"/>
        <v>2393.4296764936098</v>
      </c>
      <c r="AF294" s="30">
        <f t="shared" ca="1" si="46"/>
        <v>508551.65024150023</v>
      </c>
      <c r="AG294" s="86">
        <f t="shared" ca="1" si="41"/>
        <v>5.3588394356757867</v>
      </c>
      <c r="AH294" s="85">
        <f t="shared" si="47"/>
        <v>2393.4296764936098</v>
      </c>
    </row>
    <row r="295" spans="13:34" x14ac:dyDescent="0.2">
      <c r="M295" s="30">
        <f>'Insert Data'!B287</f>
        <v>0</v>
      </c>
      <c r="N295" s="30">
        <f>'Insert Data'!C287</f>
        <v>0</v>
      </c>
      <c r="O295" s="30">
        <f>'Insert Data'!D287</f>
        <v>0</v>
      </c>
      <c r="P295" s="30">
        <f>'Insert Data'!E287</f>
        <v>0</v>
      </c>
      <c r="Q295" s="30">
        <f>'Insert Data'!F287</f>
        <v>0</v>
      </c>
      <c r="R295" s="30">
        <f>'Insert Data'!G287</f>
        <v>0</v>
      </c>
      <c r="S295" s="30">
        <f>'Insert Data'!H287</f>
        <v>0</v>
      </c>
      <c r="T295" s="30">
        <f>'Insert Data'!I287</f>
        <v>0</v>
      </c>
      <c r="U295" s="30">
        <f>'Insert Data'!M287</f>
        <v>-3.8493130590442908</v>
      </c>
      <c r="V295" s="30">
        <f>'Insert Data'!N287</f>
        <v>-6.9317833359981682</v>
      </c>
      <c r="W295" s="30">
        <f>'Insert Data'!O287</f>
        <v>-10.538398958928209</v>
      </c>
      <c r="X295" s="30">
        <f>'Insert Data'!P287</f>
        <v>-0.66875206536680776</v>
      </c>
      <c r="Y295" s="30">
        <f>'Insert Data'!Q287</f>
        <v>-1.0729115935312594</v>
      </c>
      <c r="Z295" s="30">
        <f>'Insert Data'!R287</f>
        <v>-0.71478380987289691</v>
      </c>
      <c r="AA295" s="30">
        <f>'Insert Data'!S287</f>
        <v>-1.6187127081215622</v>
      </c>
      <c r="AB295" s="30">
        <f t="shared" si="42"/>
        <v>0</v>
      </c>
      <c r="AC295" s="30">
        <f t="shared" si="43"/>
        <v>-2.1682722737746722</v>
      </c>
      <c r="AD295" s="30">
        <f t="shared" si="44"/>
        <v>-1.0776019728152653</v>
      </c>
      <c r="AE295" s="30">
        <f t="shared" si="45"/>
        <v>2393.4296764936098</v>
      </c>
      <c r="AF295" s="30">
        <f t="shared" ca="1" si="46"/>
        <v>508551.65024150023</v>
      </c>
      <c r="AG295" s="86">
        <f t="shared" ca="1" si="41"/>
        <v>5.3588394356757867</v>
      </c>
      <c r="AH295" s="85">
        <f t="shared" si="47"/>
        <v>2393.4296764936098</v>
      </c>
    </row>
    <row r="296" spans="13:34" x14ac:dyDescent="0.2">
      <c r="M296" s="30">
        <f>'Insert Data'!B288</f>
        <v>0</v>
      </c>
      <c r="N296" s="30">
        <f>'Insert Data'!C288</f>
        <v>0</v>
      </c>
      <c r="O296" s="30">
        <f>'Insert Data'!D288</f>
        <v>0</v>
      </c>
      <c r="P296" s="30">
        <f>'Insert Data'!E288</f>
        <v>0</v>
      </c>
      <c r="Q296" s="30">
        <f>'Insert Data'!F288</f>
        <v>0</v>
      </c>
      <c r="R296" s="30">
        <f>'Insert Data'!G288</f>
        <v>0</v>
      </c>
      <c r="S296" s="30">
        <f>'Insert Data'!H288</f>
        <v>0</v>
      </c>
      <c r="T296" s="30">
        <f>'Insert Data'!I288</f>
        <v>0</v>
      </c>
      <c r="U296" s="30">
        <f>'Insert Data'!M288</f>
        <v>-3.8493130590442908</v>
      </c>
      <c r="V296" s="30">
        <f>'Insert Data'!N288</f>
        <v>-6.9317833359981682</v>
      </c>
      <c r="W296" s="30">
        <f>'Insert Data'!O288</f>
        <v>-10.538398958928209</v>
      </c>
      <c r="X296" s="30">
        <f>'Insert Data'!P288</f>
        <v>-0.66875206536680776</v>
      </c>
      <c r="Y296" s="30">
        <f>'Insert Data'!Q288</f>
        <v>-1.0729115935312594</v>
      </c>
      <c r="Z296" s="30">
        <f>'Insert Data'!R288</f>
        <v>-0.71478380987289691</v>
      </c>
      <c r="AA296" s="30">
        <f>'Insert Data'!S288</f>
        <v>-1.6187127081215622</v>
      </c>
      <c r="AB296" s="30">
        <f t="shared" si="42"/>
        <v>0</v>
      </c>
      <c r="AC296" s="30">
        <f t="shared" si="43"/>
        <v>-2.1682722737746722</v>
      </c>
      <c r="AD296" s="30">
        <f t="shared" si="44"/>
        <v>-1.0776019728152653</v>
      </c>
      <c r="AE296" s="30">
        <f t="shared" si="45"/>
        <v>2393.4296764936098</v>
      </c>
      <c r="AF296" s="30">
        <f t="shared" ca="1" si="46"/>
        <v>508551.65024150023</v>
      </c>
      <c r="AG296" s="86">
        <f t="shared" ca="1" si="41"/>
        <v>5.3588394356757867</v>
      </c>
      <c r="AH296" s="85">
        <f t="shared" si="47"/>
        <v>2393.4296764936098</v>
      </c>
    </row>
    <row r="297" spans="13:34" x14ac:dyDescent="0.2">
      <c r="M297" s="30">
        <f>'Insert Data'!B289</f>
        <v>0</v>
      </c>
      <c r="N297" s="30">
        <f>'Insert Data'!C289</f>
        <v>0</v>
      </c>
      <c r="O297" s="30">
        <f>'Insert Data'!D289</f>
        <v>0</v>
      </c>
      <c r="P297" s="30">
        <f>'Insert Data'!E289</f>
        <v>0</v>
      </c>
      <c r="Q297" s="30">
        <f>'Insert Data'!F289</f>
        <v>0</v>
      </c>
      <c r="R297" s="30">
        <f>'Insert Data'!G289</f>
        <v>0</v>
      </c>
      <c r="S297" s="30">
        <f>'Insert Data'!H289</f>
        <v>0</v>
      </c>
      <c r="T297" s="30">
        <f>'Insert Data'!I289</f>
        <v>0</v>
      </c>
      <c r="U297" s="30">
        <f>'Insert Data'!M289</f>
        <v>-3.8493130590442908</v>
      </c>
      <c r="V297" s="30">
        <f>'Insert Data'!N289</f>
        <v>-6.9317833359981682</v>
      </c>
      <c r="W297" s="30">
        <f>'Insert Data'!O289</f>
        <v>-10.538398958928209</v>
      </c>
      <c r="X297" s="30">
        <f>'Insert Data'!P289</f>
        <v>-0.66875206536680776</v>
      </c>
      <c r="Y297" s="30">
        <f>'Insert Data'!Q289</f>
        <v>-1.0729115935312594</v>
      </c>
      <c r="Z297" s="30">
        <f>'Insert Data'!R289</f>
        <v>-0.71478380987289691</v>
      </c>
      <c r="AA297" s="30">
        <f>'Insert Data'!S289</f>
        <v>-1.6187127081215622</v>
      </c>
      <c r="AB297" s="30">
        <f t="shared" si="42"/>
        <v>0</v>
      </c>
      <c r="AC297" s="30">
        <f t="shared" si="43"/>
        <v>-2.1682722737746722</v>
      </c>
      <c r="AD297" s="30">
        <f t="shared" si="44"/>
        <v>-1.0776019728152653</v>
      </c>
      <c r="AE297" s="30">
        <f t="shared" si="45"/>
        <v>2393.4296764936098</v>
      </c>
      <c r="AF297" s="30">
        <f t="shared" ca="1" si="46"/>
        <v>508551.65024150023</v>
      </c>
      <c r="AG297" s="86">
        <f t="shared" ca="1" si="41"/>
        <v>5.3588394356757867</v>
      </c>
      <c r="AH297" s="85">
        <f t="shared" si="47"/>
        <v>2393.4296764936098</v>
      </c>
    </row>
    <row r="298" spans="13:34" x14ac:dyDescent="0.2">
      <c r="M298" s="30">
        <f>'Insert Data'!B290</f>
        <v>0</v>
      </c>
      <c r="N298" s="30">
        <f>'Insert Data'!C290</f>
        <v>0</v>
      </c>
      <c r="O298" s="30">
        <f>'Insert Data'!D290</f>
        <v>0</v>
      </c>
      <c r="P298" s="30">
        <f>'Insert Data'!E290</f>
        <v>0</v>
      </c>
      <c r="Q298" s="30">
        <f>'Insert Data'!F290</f>
        <v>0</v>
      </c>
      <c r="R298" s="30">
        <f>'Insert Data'!G290</f>
        <v>0</v>
      </c>
      <c r="S298" s="30">
        <f>'Insert Data'!H290</f>
        <v>0</v>
      </c>
      <c r="T298" s="30">
        <f>'Insert Data'!I290</f>
        <v>0</v>
      </c>
      <c r="U298" s="30">
        <f>'Insert Data'!M290</f>
        <v>-3.8493130590442908</v>
      </c>
      <c r="V298" s="30">
        <f>'Insert Data'!N290</f>
        <v>-6.9317833359981682</v>
      </c>
      <c r="W298" s="30">
        <f>'Insert Data'!O290</f>
        <v>-10.538398958928209</v>
      </c>
      <c r="X298" s="30">
        <f>'Insert Data'!P290</f>
        <v>-0.66875206536680776</v>
      </c>
      <c r="Y298" s="30">
        <f>'Insert Data'!Q290</f>
        <v>-1.0729115935312594</v>
      </c>
      <c r="Z298" s="30">
        <f>'Insert Data'!R290</f>
        <v>-0.71478380987289691</v>
      </c>
      <c r="AA298" s="30">
        <f>'Insert Data'!S290</f>
        <v>-1.6187127081215622</v>
      </c>
      <c r="AB298" s="30">
        <f t="shared" si="42"/>
        <v>0</v>
      </c>
      <c r="AC298" s="30">
        <f t="shared" si="43"/>
        <v>-2.1682722737746722</v>
      </c>
      <c r="AD298" s="30">
        <f t="shared" si="44"/>
        <v>-1.0776019728152653</v>
      </c>
      <c r="AE298" s="30">
        <f t="shared" si="45"/>
        <v>2393.4296764936098</v>
      </c>
      <c r="AF298" s="30">
        <f t="shared" ca="1" si="46"/>
        <v>508551.65024150023</v>
      </c>
      <c r="AG298" s="86">
        <f t="shared" ca="1" si="41"/>
        <v>5.3588394356757867</v>
      </c>
      <c r="AH298" s="85">
        <f t="shared" si="47"/>
        <v>2393.4296764936098</v>
      </c>
    </row>
    <row r="299" spans="13:34" x14ac:dyDescent="0.2">
      <c r="M299" s="30">
        <f>'Insert Data'!B291</f>
        <v>0</v>
      </c>
      <c r="N299" s="30">
        <f>'Insert Data'!C291</f>
        <v>0</v>
      </c>
      <c r="O299" s="30">
        <f>'Insert Data'!D291</f>
        <v>0</v>
      </c>
      <c r="P299" s="30">
        <f>'Insert Data'!E291</f>
        <v>0</v>
      </c>
      <c r="Q299" s="30">
        <f>'Insert Data'!F291</f>
        <v>0</v>
      </c>
      <c r="R299" s="30">
        <f>'Insert Data'!G291</f>
        <v>0</v>
      </c>
      <c r="S299" s="30">
        <f>'Insert Data'!H291</f>
        <v>0</v>
      </c>
      <c r="T299" s="30">
        <f>'Insert Data'!I291</f>
        <v>0</v>
      </c>
      <c r="U299" s="30">
        <f>'Insert Data'!M291</f>
        <v>-3.8493130590442908</v>
      </c>
      <c r="V299" s="30">
        <f>'Insert Data'!N291</f>
        <v>-6.9317833359981682</v>
      </c>
      <c r="W299" s="30">
        <f>'Insert Data'!O291</f>
        <v>-10.538398958928209</v>
      </c>
      <c r="X299" s="30">
        <f>'Insert Data'!P291</f>
        <v>-0.66875206536680776</v>
      </c>
      <c r="Y299" s="30">
        <f>'Insert Data'!Q291</f>
        <v>-1.0729115935312594</v>
      </c>
      <c r="Z299" s="30">
        <f>'Insert Data'!R291</f>
        <v>-0.71478380987289691</v>
      </c>
      <c r="AA299" s="30">
        <f>'Insert Data'!S291</f>
        <v>-1.6187127081215622</v>
      </c>
      <c r="AB299" s="30">
        <f t="shared" si="42"/>
        <v>0</v>
      </c>
      <c r="AC299" s="30">
        <f t="shared" si="43"/>
        <v>-2.1682722737746722</v>
      </c>
      <c r="AD299" s="30">
        <f t="shared" si="44"/>
        <v>-1.0776019728152653</v>
      </c>
      <c r="AE299" s="30">
        <f t="shared" si="45"/>
        <v>2393.4296764936098</v>
      </c>
      <c r="AF299" s="30">
        <f t="shared" ca="1" si="46"/>
        <v>508551.65024150023</v>
      </c>
      <c r="AG299" s="86">
        <f t="shared" ca="1" si="41"/>
        <v>5.3588394356757867</v>
      </c>
      <c r="AH299" s="85">
        <f t="shared" si="47"/>
        <v>2393.4296764936098</v>
      </c>
    </row>
    <row r="300" spans="13:34" x14ac:dyDescent="0.2">
      <c r="M300" s="30">
        <f>'Insert Data'!B292</f>
        <v>0</v>
      </c>
      <c r="N300" s="30">
        <f>'Insert Data'!C292</f>
        <v>0</v>
      </c>
      <c r="O300" s="30">
        <f>'Insert Data'!D292</f>
        <v>0</v>
      </c>
      <c r="P300" s="30">
        <f>'Insert Data'!E292</f>
        <v>0</v>
      </c>
      <c r="Q300" s="30">
        <f>'Insert Data'!F292</f>
        <v>0</v>
      </c>
      <c r="R300" s="30">
        <f>'Insert Data'!G292</f>
        <v>0</v>
      </c>
      <c r="S300" s="30">
        <f>'Insert Data'!H292</f>
        <v>0</v>
      </c>
      <c r="T300" s="30">
        <f>'Insert Data'!I292</f>
        <v>0</v>
      </c>
      <c r="U300" s="30">
        <f>'Insert Data'!M292</f>
        <v>-3.8493130590442908</v>
      </c>
      <c r="V300" s="30">
        <f>'Insert Data'!N292</f>
        <v>-6.9317833359981682</v>
      </c>
      <c r="W300" s="30">
        <f>'Insert Data'!O292</f>
        <v>-10.538398958928209</v>
      </c>
      <c r="X300" s="30">
        <f>'Insert Data'!P292</f>
        <v>-0.66875206536680776</v>
      </c>
      <c r="Y300" s="30">
        <f>'Insert Data'!Q292</f>
        <v>-1.0729115935312594</v>
      </c>
      <c r="Z300" s="30">
        <f>'Insert Data'!R292</f>
        <v>-0.71478380987289691</v>
      </c>
      <c r="AA300" s="30">
        <f>'Insert Data'!S292</f>
        <v>-1.6187127081215622</v>
      </c>
      <c r="AB300" s="30">
        <f t="shared" si="42"/>
        <v>0</v>
      </c>
      <c r="AC300" s="30">
        <f t="shared" si="43"/>
        <v>-2.1682722737746722</v>
      </c>
      <c r="AD300" s="30">
        <f t="shared" si="44"/>
        <v>-1.0776019728152653</v>
      </c>
      <c r="AE300" s="30">
        <f t="shared" si="45"/>
        <v>2393.4296764936098</v>
      </c>
      <c r="AF300" s="30">
        <f t="shared" ca="1" si="46"/>
        <v>508551.65024150023</v>
      </c>
      <c r="AG300" s="86">
        <f t="shared" ca="1" si="41"/>
        <v>5.3588394356757867</v>
      </c>
      <c r="AH300" s="85">
        <f t="shared" si="47"/>
        <v>2393.4296764936098</v>
      </c>
    </row>
  </sheetData>
  <mergeCells count="59">
    <mergeCell ref="AI8:AJ8"/>
    <mergeCell ref="AI9:AJ9"/>
    <mergeCell ref="A3:F3"/>
    <mergeCell ref="A1:F1"/>
    <mergeCell ref="A2:F2"/>
    <mergeCell ref="AI5:AJ5"/>
    <mergeCell ref="AI6:AJ6"/>
    <mergeCell ref="A4:K4"/>
    <mergeCell ref="A5:C5"/>
    <mergeCell ref="D5:F5"/>
    <mergeCell ref="G5:I5"/>
    <mergeCell ref="J5:K5"/>
    <mergeCell ref="A7:C7"/>
    <mergeCell ref="D7:F7"/>
    <mergeCell ref="G7:I7"/>
    <mergeCell ref="J7:K7"/>
    <mergeCell ref="A6:C6"/>
    <mergeCell ref="D6:F6"/>
    <mergeCell ref="G6:I6"/>
    <mergeCell ref="J6:K6"/>
    <mergeCell ref="AI7:AJ7"/>
    <mergeCell ref="A9:C9"/>
    <mergeCell ref="D9:F9"/>
    <mergeCell ref="G9:I9"/>
    <mergeCell ref="J9:K9"/>
    <mergeCell ref="A8:C8"/>
    <mergeCell ref="D8:F8"/>
    <mergeCell ref="G8:I8"/>
    <mergeCell ref="J8:K8"/>
    <mergeCell ref="A10:C10"/>
    <mergeCell ref="D10:F10"/>
    <mergeCell ref="G10:I10"/>
    <mergeCell ref="A11:C11"/>
    <mergeCell ref="D11:F11"/>
    <mergeCell ref="G11:I11"/>
    <mergeCell ref="A52:C52"/>
    <mergeCell ref="D52:E52"/>
    <mergeCell ref="F52:I52"/>
    <mergeCell ref="A16:C16"/>
    <mergeCell ref="D16:F16"/>
    <mergeCell ref="A17:C17"/>
    <mergeCell ref="A18:C18"/>
    <mergeCell ref="A19:K19"/>
    <mergeCell ref="AK5:BM5"/>
    <mergeCell ref="A20:C20"/>
    <mergeCell ref="H20:K20"/>
    <mergeCell ref="H25:J25"/>
    <mergeCell ref="H40:K40"/>
    <mergeCell ref="A14:C14"/>
    <mergeCell ref="D14:F14"/>
    <mergeCell ref="G14:I14"/>
    <mergeCell ref="A15:C15"/>
    <mergeCell ref="D15:F15"/>
    <mergeCell ref="A12:C12"/>
    <mergeCell ref="D12:F12"/>
    <mergeCell ref="G12:I12"/>
    <mergeCell ref="A13:C13"/>
    <mergeCell ref="D13:F13"/>
    <mergeCell ref="G13:I1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4CCD5-BC1F-CC49-B119-8EE8296B356C}">
  <sheetPr>
    <tabColor theme="5" tint="0.79998168889431442"/>
  </sheetPr>
  <dimension ref="A1:BN300"/>
  <sheetViews>
    <sheetView zoomScaleNormal="100" workbookViewId="0">
      <selection activeCell="A3" sqref="A3:F3"/>
    </sheetView>
  </sheetViews>
  <sheetFormatPr baseColWidth="10" defaultRowHeight="16" x14ac:dyDescent="0.2"/>
  <cols>
    <col min="12" max="12" width="9.33203125" customWidth="1"/>
    <col min="13" max="13" width="4.6640625" customWidth="1"/>
    <col min="14" max="14" width="13" customWidth="1"/>
    <col min="18" max="18" width="14.83203125" customWidth="1"/>
    <col min="34" max="34" width="9.33203125" customWidth="1"/>
    <col min="35" max="35" width="10.83203125" style="74"/>
  </cols>
  <sheetData>
    <row r="1" spans="1:66" ht="19" x14ac:dyDescent="0.25">
      <c r="A1" s="211" t="s">
        <v>277</v>
      </c>
      <c r="B1" s="211"/>
      <c r="C1" s="211"/>
      <c r="D1" s="211"/>
      <c r="E1" s="211"/>
      <c r="F1" s="211"/>
      <c r="G1" s="2"/>
      <c r="H1" s="2"/>
    </row>
    <row r="2" spans="1:66" ht="17" customHeight="1" x14ac:dyDescent="0.2">
      <c r="A2" s="149" t="s">
        <v>279</v>
      </c>
      <c r="B2" s="149"/>
      <c r="C2" s="149"/>
      <c r="D2" s="149"/>
      <c r="E2" s="149"/>
      <c r="F2" s="149"/>
      <c r="K2" s="55"/>
      <c r="L2" s="55"/>
      <c r="M2" s="55"/>
    </row>
    <row r="3" spans="1:66" ht="17" customHeight="1" x14ac:dyDescent="0.2">
      <c r="A3" s="149" t="s">
        <v>252</v>
      </c>
      <c r="B3" s="149"/>
      <c r="C3" s="149"/>
      <c r="D3" s="149"/>
      <c r="E3" s="149"/>
      <c r="F3" s="149"/>
    </row>
    <row r="4" spans="1:66" x14ac:dyDescent="0.2">
      <c r="A4" s="150"/>
      <c r="B4" s="150"/>
      <c r="C4" s="150"/>
      <c r="D4" s="150"/>
      <c r="E4" s="150"/>
      <c r="F4" s="150"/>
      <c r="G4" s="150"/>
      <c r="H4" s="150"/>
      <c r="I4" s="150"/>
      <c r="J4" s="150"/>
      <c r="K4" s="150"/>
      <c r="L4" s="150"/>
      <c r="M4" s="150"/>
    </row>
    <row r="5" spans="1:66" ht="69" customHeight="1" x14ac:dyDescent="0.35">
      <c r="A5" s="129" t="s">
        <v>49</v>
      </c>
      <c r="B5" s="129"/>
      <c r="C5" s="129"/>
      <c r="D5" s="129" t="s">
        <v>50</v>
      </c>
      <c r="E5" s="129"/>
      <c r="F5" s="129"/>
      <c r="G5" s="129" t="s">
        <v>3</v>
      </c>
      <c r="H5" s="129"/>
      <c r="I5" s="129"/>
      <c r="J5" s="129" t="s">
        <v>5</v>
      </c>
      <c r="K5" s="129"/>
      <c r="L5" s="129"/>
      <c r="M5" s="129"/>
      <c r="N5" s="66"/>
      <c r="O5" s="34" t="s">
        <v>78</v>
      </c>
      <c r="P5" s="34" t="s">
        <v>109</v>
      </c>
      <c r="Q5" s="34" t="s">
        <v>112</v>
      </c>
      <c r="R5" s="34" t="s">
        <v>110</v>
      </c>
      <c r="S5" s="34" t="s">
        <v>111</v>
      </c>
      <c r="T5" s="34" t="s">
        <v>119</v>
      </c>
      <c r="U5" s="34" t="s">
        <v>108</v>
      </c>
      <c r="V5" s="34" t="s">
        <v>113</v>
      </c>
      <c r="W5" s="34" t="s">
        <v>240</v>
      </c>
      <c r="X5" s="34" t="s">
        <v>234</v>
      </c>
      <c r="Y5" s="34" t="s">
        <v>235</v>
      </c>
      <c r="Z5" s="34" t="s">
        <v>236</v>
      </c>
      <c r="AA5" s="34" t="s">
        <v>237</v>
      </c>
      <c r="AB5" s="34" t="s">
        <v>238</v>
      </c>
      <c r="AC5" s="34" t="s">
        <v>239</v>
      </c>
      <c r="AD5" s="34" t="s">
        <v>113</v>
      </c>
      <c r="AE5" s="34" t="s">
        <v>49</v>
      </c>
      <c r="AF5" s="34" t="s">
        <v>50</v>
      </c>
      <c r="AG5" s="34" t="s">
        <v>3</v>
      </c>
      <c r="AH5" s="35" t="s">
        <v>116</v>
      </c>
      <c r="AI5" s="75" t="s">
        <v>114</v>
      </c>
      <c r="AJ5" s="210" t="s">
        <v>262</v>
      </c>
      <c r="AK5" s="210"/>
      <c r="AL5" s="128" t="s">
        <v>310</v>
      </c>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row>
    <row r="6" spans="1:66" x14ac:dyDescent="0.2">
      <c r="A6" s="146" t="s">
        <v>60</v>
      </c>
      <c r="B6" s="147"/>
      <c r="C6" s="148"/>
      <c r="D6" s="146" t="s">
        <v>67</v>
      </c>
      <c r="E6" s="147"/>
      <c r="F6" s="148"/>
      <c r="G6" s="146" t="s">
        <v>4</v>
      </c>
      <c r="H6" s="147"/>
      <c r="I6" s="148"/>
      <c r="J6" s="130" t="s">
        <v>46</v>
      </c>
      <c r="K6" s="130"/>
      <c r="L6" s="130"/>
      <c r="M6" s="131"/>
      <c r="N6" s="44" t="s">
        <v>287</v>
      </c>
      <c r="O6" s="16">
        <v>15.3</v>
      </c>
      <c r="P6" s="16">
        <v>22.2</v>
      </c>
      <c r="Q6" s="16">
        <v>6.62</v>
      </c>
      <c r="R6" s="16">
        <v>40.4</v>
      </c>
      <c r="S6" s="16">
        <v>0.184</v>
      </c>
      <c r="T6" s="16">
        <v>860</v>
      </c>
      <c r="U6" s="16">
        <v>30</v>
      </c>
      <c r="V6" s="16">
        <v>1.016</v>
      </c>
      <c r="W6" s="16">
        <v>-0.96710935829490396</v>
      </c>
      <c r="X6" s="16">
        <v>-0.61044216670571005</v>
      </c>
      <c r="Y6" s="16">
        <v>0.48052779423059599</v>
      </c>
      <c r="Z6" s="16">
        <v>2.38303668518222</v>
      </c>
      <c r="AA6" s="16">
        <v>0.180480118180847</v>
      </c>
      <c r="AB6" s="16">
        <v>-0.63816060664233898</v>
      </c>
      <c r="AC6" s="16">
        <v>-0.30276111492794799</v>
      </c>
      <c r="AD6" s="16">
        <f>V6</f>
        <v>1.016</v>
      </c>
      <c r="AE6" s="16">
        <f>(W6*$B$22)+(X6*$B$23)+(Y6*$B$24)+(AA6*$B$26)+(AB6*$B$27)+(AC6*$B$28)</f>
        <v>-1.1609695085991658</v>
      </c>
      <c r="AF6" s="16">
        <f>(X6*$C$23)+(Z6*$C$25)+(AA6*$C$26)+(AB6*$C$27)+(AC6*$C$28)</f>
        <v>1.7746031216639704</v>
      </c>
      <c r="AG6" s="16">
        <f>EXP($I$29+($I$30*AE6)+($I$31*AF6)+($I$32*V6))</f>
        <v>26.573286621848197</v>
      </c>
      <c r="AH6" s="87">
        <f>EXP($I$38) / (1 + EXP($I$38))</f>
        <v>0.89370903770222754</v>
      </c>
      <c r="AI6" s="81">
        <f>$AG6*$AH6</f>
        <v>23.748786415397429</v>
      </c>
      <c r="AJ6" s="139">
        <v>1473</v>
      </c>
      <c r="AK6" s="139"/>
    </row>
    <row r="7" spans="1:66" x14ac:dyDescent="0.2">
      <c r="A7" s="132" t="s">
        <v>61</v>
      </c>
      <c r="B7" s="133"/>
      <c r="C7" s="134"/>
      <c r="D7" s="133" t="s">
        <v>68</v>
      </c>
      <c r="E7" s="133"/>
      <c r="F7" s="134"/>
      <c r="G7" s="132" t="s">
        <v>16</v>
      </c>
      <c r="H7" s="133"/>
      <c r="I7" s="134"/>
      <c r="J7" s="132" t="s">
        <v>14</v>
      </c>
      <c r="K7" s="133"/>
      <c r="L7" s="133"/>
      <c r="M7" s="134"/>
      <c r="O7" s="15">
        <v>33.200000000000003</v>
      </c>
      <c r="P7" s="15">
        <v>23.2</v>
      </c>
      <c r="Q7" s="15">
        <v>6.24</v>
      </c>
      <c r="R7" s="15">
        <v>8.48</v>
      </c>
      <c r="S7" s="15">
        <v>2.5399999999999999E-2</v>
      </c>
      <c r="T7" s="15">
        <v>160</v>
      </c>
      <c r="U7" s="15">
        <v>43</v>
      </c>
      <c r="V7" s="15">
        <v>0.45900000000000002</v>
      </c>
      <c r="W7" s="15">
        <v>1.4834038443823101</v>
      </c>
      <c r="X7" s="15">
        <v>-5.4859427689065397E-2</v>
      </c>
      <c r="Y7" s="15">
        <v>6.3499794698671494E-2</v>
      </c>
      <c r="Z7" s="15">
        <v>0.20204534497148499</v>
      </c>
      <c r="AA7" s="15">
        <v>-0.50717408325659197</v>
      </c>
      <c r="AB7" s="15">
        <v>-0.95064999496716895</v>
      </c>
      <c r="AC7" s="15">
        <v>0.32179699341144102</v>
      </c>
      <c r="AD7" s="15">
        <f>V7</f>
        <v>0.45900000000000002</v>
      </c>
      <c r="AE7" s="15">
        <f t="shared" ref="AE7:AE15" si="0">(W7*$B$22)+(X7*$B$23)+(Y7*$B$24)+(AA7*$B$26)+(AB7*$B$27)+(AC7*$B$28)</f>
        <v>0.52169693331339306</v>
      </c>
      <c r="AF7" s="15">
        <f t="shared" ref="AF7:AF15" si="1">(X7*$C$23)+(Z7*$C$25)+(AA7*$C$26)+(AB7*$C$27)+(AC7*$C$28)</f>
        <v>0.91729821958128166</v>
      </c>
      <c r="AG7" s="15">
        <f t="shared" ref="AG7:AG15" si="2">EXP($I$29+($I$30*AE7)+($I$31*AF7)+($I$32*V7))</f>
        <v>85.535425294171546</v>
      </c>
      <c r="AH7" s="87">
        <f>$AH$6</f>
        <v>0.89370903770222754</v>
      </c>
      <c r="AI7" s="82">
        <f t="shared" ref="AI7:AI70" si="3">$AG7*$AH7</f>
        <v>76.443782629104831</v>
      </c>
      <c r="AJ7" s="142">
        <v>109</v>
      </c>
      <c r="AK7" s="142"/>
    </row>
    <row r="8" spans="1:66" x14ac:dyDescent="0.2">
      <c r="A8" s="195" t="s">
        <v>73</v>
      </c>
      <c r="B8" s="196"/>
      <c r="C8" s="197"/>
      <c r="D8" s="191" t="s">
        <v>56</v>
      </c>
      <c r="E8" s="191"/>
      <c r="F8" s="192"/>
      <c r="G8" s="198" t="s">
        <v>8</v>
      </c>
      <c r="H8" s="199"/>
      <c r="I8" s="200"/>
      <c r="J8" s="169" t="s">
        <v>13</v>
      </c>
      <c r="K8" s="170"/>
      <c r="L8" s="170"/>
      <c r="M8" s="171"/>
      <c r="O8" s="31">
        <v>6.6</v>
      </c>
      <c r="P8" s="31">
        <v>18.7</v>
      </c>
      <c r="Q8" s="31">
        <v>7.01</v>
      </c>
      <c r="R8" s="31">
        <v>0.53</v>
      </c>
      <c r="S8" s="31">
        <v>0.2286</v>
      </c>
      <c r="T8" s="31">
        <v>860</v>
      </c>
      <c r="U8" s="31">
        <v>30</v>
      </c>
      <c r="V8" s="31">
        <v>6.3E-2</v>
      </c>
      <c r="W8" s="41">
        <v>-2.1581409149033801</v>
      </c>
      <c r="X8" s="41">
        <v>-2.55498175326397</v>
      </c>
      <c r="Y8" s="41">
        <v>0.90853021480283402</v>
      </c>
      <c r="Z8" s="41">
        <v>-0.34115268619002198</v>
      </c>
      <c r="AA8" s="41">
        <v>-0.36611681116686101</v>
      </c>
      <c r="AB8" s="41">
        <v>-0.63816060664233898</v>
      </c>
      <c r="AC8" s="41">
        <v>-0.30276111492794799</v>
      </c>
      <c r="AD8" s="31">
        <f>V8</f>
        <v>6.3E-2</v>
      </c>
      <c r="AE8" s="43">
        <f t="shared" si="0"/>
        <v>-2.8956403082513829</v>
      </c>
      <c r="AF8" s="43">
        <f t="shared" si="1"/>
        <v>-0.19890881494252449</v>
      </c>
      <c r="AG8" s="43">
        <f t="shared" si="2"/>
        <v>83.161023569646417</v>
      </c>
      <c r="AH8" s="87">
        <f t="shared" ref="AH8:AH71" si="4">$AH$6</f>
        <v>0.89370903770222754</v>
      </c>
      <c r="AI8" s="218">
        <f t="shared" si="3"/>
        <v>74.321758348760966</v>
      </c>
      <c r="AJ8" s="186">
        <v>25</v>
      </c>
      <c r="AK8" s="186"/>
    </row>
    <row r="9" spans="1:66" x14ac:dyDescent="0.2">
      <c r="A9" s="132" t="s">
        <v>62</v>
      </c>
      <c r="B9" s="133"/>
      <c r="C9" s="134"/>
      <c r="D9" s="133" t="s">
        <v>69</v>
      </c>
      <c r="E9" s="133"/>
      <c r="F9" s="134"/>
      <c r="G9" s="201" t="s">
        <v>19</v>
      </c>
      <c r="H9" s="202"/>
      <c r="I9" s="203"/>
      <c r="J9" s="132"/>
      <c r="K9" s="133"/>
      <c r="L9" s="133"/>
      <c r="M9" s="134"/>
      <c r="O9" s="28">
        <v>21.5</v>
      </c>
      <c r="P9" s="28">
        <v>24.6</v>
      </c>
      <c r="Q9" s="28">
        <v>7.69</v>
      </c>
      <c r="R9" s="28">
        <v>6.37</v>
      </c>
      <c r="S9" s="28">
        <v>7.6200000000000004E-2</v>
      </c>
      <c r="T9" s="28">
        <v>500</v>
      </c>
      <c r="U9" s="28">
        <v>29</v>
      </c>
      <c r="V9" s="28">
        <v>0.42699999999999999</v>
      </c>
      <c r="W9" s="42">
        <v>-0.11832824898771301</v>
      </c>
      <c r="X9" s="42">
        <v>0.72295640693423902</v>
      </c>
      <c r="Y9" s="42">
        <v>1.65479084554417</v>
      </c>
      <c r="Z9" s="42">
        <v>5.7875804625475098E-2</v>
      </c>
      <c r="AA9" s="42">
        <v>-0.47190976523415901</v>
      </c>
      <c r="AB9" s="42">
        <v>-0.79886943492368001</v>
      </c>
      <c r="AC9" s="42">
        <v>-0.35080404633867002</v>
      </c>
      <c r="AD9" s="28">
        <f>V9</f>
        <v>0.42699999999999999</v>
      </c>
      <c r="AE9" s="28">
        <f t="shared" si="0"/>
        <v>-0.14656585714254122</v>
      </c>
      <c r="AF9" s="28">
        <f t="shared" si="1"/>
        <v>0.7082374222814346</v>
      </c>
      <c r="AG9" s="28">
        <f t="shared" si="2"/>
        <v>71.056916738142903</v>
      </c>
      <c r="AH9" s="87">
        <f t="shared" si="4"/>
        <v>0.89370903770222754</v>
      </c>
      <c r="AI9" s="84">
        <f t="shared" si="3"/>
        <v>63.504208680132997</v>
      </c>
      <c r="AJ9" s="207">
        <v>11</v>
      </c>
      <c r="AK9" s="207"/>
    </row>
    <row r="10" spans="1:66" x14ac:dyDescent="0.2">
      <c r="A10" s="160" t="s">
        <v>51</v>
      </c>
      <c r="B10" s="161"/>
      <c r="C10" s="162"/>
      <c r="D10" s="193" t="s">
        <v>57</v>
      </c>
      <c r="E10" s="193"/>
      <c r="F10" s="194"/>
      <c r="G10" s="132" t="s">
        <v>9</v>
      </c>
      <c r="H10" s="133"/>
      <c r="I10" s="134"/>
      <c r="J10" s="132"/>
      <c r="K10" s="133"/>
      <c r="L10" s="133"/>
      <c r="M10" s="134"/>
      <c r="N10" s="33" t="s">
        <v>285</v>
      </c>
      <c r="O10" s="30">
        <f>'Insert Data'!B2</f>
        <v>20</v>
      </c>
      <c r="P10" s="30">
        <f>'Insert Data'!C2</f>
        <v>20</v>
      </c>
      <c r="Q10" s="30">
        <f>'Insert Data'!D2</f>
        <v>5</v>
      </c>
      <c r="R10" s="30">
        <f>'Insert Data'!E2</f>
        <v>2</v>
      </c>
      <c r="S10" s="30">
        <f>'Insert Data'!F2</f>
        <v>2</v>
      </c>
      <c r="T10" s="30">
        <f>'Insert Data'!G2</f>
        <v>50</v>
      </c>
      <c r="U10" s="30">
        <f>'Insert Data'!H2</f>
        <v>100</v>
      </c>
      <c r="V10" s="30">
        <f>'Insert Data'!I2</f>
        <v>0.3</v>
      </c>
      <c r="W10" s="30">
        <f>'Insert Data'!M2</f>
        <v>-1.1432933338813447</v>
      </c>
      <c r="X10" s="30">
        <f>'Insert Data'!N2</f>
        <v>-1.0944921056839214</v>
      </c>
      <c r="Y10" s="30">
        <f>'Insert Data'!O2</f>
        <v>-1.8767011844666668</v>
      </c>
      <c r="Z10" s="30">
        <f>'Insert Data'!P2</f>
        <v>-0.62392453333462317</v>
      </c>
      <c r="AA10" s="30">
        <f>'Insert Data'!Q2</f>
        <v>1.5569885458541304</v>
      </c>
      <c r="AB10" s="30">
        <f>'Insert Data'!R2</f>
        <v>-0.69260851070414109</v>
      </c>
      <c r="AC10" s="30">
        <f>'Insert Data'!S2</f>
        <v>1.3514023526519465</v>
      </c>
      <c r="AD10" s="30">
        <f>V10</f>
        <v>0.3</v>
      </c>
      <c r="AE10" s="30">
        <f t="shared" si="0"/>
        <v>-1.7718633677247875</v>
      </c>
      <c r="AF10" s="30">
        <f t="shared" si="1"/>
        <v>-0.48090073403131478</v>
      </c>
      <c r="AG10" s="30">
        <f t="shared" si="2"/>
        <v>20.749910628195764</v>
      </c>
      <c r="AH10" s="87">
        <f t="shared" si="4"/>
        <v>0.89370903770222754</v>
      </c>
      <c r="AI10" s="85">
        <f t="shared" si="3"/>
        <v>18.544382659932058</v>
      </c>
    </row>
    <row r="11" spans="1:66" x14ac:dyDescent="0.2">
      <c r="A11" s="132" t="s">
        <v>63</v>
      </c>
      <c r="B11" s="133"/>
      <c r="C11" s="134"/>
      <c r="D11" s="133" t="s">
        <v>70</v>
      </c>
      <c r="E11" s="133"/>
      <c r="F11" s="134"/>
      <c r="G11" s="204" t="s">
        <v>20</v>
      </c>
      <c r="H11" s="205"/>
      <c r="I11" s="206"/>
      <c r="J11" s="132"/>
      <c r="K11" s="133"/>
      <c r="L11" s="133"/>
      <c r="M11" s="134"/>
      <c r="O11" s="30">
        <f>'Insert Data'!B3</f>
        <v>34</v>
      </c>
      <c r="P11" s="30">
        <f>'Insert Data'!C3</f>
        <v>30</v>
      </c>
      <c r="Q11" s="30">
        <f>'Insert Data'!D3</f>
        <v>6</v>
      </c>
      <c r="R11" s="30">
        <f>'Insert Data'!E3</f>
        <v>5</v>
      </c>
      <c r="S11" s="30">
        <f>'Insert Data'!F3</f>
        <v>0</v>
      </c>
      <c r="T11" s="30">
        <f>'Insert Data'!G3</f>
        <v>20</v>
      </c>
      <c r="U11" s="30">
        <f>'Insert Data'!H3</f>
        <v>42</v>
      </c>
      <c r="V11" s="30">
        <f>'Insert Data'!I3</f>
        <v>0.1</v>
      </c>
      <c r="W11" s="30">
        <f>'Insert Data'!M3</f>
        <v>0.75092047373271764</v>
      </c>
      <c r="X11" s="30">
        <f>'Insert Data'!N3</f>
        <v>1.8241535094732022</v>
      </c>
      <c r="Y11" s="30">
        <f>'Insert Data'!O3</f>
        <v>-0.14436162957435852</v>
      </c>
      <c r="Z11" s="30">
        <f>'Insert Data'!P3</f>
        <v>-0.55668323528634622</v>
      </c>
      <c r="AA11" s="30">
        <f>'Insert Data'!Q3</f>
        <v>-1.0729115935312594</v>
      </c>
      <c r="AB11" s="30">
        <f>'Insert Data'!R3</f>
        <v>-0.70591369020539452</v>
      </c>
      <c r="AC11" s="30">
        <f>'Insert Data'!S3</f>
        <v>-0.37126438259668859</v>
      </c>
      <c r="AD11" s="30">
        <f t="shared" ref="AD11:AD14" si="5">V11</f>
        <v>0.1</v>
      </c>
      <c r="AE11" s="30">
        <f t="shared" si="0"/>
        <v>1.7110611599202683</v>
      </c>
      <c r="AF11" s="30">
        <f t="shared" si="1"/>
        <v>0.61552644263347367</v>
      </c>
      <c r="AG11" s="30">
        <f t="shared" si="2"/>
        <v>262.33256477004255</v>
      </c>
      <c r="AH11" s="87">
        <f t="shared" si="4"/>
        <v>0.89370903770222754</v>
      </c>
      <c r="AI11" s="85">
        <f t="shared" si="3"/>
        <v>234.448984018592</v>
      </c>
    </row>
    <row r="12" spans="1:66" x14ac:dyDescent="0.2">
      <c r="A12" s="163" t="s">
        <v>53</v>
      </c>
      <c r="B12" s="164"/>
      <c r="C12" s="165"/>
      <c r="D12" s="173" t="s">
        <v>58</v>
      </c>
      <c r="E12" s="173"/>
      <c r="F12" s="174"/>
      <c r="G12" s="132" t="s">
        <v>10</v>
      </c>
      <c r="H12" s="133"/>
      <c r="I12" s="134"/>
      <c r="J12" s="132"/>
      <c r="K12" s="133"/>
      <c r="L12" s="133"/>
      <c r="M12" s="134"/>
      <c r="O12" s="30">
        <f>'Insert Data'!B4</f>
        <v>31</v>
      </c>
      <c r="P12" s="30">
        <f>'Insert Data'!C4</f>
        <v>26</v>
      </c>
      <c r="Q12" s="30">
        <f>'Insert Data'!D4</f>
        <v>6.08</v>
      </c>
      <c r="R12" s="30">
        <f>'Insert Data'!E4</f>
        <v>6.81</v>
      </c>
      <c r="S12" s="30">
        <f>'Insert Data'!F4</f>
        <v>1.016</v>
      </c>
      <c r="T12" s="30">
        <f>'Insert Data'!G4</f>
        <v>160</v>
      </c>
      <c r="U12" s="30">
        <f>'Insert Data'!H4</f>
        <v>43</v>
      </c>
      <c r="V12" s="30">
        <f>'Insert Data'!I4</f>
        <v>0.27</v>
      </c>
      <c r="W12" s="30">
        <f>'Insert Data'!M4</f>
        <v>0.34501751495827571</v>
      </c>
      <c r="X12" s="30">
        <f>'Insert Data'!N4</f>
        <v>0.65669526341035278</v>
      </c>
      <c r="Y12" s="30">
        <f>'Insert Data'!O4</f>
        <v>-5.774465182973725E-3</v>
      </c>
      <c r="Z12" s="30">
        <f>'Insert Data'!P4</f>
        <v>-0.51611431879721914</v>
      </c>
      <c r="AA12" s="30">
        <f>'Insert Data'!Q4</f>
        <v>0.26307767727651854</v>
      </c>
      <c r="AB12" s="30">
        <f>'Insert Data'!R4</f>
        <v>-0.64382285253287819</v>
      </c>
      <c r="AC12" s="30">
        <f>'Insert Data'!S4</f>
        <v>-0.3415632319889535</v>
      </c>
      <c r="AD12" s="30">
        <f t="shared" si="5"/>
        <v>0.27</v>
      </c>
      <c r="AE12" s="30">
        <f t="shared" si="0"/>
        <v>0.41679194318086277</v>
      </c>
      <c r="AF12" s="30">
        <f t="shared" si="1"/>
        <v>-4.0083468364350519E-2</v>
      </c>
      <c r="AG12" s="30">
        <f t="shared" si="2"/>
        <v>47.422173431454624</v>
      </c>
      <c r="AH12" s="87">
        <f t="shared" si="4"/>
        <v>0.89370903770222754</v>
      </c>
      <c r="AI12" s="85">
        <f t="shared" si="3"/>
        <v>42.381624983173452</v>
      </c>
    </row>
    <row r="13" spans="1:66" x14ac:dyDescent="0.2">
      <c r="A13" s="132" t="s">
        <v>64</v>
      </c>
      <c r="B13" s="133"/>
      <c r="C13" s="134"/>
      <c r="D13" s="133" t="s">
        <v>71</v>
      </c>
      <c r="E13" s="133"/>
      <c r="F13" s="134"/>
      <c r="G13" s="156" t="s">
        <v>268</v>
      </c>
      <c r="H13" s="157"/>
      <c r="I13" s="158"/>
      <c r="J13" s="132"/>
      <c r="K13" s="133"/>
      <c r="L13" s="133"/>
      <c r="M13" s="134"/>
      <c r="N13" s="3"/>
      <c r="O13" s="30">
        <f>'Insert Data'!B5</f>
        <v>17.2</v>
      </c>
      <c r="P13" s="30">
        <f>'Insert Data'!C5</f>
        <v>20.399999999999999</v>
      </c>
      <c r="Q13" s="30">
        <f>'Insert Data'!D5</f>
        <v>6.96</v>
      </c>
      <c r="R13" s="30">
        <f>'Insert Data'!E5</f>
        <v>39.799999999999997</v>
      </c>
      <c r="S13" s="30">
        <f>'Insert Data'!F5</f>
        <v>2.5399999999999999E-2</v>
      </c>
      <c r="T13" s="30">
        <f>'Insert Data'!G5</f>
        <v>2760</v>
      </c>
      <c r="U13" s="30">
        <f>'Insert Data'!H5</f>
        <v>100</v>
      </c>
      <c r="V13" s="30">
        <f>'Insert Data'!I5</f>
        <v>0.41599999999999998</v>
      </c>
      <c r="W13" s="30">
        <f>'Insert Data'!M5</f>
        <v>-1.5221360954041572</v>
      </c>
      <c r="X13" s="30">
        <f>'Insert Data'!N5</f>
        <v>-0.97774628107763684</v>
      </c>
      <c r="Y13" s="30">
        <f>'Insert Data'!O5</f>
        <v>1.5186843431222574</v>
      </c>
      <c r="Z13" s="30">
        <f>'Insert Data'!P5</f>
        <v>0.22331582207366629</v>
      </c>
      <c r="AA13" s="30">
        <f>'Insert Data'!Q5</f>
        <v>-1.039511861761065</v>
      </c>
      <c r="AB13" s="30">
        <f>'Insert Data'!R5</f>
        <v>0.50929270424242601</v>
      </c>
      <c r="AC13" s="30">
        <f>'Insert Data'!S5</f>
        <v>1.3514023526519465</v>
      </c>
      <c r="AD13" s="30">
        <f t="shared" si="5"/>
        <v>0.41599999999999998</v>
      </c>
      <c r="AE13" s="30">
        <f t="shared" si="0"/>
        <v>-1.8751372790472856</v>
      </c>
      <c r="AF13" s="30">
        <f t="shared" si="1"/>
        <v>0.34017036927695288</v>
      </c>
      <c r="AG13" s="30">
        <f t="shared" si="2"/>
        <v>41.652522192753942</v>
      </c>
      <c r="AH13" s="87">
        <f t="shared" si="4"/>
        <v>0.89370903770222754</v>
      </c>
      <c r="AI13" s="85">
        <f t="shared" si="3"/>
        <v>37.225235526756805</v>
      </c>
    </row>
    <row r="14" spans="1:66" x14ac:dyDescent="0.2">
      <c r="A14" s="166" t="s">
        <v>54</v>
      </c>
      <c r="B14" s="167"/>
      <c r="C14" s="168"/>
      <c r="D14" s="175" t="s">
        <v>55</v>
      </c>
      <c r="E14" s="175"/>
      <c r="F14" s="176"/>
      <c r="G14" s="151" t="s">
        <v>11</v>
      </c>
      <c r="H14" s="152"/>
      <c r="I14" s="153"/>
      <c r="J14" s="151"/>
      <c r="K14" s="152"/>
      <c r="L14" s="152"/>
      <c r="M14" s="153"/>
      <c r="O14" s="30">
        <f>'Insert Data'!B6</f>
        <v>30.7</v>
      </c>
      <c r="P14" s="30">
        <f>'Insert Data'!C6</f>
        <v>22.9</v>
      </c>
      <c r="Q14" s="30">
        <f>'Insert Data'!D6</f>
        <v>6.17</v>
      </c>
      <c r="R14" s="30">
        <f>'Insert Data'!E6</f>
        <v>125</v>
      </c>
      <c r="S14" s="30">
        <f>'Insert Data'!F6</f>
        <v>0.33019999999999999</v>
      </c>
      <c r="T14" s="30">
        <f>'Insert Data'!G6</f>
        <v>500</v>
      </c>
      <c r="U14" s="30">
        <f>'Insert Data'!H6</f>
        <v>29</v>
      </c>
      <c r="V14" s="30">
        <f>'Insert Data'!I6</f>
        <v>0.28100000000000003</v>
      </c>
      <c r="W14" s="30">
        <f>'Insert Data'!M6</f>
        <v>0.30442721908083142</v>
      </c>
      <c r="X14" s="30">
        <f>'Insert Data'!N6</f>
        <v>-0.24808487728835593</v>
      </c>
      <c r="Y14" s="30">
        <f>'Insert Data'!O6</f>
        <v>0.15013609475733378</v>
      </c>
      <c r="Z14" s="30">
        <f>'Insert Data'!P6</f>
        <v>2.1329686866447313</v>
      </c>
      <c r="AA14" s="30">
        <f>'Insert Data'!Q6</f>
        <v>-0.6387150805187316</v>
      </c>
      <c r="AB14" s="30">
        <f>'Insert Data'!R6</f>
        <v>-0.49303081818533839</v>
      </c>
      <c r="AC14" s="30">
        <f>'Insert Data'!S6</f>
        <v>-0.75737934049724476</v>
      </c>
      <c r="AD14" s="30">
        <f t="shared" si="5"/>
        <v>0.28100000000000003</v>
      </c>
      <c r="AE14" s="30">
        <f t="shared" si="0"/>
        <v>0.27300408040385266</v>
      </c>
      <c r="AF14" s="30">
        <f t="shared" si="1"/>
        <v>1.775734575806603</v>
      </c>
      <c r="AG14" s="30">
        <f t="shared" si="2"/>
        <v>630.87652855879526</v>
      </c>
      <c r="AH14" s="87">
        <f t="shared" si="4"/>
        <v>0.89370903770222754</v>
      </c>
      <c r="AI14" s="85">
        <f t="shared" si="3"/>
        <v>563.82005524720273</v>
      </c>
    </row>
    <row r="15" spans="1:66" x14ac:dyDescent="0.2">
      <c r="A15" s="132" t="s">
        <v>65</v>
      </c>
      <c r="B15" s="133"/>
      <c r="C15" s="134"/>
      <c r="D15" s="133" t="s">
        <v>72</v>
      </c>
      <c r="E15" s="133"/>
      <c r="F15" s="134"/>
      <c r="O15" s="30">
        <f>'Insert Data'!B7</f>
        <v>37.799999999999997</v>
      </c>
      <c r="P15" s="30">
        <f>'Insert Data'!C7</f>
        <v>23.2</v>
      </c>
      <c r="Q15" s="30">
        <f>'Insert Data'!D7</f>
        <v>6.29</v>
      </c>
      <c r="R15" s="30">
        <f>'Insert Data'!E7</f>
        <v>0.41</v>
      </c>
      <c r="S15" s="30">
        <f>'Insert Data'!F7</f>
        <v>1.524</v>
      </c>
      <c r="T15" s="30">
        <f>'Insert Data'!G7</f>
        <v>6180</v>
      </c>
      <c r="U15" s="30">
        <f>'Insert Data'!H7</f>
        <v>13</v>
      </c>
      <c r="V15" s="30">
        <f>'Insert Data'!I7</f>
        <v>0.51800000000000002</v>
      </c>
      <c r="W15" s="30">
        <f>'Insert Data'!M7</f>
        <v>1.2650642215136769</v>
      </c>
      <c r="X15" s="30">
        <f>'Insert Data'!N7</f>
        <v>-0.160525508833642</v>
      </c>
      <c r="Y15" s="30">
        <f>'Insert Data'!O7</f>
        <v>0.35801684134441097</v>
      </c>
      <c r="Z15" s="30">
        <f>'Insert Data'!P7</f>
        <v>-0.65956242130020992</v>
      </c>
      <c r="AA15" s="30">
        <f>'Insert Data'!Q7</f>
        <v>0.93107231268040747</v>
      </c>
      <c r="AB15" s="30">
        <f>'Insert Data'!R7</f>
        <v>2.0260831673853259</v>
      </c>
      <c r="AC15" s="30">
        <f>'Insert Data'!S7</f>
        <v>-1.2325977502210061</v>
      </c>
      <c r="AD15" s="30">
        <f t="shared" ref="AD15" si="6">V15</f>
        <v>0.51800000000000002</v>
      </c>
      <c r="AE15" s="30">
        <f t="shared" si="0"/>
        <v>1.2461434632670876</v>
      </c>
      <c r="AF15" s="30">
        <f t="shared" si="1"/>
        <v>-2.2104471853213647</v>
      </c>
      <c r="AG15" s="30">
        <f t="shared" si="2"/>
        <v>0.72044613706517813</v>
      </c>
      <c r="AH15" s="87">
        <f t="shared" si="4"/>
        <v>0.89370903770222754</v>
      </c>
      <c r="AI15" s="85">
        <f t="shared" si="3"/>
        <v>0.64386922387280743</v>
      </c>
      <c r="AK15" s="44"/>
    </row>
    <row r="16" spans="1:66" x14ac:dyDescent="0.2">
      <c r="A16" s="179" t="s">
        <v>55</v>
      </c>
      <c r="B16" s="180"/>
      <c r="C16" s="181"/>
      <c r="D16" s="177" t="s">
        <v>59</v>
      </c>
      <c r="E16" s="177"/>
      <c r="F16" s="178"/>
      <c r="O16" s="30">
        <f>'Insert Data'!B8</f>
        <v>0</v>
      </c>
      <c r="P16" s="30">
        <f>'Insert Data'!C8</f>
        <v>0</v>
      </c>
      <c r="Q16" s="30">
        <f>'Insert Data'!D8</f>
        <v>0</v>
      </c>
      <c r="R16" s="30">
        <f>'Insert Data'!E8</f>
        <v>0</v>
      </c>
      <c r="S16" s="30">
        <f>'Insert Data'!F8</f>
        <v>0</v>
      </c>
      <c r="T16" s="30">
        <f>'Insert Data'!G8</f>
        <v>0</v>
      </c>
      <c r="U16" s="30">
        <f>'Insert Data'!H8</f>
        <v>0</v>
      </c>
      <c r="V16" s="30">
        <f>'Insert Data'!I8</f>
        <v>0</v>
      </c>
      <c r="W16" s="30">
        <f>'Insert Data'!M8</f>
        <v>-3.8493130590442908</v>
      </c>
      <c r="X16" s="30">
        <f>'Insert Data'!N8</f>
        <v>-6.9317833359981682</v>
      </c>
      <c r="Y16" s="30">
        <f>'Insert Data'!O8</f>
        <v>-10.538398958928209</v>
      </c>
      <c r="Z16" s="30">
        <f>'Insert Data'!P8</f>
        <v>-0.66875206536680776</v>
      </c>
      <c r="AA16" s="30">
        <f>'Insert Data'!Q8</f>
        <v>-1.0729115935312594</v>
      </c>
      <c r="AB16" s="30">
        <f>'Insert Data'!R8</f>
        <v>-0.71478380987289691</v>
      </c>
      <c r="AC16" s="30">
        <f>'Insert Data'!S8</f>
        <v>-1.6187127081215622</v>
      </c>
      <c r="AD16" s="30">
        <f t="shared" ref="AD16:AD79" si="7">V16</f>
        <v>0</v>
      </c>
      <c r="AE16" s="30">
        <f t="shared" ref="AE16:AE79" si="8">(W16*$B$22)+(X16*$B$23)+(Y16*$B$24)+(AA16*$B$26)+(AB16*$B$27)+(AC16*$B$28)</f>
        <v>-2.1682722737746722</v>
      </c>
      <c r="AF16" s="30">
        <f t="shared" ref="AF16:AF79" si="9">(X16*$C$23)+(Z16*$C$25)+(AA16*$C$26)+(AB16*$C$27)+(AC16*$C$28)</f>
        <v>-1.0776019728152653</v>
      </c>
      <c r="AG16" s="30">
        <f t="shared" ref="AG16:AG79" si="10">EXP($I$29+($I$30*AE16)+($I$31*AF16)+($I$32*V16))</f>
        <v>30.918299860705428</v>
      </c>
      <c r="AH16" s="87">
        <f t="shared" si="4"/>
        <v>0.89370903770222754</v>
      </c>
      <c r="AI16" s="85">
        <f t="shared" si="3"/>
        <v>27.631964015899964</v>
      </c>
    </row>
    <row r="17" spans="1:35" x14ac:dyDescent="0.2">
      <c r="A17" s="132" t="s">
        <v>66</v>
      </c>
      <c r="B17" s="133"/>
      <c r="C17" s="134"/>
      <c r="F17" s="4"/>
      <c r="O17" s="30">
        <f>'Insert Data'!B9</f>
        <v>0</v>
      </c>
      <c r="P17" s="30">
        <f>'Insert Data'!C9</f>
        <v>0</v>
      </c>
      <c r="Q17" s="30">
        <f>'Insert Data'!D9</f>
        <v>0</v>
      </c>
      <c r="R17" s="30">
        <f>'Insert Data'!E9</f>
        <v>0</v>
      </c>
      <c r="S17" s="30">
        <f>'Insert Data'!F9</f>
        <v>0</v>
      </c>
      <c r="T17" s="30">
        <f>'Insert Data'!G9</f>
        <v>0</v>
      </c>
      <c r="U17" s="30">
        <f>'Insert Data'!H9</f>
        <v>0</v>
      </c>
      <c r="V17" s="30">
        <f>'Insert Data'!I9</f>
        <v>0</v>
      </c>
      <c r="W17" s="30">
        <f>'Insert Data'!M9</f>
        <v>-3.8493130590442908</v>
      </c>
      <c r="X17" s="30">
        <f>'Insert Data'!N9</f>
        <v>-6.9317833359981682</v>
      </c>
      <c r="Y17" s="30">
        <f>'Insert Data'!O9</f>
        <v>-10.538398958928209</v>
      </c>
      <c r="Z17" s="30">
        <f>'Insert Data'!P9</f>
        <v>-0.66875206536680776</v>
      </c>
      <c r="AA17" s="30">
        <f>'Insert Data'!Q9</f>
        <v>-1.0729115935312594</v>
      </c>
      <c r="AB17" s="30">
        <f>'Insert Data'!R9</f>
        <v>-0.71478380987289691</v>
      </c>
      <c r="AC17" s="30">
        <f>'Insert Data'!S9</f>
        <v>-1.6187127081215622</v>
      </c>
      <c r="AD17" s="30">
        <f t="shared" si="7"/>
        <v>0</v>
      </c>
      <c r="AE17" s="30">
        <f t="shared" si="8"/>
        <v>-2.1682722737746722</v>
      </c>
      <c r="AF17" s="30">
        <f t="shared" si="9"/>
        <v>-1.0776019728152653</v>
      </c>
      <c r="AG17" s="30">
        <f t="shared" si="10"/>
        <v>30.918299860705428</v>
      </c>
      <c r="AH17" s="87">
        <f t="shared" si="4"/>
        <v>0.89370903770222754</v>
      </c>
      <c r="AI17" s="85">
        <f t="shared" si="3"/>
        <v>27.631964015899964</v>
      </c>
    </row>
    <row r="18" spans="1:35" x14ac:dyDescent="0.2">
      <c r="A18" s="182" t="s">
        <v>52</v>
      </c>
      <c r="B18" s="183"/>
      <c r="C18" s="184"/>
      <c r="D18" s="13"/>
      <c r="E18" s="13"/>
      <c r="F18" s="7"/>
      <c r="O18" s="30">
        <f>'Insert Data'!B10</f>
        <v>0</v>
      </c>
      <c r="P18" s="30">
        <f>'Insert Data'!C10</f>
        <v>0</v>
      </c>
      <c r="Q18" s="30">
        <f>'Insert Data'!D10</f>
        <v>0</v>
      </c>
      <c r="R18" s="30">
        <f>'Insert Data'!E10</f>
        <v>0</v>
      </c>
      <c r="S18" s="30">
        <f>'Insert Data'!F10</f>
        <v>0</v>
      </c>
      <c r="T18" s="30">
        <f>'Insert Data'!G10</f>
        <v>0</v>
      </c>
      <c r="U18" s="30">
        <f>'Insert Data'!H10</f>
        <v>0</v>
      </c>
      <c r="V18" s="30">
        <f>'Insert Data'!I10</f>
        <v>0</v>
      </c>
      <c r="W18" s="30">
        <f>'Insert Data'!M10</f>
        <v>-3.8493130590442908</v>
      </c>
      <c r="X18" s="30">
        <f>'Insert Data'!N10</f>
        <v>-6.9317833359981682</v>
      </c>
      <c r="Y18" s="30">
        <f>'Insert Data'!O10</f>
        <v>-10.538398958928209</v>
      </c>
      <c r="Z18" s="30">
        <f>'Insert Data'!P10</f>
        <v>-0.66875206536680776</v>
      </c>
      <c r="AA18" s="30">
        <f>'Insert Data'!Q10</f>
        <v>-1.0729115935312594</v>
      </c>
      <c r="AB18" s="30">
        <f>'Insert Data'!R10</f>
        <v>-0.71478380987289691</v>
      </c>
      <c r="AC18" s="30">
        <f>'Insert Data'!S10</f>
        <v>-1.6187127081215622</v>
      </c>
      <c r="AD18" s="30">
        <f t="shared" si="7"/>
        <v>0</v>
      </c>
      <c r="AE18" s="30">
        <f t="shared" si="8"/>
        <v>-2.1682722737746722</v>
      </c>
      <c r="AF18" s="30">
        <f t="shared" si="9"/>
        <v>-1.0776019728152653</v>
      </c>
      <c r="AG18" s="30">
        <f t="shared" si="10"/>
        <v>30.918299860705428</v>
      </c>
      <c r="AH18" s="87">
        <f t="shared" si="4"/>
        <v>0.89370903770222754</v>
      </c>
      <c r="AI18" s="85">
        <f t="shared" si="3"/>
        <v>27.631964015899964</v>
      </c>
    </row>
    <row r="19" spans="1:35" x14ac:dyDescent="0.2">
      <c r="A19" s="159"/>
      <c r="B19" s="159"/>
      <c r="C19" s="159"/>
      <c r="D19" s="159"/>
      <c r="E19" s="159"/>
      <c r="F19" s="159"/>
      <c r="G19" s="159"/>
      <c r="H19" s="159"/>
      <c r="I19" s="159"/>
      <c r="J19" s="159"/>
      <c r="K19" s="159"/>
      <c r="L19" s="159"/>
      <c r="M19" s="159"/>
      <c r="O19" s="30">
        <f>'Insert Data'!B11</f>
        <v>0</v>
      </c>
      <c r="P19" s="30">
        <f>'Insert Data'!C11</f>
        <v>0</v>
      </c>
      <c r="Q19" s="30">
        <f>'Insert Data'!D11</f>
        <v>0</v>
      </c>
      <c r="R19" s="30">
        <f>'Insert Data'!E11</f>
        <v>0</v>
      </c>
      <c r="S19" s="30">
        <f>'Insert Data'!F11</f>
        <v>0</v>
      </c>
      <c r="T19" s="30">
        <f>'Insert Data'!G11</f>
        <v>0</v>
      </c>
      <c r="U19" s="30">
        <f>'Insert Data'!H11</f>
        <v>0</v>
      </c>
      <c r="V19" s="30">
        <f>'Insert Data'!I11</f>
        <v>0</v>
      </c>
      <c r="W19" s="30">
        <f>'Insert Data'!M11</f>
        <v>-3.8493130590442908</v>
      </c>
      <c r="X19" s="30">
        <f>'Insert Data'!N11</f>
        <v>-6.9317833359981682</v>
      </c>
      <c r="Y19" s="30">
        <f>'Insert Data'!O11</f>
        <v>-10.538398958928209</v>
      </c>
      <c r="Z19" s="30">
        <f>'Insert Data'!P11</f>
        <v>-0.66875206536680776</v>
      </c>
      <c r="AA19" s="30">
        <f>'Insert Data'!Q11</f>
        <v>-1.0729115935312594</v>
      </c>
      <c r="AB19" s="30">
        <f>'Insert Data'!R11</f>
        <v>-0.71478380987289691</v>
      </c>
      <c r="AC19" s="30">
        <f>'Insert Data'!S11</f>
        <v>-1.6187127081215622</v>
      </c>
      <c r="AD19" s="30">
        <f t="shared" si="7"/>
        <v>0</v>
      </c>
      <c r="AE19" s="30">
        <f t="shared" si="8"/>
        <v>-2.1682722737746722</v>
      </c>
      <c r="AF19" s="30">
        <f t="shared" si="9"/>
        <v>-1.0776019728152653</v>
      </c>
      <c r="AG19" s="30">
        <f t="shared" si="10"/>
        <v>30.918299860705428</v>
      </c>
      <c r="AH19" s="87">
        <f t="shared" si="4"/>
        <v>0.89370903770222754</v>
      </c>
      <c r="AI19" s="85">
        <f t="shared" si="3"/>
        <v>27.631964015899964</v>
      </c>
    </row>
    <row r="20" spans="1:35" x14ac:dyDescent="0.2">
      <c r="A20" s="172" t="s">
        <v>74</v>
      </c>
      <c r="B20" s="172"/>
      <c r="C20" s="172"/>
      <c r="H20" s="172" t="s">
        <v>21</v>
      </c>
      <c r="I20" s="172"/>
      <c r="J20" s="172"/>
      <c r="K20" s="172"/>
      <c r="L20" s="172"/>
      <c r="N20" s="3"/>
      <c r="O20" s="30">
        <f>'Insert Data'!B12</f>
        <v>0</v>
      </c>
      <c r="P20" s="30">
        <f>'Insert Data'!C12</f>
        <v>0</v>
      </c>
      <c r="Q20" s="30">
        <f>'Insert Data'!D12</f>
        <v>0</v>
      </c>
      <c r="R20" s="30">
        <f>'Insert Data'!E12</f>
        <v>0</v>
      </c>
      <c r="S20" s="30">
        <f>'Insert Data'!F12</f>
        <v>0</v>
      </c>
      <c r="T20" s="30">
        <f>'Insert Data'!G12</f>
        <v>0</v>
      </c>
      <c r="U20" s="30">
        <f>'Insert Data'!H12</f>
        <v>0</v>
      </c>
      <c r="V20" s="30">
        <f>'Insert Data'!I12</f>
        <v>0</v>
      </c>
      <c r="W20" s="30">
        <f>'Insert Data'!M12</f>
        <v>-3.8493130590442908</v>
      </c>
      <c r="X20" s="30">
        <f>'Insert Data'!N12</f>
        <v>-6.9317833359981682</v>
      </c>
      <c r="Y20" s="30">
        <f>'Insert Data'!O12</f>
        <v>-10.538398958928209</v>
      </c>
      <c r="Z20" s="30">
        <f>'Insert Data'!P12</f>
        <v>-0.66875206536680776</v>
      </c>
      <c r="AA20" s="30">
        <f>'Insert Data'!Q12</f>
        <v>-1.0729115935312594</v>
      </c>
      <c r="AB20" s="30">
        <f>'Insert Data'!R12</f>
        <v>-0.71478380987289691</v>
      </c>
      <c r="AC20" s="30">
        <f>'Insert Data'!S12</f>
        <v>-1.6187127081215622</v>
      </c>
      <c r="AD20" s="30">
        <f t="shared" si="7"/>
        <v>0</v>
      </c>
      <c r="AE20" s="30">
        <f t="shared" si="8"/>
        <v>-2.1682722737746722</v>
      </c>
      <c r="AF20" s="30">
        <f t="shared" si="9"/>
        <v>-1.0776019728152653</v>
      </c>
      <c r="AG20" s="30">
        <f t="shared" si="10"/>
        <v>30.918299860705428</v>
      </c>
      <c r="AH20" s="87">
        <f t="shared" si="4"/>
        <v>0.89370903770222754</v>
      </c>
      <c r="AI20" s="85">
        <f t="shared" si="3"/>
        <v>27.631964015899964</v>
      </c>
    </row>
    <row r="21" spans="1:35" x14ac:dyDescent="0.2">
      <c r="A21" s="14" t="s">
        <v>75</v>
      </c>
      <c r="B21" s="14" t="s">
        <v>76</v>
      </c>
      <c r="C21" s="14" t="s">
        <v>2</v>
      </c>
      <c r="O21" s="30">
        <f>'Insert Data'!B13</f>
        <v>0</v>
      </c>
      <c r="P21" s="30">
        <f>'Insert Data'!C13</f>
        <v>0</v>
      </c>
      <c r="Q21" s="30">
        <f>'Insert Data'!D13</f>
        <v>0</v>
      </c>
      <c r="R21" s="30">
        <f>'Insert Data'!E13</f>
        <v>0</v>
      </c>
      <c r="S21" s="30">
        <f>'Insert Data'!F13</f>
        <v>0</v>
      </c>
      <c r="T21" s="30">
        <f>'Insert Data'!G13</f>
        <v>0</v>
      </c>
      <c r="U21" s="30">
        <f>'Insert Data'!H13</f>
        <v>0</v>
      </c>
      <c r="V21" s="30">
        <f>'Insert Data'!I13</f>
        <v>0</v>
      </c>
      <c r="W21" s="30">
        <f>'Insert Data'!M13</f>
        <v>-3.8493130590442908</v>
      </c>
      <c r="X21" s="30">
        <f>'Insert Data'!N13</f>
        <v>-6.9317833359981682</v>
      </c>
      <c r="Y21" s="30">
        <f>'Insert Data'!O13</f>
        <v>-10.538398958928209</v>
      </c>
      <c r="Z21" s="30">
        <f>'Insert Data'!P13</f>
        <v>-0.66875206536680776</v>
      </c>
      <c r="AA21" s="30">
        <f>'Insert Data'!Q13</f>
        <v>-1.0729115935312594</v>
      </c>
      <c r="AB21" s="30">
        <f>'Insert Data'!R13</f>
        <v>-0.71478380987289691</v>
      </c>
      <c r="AC21" s="30">
        <f>'Insert Data'!S13</f>
        <v>-1.6187127081215622</v>
      </c>
      <c r="AD21" s="30">
        <f t="shared" si="7"/>
        <v>0</v>
      </c>
      <c r="AE21" s="30">
        <f t="shared" si="8"/>
        <v>-2.1682722737746722</v>
      </c>
      <c r="AF21" s="30">
        <f t="shared" si="9"/>
        <v>-1.0776019728152653</v>
      </c>
      <c r="AG21" s="30">
        <f t="shared" si="10"/>
        <v>30.918299860705428</v>
      </c>
      <c r="AH21" s="87">
        <f t="shared" si="4"/>
        <v>0.89370903770222754</v>
      </c>
      <c r="AI21" s="85">
        <f t="shared" si="3"/>
        <v>27.631964015899964</v>
      </c>
    </row>
    <row r="22" spans="1:35" x14ac:dyDescent="0.2">
      <c r="A22" s="14" t="s">
        <v>78</v>
      </c>
      <c r="B22" s="17">
        <v>0.55100000000000005</v>
      </c>
      <c r="C22" s="14" t="s">
        <v>77</v>
      </c>
      <c r="O22" s="30">
        <f>'Insert Data'!B14</f>
        <v>0</v>
      </c>
      <c r="P22" s="30">
        <f>'Insert Data'!C14</f>
        <v>0</v>
      </c>
      <c r="Q22" s="30">
        <f>'Insert Data'!D14</f>
        <v>0</v>
      </c>
      <c r="R22" s="30">
        <f>'Insert Data'!E14</f>
        <v>0</v>
      </c>
      <c r="S22" s="30">
        <f>'Insert Data'!F14</f>
        <v>0</v>
      </c>
      <c r="T22" s="30">
        <f>'Insert Data'!G14</f>
        <v>0</v>
      </c>
      <c r="U22" s="30">
        <f>'Insert Data'!H14</f>
        <v>0</v>
      </c>
      <c r="V22" s="30">
        <f>'Insert Data'!I14</f>
        <v>0</v>
      </c>
      <c r="W22" s="30">
        <f>'Insert Data'!M14</f>
        <v>-3.8493130590442908</v>
      </c>
      <c r="X22" s="30">
        <f>'Insert Data'!N14</f>
        <v>-6.9317833359981682</v>
      </c>
      <c r="Y22" s="30">
        <f>'Insert Data'!O14</f>
        <v>-10.538398958928209</v>
      </c>
      <c r="Z22" s="30">
        <f>'Insert Data'!P14</f>
        <v>-0.66875206536680776</v>
      </c>
      <c r="AA22" s="30">
        <f>'Insert Data'!Q14</f>
        <v>-1.0729115935312594</v>
      </c>
      <c r="AB22" s="30">
        <f>'Insert Data'!R14</f>
        <v>-0.71478380987289691</v>
      </c>
      <c r="AC22" s="30">
        <f>'Insert Data'!S14</f>
        <v>-1.6187127081215622</v>
      </c>
      <c r="AD22" s="30">
        <f t="shared" si="7"/>
        <v>0</v>
      </c>
      <c r="AE22" s="30">
        <f t="shared" si="8"/>
        <v>-2.1682722737746722</v>
      </c>
      <c r="AF22" s="30">
        <f t="shared" si="9"/>
        <v>-1.0776019728152653</v>
      </c>
      <c r="AG22" s="30">
        <f t="shared" si="10"/>
        <v>30.918299860705428</v>
      </c>
      <c r="AH22" s="87">
        <f t="shared" si="4"/>
        <v>0.89370903770222754</v>
      </c>
      <c r="AI22" s="85">
        <f t="shared" si="3"/>
        <v>27.631964015899964</v>
      </c>
    </row>
    <row r="23" spans="1:35" x14ac:dyDescent="0.2">
      <c r="A23" s="14" t="s">
        <v>79</v>
      </c>
      <c r="B23" s="18">
        <v>0.56599999999999995</v>
      </c>
      <c r="C23" s="23">
        <v>0.157</v>
      </c>
      <c r="O23" s="30">
        <f>'Insert Data'!B15</f>
        <v>0</v>
      </c>
      <c r="P23" s="30">
        <f>'Insert Data'!C15</f>
        <v>0</v>
      </c>
      <c r="Q23" s="30">
        <f>'Insert Data'!D15</f>
        <v>0</v>
      </c>
      <c r="R23" s="30">
        <f>'Insert Data'!E15</f>
        <v>0</v>
      </c>
      <c r="S23" s="30">
        <f>'Insert Data'!F15</f>
        <v>0</v>
      </c>
      <c r="T23" s="30">
        <f>'Insert Data'!G15</f>
        <v>0</v>
      </c>
      <c r="U23" s="30">
        <f>'Insert Data'!H15</f>
        <v>0</v>
      </c>
      <c r="V23" s="30">
        <f>'Insert Data'!I15</f>
        <v>0</v>
      </c>
      <c r="W23" s="30">
        <f>'Insert Data'!M15</f>
        <v>-3.8493130590442908</v>
      </c>
      <c r="X23" s="30">
        <f>'Insert Data'!N15</f>
        <v>-6.9317833359981682</v>
      </c>
      <c r="Y23" s="30">
        <f>'Insert Data'!O15</f>
        <v>-10.538398958928209</v>
      </c>
      <c r="Z23" s="30">
        <f>'Insert Data'!P15</f>
        <v>-0.66875206536680776</v>
      </c>
      <c r="AA23" s="30">
        <f>'Insert Data'!Q15</f>
        <v>-1.0729115935312594</v>
      </c>
      <c r="AB23" s="30">
        <f>'Insert Data'!R15</f>
        <v>-0.71478380987289691</v>
      </c>
      <c r="AC23" s="30">
        <f>'Insert Data'!S15</f>
        <v>-1.6187127081215622</v>
      </c>
      <c r="AD23" s="30">
        <f t="shared" si="7"/>
        <v>0</v>
      </c>
      <c r="AE23" s="30">
        <f t="shared" si="8"/>
        <v>-2.1682722737746722</v>
      </c>
      <c r="AF23" s="30">
        <f t="shared" si="9"/>
        <v>-1.0776019728152653</v>
      </c>
      <c r="AG23" s="30">
        <f t="shared" si="10"/>
        <v>30.918299860705428</v>
      </c>
      <c r="AH23" s="87">
        <f t="shared" si="4"/>
        <v>0.89370903770222754</v>
      </c>
      <c r="AI23" s="85">
        <f t="shared" si="3"/>
        <v>27.631964015899964</v>
      </c>
    </row>
    <row r="24" spans="1:35" x14ac:dyDescent="0.2">
      <c r="A24" s="14" t="s">
        <v>80</v>
      </c>
      <c r="B24" s="19">
        <v>-0.307</v>
      </c>
      <c r="C24" s="14" t="s">
        <v>77</v>
      </c>
      <c r="O24" s="30">
        <f>'Insert Data'!B16</f>
        <v>0</v>
      </c>
      <c r="P24" s="30">
        <f>'Insert Data'!C16</f>
        <v>0</v>
      </c>
      <c r="Q24" s="30">
        <f>'Insert Data'!D16</f>
        <v>0</v>
      </c>
      <c r="R24" s="30">
        <f>'Insert Data'!E16</f>
        <v>0</v>
      </c>
      <c r="S24" s="30">
        <f>'Insert Data'!F16</f>
        <v>0</v>
      </c>
      <c r="T24" s="30">
        <f>'Insert Data'!G16</f>
        <v>0</v>
      </c>
      <c r="U24" s="30">
        <f>'Insert Data'!H16</f>
        <v>0</v>
      </c>
      <c r="V24" s="30">
        <f>'Insert Data'!I16</f>
        <v>0</v>
      </c>
      <c r="W24" s="30">
        <f>'Insert Data'!M16</f>
        <v>-3.8493130590442908</v>
      </c>
      <c r="X24" s="30">
        <f>'Insert Data'!N16</f>
        <v>-6.9317833359981682</v>
      </c>
      <c r="Y24" s="30">
        <f>'Insert Data'!O16</f>
        <v>-10.538398958928209</v>
      </c>
      <c r="Z24" s="30">
        <f>'Insert Data'!P16</f>
        <v>-0.66875206536680776</v>
      </c>
      <c r="AA24" s="30">
        <f>'Insert Data'!Q16</f>
        <v>-1.0729115935312594</v>
      </c>
      <c r="AB24" s="30">
        <f>'Insert Data'!R16</f>
        <v>-0.71478380987289691</v>
      </c>
      <c r="AC24" s="30">
        <f>'Insert Data'!S16</f>
        <v>-1.6187127081215622</v>
      </c>
      <c r="AD24" s="30">
        <f t="shared" si="7"/>
        <v>0</v>
      </c>
      <c r="AE24" s="30">
        <f t="shared" si="8"/>
        <v>-2.1682722737746722</v>
      </c>
      <c r="AF24" s="30">
        <f t="shared" si="9"/>
        <v>-1.0776019728152653</v>
      </c>
      <c r="AG24" s="30">
        <f t="shared" si="10"/>
        <v>30.918299860705428</v>
      </c>
      <c r="AH24" s="87">
        <f t="shared" si="4"/>
        <v>0.89370903770222754</v>
      </c>
      <c r="AI24" s="85">
        <f t="shared" si="3"/>
        <v>27.631964015899964</v>
      </c>
    </row>
    <row r="25" spans="1:35" x14ac:dyDescent="0.2">
      <c r="A25" s="14" t="s">
        <v>81</v>
      </c>
      <c r="B25" s="14" t="s">
        <v>77</v>
      </c>
      <c r="C25" s="24">
        <v>0.68300000000000005</v>
      </c>
      <c r="H25" s="133"/>
      <c r="I25" s="133"/>
      <c r="J25" s="133"/>
      <c r="O25" s="30">
        <f>'Insert Data'!B17</f>
        <v>0</v>
      </c>
      <c r="P25" s="30">
        <f>'Insert Data'!C17</f>
        <v>0</v>
      </c>
      <c r="Q25" s="30">
        <f>'Insert Data'!D17</f>
        <v>0</v>
      </c>
      <c r="R25" s="30">
        <f>'Insert Data'!E17</f>
        <v>0</v>
      </c>
      <c r="S25" s="30">
        <f>'Insert Data'!F17</f>
        <v>0</v>
      </c>
      <c r="T25" s="30">
        <f>'Insert Data'!G17</f>
        <v>0</v>
      </c>
      <c r="U25" s="30">
        <f>'Insert Data'!H17</f>
        <v>0</v>
      </c>
      <c r="V25" s="30">
        <f>'Insert Data'!I17</f>
        <v>0</v>
      </c>
      <c r="W25" s="30">
        <f>'Insert Data'!M17</f>
        <v>-3.8493130590442908</v>
      </c>
      <c r="X25" s="30">
        <f>'Insert Data'!N17</f>
        <v>-6.9317833359981682</v>
      </c>
      <c r="Y25" s="30">
        <f>'Insert Data'!O17</f>
        <v>-10.538398958928209</v>
      </c>
      <c r="Z25" s="30">
        <f>'Insert Data'!P17</f>
        <v>-0.66875206536680776</v>
      </c>
      <c r="AA25" s="30">
        <f>'Insert Data'!Q17</f>
        <v>-1.0729115935312594</v>
      </c>
      <c r="AB25" s="30">
        <f>'Insert Data'!R17</f>
        <v>-0.71478380987289691</v>
      </c>
      <c r="AC25" s="30">
        <f>'Insert Data'!S17</f>
        <v>-1.6187127081215622</v>
      </c>
      <c r="AD25" s="30">
        <f t="shared" si="7"/>
        <v>0</v>
      </c>
      <c r="AE25" s="30">
        <f t="shared" si="8"/>
        <v>-2.1682722737746722</v>
      </c>
      <c r="AF25" s="30">
        <f t="shared" si="9"/>
        <v>-1.0776019728152653</v>
      </c>
      <c r="AG25" s="30">
        <f t="shared" si="10"/>
        <v>30.918299860705428</v>
      </c>
      <c r="AH25" s="87">
        <f t="shared" si="4"/>
        <v>0.89370903770222754</v>
      </c>
      <c r="AI25" s="85">
        <f t="shared" si="3"/>
        <v>27.631964015899964</v>
      </c>
    </row>
    <row r="26" spans="1:35" x14ac:dyDescent="0.2">
      <c r="A26" s="14" t="s">
        <v>82</v>
      </c>
      <c r="B26" s="20">
        <v>-0.28100000000000003</v>
      </c>
      <c r="C26" s="25">
        <v>-0.35199999999999998</v>
      </c>
      <c r="H26" t="s">
        <v>273</v>
      </c>
      <c r="O26" s="30">
        <f>'Insert Data'!B18</f>
        <v>0</v>
      </c>
      <c r="P26" s="30">
        <f>'Insert Data'!C18</f>
        <v>0</v>
      </c>
      <c r="Q26" s="30">
        <f>'Insert Data'!D18</f>
        <v>0</v>
      </c>
      <c r="R26" s="30">
        <f>'Insert Data'!E18</f>
        <v>0</v>
      </c>
      <c r="S26" s="30">
        <f>'Insert Data'!F18</f>
        <v>0</v>
      </c>
      <c r="T26" s="30">
        <f>'Insert Data'!G18</f>
        <v>0</v>
      </c>
      <c r="U26" s="30">
        <f>'Insert Data'!H18</f>
        <v>0</v>
      </c>
      <c r="V26" s="30">
        <f>'Insert Data'!I18</f>
        <v>0</v>
      </c>
      <c r="W26" s="30">
        <f>'Insert Data'!M18</f>
        <v>-3.8493130590442908</v>
      </c>
      <c r="X26" s="30">
        <f>'Insert Data'!N18</f>
        <v>-6.9317833359981682</v>
      </c>
      <c r="Y26" s="30">
        <f>'Insert Data'!O18</f>
        <v>-10.538398958928209</v>
      </c>
      <c r="Z26" s="30">
        <f>'Insert Data'!P18</f>
        <v>-0.66875206536680776</v>
      </c>
      <c r="AA26" s="30">
        <f>'Insert Data'!Q18</f>
        <v>-1.0729115935312594</v>
      </c>
      <c r="AB26" s="30">
        <f>'Insert Data'!R18</f>
        <v>-0.71478380987289691</v>
      </c>
      <c r="AC26" s="30">
        <f>'Insert Data'!S18</f>
        <v>-1.6187127081215622</v>
      </c>
      <c r="AD26" s="30">
        <f t="shared" si="7"/>
        <v>0</v>
      </c>
      <c r="AE26" s="30">
        <f t="shared" si="8"/>
        <v>-2.1682722737746722</v>
      </c>
      <c r="AF26" s="30">
        <f t="shared" si="9"/>
        <v>-1.0776019728152653</v>
      </c>
      <c r="AG26" s="30">
        <f t="shared" si="10"/>
        <v>30.918299860705428</v>
      </c>
      <c r="AH26" s="87">
        <f t="shared" si="4"/>
        <v>0.89370903770222754</v>
      </c>
      <c r="AI26" s="85">
        <f t="shared" si="3"/>
        <v>27.631964015899964</v>
      </c>
    </row>
    <row r="27" spans="1:35" x14ac:dyDescent="0.2">
      <c r="A27" s="14" t="s">
        <v>83</v>
      </c>
      <c r="B27" s="21">
        <v>0.29299999999999998</v>
      </c>
      <c r="C27" s="26">
        <v>-0.57399999999999995</v>
      </c>
      <c r="H27" t="s">
        <v>23</v>
      </c>
      <c r="O27" s="30">
        <f>'Insert Data'!B19</f>
        <v>0</v>
      </c>
      <c r="P27" s="30">
        <f>'Insert Data'!C19</f>
        <v>0</v>
      </c>
      <c r="Q27" s="30">
        <f>'Insert Data'!D19</f>
        <v>0</v>
      </c>
      <c r="R27" s="30">
        <f>'Insert Data'!E19</f>
        <v>0</v>
      </c>
      <c r="S27" s="30">
        <f>'Insert Data'!F19</f>
        <v>0</v>
      </c>
      <c r="T27" s="30">
        <f>'Insert Data'!G19</f>
        <v>0</v>
      </c>
      <c r="U27" s="30">
        <f>'Insert Data'!H19</f>
        <v>0</v>
      </c>
      <c r="V27" s="30">
        <f>'Insert Data'!I19</f>
        <v>0</v>
      </c>
      <c r="W27" s="30">
        <f>'Insert Data'!M19</f>
        <v>-3.8493130590442908</v>
      </c>
      <c r="X27" s="30">
        <f>'Insert Data'!N19</f>
        <v>-6.9317833359981682</v>
      </c>
      <c r="Y27" s="30">
        <f>'Insert Data'!O19</f>
        <v>-10.538398958928209</v>
      </c>
      <c r="Z27" s="30">
        <f>'Insert Data'!P19</f>
        <v>-0.66875206536680776</v>
      </c>
      <c r="AA27" s="30">
        <f>'Insert Data'!Q19</f>
        <v>-1.0729115935312594</v>
      </c>
      <c r="AB27" s="30">
        <f>'Insert Data'!R19</f>
        <v>-0.71478380987289691</v>
      </c>
      <c r="AC27" s="30">
        <f>'Insert Data'!S19</f>
        <v>-1.6187127081215622</v>
      </c>
      <c r="AD27" s="30">
        <f t="shared" si="7"/>
        <v>0</v>
      </c>
      <c r="AE27" s="30">
        <f t="shared" si="8"/>
        <v>-2.1682722737746722</v>
      </c>
      <c r="AF27" s="30">
        <f t="shared" si="9"/>
        <v>-1.0776019728152653</v>
      </c>
      <c r="AG27" s="30">
        <f t="shared" si="10"/>
        <v>30.918299860705428</v>
      </c>
      <c r="AH27" s="87">
        <f t="shared" si="4"/>
        <v>0.89370903770222754</v>
      </c>
      <c r="AI27" s="85">
        <f t="shared" si="3"/>
        <v>27.631964015899964</v>
      </c>
    </row>
    <row r="28" spans="1:35" x14ac:dyDescent="0.2">
      <c r="A28" s="14" t="s">
        <v>84</v>
      </c>
      <c r="B28" s="22">
        <v>-0.33900000000000002</v>
      </c>
      <c r="C28" s="27">
        <v>0.19800000000000001</v>
      </c>
      <c r="H28" t="s">
        <v>40</v>
      </c>
      <c r="I28" t="s">
        <v>41</v>
      </c>
      <c r="J28" t="s">
        <v>39</v>
      </c>
      <c r="K28" t="s">
        <v>38</v>
      </c>
      <c r="L28" t="s">
        <v>33</v>
      </c>
      <c r="O28" s="30">
        <f>'Insert Data'!B20</f>
        <v>0</v>
      </c>
      <c r="P28" s="30">
        <f>'Insert Data'!C20</f>
        <v>0</v>
      </c>
      <c r="Q28" s="30">
        <f>'Insert Data'!D20</f>
        <v>0</v>
      </c>
      <c r="R28" s="30">
        <f>'Insert Data'!E20</f>
        <v>0</v>
      </c>
      <c r="S28" s="30">
        <f>'Insert Data'!F20</f>
        <v>0</v>
      </c>
      <c r="T28" s="30">
        <f>'Insert Data'!G20</f>
        <v>0</v>
      </c>
      <c r="U28" s="30">
        <f>'Insert Data'!H20</f>
        <v>0</v>
      </c>
      <c r="V28" s="30">
        <f>'Insert Data'!I20</f>
        <v>0</v>
      </c>
      <c r="W28" s="30">
        <f>'Insert Data'!M20</f>
        <v>-3.8493130590442908</v>
      </c>
      <c r="X28" s="30">
        <f>'Insert Data'!N20</f>
        <v>-6.9317833359981682</v>
      </c>
      <c r="Y28" s="30">
        <f>'Insert Data'!O20</f>
        <v>-10.538398958928209</v>
      </c>
      <c r="Z28" s="30">
        <f>'Insert Data'!P20</f>
        <v>-0.66875206536680776</v>
      </c>
      <c r="AA28" s="30">
        <f>'Insert Data'!Q20</f>
        <v>-1.0729115935312594</v>
      </c>
      <c r="AB28" s="30">
        <f>'Insert Data'!R20</f>
        <v>-0.71478380987289691</v>
      </c>
      <c r="AC28" s="30">
        <f>'Insert Data'!S20</f>
        <v>-1.6187127081215622</v>
      </c>
      <c r="AD28" s="30">
        <f t="shared" si="7"/>
        <v>0</v>
      </c>
      <c r="AE28" s="30">
        <f t="shared" si="8"/>
        <v>-2.1682722737746722</v>
      </c>
      <c r="AF28" s="30">
        <f t="shared" si="9"/>
        <v>-1.0776019728152653</v>
      </c>
      <c r="AG28" s="30">
        <f t="shared" si="10"/>
        <v>30.918299860705428</v>
      </c>
      <c r="AH28" s="87">
        <f t="shared" si="4"/>
        <v>0.89370903770222754</v>
      </c>
      <c r="AI28" s="85">
        <f t="shared" si="3"/>
        <v>27.631964015899964</v>
      </c>
    </row>
    <row r="29" spans="1:35" x14ac:dyDescent="0.2">
      <c r="H29" t="s">
        <v>42</v>
      </c>
      <c r="I29" s="9">
        <v>5.0550499999999996</v>
      </c>
      <c r="J29">
        <v>0.53595000000000004</v>
      </c>
      <c r="K29">
        <v>9.4320000000000004</v>
      </c>
      <c r="L29" t="s">
        <v>248</v>
      </c>
      <c r="O29" s="30">
        <f>'Insert Data'!B21</f>
        <v>0</v>
      </c>
      <c r="P29" s="30">
        <f>'Insert Data'!C21</f>
        <v>0</v>
      </c>
      <c r="Q29" s="30">
        <f>'Insert Data'!D21</f>
        <v>0</v>
      </c>
      <c r="R29" s="30">
        <f>'Insert Data'!E21</f>
        <v>0</v>
      </c>
      <c r="S29" s="30">
        <f>'Insert Data'!F21</f>
        <v>0</v>
      </c>
      <c r="T29" s="30">
        <f>'Insert Data'!G21</f>
        <v>0</v>
      </c>
      <c r="U29" s="30">
        <f>'Insert Data'!H21</f>
        <v>0</v>
      </c>
      <c r="V29" s="30">
        <f>'Insert Data'!I21</f>
        <v>0</v>
      </c>
      <c r="W29" s="30">
        <f>'Insert Data'!M21</f>
        <v>-3.8493130590442908</v>
      </c>
      <c r="X29" s="30">
        <f>'Insert Data'!N21</f>
        <v>-6.9317833359981682</v>
      </c>
      <c r="Y29" s="30">
        <f>'Insert Data'!O21</f>
        <v>-10.538398958928209</v>
      </c>
      <c r="Z29" s="30">
        <f>'Insert Data'!P21</f>
        <v>-0.66875206536680776</v>
      </c>
      <c r="AA29" s="30">
        <f>'Insert Data'!Q21</f>
        <v>-1.0729115935312594</v>
      </c>
      <c r="AB29" s="30">
        <f>'Insert Data'!R21</f>
        <v>-0.71478380987289691</v>
      </c>
      <c r="AC29" s="30">
        <f>'Insert Data'!S21</f>
        <v>-1.6187127081215622</v>
      </c>
      <c r="AD29" s="30">
        <f t="shared" si="7"/>
        <v>0</v>
      </c>
      <c r="AE29" s="30">
        <f t="shared" si="8"/>
        <v>-2.1682722737746722</v>
      </c>
      <c r="AF29" s="30">
        <f t="shared" si="9"/>
        <v>-1.0776019728152653</v>
      </c>
      <c r="AG29" s="30">
        <f t="shared" si="10"/>
        <v>30.918299860705428</v>
      </c>
      <c r="AH29" s="87">
        <f t="shared" si="4"/>
        <v>0.89370903770222754</v>
      </c>
      <c r="AI29" s="85">
        <f t="shared" si="3"/>
        <v>27.631964015899964</v>
      </c>
    </row>
    <row r="30" spans="1:35" x14ac:dyDescent="0.2">
      <c r="A30" s="14"/>
      <c r="H30" t="s">
        <v>43</v>
      </c>
      <c r="I30" s="10">
        <v>2.665E-2</v>
      </c>
      <c r="J30">
        <v>0.11716</v>
      </c>
      <c r="K30">
        <v>0.22800000000000001</v>
      </c>
      <c r="L30">
        <v>0.82003000000000004</v>
      </c>
      <c r="O30" s="30">
        <f>'Insert Data'!B22</f>
        <v>0</v>
      </c>
      <c r="P30" s="30">
        <f>'Insert Data'!C22</f>
        <v>0</v>
      </c>
      <c r="Q30" s="30">
        <f>'Insert Data'!D22</f>
        <v>0</v>
      </c>
      <c r="R30" s="30">
        <f>'Insert Data'!E22</f>
        <v>0</v>
      </c>
      <c r="S30" s="30">
        <f>'Insert Data'!F22</f>
        <v>0</v>
      </c>
      <c r="T30" s="30">
        <f>'Insert Data'!G22</f>
        <v>0</v>
      </c>
      <c r="U30" s="30">
        <f>'Insert Data'!H22</f>
        <v>0</v>
      </c>
      <c r="V30" s="30">
        <f>'Insert Data'!I22</f>
        <v>0</v>
      </c>
      <c r="W30" s="30">
        <f>'Insert Data'!M22</f>
        <v>-3.8493130590442908</v>
      </c>
      <c r="X30" s="30">
        <f>'Insert Data'!N22</f>
        <v>-6.9317833359981682</v>
      </c>
      <c r="Y30" s="30">
        <f>'Insert Data'!O22</f>
        <v>-10.538398958928209</v>
      </c>
      <c r="Z30" s="30">
        <f>'Insert Data'!P22</f>
        <v>-0.66875206536680776</v>
      </c>
      <c r="AA30" s="30">
        <f>'Insert Data'!Q22</f>
        <v>-1.0729115935312594</v>
      </c>
      <c r="AB30" s="30">
        <f>'Insert Data'!R22</f>
        <v>-0.71478380987289691</v>
      </c>
      <c r="AC30" s="30">
        <f>'Insert Data'!S22</f>
        <v>-1.6187127081215622</v>
      </c>
      <c r="AD30" s="30">
        <f t="shared" si="7"/>
        <v>0</v>
      </c>
      <c r="AE30" s="30">
        <f t="shared" si="8"/>
        <v>-2.1682722737746722</v>
      </c>
      <c r="AF30" s="30">
        <f t="shared" si="9"/>
        <v>-1.0776019728152653</v>
      </c>
      <c r="AG30" s="30">
        <f t="shared" si="10"/>
        <v>30.918299860705428</v>
      </c>
      <c r="AH30" s="87">
        <f t="shared" si="4"/>
        <v>0.89370903770222754</v>
      </c>
      <c r="AI30" s="85">
        <f t="shared" si="3"/>
        <v>27.631964015899964</v>
      </c>
    </row>
    <row r="31" spans="1:35" x14ac:dyDescent="0.2">
      <c r="H31" t="s">
        <v>44</v>
      </c>
      <c r="I31" s="11">
        <v>1.4531499999999999</v>
      </c>
      <c r="J31">
        <v>0.21687999999999999</v>
      </c>
      <c r="K31">
        <v>6.7</v>
      </c>
      <c r="L31" t="s">
        <v>274</v>
      </c>
      <c r="O31" s="30">
        <f>'Insert Data'!B23</f>
        <v>0</v>
      </c>
      <c r="P31" s="30">
        <f>'Insert Data'!C23</f>
        <v>0</v>
      </c>
      <c r="Q31" s="30">
        <f>'Insert Data'!D23</f>
        <v>0</v>
      </c>
      <c r="R31" s="30">
        <f>'Insert Data'!E23</f>
        <v>0</v>
      </c>
      <c r="S31" s="30">
        <f>'Insert Data'!F23</f>
        <v>0</v>
      </c>
      <c r="T31" s="30">
        <f>'Insert Data'!G23</f>
        <v>0</v>
      </c>
      <c r="U31" s="30">
        <f>'Insert Data'!H23</f>
        <v>0</v>
      </c>
      <c r="V31" s="30">
        <f>'Insert Data'!I23</f>
        <v>0</v>
      </c>
      <c r="W31" s="30">
        <f>'Insert Data'!M23</f>
        <v>-3.8493130590442908</v>
      </c>
      <c r="X31" s="30">
        <f>'Insert Data'!N23</f>
        <v>-6.9317833359981682</v>
      </c>
      <c r="Y31" s="30">
        <f>'Insert Data'!O23</f>
        <v>-10.538398958928209</v>
      </c>
      <c r="Z31" s="30">
        <f>'Insert Data'!P23</f>
        <v>-0.66875206536680776</v>
      </c>
      <c r="AA31" s="30">
        <f>'Insert Data'!Q23</f>
        <v>-1.0729115935312594</v>
      </c>
      <c r="AB31" s="30">
        <f>'Insert Data'!R23</f>
        <v>-0.71478380987289691</v>
      </c>
      <c r="AC31" s="30">
        <f>'Insert Data'!S23</f>
        <v>-1.6187127081215622</v>
      </c>
      <c r="AD31" s="30">
        <f t="shared" si="7"/>
        <v>0</v>
      </c>
      <c r="AE31" s="30">
        <f t="shared" si="8"/>
        <v>-2.1682722737746722</v>
      </c>
      <c r="AF31" s="30">
        <f t="shared" si="9"/>
        <v>-1.0776019728152653</v>
      </c>
      <c r="AG31" s="30">
        <f t="shared" si="10"/>
        <v>30.918299860705428</v>
      </c>
      <c r="AH31" s="87">
        <f t="shared" si="4"/>
        <v>0.89370903770222754</v>
      </c>
      <c r="AI31" s="85">
        <f t="shared" si="3"/>
        <v>27.631964015899964</v>
      </c>
    </row>
    <row r="32" spans="1:35" x14ac:dyDescent="0.2">
      <c r="H32" t="s">
        <v>45</v>
      </c>
      <c r="I32" s="12">
        <v>-4.2548899999999996</v>
      </c>
      <c r="J32">
        <v>1.30549</v>
      </c>
      <c r="K32">
        <v>-3.2589999999999999</v>
      </c>
      <c r="L32" t="s">
        <v>275</v>
      </c>
      <c r="O32" s="30">
        <f>'Insert Data'!B24</f>
        <v>0</v>
      </c>
      <c r="P32" s="30">
        <f>'Insert Data'!C24</f>
        <v>0</v>
      </c>
      <c r="Q32" s="30">
        <f>'Insert Data'!D24</f>
        <v>0</v>
      </c>
      <c r="R32" s="30">
        <f>'Insert Data'!E24</f>
        <v>0</v>
      </c>
      <c r="S32" s="30">
        <f>'Insert Data'!F24</f>
        <v>0</v>
      </c>
      <c r="T32" s="30">
        <f>'Insert Data'!G24</f>
        <v>0</v>
      </c>
      <c r="U32" s="30">
        <f>'Insert Data'!H24</f>
        <v>0</v>
      </c>
      <c r="V32" s="30">
        <f>'Insert Data'!I24</f>
        <v>0</v>
      </c>
      <c r="W32" s="30">
        <f>'Insert Data'!M24</f>
        <v>-3.8493130590442908</v>
      </c>
      <c r="X32" s="30">
        <f>'Insert Data'!N24</f>
        <v>-6.9317833359981682</v>
      </c>
      <c r="Y32" s="30">
        <f>'Insert Data'!O24</f>
        <v>-10.538398958928209</v>
      </c>
      <c r="Z32" s="30">
        <f>'Insert Data'!P24</f>
        <v>-0.66875206536680776</v>
      </c>
      <c r="AA32" s="30">
        <f>'Insert Data'!Q24</f>
        <v>-1.0729115935312594</v>
      </c>
      <c r="AB32" s="30">
        <f>'Insert Data'!R24</f>
        <v>-0.71478380987289691</v>
      </c>
      <c r="AC32" s="30">
        <f>'Insert Data'!S24</f>
        <v>-1.6187127081215622</v>
      </c>
      <c r="AD32" s="30">
        <f t="shared" si="7"/>
        <v>0</v>
      </c>
      <c r="AE32" s="30">
        <f t="shared" si="8"/>
        <v>-2.1682722737746722</v>
      </c>
      <c r="AF32" s="30">
        <f t="shared" si="9"/>
        <v>-1.0776019728152653</v>
      </c>
      <c r="AG32" s="30">
        <f t="shared" si="10"/>
        <v>30.918299860705428</v>
      </c>
      <c r="AH32" s="87">
        <f t="shared" si="4"/>
        <v>0.89370903770222754</v>
      </c>
      <c r="AI32" s="85">
        <f t="shared" si="3"/>
        <v>27.631964015899964</v>
      </c>
    </row>
    <row r="33" spans="8:35" x14ac:dyDescent="0.2">
      <c r="H33" t="s">
        <v>26</v>
      </c>
      <c r="O33" s="30">
        <f>'Insert Data'!B25</f>
        <v>0</v>
      </c>
      <c r="P33" s="30">
        <f>'Insert Data'!C25</f>
        <v>0</v>
      </c>
      <c r="Q33" s="30">
        <f>'Insert Data'!D25</f>
        <v>0</v>
      </c>
      <c r="R33" s="30">
        <f>'Insert Data'!E25</f>
        <v>0</v>
      </c>
      <c r="S33" s="30">
        <f>'Insert Data'!F25</f>
        <v>0</v>
      </c>
      <c r="T33" s="30">
        <f>'Insert Data'!G25</f>
        <v>0</v>
      </c>
      <c r="U33" s="30">
        <f>'Insert Data'!H25</f>
        <v>0</v>
      </c>
      <c r="V33" s="30">
        <f>'Insert Data'!I25</f>
        <v>0</v>
      </c>
      <c r="W33" s="30">
        <f>'Insert Data'!M25</f>
        <v>-3.8493130590442908</v>
      </c>
      <c r="X33" s="30">
        <f>'Insert Data'!N25</f>
        <v>-6.9317833359981682</v>
      </c>
      <c r="Y33" s="30">
        <f>'Insert Data'!O25</f>
        <v>-10.538398958928209</v>
      </c>
      <c r="Z33" s="30">
        <f>'Insert Data'!P25</f>
        <v>-0.66875206536680776</v>
      </c>
      <c r="AA33" s="30">
        <f>'Insert Data'!Q25</f>
        <v>-1.0729115935312594</v>
      </c>
      <c r="AB33" s="30">
        <f>'Insert Data'!R25</f>
        <v>-0.71478380987289691</v>
      </c>
      <c r="AC33" s="30">
        <f>'Insert Data'!S25</f>
        <v>-1.6187127081215622</v>
      </c>
      <c r="AD33" s="30">
        <f t="shared" si="7"/>
        <v>0</v>
      </c>
      <c r="AE33" s="30">
        <f t="shared" si="8"/>
        <v>-2.1682722737746722</v>
      </c>
      <c r="AF33" s="30">
        <f t="shared" si="9"/>
        <v>-1.0776019728152653</v>
      </c>
      <c r="AG33" s="30">
        <f t="shared" si="10"/>
        <v>30.918299860705428</v>
      </c>
      <c r="AH33" s="87">
        <f t="shared" si="4"/>
        <v>0.89370903770222754</v>
      </c>
      <c r="AI33" s="85">
        <f t="shared" si="3"/>
        <v>27.631964015899964</v>
      </c>
    </row>
    <row r="34" spans="8:35" x14ac:dyDescent="0.2">
      <c r="H34" t="s">
        <v>27</v>
      </c>
      <c r="O34" s="30">
        <f>'Insert Data'!B26</f>
        <v>0</v>
      </c>
      <c r="P34" s="30">
        <f>'Insert Data'!C26</f>
        <v>0</v>
      </c>
      <c r="Q34" s="30">
        <f>'Insert Data'!D26</f>
        <v>0</v>
      </c>
      <c r="R34" s="30">
        <f>'Insert Data'!E26</f>
        <v>0</v>
      </c>
      <c r="S34" s="30">
        <f>'Insert Data'!F26</f>
        <v>0</v>
      </c>
      <c r="T34" s="30">
        <f>'Insert Data'!G26</f>
        <v>0</v>
      </c>
      <c r="U34" s="30">
        <f>'Insert Data'!H26</f>
        <v>0</v>
      </c>
      <c r="V34" s="30">
        <f>'Insert Data'!I26</f>
        <v>0</v>
      </c>
      <c r="W34" s="30">
        <f>'Insert Data'!M26</f>
        <v>-3.8493130590442908</v>
      </c>
      <c r="X34" s="30">
        <f>'Insert Data'!N26</f>
        <v>-6.9317833359981682</v>
      </c>
      <c r="Y34" s="30">
        <f>'Insert Data'!O26</f>
        <v>-10.538398958928209</v>
      </c>
      <c r="Z34" s="30">
        <f>'Insert Data'!P26</f>
        <v>-0.66875206536680776</v>
      </c>
      <c r="AA34" s="30">
        <f>'Insert Data'!Q26</f>
        <v>-1.0729115935312594</v>
      </c>
      <c r="AB34" s="30">
        <f>'Insert Data'!R26</f>
        <v>-0.71478380987289691</v>
      </c>
      <c r="AC34" s="30">
        <f>'Insert Data'!S26</f>
        <v>-1.6187127081215622</v>
      </c>
      <c r="AD34" s="30">
        <f t="shared" si="7"/>
        <v>0</v>
      </c>
      <c r="AE34" s="30">
        <f t="shared" si="8"/>
        <v>-2.1682722737746722</v>
      </c>
      <c r="AF34" s="30">
        <f t="shared" si="9"/>
        <v>-1.0776019728152653</v>
      </c>
      <c r="AG34" s="30">
        <f t="shared" si="10"/>
        <v>30.918299860705428</v>
      </c>
      <c r="AH34" s="87">
        <f t="shared" si="4"/>
        <v>0.89370903770222754</v>
      </c>
      <c r="AI34" s="85">
        <f t="shared" si="3"/>
        <v>27.631964015899964</v>
      </c>
    </row>
    <row r="35" spans="8:35" x14ac:dyDescent="0.2">
      <c r="O35" s="30">
        <f>'Insert Data'!B27</f>
        <v>0</v>
      </c>
      <c r="P35" s="30">
        <f>'Insert Data'!C27</f>
        <v>0</v>
      </c>
      <c r="Q35" s="30">
        <f>'Insert Data'!D27</f>
        <v>0</v>
      </c>
      <c r="R35" s="30">
        <f>'Insert Data'!E27</f>
        <v>0</v>
      </c>
      <c r="S35" s="30">
        <f>'Insert Data'!F27</f>
        <v>0</v>
      </c>
      <c r="T35" s="30">
        <f>'Insert Data'!G27</f>
        <v>0</v>
      </c>
      <c r="U35" s="30">
        <f>'Insert Data'!H27</f>
        <v>0</v>
      </c>
      <c r="V35" s="30">
        <f>'Insert Data'!I27</f>
        <v>0</v>
      </c>
      <c r="W35" s="30">
        <f>'Insert Data'!M27</f>
        <v>-3.8493130590442908</v>
      </c>
      <c r="X35" s="30">
        <f>'Insert Data'!N27</f>
        <v>-6.9317833359981682</v>
      </c>
      <c r="Y35" s="30">
        <f>'Insert Data'!O27</f>
        <v>-10.538398958928209</v>
      </c>
      <c r="Z35" s="30">
        <f>'Insert Data'!P27</f>
        <v>-0.66875206536680776</v>
      </c>
      <c r="AA35" s="30">
        <f>'Insert Data'!Q27</f>
        <v>-1.0729115935312594</v>
      </c>
      <c r="AB35" s="30">
        <f>'Insert Data'!R27</f>
        <v>-0.71478380987289691</v>
      </c>
      <c r="AC35" s="30">
        <f>'Insert Data'!S27</f>
        <v>-1.6187127081215622</v>
      </c>
      <c r="AD35" s="30">
        <f t="shared" si="7"/>
        <v>0</v>
      </c>
      <c r="AE35" s="30">
        <f t="shared" si="8"/>
        <v>-2.1682722737746722</v>
      </c>
      <c r="AF35" s="30">
        <f t="shared" si="9"/>
        <v>-1.0776019728152653</v>
      </c>
      <c r="AG35" s="30">
        <f t="shared" si="10"/>
        <v>30.918299860705428</v>
      </c>
      <c r="AH35" s="87">
        <f t="shared" si="4"/>
        <v>0.89370903770222754</v>
      </c>
      <c r="AI35" s="85">
        <f t="shared" si="3"/>
        <v>27.631964015899964</v>
      </c>
    </row>
    <row r="36" spans="8:35" x14ac:dyDescent="0.2">
      <c r="H36" t="s">
        <v>28</v>
      </c>
      <c r="O36" s="30">
        <f>'Insert Data'!B28</f>
        <v>0</v>
      </c>
      <c r="P36" s="30">
        <f>'Insert Data'!C28</f>
        <v>0</v>
      </c>
      <c r="Q36" s="30">
        <f>'Insert Data'!D28</f>
        <v>0</v>
      </c>
      <c r="R36" s="30">
        <f>'Insert Data'!E28</f>
        <v>0</v>
      </c>
      <c r="S36" s="30">
        <f>'Insert Data'!F28</f>
        <v>0</v>
      </c>
      <c r="T36" s="30">
        <f>'Insert Data'!G28</f>
        <v>0</v>
      </c>
      <c r="U36" s="30">
        <f>'Insert Data'!H28</f>
        <v>0</v>
      </c>
      <c r="V36" s="30">
        <f>'Insert Data'!I28</f>
        <v>0</v>
      </c>
      <c r="W36" s="30">
        <f>'Insert Data'!M28</f>
        <v>-3.8493130590442908</v>
      </c>
      <c r="X36" s="30">
        <f>'Insert Data'!N28</f>
        <v>-6.9317833359981682</v>
      </c>
      <c r="Y36" s="30">
        <f>'Insert Data'!O28</f>
        <v>-10.538398958928209</v>
      </c>
      <c r="Z36" s="30">
        <f>'Insert Data'!P28</f>
        <v>-0.66875206536680776</v>
      </c>
      <c r="AA36" s="30">
        <f>'Insert Data'!Q28</f>
        <v>-1.0729115935312594</v>
      </c>
      <c r="AB36" s="30">
        <f>'Insert Data'!R28</f>
        <v>-0.71478380987289691</v>
      </c>
      <c r="AC36" s="30">
        <f>'Insert Data'!S28</f>
        <v>-1.6187127081215622</v>
      </c>
      <c r="AD36" s="30">
        <f t="shared" si="7"/>
        <v>0</v>
      </c>
      <c r="AE36" s="30">
        <f t="shared" si="8"/>
        <v>-2.1682722737746722</v>
      </c>
      <c r="AF36" s="30">
        <f t="shared" si="9"/>
        <v>-1.0776019728152653</v>
      </c>
      <c r="AG36" s="30">
        <f t="shared" si="10"/>
        <v>30.918299860705428</v>
      </c>
      <c r="AH36" s="87">
        <f t="shared" si="4"/>
        <v>0.89370903770222754</v>
      </c>
      <c r="AI36" s="85">
        <f t="shared" si="3"/>
        <v>27.631964015899964</v>
      </c>
    </row>
    <row r="37" spans="8:35" x14ac:dyDescent="0.2">
      <c r="I37" t="s">
        <v>41</v>
      </c>
      <c r="J37" t="s">
        <v>39</v>
      </c>
      <c r="K37" t="s">
        <v>38</v>
      </c>
      <c r="L37" t="s">
        <v>33</v>
      </c>
      <c r="O37" s="30">
        <f>'Insert Data'!B29</f>
        <v>0</v>
      </c>
      <c r="P37" s="30">
        <f>'Insert Data'!C29</f>
        <v>0</v>
      </c>
      <c r="Q37" s="30">
        <f>'Insert Data'!D29</f>
        <v>0</v>
      </c>
      <c r="R37" s="30">
        <f>'Insert Data'!E29</f>
        <v>0</v>
      </c>
      <c r="S37" s="30">
        <f>'Insert Data'!F29</f>
        <v>0</v>
      </c>
      <c r="T37" s="30">
        <f>'Insert Data'!G29</f>
        <v>0</v>
      </c>
      <c r="U37" s="30">
        <f>'Insert Data'!H29</f>
        <v>0</v>
      </c>
      <c r="V37" s="30">
        <f>'Insert Data'!I29</f>
        <v>0</v>
      </c>
      <c r="W37" s="30">
        <f>'Insert Data'!M29</f>
        <v>-3.8493130590442908</v>
      </c>
      <c r="X37" s="30">
        <f>'Insert Data'!N29</f>
        <v>-6.9317833359981682</v>
      </c>
      <c r="Y37" s="30">
        <f>'Insert Data'!O29</f>
        <v>-10.538398958928209</v>
      </c>
      <c r="Z37" s="30">
        <f>'Insert Data'!P29</f>
        <v>-0.66875206536680776</v>
      </c>
      <c r="AA37" s="30">
        <f>'Insert Data'!Q29</f>
        <v>-1.0729115935312594</v>
      </c>
      <c r="AB37" s="30">
        <f>'Insert Data'!R29</f>
        <v>-0.71478380987289691</v>
      </c>
      <c r="AC37" s="30">
        <f>'Insert Data'!S29</f>
        <v>-1.6187127081215622</v>
      </c>
      <c r="AD37" s="30">
        <f t="shared" si="7"/>
        <v>0</v>
      </c>
      <c r="AE37" s="30">
        <f t="shared" si="8"/>
        <v>-2.1682722737746722</v>
      </c>
      <c r="AF37" s="30">
        <f t="shared" si="9"/>
        <v>-1.0776019728152653</v>
      </c>
      <c r="AG37" s="30">
        <f t="shared" si="10"/>
        <v>30.918299860705428</v>
      </c>
      <c r="AH37" s="87">
        <f t="shared" si="4"/>
        <v>0.89370903770222754</v>
      </c>
      <c r="AI37" s="85">
        <f t="shared" si="3"/>
        <v>27.631964015899964</v>
      </c>
    </row>
    <row r="38" spans="8:35" x14ac:dyDescent="0.2">
      <c r="H38" t="s">
        <v>48</v>
      </c>
      <c r="I38" s="8">
        <v>2.1292</v>
      </c>
      <c r="J38">
        <v>0.2964</v>
      </c>
      <c r="K38">
        <v>7.1840000000000002</v>
      </c>
      <c r="L38" t="s">
        <v>276</v>
      </c>
      <c r="O38" s="30">
        <f>'Insert Data'!B30</f>
        <v>0</v>
      </c>
      <c r="P38" s="30">
        <f>'Insert Data'!C30</f>
        <v>0</v>
      </c>
      <c r="Q38" s="30">
        <f>'Insert Data'!D30</f>
        <v>0</v>
      </c>
      <c r="R38" s="30">
        <f>'Insert Data'!E30</f>
        <v>0</v>
      </c>
      <c r="S38" s="30">
        <f>'Insert Data'!F30</f>
        <v>0</v>
      </c>
      <c r="T38" s="30">
        <f>'Insert Data'!G30</f>
        <v>0</v>
      </c>
      <c r="U38" s="30">
        <f>'Insert Data'!H30</f>
        <v>0</v>
      </c>
      <c r="V38" s="30">
        <f>'Insert Data'!I30</f>
        <v>0</v>
      </c>
      <c r="W38" s="30">
        <f>'Insert Data'!M30</f>
        <v>-3.8493130590442908</v>
      </c>
      <c r="X38" s="30">
        <f>'Insert Data'!N30</f>
        <v>-6.9317833359981682</v>
      </c>
      <c r="Y38" s="30">
        <f>'Insert Data'!O30</f>
        <v>-10.538398958928209</v>
      </c>
      <c r="Z38" s="30">
        <f>'Insert Data'!P30</f>
        <v>-0.66875206536680776</v>
      </c>
      <c r="AA38" s="30">
        <f>'Insert Data'!Q30</f>
        <v>-1.0729115935312594</v>
      </c>
      <c r="AB38" s="30">
        <f>'Insert Data'!R30</f>
        <v>-0.71478380987289691</v>
      </c>
      <c r="AC38" s="30">
        <f>'Insert Data'!S30</f>
        <v>-1.6187127081215622</v>
      </c>
      <c r="AD38" s="30">
        <f t="shared" si="7"/>
        <v>0</v>
      </c>
      <c r="AE38" s="30">
        <f t="shared" si="8"/>
        <v>-2.1682722737746722</v>
      </c>
      <c r="AF38" s="30">
        <f t="shared" si="9"/>
        <v>-1.0776019728152653</v>
      </c>
      <c r="AG38" s="30">
        <f t="shared" si="10"/>
        <v>30.918299860705428</v>
      </c>
      <c r="AH38" s="87">
        <f t="shared" si="4"/>
        <v>0.89370903770222754</v>
      </c>
      <c r="AI38" s="85">
        <f t="shared" si="3"/>
        <v>27.631964015899964</v>
      </c>
    </row>
    <row r="39" spans="8:35" x14ac:dyDescent="0.2">
      <c r="H39" t="s">
        <v>26</v>
      </c>
      <c r="O39" s="30">
        <f>'Insert Data'!B31</f>
        <v>0</v>
      </c>
      <c r="P39" s="30">
        <f>'Insert Data'!C31</f>
        <v>0</v>
      </c>
      <c r="Q39" s="30">
        <f>'Insert Data'!D31</f>
        <v>0</v>
      </c>
      <c r="R39" s="30">
        <f>'Insert Data'!E31</f>
        <v>0</v>
      </c>
      <c r="S39" s="30">
        <f>'Insert Data'!F31</f>
        <v>0</v>
      </c>
      <c r="T39" s="30">
        <f>'Insert Data'!G31</f>
        <v>0</v>
      </c>
      <c r="U39" s="30">
        <f>'Insert Data'!H31</f>
        <v>0</v>
      </c>
      <c r="V39" s="30">
        <f>'Insert Data'!I31</f>
        <v>0</v>
      </c>
      <c r="W39" s="30">
        <f>'Insert Data'!M31</f>
        <v>-3.8493130590442908</v>
      </c>
      <c r="X39" s="30">
        <f>'Insert Data'!N31</f>
        <v>-6.9317833359981682</v>
      </c>
      <c r="Y39" s="30">
        <f>'Insert Data'!O31</f>
        <v>-10.538398958928209</v>
      </c>
      <c r="Z39" s="30">
        <f>'Insert Data'!P31</f>
        <v>-0.66875206536680776</v>
      </c>
      <c r="AA39" s="30">
        <f>'Insert Data'!Q31</f>
        <v>-1.0729115935312594</v>
      </c>
      <c r="AB39" s="30">
        <f>'Insert Data'!R31</f>
        <v>-0.71478380987289691</v>
      </c>
      <c r="AC39" s="30">
        <f>'Insert Data'!S31</f>
        <v>-1.6187127081215622</v>
      </c>
      <c r="AD39" s="30">
        <f t="shared" si="7"/>
        <v>0</v>
      </c>
      <c r="AE39" s="30">
        <f t="shared" si="8"/>
        <v>-2.1682722737746722</v>
      </c>
      <c r="AF39" s="30">
        <f t="shared" si="9"/>
        <v>-1.0776019728152653</v>
      </c>
      <c r="AG39" s="30">
        <f t="shared" si="10"/>
        <v>30.918299860705428</v>
      </c>
      <c r="AH39" s="87">
        <f t="shared" si="4"/>
        <v>0.89370903770222754</v>
      </c>
      <c r="AI39" s="85">
        <f t="shared" si="3"/>
        <v>27.631964015899964</v>
      </c>
    </row>
    <row r="40" spans="8:35" x14ac:dyDescent="0.2">
      <c r="H40" s="133" t="s">
        <v>27</v>
      </c>
      <c r="I40" s="133"/>
      <c r="J40" s="133"/>
      <c r="K40" s="133"/>
      <c r="L40" s="133"/>
      <c r="O40" s="30">
        <f>'Insert Data'!B32</f>
        <v>0</v>
      </c>
      <c r="P40" s="30">
        <f>'Insert Data'!C32</f>
        <v>0</v>
      </c>
      <c r="Q40" s="30">
        <f>'Insert Data'!D32</f>
        <v>0</v>
      </c>
      <c r="R40" s="30">
        <f>'Insert Data'!E32</f>
        <v>0</v>
      </c>
      <c r="S40" s="30">
        <f>'Insert Data'!F32</f>
        <v>0</v>
      </c>
      <c r="T40" s="30">
        <f>'Insert Data'!G32</f>
        <v>0</v>
      </c>
      <c r="U40" s="30">
        <f>'Insert Data'!H32</f>
        <v>0</v>
      </c>
      <c r="V40" s="30">
        <f>'Insert Data'!I32</f>
        <v>0</v>
      </c>
      <c r="W40" s="30">
        <f>'Insert Data'!M32</f>
        <v>-3.8493130590442908</v>
      </c>
      <c r="X40" s="30">
        <f>'Insert Data'!N32</f>
        <v>-6.9317833359981682</v>
      </c>
      <c r="Y40" s="30">
        <f>'Insert Data'!O32</f>
        <v>-10.538398958928209</v>
      </c>
      <c r="Z40" s="30">
        <f>'Insert Data'!P32</f>
        <v>-0.66875206536680776</v>
      </c>
      <c r="AA40" s="30">
        <f>'Insert Data'!Q32</f>
        <v>-1.0729115935312594</v>
      </c>
      <c r="AB40" s="30">
        <f>'Insert Data'!R32</f>
        <v>-0.71478380987289691</v>
      </c>
      <c r="AC40" s="30">
        <f>'Insert Data'!S32</f>
        <v>-1.6187127081215622</v>
      </c>
      <c r="AD40" s="30">
        <f t="shared" si="7"/>
        <v>0</v>
      </c>
      <c r="AE40" s="30">
        <f t="shared" si="8"/>
        <v>-2.1682722737746722</v>
      </c>
      <c r="AF40" s="30">
        <f t="shared" si="9"/>
        <v>-1.0776019728152653</v>
      </c>
      <c r="AG40" s="30">
        <f t="shared" si="10"/>
        <v>30.918299860705428</v>
      </c>
      <c r="AH40" s="87">
        <f t="shared" si="4"/>
        <v>0.89370903770222754</v>
      </c>
      <c r="AI40" s="85">
        <f t="shared" si="3"/>
        <v>27.631964015899964</v>
      </c>
    </row>
    <row r="41" spans="8:35" x14ac:dyDescent="0.2">
      <c r="O41" s="30">
        <f>'Insert Data'!B33</f>
        <v>0</v>
      </c>
      <c r="P41" s="30">
        <f>'Insert Data'!C33</f>
        <v>0</v>
      </c>
      <c r="Q41" s="30">
        <f>'Insert Data'!D33</f>
        <v>0</v>
      </c>
      <c r="R41" s="30">
        <f>'Insert Data'!E33</f>
        <v>0</v>
      </c>
      <c r="S41" s="30">
        <f>'Insert Data'!F33</f>
        <v>0</v>
      </c>
      <c r="T41" s="30">
        <f>'Insert Data'!G33</f>
        <v>0</v>
      </c>
      <c r="U41" s="30">
        <f>'Insert Data'!H33</f>
        <v>0</v>
      </c>
      <c r="V41" s="30">
        <f>'Insert Data'!I33</f>
        <v>0</v>
      </c>
      <c r="W41" s="30">
        <f>'Insert Data'!M33</f>
        <v>-3.8493130590442908</v>
      </c>
      <c r="X41" s="30">
        <f>'Insert Data'!N33</f>
        <v>-6.9317833359981682</v>
      </c>
      <c r="Y41" s="30">
        <f>'Insert Data'!O33</f>
        <v>-10.538398958928209</v>
      </c>
      <c r="Z41" s="30">
        <f>'Insert Data'!P33</f>
        <v>-0.66875206536680776</v>
      </c>
      <c r="AA41" s="30">
        <f>'Insert Data'!Q33</f>
        <v>-1.0729115935312594</v>
      </c>
      <c r="AB41" s="30">
        <f>'Insert Data'!R33</f>
        <v>-0.71478380987289691</v>
      </c>
      <c r="AC41" s="30">
        <f>'Insert Data'!S33</f>
        <v>-1.6187127081215622</v>
      </c>
      <c r="AD41" s="30">
        <f t="shared" si="7"/>
        <v>0</v>
      </c>
      <c r="AE41" s="30">
        <f t="shared" si="8"/>
        <v>-2.1682722737746722</v>
      </c>
      <c r="AF41" s="30">
        <f t="shared" si="9"/>
        <v>-1.0776019728152653</v>
      </c>
      <c r="AG41" s="30">
        <f t="shared" si="10"/>
        <v>30.918299860705428</v>
      </c>
      <c r="AH41" s="87">
        <f t="shared" si="4"/>
        <v>0.89370903770222754</v>
      </c>
      <c r="AI41" s="85">
        <f t="shared" si="3"/>
        <v>27.631964015899964</v>
      </c>
    </row>
    <row r="42" spans="8:35" x14ac:dyDescent="0.2">
      <c r="O42" s="30">
        <f>'Insert Data'!B34</f>
        <v>0</v>
      </c>
      <c r="P42" s="30">
        <f>'Insert Data'!C34</f>
        <v>0</v>
      </c>
      <c r="Q42" s="30">
        <f>'Insert Data'!D34</f>
        <v>0</v>
      </c>
      <c r="R42" s="30">
        <f>'Insert Data'!E34</f>
        <v>0</v>
      </c>
      <c r="S42" s="30">
        <f>'Insert Data'!F34</f>
        <v>0</v>
      </c>
      <c r="T42" s="30">
        <f>'Insert Data'!G34</f>
        <v>0</v>
      </c>
      <c r="U42" s="30">
        <f>'Insert Data'!H34</f>
        <v>0</v>
      </c>
      <c r="V42" s="30">
        <f>'Insert Data'!I34</f>
        <v>0</v>
      </c>
      <c r="W42" s="30">
        <f>'Insert Data'!M34</f>
        <v>-3.8493130590442908</v>
      </c>
      <c r="X42" s="30">
        <f>'Insert Data'!N34</f>
        <v>-6.9317833359981682</v>
      </c>
      <c r="Y42" s="30">
        <f>'Insert Data'!O34</f>
        <v>-10.538398958928209</v>
      </c>
      <c r="Z42" s="30">
        <f>'Insert Data'!P34</f>
        <v>-0.66875206536680776</v>
      </c>
      <c r="AA42" s="30">
        <f>'Insert Data'!Q34</f>
        <v>-1.0729115935312594</v>
      </c>
      <c r="AB42" s="30">
        <f>'Insert Data'!R34</f>
        <v>-0.71478380987289691</v>
      </c>
      <c r="AC42" s="30">
        <f>'Insert Data'!S34</f>
        <v>-1.6187127081215622</v>
      </c>
      <c r="AD42" s="30">
        <f t="shared" si="7"/>
        <v>0</v>
      </c>
      <c r="AE42" s="30">
        <f t="shared" si="8"/>
        <v>-2.1682722737746722</v>
      </c>
      <c r="AF42" s="30">
        <f t="shared" si="9"/>
        <v>-1.0776019728152653</v>
      </c>
      <c r="AG42" s="30">
        <f t="shared" si="10"/>
        <v>30.918299860705428</v>
      </c>
      <c r="AH42" s="87">
        <f t="shared" si="4"/>
        <v>0.89370903770222754</v>
      </c>
      <c r="AI42" s="85">
        <f t="shared" si="3"/>
        <v>27.631964015899964</v>
      </c>
    </row>
    <row r="43" spans="8:35" x14ac:dyDescent="0.2">
      <c r="O43" s="30">
        <f>'Insert Data'!B35</f>
        <v>0</v>
      </c>
      <c r="P43" s="30">
        <f>'Insert Data'!C35</f>
        <v>0</v>
      </c>
      <c r="Q43" s="30">
        <f>'Insert Data'!D35</f>
        <v>0</v>
      </c>
      <c r="R43" s="30">
        <f>'Insert Data'!E35</f>
        <v>0</v>
      </c>
      <c r="S43" s="30">
        <f>'Insert Data'!F35</f>
        <v>0</v>
      </c>
      <c r="T43" s="30">
        <f>'Insert Data'!G35</f>
        <v>0</v>
      </c>
      <c r="U43" s="30">
        <f>'Insert Data'!H35</f>
        <v>0</v>
      </c>
      <c r="V43" s="30">
        <f>'Insert Data'!I35</f>
        <v>0</v>
      </c>
      <c r="W43" s="30">
        <f>'Insert Data'!M35</f>
        <v>-3.8493130590442908</v>
      </c>
      <c r="X43" s="30">
        <f>'Insert Data'!N35</f>
        <v>-6.9317833359981682</v>
      </c>
      <c r="Y43" s="30">
        <f>'Insert Data'!O35</f>
        <v>-10.538398958928209</v>
      </c>
      <c r="Z43" s="30">
        <f>'Insert Data'!P35</f>
        <v>-0.66875206536680776</v>
      </c>
      <c r="AA43" s="30">
        <f>'Insert Data'!Q35</f>
        <v>-1.0729115935312594</v>
      </c>
      <c r="AB43" s="30">
        <f>'Insert Data'!R35</f>
        <v>-0.71478380987289691</v>
      </c>
      <c r="AC43" s="30">
        <f>'Insert Data'!S35</f>
        <v>-1.6187127081215622</v>
      </c>
      <c r="AD43" s="30">
        <f t="shared" si="7"/>
        <v>0</v>
      </c>
      <c r="AE43" s="30">
        <f t="shared" si="8"/>
        <v>-2.1682722737746722</v>
      </c>
      <c r="AF43" s="30">
        <f t="shared" si="9"/>
        <v>-1.0776019728152653</v>
      </c>
      <c r="AG43" s="30">
        <f t="shared" si="10"/>
        <v>30.918299860705428</v>
      </c>
      <c r="AH43" s="87">
        <f t="shared" si="4"/>
        <v>0.89370903770222754</v>
      </c>
      <c r="AI43" s="85">
        <f t="shared" si="3"/>
        <v>27.631964015899964</v>
      </c>
    </row>
    <row r="44" spans="8:35" x14ac:dyDescent="0.2">
      <c r="O44" s="30">
        <f>'Insert Data'!B36</f>
        <v>0</v>
      </c>
      <c r="P44" s="30">
        <f>'Insert Data'!C36</f>
        <v>0</v>
      </c>
      <c r="Q44" s="30">
        <f>'Insert Data'!D36</f>
        <v>0</v>
      </c>
      <c r="R44" s="30">
        <f>'Insert Data'!E36</f>
        <v>0</v>
      </c>
      <c r="S44" s="30">
        <f>'Insert Data'!F36</f>
        <v>0</v>
      </c>
      <c r="T44" s="30">
        <f>'Insert Data'!G36</f>
        <v>0</v>
      </c>
      <c r="U44" s="30">
        <f>'Insert Data'!H36</f>
        <v>0</v>
      </c>
      <c r="V44" s="30">
        <f>'Insert Data'!I36</f>
        <v>0</v>
      </c>
      <c r="W44" s="30">
        <f>'Insert Data'!M36</f>
        <v>-3.8493130590442908</v>
      </c>
      <c r="X44" s="30">
        <f>'Insert Data'!N36</f>
        <v>-6.9317833359981682</v>
      </c>
      <c r="Y44" s="30">
        <f>'Insert Data'!O36</f>
        <v>-10.538398958928209</v>
      </c>
      <c r="Z44" s="30">
        <f>'Insert Data'!P36</f>
        <v>-0.66875206536680776</v>
      </c>
      <c r="AA44" s="30">
        <f>'Insert Data'!Q36</f>
        <v>-1.0729115935312594</v>
      </c>
      <c r="AB44" s="30">
        <f>'Insert Data'!R36</f>
        <v>-0.71478380987289691</v>
      </c>
      <c r="AC44" s="30">
        <f>'Insert Data'!S36</f>
        <v>-1.6187127081215622</v>
      </c>
      <c r="AD44" s="30">
        <f t="shared" si="7"/>
        <v>0</v>
      </c>
      <c r="AE44" s="30">
        <f t="shared" si="8"/>
        <v>-2.1682722737746722</v>
      </c>
      <c r="AF44" s="30">
        <f t="shared" si="9"/>
        <v>-1.0776019728152653</v>
      </c>
      <c r="AG44" s="30">
        <f t="shared" si="10"/>
        <v>30.918299860705428</v>
      </c>
      <c r="AH44" s="87">
        <f t="shared" si="4"/>
        <v>0.89370903770222754</v>
      </c>
      <c r="AI44" s="85">
        <f t="shared" si="3"/>
        <v>27.631964015899964</v>
      </c>
    </row>
    <row r="45" spans="8:35" x14ac:dyDescent="0.2">
      <c r="K45" s="29"/>
      <c r="O45" s="30">
        <f>'Insert Data'!B37</f>
        <v>0</v>
      </c>
      <c r="P45" s="30">
        <f>'Insert Data'!C37</f>
        <v>0</v>
      </c>
      <c r="Q45" s="30">
        <f>'Insert Data'!D37</f>
        <v>0</v>
      </c>
      <c r="R45" s="30">
        <f>'Insert Data'!E37</f>
        <v>0</v>
      </c>
      <c r="S45" s="30">
        <f>'Insert Data'!F37</f>
        <v>0</v>
      </c>
      <c r="T45" s="30">
        <f>'Insert Data'!G37</f>
        <v>0</v>
      </c>
      <c r="U45" s="30">
        <f>'Insert Data'!H37</f>
        <v>0</v>
      </c>
      <c r="V45" s="30">
        <f>'Insert Data'!I37</f>
        <v>0</v>
      </c>
      <c r="W45" s="30">
        <f>'Insert Data'!M37</f>
        <v>-3.8493130590442908</v>
      </c>
      <c r="X45" s="30">
        <f>'Insert Data'!N37</f>
        <v>-6.9317833359981682</v>
      </c>
      <c r="Y45" s="30">
        <f>'Insert Data'!O37</f>
        <v>-10.538398958928209</v>
      </c>
      <c r="Z45" s="30">
        <f>'Insert Data'!P37</f>
        <v>-0.66875206536680776</v>
      </c>
      <c r="AA45" s="30">
        <f>'Insert Data'!Q37</f>
        <v>-1.0729115935312594</v>
      </c>
      <c r="AB45" s="30">
        <f>'Insert Data'!R37</f>
        <v>-0.71478380987289691</v>
      </c>
      <c r="AC45" s="30">
        <f>'Insert Data'!S37</f>
        <v>-1.6187127081215622</v>
      </c>
      <c r="AD45" s="30">
        <f t="shared" si="7"/>
        <v>0</v>
      </c>
      <c r="AE45" s="30">
        <f t="shared" si="8"/>
        <v>-2.1682722737746722</v>
      </c>
      <c r="AF45" s="30">
        <f t="shared" si="9"/>
        <v>-1.0776019728152653</v>
      </c>
      <c r="AG45" s="30">
        <f t="shared" si="10"/>
        <v>30.918299860705428</v>
      </c>
      <c r="AH45" s="87">
        <f t="shared" si="4"/>
        <v>0.89370903770222754</v>
      </c>
      <c r="AI45" s="85">
        <f t="shared" si="3"/>
        <v>27.631964015899964</v>
      </c>
    </row>
    <row r="46" spans="8:35" x14ac:dyDescent="0.2">
      <c r="O46" s="30">
        <f>'Insert Data'!B38</f>
        <v>0</v>
      </c>
      <c r="P46" s="30">
        <f>'Insert Data'!C38</f>
        <v>0</v>
      </c>
      <c r="Q46" s="30">
        <f>'Insert Data'!D38</f>
        <v>0</v>
      </c>
      <c r="R46" s="30">
        <f>'Insert Data'!E38</f>
        <v>0</v>
      </c>
      <c r="S46" s="30">
        <f>'Insert Data'!F38</f>
        <v>0</v>
      </c>
      <c r="T46" s="30">
        <f>'Insert Data'!G38</f>
        <v>0</v>
      </c>
      <c r="U46" s="30">
        <f>'Insert Data'!H38</f>
        <v>0</v>
      </c>
      <c r="V46" s="30">
        <f>'Insert Data'!I38</f>
        <v>0</v>
      </c>
      <c r="W46" s="30">
        <f>'Insert Data'!M38</f>
        <v>-3.8493130590442908</v>
      </c>
      <c r="X46" s="30">
        <f>'Insert Data'!N38</f>
        <v>-6.9317833359981682</v>
      </c>
      <c r="Y46" s="30">
        <f>'Insert Data'!O38</f>
        <v>-10.538398958928209</v>
      </c>
      <c r="Z46" s="30">
        <f>'Insert Data'!P38</f>
        <v>-0.66875206536680776</v>
      </c>
      <c r="AA46" s="30">
        <f>'Insert Data'!Q38</f>
        <v>-1.0729115935312594</v>
      </c>
      <c r="AB46" s="30">
        <f>'Insert Data'!R38</f>
        <v>-0.71478380987289691</v>
      </c>
      <c r="AC46" s="30">
        <f>'Insert Data'!S38</f>
        <v>-1.6187127081215622</v>
      </c>
      <c r="AD46" s="30">
        <f t="shared" si="7"/>
        <v>0</v>
      </c>
      <c r="AE46" s="30">
        <f t="shared" si="8"/>
        <v>-2.1682722737746722</v>
      </c>
      <c r="AF46" s="30">
        <f t="shared" si="9"/>
        <v>-1.0776019728152653</v>
      </c>
      <c r="AG46" s="30">
        <f t="shared" si="10"/>
        <v>30.918299860705428</v>
      </c>
      <c r="AH46" s="87">
        <f t="shared" si="4"/>
        <v>0.89370903770222754</v>
      </c>
      <c r="AI46" s="85">
        <f t="shared" si="3"/>
        <v>27.631964015899964</v>
      </c>
    </row>
    <row r="47" spans="8:35" x14ac:dyDescent="0.2">
      <c r="O47" s="30">
        <f>'Insert Data'!B39</f>
        <v>0</v>
      </c>
      <c r="P47" s="30">
        <f>'Insert Data'!C39</f>
        <v>0</v>
      </c>
      <c r="Q47" s="30">
        <f>'Insert Data'!D39</f>
        <v>0</v>
      </c>
      <c r="R47" s="30">
        <f>'Insert Data'!E39</f>
        <v>0</v>
      </c>
      <c r="S47" s="30">
        <f>'Insert Data'!F39</f>
        <v>0</v>
      </c>
      <c r="T47" s="30">
        <f>'Insert Data'!G39</f>
        <v>0</v>
      </c>
      <c r="U47" s="30">
        <f>'Insert Data'!H39</f>
        <v>0</v>
      </c>
      <c r="V47" s="30">
        <f>'Insert Data'!I39</f>
        <v>0</v>
      </c>
      <c r="W47" s="30">
        <f>'Insert Data'!M39</f>
        <v>-3.8493130590442908</v>
      </c>
      <c r="X47" s="30">
        <f>'Insert Data'!N39</f>
        <v>-6.9317833359981682</v>
      </c>
      <c r="Y47" s="30">
        <f>'Insert Data'!O39</f>
        <v>-10.538398958928209</v>
      </c>
      <c r="Z47" s="30">
        <f>'Insert Data'!P39</f>
        <v>-0.66875206536680776</v>
      </c>
      <c r="AA47" s="30">
        <f>'Insert Data'!Q39</f>
        <v>-1.0729115935312594</v>
      </c>
      <c r="AB47" s="30">
        <f>'Insert Data'!R39</f>
        <v>-0.71478380987289691</v>
      </c>
      <c r="AC47" s="30">
        <f>'Insert Data'!S39</f>
        <v>-1.6187127081215622</v>
      </c>
      <c r="AD47" s="30">
        <f t="shared" si="7"/>
        <v>0</v>
      </c>
      <c r="AE47" s="30">
        <f t="shared" si="8"/>
        <v>-2.1682722737746722</v>
      </c>
      <c r="AF47" s="30">
        <f t="shared" si="9"/>
        <v>-1.0776019728152653</v>
      </c>
      <c r="AG47" s="30">
        <f t="shared" si="10"/>
        <v>30.918299860705428</v>
      </c>
      <c r="AH47" s="87">
        <f t="shared" si="4"/>
        <v>0.89370903770222754</v>
      </c>
      <c r="AI47" s="85">
        <f t="shared" si="3"/>
        <v>27.631964015899964</v>
      </c>
    </row>
    <row r="48" spans="8:35" x14ac:dyDescent="0.2">
      <c r="O48" s="30">
        <f>'Insert Data'!B40</f>
        <v>0</v>
      </c>
      <c r="P48" s="30">
        <f>'Insert Data'!C40</f>
        <v>0</v>
      </c>
      <c r="Q48" s="30">
        <f>'Insert Data'!D40</f>
        <v>0</v>
      </c>
      <c r="R48" s="30">
        <f>'Insert Data'!E40</f>
        <v>0</v>
      </c>
      <c r="S48" s="30">
        <f>'Insert Data'!F40</f>
        <v>0</v>
      </c>
      <c r="T48" s="30">
        <f>'Insert Data'!G40</f>
        <v>0</v>
      </c>
      <c r="U48" s="30">
        <f>'Insert Data'!H40</f>
        <v>0</v>
      </c>
      <c r="V48" s="30">
        <f>'Insert Data'!I40</f>
        <v>0</v>
      </c>
      <c r="W48" s="30">
        <f>'Insert Data'!M40</f>
        <v>-3.8493130590442908</v>
      </c>
      <c r="X48" s="30">
        <f>'Insert Data'!N40</f>
        <v>-6.9317833359981682</v>
      </c>
      <c r="Y48" s="30">
        <f>'Insert Data'!O40</f>
        <v>-10.538398958928209</v>
      </c>
      <c r="Z48" s="30">
        <f>'Insert Data'!P40</f>
        <v>-0.66875206536680776</v>
      </c>
      <c r="AA48" s="30">
        <f>'Insert Data'!Q40</f>
        <v>-1.0729115935312594</v>
      </c>
      <c r="AB48" s="30">
        <f>'Insert Data'!R40</f>
        <v>-0.71478380987289691</v>
      </c>
      <c r="AC48" s="30">
        <f>'Insert Data'!S40</f>
        <v>-1.6187127081215622</v>
      </c>
      <c r="AD48" s="30">
        <f t="shared" si="7"/>
        <v>0</v>
      </c>
      <c r="AE48" s="30">
        <f t="shared" si="8"/>
        <v>-2.1682722737746722</v>
      </c>
      <c r="AF48" s="30">
        <f t="shared" si="9"/>
        <v>-1.0776019728152653</v>
      </c>
      <c r="AG48" s="30">
        <f t="shared" si="10"/>
        <v>30.918299860705428</v>
      </c>
      <c r="AH48" s="87">
        <f t="shared" si="4"/>
        <v>0.89370903770222754</v>
      </c>
      <c r="AI48" s="85">
        <f t="shared" si="3"/>
        <v>27.631964015899964</v>
      </c>
    </row>
    <row r="49" spans="1:35" x14ac:dyDescent="0.2">
      <c r="O49" s="30">
        <f>'Insert Data'!B41</f>
        <v>0</v>
      </c>
      <c r="P49" s="30">
        <f>'Insert Data'!C41</f>
        <v>0</v>
      </c>
      <c r="Q49" s="30">
        <f>'Insert Data'!D41</f>
        <v>0</v>
      </c>
      <c r="R49" s="30">
        <f>'Insert Data'!E41</f>
        <v>0</v>
      </c>
      <c r="S49" s="30">
        <f>'Insert Data'!F41</f>
        <v>0</v>
      </c>
      <c r="T49" s="30">
        <f>'Insert Data'!G41</f>
        <v>0</v>
      </c>
      <c r="U49" s="30">
        <f>'Insert Data'!H41</f>
        <v>0</v>
      </c>
      <c r="V49" s="30">
        <f>'Insert Data'!I41</f>
        <v>0</v>
      </c>
      <c r="W49" s="30">
        <f>'Insert Data'!M41</f>
        <v>-3.8493130590442908</v>
      </c>
      <c r="X49" s="30">
        <f>'Insert Data'!N41</f>
        <v>-6.9317833359981682</v>
      </c>
      <c r="Y49" s="30">
        <f>'Insert Data'!O41</f>
        <v>-10.538398958928209</v>
      </c>
      <c r="Z49" s="30">
        <f>'Insert Data'!P41</f>
        <v>-0.66875206536680776</v>
      </c>
      <c r="AA49" s="30">
        <f>'Insert Data'!Q41</f>
        <v>-1.0729115935312594</v>
      </c>
      <c r="AB49" s="30">
        <f>'Insert Data'!R41</f>
        <v>-0.71478380987289691</v>
      </c>
      <c r="AC49" s="30">
        <f>'Insert Data'!S41</f>
        <v>-1.6187127081215622</v>
      </c>
      <c r="AD49" s="30">
        <f t="shared" si="7"/>
        <v>0</v>
      </c>
      <c r="AE49" s="30">
        <f t="shared" si="8"/>
        <v>-2.1682722737746722</v>
      </c>
      <c r="AF49" s="30">
        <f t="shared" si="9"/>
        <v>-1.0776019728152653</v>
      </c>
      <c r="AG49" s="30">
        <f t="shared" si="10"/>
        <v>30.918299860705428</v>
      </c>
      <c r="AH49" s="87">
        <f t="shared" si="4"/>
        <v>0.89370903770222754</v>
      </c>
      <c r="AI49" s="85">
        <f t="shared" si="3"/>
        <v>27.631964015899964</v>
      </c>
    </row>
    <row r="50" spans="1:35" x14ac:dyDescent="0.2">
      <c r="O50" s="30">
        <f>'Insert Data'!B42</f>
        <v>0</v>
      </c>
      <c r="P50" s="30">
        <f>'Insert Data'!C42</f>
        <v>0</v>
      </c>
      <c r="Q50" s="30">
        <f>'Insert Data'!D42</f>
        <v>0</v>
      </c>
      <c r="R50" s="30">
        <f>'Insert Data'!E42</f>
        <v>0</v>
      </c>
      <c r="S50" s="30">
        <f>'Insert Data'!F42</f>
        <v>0</v>
      </c>
      <c r="T50" s="30">
        <f>'Insert Data'!G42</f>
        <v>0</v>
      </c>
      <c r="U50" s="30">
        <f>'Insert Data'!H42</f>
        <v>0</v>
      </c>
      <c r="V50" s="30">
        <f>'Insert Data'!I42</f>
        <v>0</v>
      </c>
      <c r="W50" s="30">
        <f>'Insert Data'!M42</f>
        <v>-3.8493130590442908</v>
      </c>
      <c r="X50" s="30">
        <f>'Insert Data'!N42</f>
        <v>-6.9317833359981682</v>
      </c>
      <c r="Y50" s="30">
        <f>'Insert Data'!O42</f>
        <v>-10.538398958928209</v>
      </c>
      <c r="Z50" s="30">
        <f>'Insert Data'!P42</f>
        <v>-0.66875206536680776</v>
      </c>
      <c r="AA50" s="30">
        <f>'Insert Data'!Q42</f>
        <v>-1.0729115935312594</v>
      </c>
      <c r="AB50" s="30">
        <f>'Insert Data'!R42</f>
        <v>-0.71478380987289691</v>
      </c>
      <c r="AC50" s="30">
        <f>'Insert Data'!S42</f>
        <v>-1.6187127081215622</v>
      </c>
      <c r="AD50" s="30">
        <f t="shared" si="7"/>
        <v>0</v>
      </c>
      <c r="AE50" s="30">
        <f t="shared" si="8"/>
        <v>-2.1682722737746722</v>
      </c>
      <c r="AF50" s="30">
        <f t="shared" si="9"/>
        <v>-1.0776019728152653</v>
      </c>
      <c r="AG50" s="30">
        <f t="shared" si="10"/>
        <v>30.918299860705428</v>
      </c>
      <c r="AH50" s="87">
        <f t="shared" si="4"/>
        <v>0.89370903770222754</v>
      </c>
      <c r="AI50" s="85">
        <f t="shared" si="3"/>
        <v>27.631964015899964</v>
      </c>
    </row>
    <row r="51" spans="1:35" x14ac:dyDescent="0.2">
      <c r="O51" s="30">
        <f>'Insert Data'!B43</f>
        <v>0</v>
      </c>
      <c r="P51" s="30">
        <f>'Insert Data'!C43</f>
        <v>0</v>
      </c>
      <c r="Q51" s="30">
        <f>'Insert Data'!D43</f>
        <v>0</v>
      </c>
      <c r="R51" s="30">
        <f>'Insert Data'!E43</f>
        <v>0</v>
      </c>
      <c r="S51" s="30">
        <f>'Insert Data'!F43</f>
        <v>0</v>
      </c>
      <c r="T51" s="30">
        <f>'Insert Data'!G43</f>
        <v>0</v>
      </c>
      <c r="U51" s="30">
        <f>'Insert Data'!H43</f>
        <v>0</v>
      </c>
      <c r="V51" s="30">
        <f>'Insert Data'!I43</f>
        <v>0</v>
      </c>
      <c r="W51" s="30">
        <f>'Insert Data'!M43</f>
        <v>-3.8493130590442908</v>
      </c>
      <c r="X51" s="30">
        <f>'Insert Data'!N43</f>
        <v>-6.9317833359981682</v>
      </c>
      <c r="Y51" s="30">
        <f>'Insert Data'!O43</f>
        <v>-10.538398958928209</v>
      </c>
      <c r="Z51" s="30">
        <f>'Insert Data'!P43</f>
        <v>-0.66875206536680776</v>
      </c>
      <c r="AA51" s="30">
        <f>'Insert Data'!Q43</f>
        <v>-1.0729115935312594</v>
      </c>
      <c r="AB51" s="30">
        <f>'Insert Data'!R43</f>
        <v>-0.71478380987289691</v>
      </c>
      <c r="AC51" s="30">
        <f>'Insert Data'!S43</f>
        <v>-1.6187127081215622</v>
      </c>
      <c r="AD51" s="30">
        <f t="shared" si="7"/>
        <v>0</v>
      </c>
      <c r="AE51" s="30">
        <f t="shared" si="8"/>
        <v>-2.1682722737746722</v>
      </c>
      <c r="AF51" s="30">
        <f t="shared" si="9"/>
        <v>-1.0776019728152653</v>
      </c>
      <c r="AG51" s="30">
        <f t="shared" si="10"/>
        <v>30.918299860705428</v>
      </c>
      <c r="AH51" s="87">
        <f t="shared" si="4"/>
        <v>0.89370903770222754</v>
      </c>
      <c r="AI51" s="85">
        <f t="shared" si="3"/>
        <v>27.631964015899964</v>
      </c>
    </row>
    <row r="52" spans="1:35" x14ac:dyDescent="0.2">
      <c r="A52" s="172"/>
      <c r="B52" s="172"/>
      <c r="C52" s="172"/>
      <c r="D52" s="172"/>
      <c r="E52" s="172"/>
      <c r="F52" s="172"/>
      <c r="G52" s="172"/>
      <c r="H52" s="172"/>
      <c r="I52" s="172"/>
      <c r="O52" s="30">
        <f>'Insert Data'!B44</f>
        <v>0</v>
      </c>
      <c r="P52" s="30">
        <f>'Insert Data'!C44</f>
        <v>0</v>
      </c>
      <c r="Q52" s="30">
        <f>'Insert Data'!D44</f>
        <v>0</v>
      </c>
      <c r="R52" s="30">
        <f>'Insert Data'!E44</f>
        <v>0</v>
      </c>
      <c r="S52" s="30">
        <f>'Insert Data'!F44</f>
        <v>0</v>
      </c>
      <c r="T52" s="30">
        <f>'Insert Data'!G44</f>
        <v>0</v>
      </c>
      <c r="U52" s="30">
        <f>'Insert Data'!H44</f>
        <v>0</v>
      </c>
      <c r="V52" s="30">
        <f>'Insert Data'!I44</f>
        <v>0</v>
      </c>
      <c r="W52" s="30">
        <f>'Insert Data'!M44</f>
        <v>-3.8493130590442908</v>
      </c>
      <c r="X52" s="30">
        <f>'Insert Data'!N44</f>
        <v>-6.9317833359981682</v>
      </c>
      <c r="Y52" s="30">
        <f>'Insert Data'!O44</f>
        <v>-10.538398958928209</v>
      </c>
      <c r="Z52" s="30">
        <f>'Insert Data'!P44</f>
        <v>-0.66875206536680776</v>
      </c>
      <c r="AA52" s="30">
        <f>'Insert Data'!Q44</f>
        <v>-1.0729115935312594</v>
      </c>
      <c r="AB52" s="30">
        <f>'Insert Data'!R44</f>
        <v>-0.71478380987289691</v>
      </c>
      <c r="AC52" s="30">
        <f>'Insert Data'!S44</f>
        <v>-1.6187127081215622</v>
      </c>
      <c r="AD52" s="30">
        <f t="shared" si="7"/>
        <v>0</v>
      </c>
      <c r="AE52" s="30">
        <f t="shared" si="8"/>
        <v>-2.1682722737746722</v>
      </c>
      <c r="AF52" s="30">
        <f t="shared" si="9"/>
        <v>-1.0776019728152653</v>
      </c>
      <c r="AG52" s="30">
        <f t="shared" si="10"/>
        <v>30.918299860705428</v>
      </c>
      <c r="AH52" s="87">
        <f t="shared" si="4"/>
        <v>0.89370903770222754</v>
      </c>
      <c r="AI52" s="85">
        <f t="shared" si="3"/>
        <v>27.631964015899964</v>
      </c>
    </row>
    <row r="53" spans="1:35" x14ac:dyDescent="0.2">
      <c r="O53" s="30">
        <f>'Insert Data'!B45</f>
        <v>0</v>
      </c>
      <c r="P53" s="30">
        <f>'Insert Data'!C45</f>
        <v>0</v>
      </c>
      <c r="Q53" s="30">
        <f>'Insert Data'!D45</f>
        <v>0</v>
      </c>
      <c r="R53" s="30">
        <f>'Insert Data'!E45</f>
        <v>0</v>
      </c>
      <c r="S53" s="30">
        <f>'Insert Data'!F45</f>
        <v>0</v>
      </c>
      <c r="T53" s="30">
        <f>'Insert Data'!G45</f>
        <v>0</v>
      </c>
      <c r="U53" s="30">
        <f>'Insert Data'!H45</f>
        <v>0</v>
      </c>
      <c r="V53" s="30">
        <f>'Insert Data'!I45</f>
        <v>0</v>
      </c>
      <c r="W53" s="30">
        <f>'Insert Data'!M45</f>
        <v>-3.8493130590442908</v>
      </c>
      <c r="X53" s="30">
        <f>'Insert Data'!N45</f>
        <v>-6.9317833359981682</v>
      </c>
      <c r="Y53" s="30">
        <f>'Insert Data'!O45</f>
        <v>-10.538398958928209</v>
      </c>
      <c r="Z53" s="30">
        <f>'Insert Data'!P45</f>
        <v>-0.66875206536680776</v>
      </c>
      <c r="AA53" s="30">
        <f>'Insert Data'!Q45</f>
        <v>-1.0729115935312594</v>
      </c>
      <c r="AB53" s="30">
        <f>'Insert Data'!R45</f>
        <v>-0.71478380987289691</v>
      </c>
      <c r="AC53" s="30">
        <f>'Insert Data'!S45</f>
        <v>-1.6187127081215622</v>
      </c>
      <c r="AD53" s="30">
        <f t="shared" si="7"/>
        <v>0</v>
      </c>
      <c r="AE53" s="30">
        <f t="shared" si="8"/>
        <v>-2.1682722737746722</v>
      </c>
      <c r="AF53" s="30">
        <f t="shared" si="9"/>
        <v>-1.0776019728152653</v>
      </c>
      <c r="AG53" s="30">
        <f t="shared" si="10"/>
        <v>30.918299860705428</v>
      </c>
      <c r="AH53" s="87">
        <f t="shared" si="4"/>
        <v>0.89370903770222754</v>
      </c>
      <c r="AI53" s="85">
        <f t="shared" si="3"/>
        <v>27.631964015899964</v>
      </c>
    </row>
    <row r="54" spans="1:35" x14ac:dyDescent="0.2">
      <c r="O54" s="30">
        <f>'Insert Data'!B46</f>
        <v>0</v>
      </c>
      <c r="P54" s="30">
        <f>'Insert Data'!C46</f>
        <v>0</v>
      </c>
      <c r="Q54" s="30">
        <f>'Insert Data'!D46</f>
        <v>0</v>
      </c>
      <c r="R54" s="30">
        <f>'Insert Data'!E46</f>
        <v>0</v>
      </c>
      <c r="S54" s="30">
        <f>'Insert Data'!F46</f>
        <v>0</v>
      </c>
      <c r="T54" s="30">
        <f>'Insert Data'!G46</f>
        <v>0</v>
      </c>
      <c r="U54" s="30">
        <f>'Insert Data'!H46</f>
        <v>0</v>
      </c>
      <c r="V54" s="30">
        <f>'Insert Data'!I46</f>
        <v>0</v>
      </c>
      <c r="W54" s="30">
        <f>'Insert Data'!M46</f>
        <v>-3.8493130590442908</v>
      </c>
      <c r="X54" s="30">
        <f>'Insert Data'!N46</f>
        <v>-6.9317833359981682</v>
      </c>
      <c r="Y54" s="30">
        <f>'Insert Data'!O46</f>
        <v>-10.538398958928209</v>
      </c>
      <c r="Z54" s="30">
        <f>'Insert Data'!P46</f>
        <v>-0.66875206536680776</v>
      </c>
      <c r="AA54" s="30">
        <f>'Insert Data'!Q46</f>
        <v>-1.0729115935312594</v>
      </c>
      <c r="AB54" s="30">
        <f>'Insert Data'!R46</f>
        <v>-0.71478380987289691</v>
      </c>
      <c r="AC54" s="30">
        <f>'Insert Data'!S46</f>
        <v>-1.6187127081215622</v>
      </c>
      <c r="AD54" s="30">
        <f t="shared" si="7"/>
        <v>0</v>
      </c>
      <c r="AE54" s="30">
        <f t="shared" si="8"/>
        <v>-2.1682722737746722</v>
      </c>
      <c r="AF54" s="30">
        <f t="shared" si="9"/>
        <v>-1.0776019728152653</v>
      </c>
      <c r="AG54" s="30">
        <f t="shared" si="10"/>
        <v>30.918299860705428</v>
      </c>
      <c r="AH54" s="87">
        <f t="shared" si="4"/>
        <v>0.89370903770222754</v>
      </c>
      <c r="AI54" s="85">
        <f t="shared" si="3"/>
        <v>27.631964015899964</v>
      </c>
    </row>
    <row r="55" spans="1:35" x14ac:dyDescent="0.2">
      <c r="O55" s="30">
        <f>'Insert Data'!B47</f>
        <v>0</v>
      </c>
      <c r="P55" s="30">
        <f>'Insert Data'!C47</f>
        <v>0</v>
      </c>
      <c r="Q55" s="30">
        <f>'Insert Data'!D47</f>
        <v>0</v>
      </c>
      <c r="R55" s="30">
        <f>'Insert Data'!E47</f>
        <v>0</v>
      </c>
      <c r="S55" s="30">
        <f>'Insert Data'!F47</f>
        <v>0</v>
      </c>
      <c r="T55" s="30">
        <f>'Insert Data'!G47</f>
        <v>0</v>
      </c>
      <c r="U55" s="30">
        <f>'Insert Data'!H47</f>
        <v>0</v>
      </c>
      <c r="V55" s="30">
        <f>'Insert Data'!I47</f>
        <v>0</v>
      </c>
      <c r="W55" s="30">
        <f>'Insert Data'!M47</f>
        <v>-3.8493130590442908</v>
      </c>
      <c r="X55" s="30">
        <f>'Insert Data'!N47</f>
        <v>-6.9317833359981682</v>
      </c>
      <c r="Y55" s="30">
        <f>'Insert Data'!O47</f>
        <v>-10.538398958928209</v>
      </c>
      <c r="Z55" s="30">
        <f>'Insert Data'!P47</f>
        <v>-0.66875206536680776</v>
      </c>
      <c r="AA55" s="30">
        <f>'Insert Data'!Q47</f>
        <v>-1.0729115935312594</v>
      </c>
      <c r="AB55" s="30">
        <f>'Insert Data'!R47</f>
        <v>-0.71478380987289691</v>
      </c>
      <c r="AC55" s="30">
        <f>'Insert Data'!S47</f>
        <v>-1.6187127081215622</v>
      </c>
      <c r="AD55" s="30">
        <f t="shared" si="7"/>
        <v>0</v>
      </c>
      <c r="AE55" s="30">
        <f t="shared" si="8"/>
        <v>-2.1682722737746722</v>
      </c>
      <c r="AF55" s="30">
        <f t="shared" si="9"/>
        <v>-1.0776019728152653</v>
      </c>
      <c r="AG55" s="30">
        <f t="shared" si="10"/>
        <v>30.918299860705428</v>
      </c>
      <c r="AH55" s="87">
        <f t="shared" si="4"/>
        <v>0.89370903770222754</v>
      </c>
      <c r="AI55" s="85">
        <f t="shared" si="3"/>
        <v>27.631964015899964</v>
      </c>
    </row>
    <row r="56" spans="1:35" x14ac:dyDescent="0.2">
      <c r="O56" s="30">
        <f>'Insert Data'!B48</f>
        <v>0</v>
      </c>
      <c r="P56" s="30">
        <f>'Insert Data'!C48</f>
        <v>0</v>
      </c>
      <c r="Q56" s="30">
        <f>'Insert Data'!D48</f>
        <v>0</v>
      </c>
      <c r="R56" s="30">
        <f>'Insert Data'!E48</f>
        <v>0</v>
      </c>
      <c r="S56" s="30">
        <f>'Insert Data'!F48</f>
        <v>0</v>
      </c>
      <c r="T56" s="30">
        <f>'Insert Data'!G48</f>
        <v>0</v>
      </c>
      <c r="U56" s="30">
        <f>'Insert Data'!H48</f>
        <v>0</v>
      </c>
      <c r="V56" s="30">
        <f>'Insert Data'!I48</f>
        <v>0</v>
      </c>
      <c r="W56" s="30">
        <f>'Insert Data'!M48</f>
        <v>-3.8493130590442908</v>
      </c>
      <c r="X56" s="30">
        <f>'Insert Data'!N48</f>
        <v>-6.9317833359981682</v>
      </c>
      <c r="Y56" s="30">
        <f>'Insert Data'!O48</f>
        <v>-10.538398958928209</v>
      </c>
      <c r="Z56" s="30">
        <f>'Insert Data'!P48</f>
        <v>-0.66875206536680776</v>
      </c>
      <c r="AA56" s="30">
        <f>'Insert Data'!Q48</f>
        <v>-1.0729115935312594</v>
      </c>
      <c r="AB56" s="30">
        <f>'Insert Data'!R48</f>
        <v>-0.71478380987289691</v>
      </c>
      <c r="AC56" s="30">
        <f>'Insert Data'!S48</f>
        <v>-1.6187127081215622</v>
      </c>
      <c r="AD56" s="30">
        <f t="shared" si="7"/>
        <v>0</v>
      </c>
      <c r="AE56" s="30">
        <f t="shared" si="8"/>
        <v>-2.1682722737746722</v>
      </c>
      <c r="AF56" s="30">
        <f t="shared" si="9"/>
        <v>-1.0776019728152653</v>
      </c>
      <c r="AG56" s="30">
        <f t="shared" si="10"/>
        <v>30.918299860705428</v>
      </c>
      <c r="AH56" s="87">
        <f t="shared" si="4"/>
        <v>0.89370903770222754</v>
      </c>
      <c r="AI56" s="85">
        <f t="shared" si="3"/>
        <v>27.631964015899964</v>
      </c>
    </row>
    <row r="57" spans="1:35" x14ac:dyDescent="0.2">
      <c r="O57" s="30">
        <f>'Insert Data'!B49</f>
        <v>0</v>
      </c>
      <c r="P57" s="30">
        <f>'Insert Data'!C49</f>
        <v>0</v>
      </c>
      <c r="Q57" s="30">
        <f>'Insert Data'!D49</f>
        <v>0</v>
      </c>
      <c r="R57" s="30">
        <f>'Insert Data'!E49</f>
        <v>0</v>
      </c>
      <c r="S57" s="30">
        <f>'Insert Data'!F49</f>
        <v>0</v>
      </c>
      <c r="T57" s="30">
        <f>'Insert Data'!G49</f>
        <v>0</v>
      </c>
      <c r="U57" s="30">
        <f>'Insert Data'!H49</f>
        <v>0</v>
      </c>
      <c r="V57" s="30">
        <f>'Insert Data'!I49</f>
        <v>0</v>
      </c>
      <c r="W57" s="30">
        <f>'Insert Data'!M49</f>
        <v>-3.8493130590442908</v>
      </c>
      <c r="X57" s="30">
        <f>'Insert Data'!N49</f>
        <v>-6.9317833359981682</v>
      </c>
      <c r="Y57" s="30">
        <f>'Insert Data'!O49</f>
        <v>-10.538398958928209</v>
      </c>
      <c r="Z57" s="30">
        <f>'Insert Data'!P49</f>
        <v>-0.66875206536680776</v>
      </c>
      <c r="AA57" s="30">
        <f>'Insert Data'!Q49</f>
        <v>-1.0729115935312594</v>
      </c>
      <c r="AB57" s="30">
        <f>'Insert Data'!R49</f>
        <v>-0.71478380987289691</v>
      </c>
      <c r="AC57" s="30">
        <f>'Insert Data'!S49</f>
        <v>-1.6187127081215622</v>
      </c>
      <c r="AD57" s="30">
        <f t="shared" si="7"/>
        <v>0</v>
      </c>
      <c r="AE57" s="30">
        <f t="shared" si="8"/>
        <v>-2.1682722737746722</v>
      </c>
      <c r="AF57" s="30">
        <f t="shared" si="9"/>
        <v>-1.0776019728152653</v>
      </c>
      <c r="AG57" s="30">
        <f t="shared" si="10"/>
        <v>30.918299860705428</v>
      </c>
      <c r="AH57" s="87">
        <f t="shared" si="4"/>
        <v>0.89370903770222754</v>
      </c>
      <c r="AI57" s="85">
        <f t="shared" si="3"/>
        <v>27.631964015899964</v>
      </c>
    </row>
    <row r="58" spans="1:35" x14ac:dyDescent="0.2">
      <c r="O58" s="30">
        <f>'Insert Data'!B50</f>
        <v>0</v>
      </c>
      <c r="P58" s="30">
        <f>'Insert Data'!C50</f>
        <v>0</v>
      </c>
      <c r="Q58" s="30">
        <f>'Insert Data'!D50</f>
        <v>0</v>
      </c>
      <c r="R58" s="30">
        <f>'Insert Data'!E50</f>
        <v>0</v>
      </c>
      <c r="S58" s="30">
        <f>'Insert Data'!F50</f>
        <v>0</v>
      </c>
      <c r="T58" s="30">
        <f>'Insert Data'!G50</f>
        <v>0</v>
      </c>
      <c r="U58" s="30">
        <f>'Insert Data'!H50</f>
        <v>0</v>
      </c>
      <c r="V58" s="30">
        <f>'Insert Data'!I50</f>
        <v>0</v>
      </c>
      <c r="W58" s="30">
        <f>'Insert Data'!M50</f>
        <v>-3.8493130590442908</v>
      </c>
      <c r="X58" s="30">
        <f>'Insert Data'!N50</f>
        <v>-6.9317833359981682</v>
      </c>
      <c r="Y58" s="30">
        <f>'Insert Data'!O50</f>
        <v>-10.538398958928209</v>
      </c>
      <c r="Z58" s="30">
        <f>'Insert Data'!P50</f>
        <v>-0.66875206536680776</v>
      </c>
      <c r="AA58" s="30">
        <f>'Insert Data'!Q50</f>
        <v>-1.0729115935312594</v>
      </c>
      <c r="AB58" s="30">
        <f>'Insert Data'!R50</f>
        <v>-0.71478380987289691</v>
      </c>
      <c r="AC58" s="30">
        <f>'Insert Data'!S50</f>
        <v>-1.6187127081215622</v>
      </c>
      <c r="AD58" s="30">
        <f t="shared" si="7"/>
        <v>0</v>
      </c>
      <c r="AE58" s="30">
        <f t="shared" si="8"/>
        <v>-2.1682722737746722</v>
      </c>
      <c r="AF58" s="30">
        <f t="shared" si="9"/>
        <v>-1.0776019728152653</v>
      </c>
      <c r="AG58" s="30">
        <f t="shared" si="10"/>
        <v>30.918299860705428</v>
      </c>
      <c r="AH58" s="87">
        <f t="shared" si="4"/>
        <v>0.89370903770222754</v>
      </c>
      <c r="AI58" s="85">
        <f t="shared" si="3"/>
        <v>27.631964015899964</v>
      </c>
    </row>
    <row r="59" spans="1:35" x14ac:dyDescent="0.2">
      <c r="O59" s="30">
        <f>'Insert Data'!B51</f>
        <v>0</v>
      </c>
      <c r="P59" s="30">
        <f>'Insert Data'!C51</f>
        <v>0</v>
      </c>
      <c r="Q59" s="30">
        <f>'Insert Data'!D51</f>
        <v>0</v>
      </c>
      <c r="R59" s="30">
        <f>'Insert Data'!E51</f>
        <v>0</v>
      </c>
      <c r="S59" s="30">
        <f>'Insert Data'!F51</f>
        <v>0</v>
      </c>
      <c r="T59" s="30">
        <f>'Insert Data'!G51</f>
        <v>0</v>
      </c>
      <c r="U59" s="30">
        <f>'Insert Data'!H51</f>
        <v>0</v>
      </c>
      <c r="V59" s="30">
        <f>'Insert Data'!I51</f>
        <v>0</v>
      </c>
      <c r="W59" s="30">
        <f>'Insert Data'!M51</f>
        <v>-3.8493130590442908</v>
      </c>
      <c r="X59" s="30">
        <f>'Insert Data'!N51</f>
        <v>-6.9317833359981682</v>
      </c>
      <c r="Y59" s="30">
        <f>'Insert Data'!O51</f>
        <v>-10.538398958928209</v>
      </c>
      <c r="Z59" s="30">
        <f>'Insert Data'!P51</f>
        <v>-0.66875206536680776</v>
      </c>
      <c r="AA59" s="30">
        <f>'Insert Data'!Q51</f>
        <v>-1.0729115935312594</v>
      </c>
      <c r="AB59" s="30">
        <f>'Insert Data'!R51</f>
        <v>-0.71478380987289691</v>
      </c>
      <c r="AC59" s="30">
        <f>'Insert Data'!S51</f>
        <v>-1.6187127081215622</v>
      </c>
      <c r="AD59" s="30">
        <f t="shared" si="7"/>
        <v>0</v>
      </c>
      <c r="AE59" s="30">
        <f t="shared" si="8"/>
        <v>-2.1682722737746722</v>
      </c>
      <c r="AF59" s="30">
        <f t="shared" si="9"/>
        <v>-1.0776019728152653</v>
      </c>
      <c r="AG59" s="30">
        <f t="shared" si="10"/>
        <v>30.918299860705428</v>
      </c>
      <c r="AH59" s="87">
        <f t="shared" si="4"/>
        <v>0.89370903770222754</v>
      </c>
      <c r="AI59" s="85">
        <f t="shared" si="3"/>
        <v>27.631964015899964</v>
      </c>
    </row>
    <row r="60" spans="1:35" x14ac:dyDescent="0.2">
      <c r="O60" s="30">
        <f>'Insert Data'!B52</f>
        <v>0</v>
      </c>
      <c r="P60" s="30">
        <f>'Insert Data'!C52</f>
        <v>0</v>
      </c>
      <c r="Q60" s="30">
        <f>'Insert Data'!D52</f>
        <v>0</v>
      </c>
      <c r="R60" s="30">
        <f>'Insert Data'!E52</f>
        <v>0</v>
      </c>
      <c r="S60" s="30">
        <f>'Insert Data'!F52</f>
        <v>0</v>
      </c>
      <c r="T60" s="30">
        <f>'Insert Data'!G52</f>
        <v>0</v>
      </c>
      <c r="U60" s="30">
        <f>'Insert Data'!H52</f>
        <v>0</v>
      </c>
      <c r="V60" s="30">
        <f>'Insert Data'!I52</f>
        <v>0</v>
      </c>
      <c r="W60" s="30">
        <f>'Insert Data'!M52</f>
        <v>-3.8493130590442908</v>
      </c>
      <c r="X60" s="30">
        <f>'Insert Data'!N52</f>
        <v>-6.9317833359981682</v>
      </c>
      <c r="Y60" s="30">
        <f>'Insert Data'!O52</f>
        <v>-10.538398958928209</v>
      </c>
      <c r="Z60" s="30">
        <f>'Insert Data'!P52</f>
        <v>-0.66875206536680776</v>
      </c>
      <c r="AA60" s="30">
        <f>'Insert Data'!Q52</f>
        <v>-1.0729115935312594</v>
      </c>
      <c r="AB60" s="30">
        <f>'Insert Data'!R52</f>
        <v>-0.71478380987289691</v>
      </c>
      <c r="AC60" s="30">
        <f>'Insert Data'!S52</f>
        <v>-1.6187127081215622</v>
      </c>
      <c r="AD60" s="30">
        <f t="shared" si="7"/>
        <v>0</v>
      </c>
      <c r="AE60" s="30">
        <f t="shared" si="8"/>
        <v>-2.1682722737746722</v>
      </c>
      <c r="AF60" s="30">
        <f t="shared" si="9"/>
        <v>-1.0776019728152653</v>
      </c>
      <c r="AG60" s="30">
        <f t="shared" si="10"/>
        <v>30.918299860705428</v>
      </c>
      <c r="AH60" s="87">
        <f t="shared" si="4"/>
        <v>0.89370903770222754</v>
      </c>
      <c r="AI60" s="85">
        <f t="shared" si="3"/>
        <v>27.631964015899964</v>
      </c>
    </row>
    <row r="61" spans="1:35" x14ac:dyDescent="0.2">
      <c r="O61" s="30">
        <f>'Insert Data'!B53</f>
        <v>0</v>
      </c>
      <c r="P61" s="30">
        <f>'Insert Data'!C53</f>
        <v>0</v>
      </c>
      <c r="Q61" s="30">
        <f>'Insert Data'!D53</f>
        <v>0</v>
      </c>
      <c r="R61" s="30">
        <f>'Insert Data'!E53</f>
        <v>0</v>
      </c>
      <c r="S61" s="30">
        <f>'Insert Data'!F53</f>
        <v>0</v>
      </c>
      <c r="T61" s="30">
        <f>'Insert Data'!G53</f>
        <v>0</v>
      </c>
      <c r="U61" s="30">
        <f>'Insert Data'!H53</f>
        <v>0</v>
      </c>
      <c r="V61" s="30">
        <f>'Insert Data'!I53</f>
        <v>0</v>
      </c>
      <c r="W61" s="30">
        <f>'Insert Data'!M53</f>
        <v>-3.8493130590442908</v>
      </c>
      <c r="X61" s="30">
        <f>'Insert Data'!N53</f>
        <v>-6.9317833359981682</v>
      </c>
      <c r="Y61" s="30">
        <f>'Insert Data'!O53</f>
        <v>-10.538398958928209</v>
      </c>
      <c r="Z61" s="30">
        <f>'Insert Data'!P53</f>
        <v>-0.66875206536680776</v>
      </c>
      <c r="AA61" s="30">
        <f>'Insert Data'!Q53</f>
        <v>-1.0729115935312594</v>
      </c>
      <c r="AB61" s="30">
        <f>'Insert Data'!R53</f>
        <v>-0.71478380987289691</v>
      </c>
      <c r="AC61" s="30">
        <f>'Insert Data'!S53</f>
        <v>-1.6187127081215622</v>
      </c>
      <c r="AD61" s="30">
        <f t="shared" si="7"/>
        <v>0</v>
      </c>
      <c r="AE61" s="30">
        <f t="shared" si="8"/>
        <v>-2.1682722737746722</v>
      </c>
      <c r="AF61" s="30">
        <f t="shared" si="9"/>
        <v>-1.0776019728152653</v>
      </c>
      <c r="AG61" s="30">
        <f t="shared" si="10"/>
        <v>30.918299860705428</v>
      </c>
      <c r="AH61" s="87">
        <f t="shared" si="4"/>
        <v>0.89370903770222754</v>
      </c>
      <c r="AI61" s="85">
        <f t="shared" si="3"/>
        <v>27.631964015899964</v>
      </c>
    </row>
    <row r="62" spans="1:35" x14ac:dyDescent="0.2">
      <c r="O62" s="30">
        <f>'Insert Data'!B54</f>
        <v>0</v>
      </c>
      <c r="P62" s="30">
        <f>'Insert Data'!C54</f>
        <v>0</v>
      </c>
      <c r="Q62" s="30">
        <f>'Insert Data'!D54</f>
        <v>0</v>
      </c>
      <c r="R62" s="30">
        <f>'Insert Data'!E54</f>
        <v>0</v>
      </c>
      <c r="S62" s="30">
        <f>'Insert Data'!F54</f>
        <v>0</v>
      </c>
      <c r="T62" s="30">
        <f>'Insert Data'!G54</f>
        <v>0</v>
      </c>
      <c r="U62" s="30">
        <f>'Insert Data'!H54</f>
        <v>0</v>
      </c>
      <c r="V62" s="30">
        <f>'Insert Data'!I54</f>
        <v>0</v>
      </c>
      <c r="W62" s="30">
        <f>'Insert Data'!M54</f>
        <v>-3.8493130590442908</v>
      </c>
      <c r="X62" s="30">
        <f>'Insert Data'!N54</f>
        <v>-6.9317833359981682</v>
      </c>
      <c r="Y62" s="30">
        <f>'Insert Data'!O54</f>
        <v>-10.538398958928209</v>
      </c>
      <c r="Z62" s="30">
        <f>'Insert Data'!P54</f>
        <v>-0.66875206536680776</v>
      </c>
      <c r="AA62" s="30">
        <f>'Insert Data'!Q54</f>
        <v>-1.0729115935312594</v>
      </c>
      <c r="AB62" s="30">
        <f>'Insert Data'!R54</f>
        <v>-0.71478380987289691</v>
      </c>
      <c r="AC62" s="30">
        <f>'Insert Data'!S54</f>
        <v>-1.6187127081215622</v>
      </c>
      <c r="AD62" s="30">
        <f t="shared" si="7"/>
        <v>0</v>
      </c>
      <c r="AE62" s="30">
        <f t="shared" si="8"/>
        <v>-2.1682722737746722</v>
      </c>
      <c r="AF62" s="30">
        <f t="shared" si="9"/>
        <v>-1.0776019728152653</v>
      </c>
      <c r="AG62" s="30">
        <f t="shared" si="10"/>
        <v>30.918299860705428</v>
      </c>
      <c r="AH62" s="87">
        <f t="shared" si="4"/>
        <v>0.89370903770222754</v>
      </c>
      <c r="AI62" s="85">
        <f t="shared" si="3"/>
        <v>27.631964015899964</v>
      </c>
    </row>
    <row r="63" spans="1:35" x14ac:dyDescent="0.2">
      <c r="O63" s="30">
        <f>'Insert Data'!B55</f>
        <v>0</v>
      </c>
      <c r="P63" s="30">
        <f>'Insert Data'!C55</f>
        <v>0</v>
      </c>
      <c r="Q63" s="30">
        <f>'Insert Data'!D55</f>
        <v>0</v>
      </c>
      <c r="R63" s="30">
        <f>'Insert Data'!E55</f>
        <v>0</v>
      </c>
      <c r="S63" s="30">
        <f>'Insert Data'!F55</f>
        <v>0</v>
      </c>
      <c r="T63" s="30">
        <f>'Insert Data'!G55</f>
        <v>0</v>
      </c>
      <c r="U63" s="30">
        <f>'Insert Data'!H55</f>
        <v>0</v>
      </c>
      <c r="V63" s="30">
        <f>'Insert Data'!I55</f>
        <v>0</v>
      </c>
      <c r="W63" s="30">
        <f>'Insert Data'!M55</f>
        <v>-3.8493130590442908</v>
      </c>
      <c r="X63" s="30">
        <f>'Insert Data'!N55</f>
        <v>-6.9317833359981682</v>
      </c>
      <c r="Y63" s="30">
        <f>'Insert Data'!O55</f>
        <v>-10.538398958928209</v>
      </c>
      <c r="Z63" s="30">
        <f>'Insert Data'!P55</f>
        <v>-0.66875206536680776</v>
      </c>
      <c r="AA63" s="30">
        <f>'Insert Data'!Q55</f>
        <v>-1.0729115935312594</v>
      </c>
      <c r="AB63" s="30">
        <f>'Insert Data'!R55</f>
        <v>-0.71478380987289691</v>
      </c>
      <c r="AC63" s="30">
        <f>'Insert Data'!S55</f>
        <v>-1.6187127081215622</v>
      </c>
      <c r="AD63" s="30">
        <f t="shared" si="7"/>
        <v>0</v>
      </c>
      <c r="AE63" s="30">
        <f t="shared" si="8"/>
        <v>-2.1682722737746722</v>
      </c>
      <c r="AF63" s="30">
        <f t="shared" si="9"/>
        <v>-1.0776019728152653</v>
      </c>
      <c r="AG63" s="30">
        <f t="shared" si="10"/>
        <v>30.918299860705428</v>
      </c>
      <c r="AH63" s="87">
        <f t="shared" si="4"/>
        <v>0.89370903770222754</v>
      </c>
      <c r="AI63" s="85">
        <f t="shared" si="3"/>
        <v>27.631964015899964</v>
      </c>
    </row>
    <row r="64" spans="1:35" x14ac:dyDescent="0.2">
      <c r="O64" s="30">
        <f>'Insert Data'!B56</f>
        <v>0</v>
      </c>
      <c r="P64" s="30">
        <f>'Insert Data'!C56</f>
        <v>0</v>
      </c>
      <c r="Q64" s="30">
        <f>'Insert Data'!D56</f>
        <v>0</v>
      </c>
      <c r="R64" s="30">
        <f>'Insert Data'!E56</f>
        <v>0</v>
      </c>
      <c r="S64" s="30">
        <f>'Insert Data'!F56</f>
        <v>0</v>
      </c>
      <c r="T64" s="30">
        <f>'Insert Data'!G56</f>
        <v>0</v>
      </c>
      <c r="U64" s="30">
        <f>'Insert Data'!H56</f>
        <v>0</v>
      </c>
      <c r="V64" s="30">
        <f>'Insert Data'!I56</f>
        <v>0</v>
      </c>
      <c r="W64" s="30">
        <f>'Insert Data'!M56</f>
        <v>-3.8493130590442908</v>
      </c>
      <c r="X64" s="30">
        <f>'Insert Data'!N56</f>
        <v>-6.9317833359981682</v>
      </c>
      <c r="Y64" s="30">
        <f>'Insert Data'!O56</f>
        <v>-10.538398958928209</v>
      </c>
      <c r="Z64" s="30">
        <f>'Insert Data'!P56</f>
        <v>-0.66875206536680776</v>
      </c>
      <c r="AA64" s="30">
        <f>'Insert Data'!Q56</f>
        <v>-1.0729115935312594</v>
      </c>
      <c r="AB64" s="30">
        <f>'Insert Data'!R56</f>
        <v>-0.71478380987289691</v>
      </c>
      <c r="AC64" s="30">
        <f>'Insert Data'!S56</f>
        <v>-1.6187127081215622</v>
      </c>
      <c r="AD64" s="30">
        <f t="shared" si="7"/>
        <v>0</v>
      </c>
      <c r="AE64" s="30">
        <f t="shared" si="8"/>
        <v>-2.1682722737746722</v>
      </c>
      <c r="AF64" s="30">
        <f t="shared" si="9"/>
        <v>-1.0776019728152653</v>
      </c>
      <c r="AG64" s="30">
        <f t="shared" si="10"/>
        <v>30.918299860705428</v>
      </c>
      <c r="AH64" s="87">
        <f t="shared" si="4"/>
        <v>0.89370903770222754</v>
      </c>
      <c r="AI64" s="85">
        <f t="shared" si="3"/>
        <v>27.631964015899964</v>
      </c>
    </row>
    <row r="65" spans="15:35" x14ac:dyDescent="0.2">
      <c r="O65" s="30">
        <f>'Insert Data'!B57</f>
        <v>0</v>
      </c>
      <c r="P65" s="30">
        <f>'Insert Data'!C57</f>
        <v>0</v>
      </c>
      <c r="Q65" s="30">
        <f>'Insert Data'!D57</f>
        <v>0</v>
      </c>
      <c r="R65" s="30">
        <f>'Insert Data'!E57</f>
        <v>0</v>
      </c>
      <c r="S65" s="30">
        <f>'Insert Data'!F57</f>
        <v>0</v>
      </c>
      <c r="T65" s="30">
        <f>'Insert Data'!G57</f>
        <v>0</v>
      </c>
      <c r="U65" s="30">
        <f>'Insert Data'!H57</f>
        <v>0</v>
      </c>
      <c r="V65" s="30">
        <f>'Insert Data'!I57</f>
        <v>0</v>
      </c>
      <c r="W65" s="30">
        <f>'Insert Data'!M57</f>
        <v>-3.8493130590442908</v>
      </c>
      <c r="X65" s="30">
        <f>'Insert Data'!N57</f>
        <v>-6.9317833359981682</v>
      </c>
      <c r="Y65" s="30">
        <f>'Insert Data'!O57</f>
        <v>-10.538398958928209</v>
      </c>
      <c r="Z65" s="30">
        <f>'Insert Data'!P57</f>
        <v>-0.66875206536680776</v>
      </c>
      <c r="AA65" s="30">
        <f>'Insert Data'!Q57</f>
        <v>-1.0729115935312594</v>
      </c>
      <c r="AB65" s="30">
        <f>'Insert Data'!R57</f>
        <v>-0.71478380987289691</v>
      </c>
      <c r="AC65" s="30">
        <f>'Insert Data'!S57</f>
        <v>-1.6187127081215622</v>
      </c>
      <c r="AD65" s="30">
        <f t="shared" si="7"/>
        <v>0</v>
      </c>
      <c r="AE65" s="30">
        <f t="shared" si="8"/>
        <v>-2.1682722737746722</v>
      </c>
      <c r="AF65" s="30">
        <f t="shared" si="9"/>
        <v>-1.0776019728152653</v>
      </c>
      <c r="AG65" s="30">
        <f t="shared" si="10"/>
        <v>30.918299860705428</v>
      </c>
      <c r="AH65" s="87">
        <f t="shared" si="4"/>
        <v>0.89370903770222754</v>
      </c>
      <c r="AI65" s="85">
        <f t="shared" si="3"/>
        <v>27.631964015899964</v>
      </c>
    </row>
    <row r="66" spans="15:35" x14ac:dyDescent="0.2">
      <c r="O66" s="30">
        <f>'Insert Data'!B58</f>
        <v>0</v>
      </c>
      <c r="P66" s="30">
        <f>'Insert Data'!C58</f>
        <v>0</v>
      </c>
      <c r="Q66" s="30">
        <f>'Insert Data'!D58</f>
        <v>0</v>
      </c>
      <c r="R66" s="30">
        <f>'Insert Data'!E58</f>
        <v>0</v>
      </c>
      <c r="S66" s="30">
        <f>'Insert Data'!F58</f>
        <v>0</v>
      </c>
      <c r="T66" s="30">
        <f>'Insert Data'!G58</f>
        <v>0</v>
      </c>
      <c r="U66" s="30">
        <f>'Insert Data'!H58</f>
        <v>0</v>
      </c>
      <c r="V66" s="30">
        <f>'Insert Data'!I58</f>
        <v>0</v>
      </c>
      <c r="W66" s="30">
        <f>'Insert Data'!M58</f>
        <v>-3.8493130590442908</v>
      </c>
      <c r="X66" s="30">
        <f>'Insert Data'!N58</f>
        <v>-6.9317833359981682</v>
      </c>
      <c r="Y66" s="30">
        <f>'Insert Data'!O58</f>
        <v>-10.538398958928209</v>
      </c>
      <c r="Z66" s="30">
        <f>'Insert Data'!P58</f>
        <v>-0.66875206536680776</v>
      </c>
      <c r="AA66" s="30">
        <f>'Insert Data'!Q58</f>
        <v>-1.0729115935312594</v>
      </c>
      <c r="AB66" s="30">
        <f>'Insert Data'!R58</f>
        <v>-0.71478380987289691</v>
      </c>
      <c r="AC66" s="30">
        <f>'Insert Data'!S58</f>
        <v>-1.6187127081215622</v>
      </c>
      <c r="AD66" s="30">
        <f t="shared" si="7"/>
        <v>0</v>
      </c>
      <c r="AE66" s="30">
        <f t="shared" si="8"/>
        <v>-2.1682722737746722</v>
      </c>
      <c r="AF66" s="30">
        <f t="shared" si="9"/>
        <v>-1.0776019728152653</v>
      </c>
      <c r="AG66" s="30">
        <f t="shared" si="10"/>
        <v>30.918299860705428</v>
      </c>
      <c r="AH66" s="87">
        <f t="shared" si="4"/>
        <v>0.89370903770222754</v>
      </c>
      <c r="AI66" s="85">
        <f t="shared" si="3"/>
        <v>27.631964015899964</v>
      </c>
    </row>
    <row r="67" spans="15:35" x14ac:dyDescent="0.2">
      <c r="O67" s="30">
        <f>'Insert Data'!B59</f>
        <v>0</v>
      </c>
      <c r="P67" s="30">
        <f>'Insert Data'!C59</f>
        <v>0</v>
      </c>
      <c r="Q67" s="30">
        <f>'Insert Data'!D59</f>
        <v>0</v>
      </c>
      <c r="R67" s="30">
        <f>'Insert Data'!E59</f>
        <v>0</v>
      </c>
      <c r="S67" s="30">
        <f>'Insert Data'!F59</f>
        <v>0</v>
      </c>
      <c r="T67" s="30">
        <f>'Insert Data'!G59</f>
        <v>0</v>
      </c>
      <c r="U67" s="30">
        <f>'Insert Data'!H59</f>
        <v>0</v>
      </c>
      <c r="V67" s="30">
        <f>'Insert Data'!I59</f>
        <v>0</v>
      </c>
      <c r="W67" s="30">
        <f>'Insert Data'!M59</f>
        <v>-3.8493130590442908</v>
      </c>
      <c r="X67" s="30">
        <f>'Insert Data'!N59</f>
        <v>-6.9317833359981682</v>
      </c>
      <c r="Y67" s="30">
        <f>'Insert Data'!O59</f>
        <v>-10.538398958928209</v>
      </c>
      <c r="Z67" s="30">
        <f>'Insert Data'!P59</f>
        <v>-0.66875206536680776</v>
      </c>
      <c r="AA67" s="30">
        <f>'Insert Data'!Q59</f>
        <v>-1.0729115935312594</v>
      </c>
      <c r="AB67" s="30">
        <f>'Insert Data'!R59</f>
        <v>-0.71478380987289691</v>
      </c>
      <c r="AC67" s="30">
        <f>'Insert Data'!S59</f>
        <v>-1.6187127081215622</v>
      </c>
      <c r="AD67" s="30">
        <f t="shared" si="7"/>
        <v>0</v>
      </c>
      <c r="AE67" s="30">
        <f t="shared" si="8"/>
        <v>-2.1682722737746722</v>
      </c>
      <c r="AF67" s="30">
        <f t="shared" si="9"/>
        <v>-1.0776019728152653</v>
      </c>
      <c r="AG67" s="30">
        <f t="shared" si="10"/>
        <v>30.918299860705428</v>
      </c>
      <c r="AH67" s="87">
        <f t="shared" si="4"/>
        <v>0.89370903770222754</v>
      </c>
      <c r="AI67" s="85">
        <f t="shared" si="3"/>
        <v>27.631964015899964</v>
      </c>
    </row>
    <row r="68" spans="15:35" x14ac:dyDescent="0.2">
      <c r="O68" s="30">
        <f>'Insert Data'!B60</f>
        <v>0</v>
      </c>
      <c r="P68" s="30">
        <f>'Insert Data'!C60</f>
        <v>0</v>
      </c>
      <c r="Q68" s="30">
        <f>'Insert Data'!D60</f>
        <v>0</v>
      </c>
      <c r="R68" s="30">
        <f>'Insert Data'!E60</f>
        <v>0</v>
      </c>
      <c r="S68" s="30">
        <f>'Insert Data'!F60</f>
        <v>0</v>
      </c>
      <c r="T68" s="30">
        <f>'Insert Data'!G60</f>
        <v>0</v>
      </c>
      <c r="U68" s="30">
        <f>'Insert Data'!H60</f>
        <v>0</v>
      </c>
      <c r="V68" s="30">
        <f>'Insert Data'!I60</f>
        <v>0</v>
      </c>
      <c r="W68" s="30">
        <f>'Insert Data'!M60</f>
        <v>-3.8493130590442908</v>
      </c>
      <c r="X68" s="30">
        <f>'Insert Data'!N60</f>
        <v>-6.9317833359981682</v>
      </c>
      <c r="Y68" s="30">
        <f>'Insert Data'!O60</f>
        <v>-10.538398958928209</v>
      </c>
      <c r="Z68" s="30">
        <f>'Insert Data'!P60</f>
        <v>-0.66875206536680776</v>
      </c>
      <c r="AA68" s="30">
        <f>'Insert Data'!Q60</f>
        <v>-1.0729115935312594</v>
      </c>
      <c r="AB68" s="30">
        <f>'Insert Data'!R60</f>
        <v>-0.71478380987289691</v>
      </c>
      <c r="AC68" s="30">
        <f>'Insert Data'!S60</f>
        <v>-1.6187127081215622</v>
      </c>
      <c r="AD68" s="30">
        <f t="shared" si="7"/>
        <v>0</v>
      </c>
      <c r="AE68" s="30">
        <f t="shared" si="8"/>
        <v>-2.1682722737746722</v>
      </c>
      <c r="AF68" s="30">
        <f t="shared" si="9"/>
        <v>-1.0776019728152653</v>
      </c>
      <c r="AG68" s="30">
        <f t="shared" si="10"/>
        <v>30.918299860705428</v>
      </c>
      <c r="AH68" s="87">
        <f t="shared" si="4"/>
        <v>0.89370903770222754</v>
      </c>
      <c r="AI68" s="85">
        <f t="shared" si="3"/>
        <v>27.631964015899964</v>
      </c>
    </row>
    <row r="69" spans="15:35" x14ac:dyDescent="0.2">
      <c r="O69" s="30">
        <f>'Insert Data'!B61</f>
        <v>0</v>
      </c>
      <c r="P69" s="30">
        <f>'Insert Data'!C61</f>
        <v>0</v>
      </c>
      <c r="Q69" s="30">
        <f>'Insert Data'!D61</f>
        <v>0</v>
      </c>
      <c r="R69" s="30">
        <f>'Insert Data'!E61</f>
        <v>0</v>
      </c>
      <c r="S69" s="30">
        <f>'Insert Data'!F61</f>
        <v>0</v>
      </c>
      <c r="T69" s="30">
        <f>'Insert Data'!G61</f>
        <v>0</v>
      </c>
      <c r="U69" s="30">
        <f>'Insert Data'!H61</f>
        <v>0</v>
      </c>
      <c r="V69" s="30">
        <f>'Insert Data'!I61</f>
        <v>0</v>
      </c>
      <c r="W69" s="30">
        <f>'Insert Data'!M61</f>
        <v>-3.8493130590442908</v>
      </c>
      <c r="X69" s="30">
        <f>'Insert Data'!N61</f>
        <v>-6.9317833359981682</v>
      </c>
      <c r="Y69" s="30">
        <f>'Insert Data'!O61</f>
        <v>-10.538398958928209</v>
      </c>
      <c r="Z69" s="30">
        <f>'Insert Data'!P61</f>
        <v>-0.66875206536680776</v>
      </c>
      <c r="AA69" s="30">
        <f>'Insert Data'!Q61</f>
        <v>-1.0729115935312594</v>
      </c>
      <c r="AB69" s="30">
        <f>'Insert Data'!R61</f>
        <v>-0.71478380987289691</v>
      </c>
      <c r="AC69" s="30">
        <f>'Insert Data'!S61</f>
        <v>-1.6187127081215622</v>
      </c>
      <c r="AD69" s="30">
        <f t="shared" si="7"/>
        <v>0</v>
      </c>
      <c r="AE69" s="30">
        <f t="shared" si="8"/>
        <v>-2.1682722737746722</v>
      </c>
      <c r="AF69" s="30">
        <f t="shared" si="9"/>
        <v>-1.0776019728152653</v>
      </c>
      <c r="AG69" s="30">
        <f t="shared" si="10"/>
        <v>30.918299860705428</v>
      </c>
      <c r="AH69" s="87">
        <f t="shared" si="4"/>
        <v>0.89370903770222754</v>
      </c>
      <c r="AI69" s="85">
        <f t="shared" si="3"/>
        <v>27.631964015899964</v>
      </c>
    </row>
    <row r="70" spans="15:35" x14ac:dyDescent="0.2">
      <c r="O70" s="30">
        <f>'Insert Data'!B62</f>
        <v>0</v>
      </c>
      <c r="P70" s="30">
        <f>'Insert Data'!C62</f>
        <v>0</v>
      </c>
      <c r="Q70" s="30">
        <f>'Insert Data'!D62</f>
        <v>0</v>
      </c>
      <c r="R70" s="30">
        <f>'Insert Data'!E62</f>
        <v>0</v>
      </c>
      <c r="S70" s="30">
        <f>'Insert Data'!F62</f>
        <v>0</v>
      </c>
      <c r="T70" s="30">
        <f>'Insert Data'!G62</f>
        <v>0</v>
      </c>
      <c r="U70" s="30">
        <f>'Insert Data'!H62</f>
        <v>0</v>
      </c>
      <c r="V70" s="30">
        <f>'Insert Data'!I62</f>
        <v>0</v>
      </c>
      <c r="W70" s="30">
        <f>'Insert Data'!M62</f>
        <v>-3.8493130590442908</v>
      </c>
      <c r="X70" s="30">
        <f>'Insert Data'!N62</f>
        <v>-6.9317833359981682</v>
      </c>
      <c r="Y70" s="30">
        <f>'Insert Data'!O62</f>
        <v>-10.538398958928209</v>
      </c>
      <c r="Z70" s="30">
        <f>'Insert Data'!P62</f>
        <v>-0.66875206536680776</v>
      </c>
      <c r="AA70" s="30">
        <f>'Insert Data'!Q62</f>
        <v>-1.0729115935312594</v>
      </c>
      <c r="AB70" s="30">
        <f>'Insert Data'!R62</f>
        <v>-0.71478380987289691</v>
      </c>
      <c r="AC70" s="30">
        <f>'Insert Data'!S62</f>
        <v>-1.6187127081215622</v>
      </c>
      <c r="AD70" s="30">
        <f t="shared" si="7"/>
        <v>0</v>
      </c>
      <c r="AE70" s="30">
        <f t="shared" si="8"/>
        <v>-2.1682722737746722</v>
      </c>
      <c r="AF70" s="30">
        <f t="shared" si="9"/>
        <v>-1.0776019728152653</v>
      </c>
      <c r="AG70" s="30">
        <f t="shared" si="10"/>
        <v>30.918299860705428</v>
      </c>
      <c r="AH70" s="87">
        <f t="shared" si="4"/>
        <v>0.89370903770222754</v>
      </c>
      <c r="AI70" s="85">
        <f t="shared" si="3"/>
        <v>27.631964015899964</v>
      </c>
    </row>
    <row r="71" spans="15:35" x14ac:dyDescent="0.2">
      <c r="O71" s="30">
        <f>'Insert Data'!B63</f>
        <v>0</v>
      </c>
      <c r="P71" s="30">
        <f>'Insert Data'!C63</f>
        <v>0</v>
      </c>
      <c r="Q71" s="30">
        <f>'Insert Data'!D63</f>
        <v>0</v>
      </c>
      <c r="R71" s="30">
        <f>'Insert Data'!E63</f>
        <v>0</v>
      </c>
      <c r="S71" s="30">
        <f>'Insert Data'!F63</f>
        <v>0</v>
      </c>
      <c r="T71" s="30">
        <f>'Insert Data'!G63</f>
        <v>0</v>
      </c>
      <c r="U71" s="30">
        <f>'Insert Data'!H63</f>
        <v>0</v>
      </c>
      <c r="V71" s="30">
        <f>'Insert Data'!I63</f>
        <v>0</v>
      </c>
      <c r="W71" s="30">
        <f>'Insert Data'!M63</f>
        <v>-3.8493130590442908</v>
      </c>
      <c r="X71" s="30">
        <f>'Insert Data'!N63</f>
        <v>-6.9317833359981682</v>
      </c>
      <c r="Y71" s="30">
        <f>'Insert Data'!O63</f>
        <v>-10.538398958928209</v>
      </c>
      <c r="Z71" s="30">
        <f>'Insert Data'!P63</f>
        <v>-0.66875206536680776</v>
      </c>
      <c r="AA71" s="30">
        <f>'Insert Data'!Q63</f>
        <v>-1.0729115935312594</v>
      </c>
      <c r="AB71" s="30">
        <f>'Insert Data'!R63</f>
        <v>-0.71478380987289691</v>
      </c>
      <c r="AC71" s="30">
        <f>'Insert Data'!S63</f>
        <v>-1.6187127081215622</v>
      </c>
      <c r="AD71" s="30">
        <f t="shared" si="7"/>
        <v>0</v>
      </c>
      <c r="AE71" s="30">
        <f t="shared" si="8"/>
        <v>-2.1682722737746722</v>
      </c>
      <c r="AF71" s="30">
        <f t="shared" si="9"/>
        <v>-1.0776019728152653</v>
      </c>
      <c r="AG71" s="30">
        <f t="shared" si="10"/>
        <v>30.918299860705428</v>
      </c>
      <c r="AH71" s="87">
        <f t="shared" si="4"/>
        <v>0.89370903770222754</v>
      </c>
      <c r="AI71" s="85">
        <f t="shared" ref="AI71:AI134" si="11">$AG71*$AH71</f>
        <v>27.631964015899964</v>
      </c>
    </row>
    <row r="72" spans="15:35" x14ac:dyDescent="0.2">
      <c r="O72" s="30">
        <f>'Insert Data'!B64</f>
        <v>0</v>
      </c>
      <c r="P72" s="30">
        <f>'Insert Data'!C64</f>
        <v>0</v>
      </c>
      <c r="Q72" s="30">
        <f>'Insert Data'!D64</f>
        <v>0</v>
      </c>
      <c r="R72" s="30">
        <f>'Insert Data'!E64</f>
        <v>0</v>
      </c>
      <c r="S72" s="30">
        <f>'Insert Data'!F64</f>
        <v>0</v>
      </c>
      <c r="T72" s="30">
        <f>'Insert Data'!G64</f>
        <v>0</v>
      </c>
      <c r="U72" s="30">
        <f>'Insert Data'!H64</f>
        <v>0</v>
      </c>
      <c r="V72" s="30">
        <f>'Insert Data'!I64</f>
        <v>0</v>
      </c>
      <c r="W72" s="30">
        <f>'Insert Data'!M64</f>
        <v>-3.8493130590442908</v>
      </c>
      <c r="X72" s="30">
        <f>'Insert Data'!N64</f>
        <v>-6.9317833359981682</v>
      </c>
      <c r="Y72" s="30">
        <f>'Insert Data'!O64</f>
        <v>-10.538398958928209</v>
      </c>
      <c r="Z72" s="30">
        <f>'Insert Data'!P64</f>
        <v>-0.66875206536680776</v>
      </c>
      <c r="AA72" s="30">
        <f>'Insert Data'!Q64</f>
        <v>-1.0729115935312594</v>
      </c>
      <c r="AB72" s="30">
        <f>'Insert Data'!R64</f>
        <v>-0.71478380987289691</v>
      </c>
      <c r="AC72" s="30">
        <f>'Insert Data'!S64</f>
        <v>-1.6187127081215622</v>
      </c>
      <c r="AD72" s="30">
        <f t="shared" si="7"/>
        <v>0</v>
      </c>
      <c r="AE72" s="30">
        <f t="shared" si="8"/>
        <v>-2.1682722737746722</v>
      </c>
      <c r="AF72" s="30">
        <f t="shared" si="9"/>
        <v>-1.0776019728152653</v>
      </c>
      <c r="AG72" s="30">
        <f t="shared" si="10"/>
        <v>30.918299860705428</v>
      </c>
      <c r="AH72" s="87">
        <f t="shared" ref="AH72:AH135" si="12">$AH$6</f>
        <v>0.89370903770222754</v>
      </c>
      <c r="AI72" s="85">
        <f t="shared" si="11"/>
        <v>27.631964015899964</v>
      </c>
    </row>
    <row r="73" spans="15:35" x14ac:dyDescent="0.2">
      <c r="O73" s="30">
        <f>'Insert Data'!B65</f>
        <v>0</v>
      </c>
      <c r="P73" s="30">
        <f>'Insert Data'!C65</f>
        <v>0</v>
      </c>
      <c r="Q73" s="30">
        <f>'Insert Data'!D65</f>
        <v>0</v>
      </c>
      <c r="R73" s="30">
        <f>'Insert Data'!E65</f>
        <v>0</v>
      </c>
      <c r="S73" s="30">
        <f>'Insert Data'!F65</f>
        <v>0</v>
      </c>
      <c r="T73" s="30">
        <f>'Insert Data'!G65</f>
        <v>0</v>
      </c>
      <c r="U73" s="30">
        <f>'Insert Data'!H65</f>
        <v>0</v>
      </c>
      <c r="V73" s="30">
        <f>'Insert Data'!I65</f>
        <v>0</v>
      </c>
      <c r="W73" s="30">
        <f>'Insert Data'!M65</f>
        <v>-3.8493130590442908</v>
      </c>
      <c r="X73" s="30">
        <f>'Insert Data'!N65</f>
        <v>-6.9317833359981682</v>
      </c>
      <c r="Y73" s="30">
        <f>'Insert Data'!O65</f>
        <v>-10.538398958928209</v>
      </c>
      <c r="Z73" s="30">
        <f>'Insert Data'!P65</f>
        <v>-0.66875206536680776</v>
      </c>
      <c r="AA73" s="30">
        <f>'Insert Data'!Q65</f>
        <v>-1.0729115935312594</v>
      </c>
      <c r="AB73" s="30">
        <f>'Insert Data'!R65</f>
        <v>-0.71478380987289691</v>
      </c>
      <c r="AC73" s="30">
        <f>'Insert Data'!S65</f>
        <v>-1.6187127081215622</v>
      </c>
      <c r="AD73" s="30">
        <f t="shared" si="7"/>
        <v>0</v>
      </c>
      <c r="AE73" s="30">
        <f t="shared" si="8"/>
        <v>-2.1682722737746722</v>
      </c>
      <c r="AF73" s="30">
        <f t="shared" si="9"/>
        <v>-1.0776019728152653</v>
      </c>
      <c r="AG73" s="30">
        <f t="shared" si="10"/>
        <v>30.918299860705428</v>
      </c>
      <c r="AH73" s="87">
        <f t="shared" si="12"/>
        <v>0.89370903770222754</v>
      </c>
      <c r="AI73" s="85">
        <f t="shared" si="11"/>
        <v>27.631964015899964</v>
      </c>
    </row>
    <row r="74" spans="15:35" x14ac:dyDescent="0.2">
      <c r="O74" s="30">
        <f>'Insert Data'!B66</f>
        <v>0</v>
      </c>
      <c r="P74" s="30">
        <f>'Insert Data'!C66</f>
        <v>0</v>
      </c>
      <c r="Q74" s="30">
        <f>'Insert Data'!D66</f>
        <v>0</v>
      </c>
      <c r="R74" s="30">
        <f>'Insert Data'!E66</f>
        <v>0</v>
      </c>
      <c r="S74" s="30">
        <f>'Insert Data'!F66</f>
        <v>0</v>
      </c>
      <c r="T74" s="30">
        <f>'Insert Data'!G66</f>
        <v>0</v>
      </c>
      <c r="U74" s="30">
        <f>'Insert Data'!H66</f>
        <v>0</v>
      </c>
      <c r="V74" s="30">
        <f>'Insert Data'!I66</f>
        <v>0</v>
      </c>
      <c r="W74" s="30">
        <f>'Insert Data'!M66</f>
        <v>-3.8493130590442908</v>
      </c>
      <c r="X74" s="30">
        <f>'Insert Data'!N66</f>
        <v>-6.9317833359981682</v>
      </c>
      <c r="Y74" s="30">
        <f>'Insert Data'!O66</f>
        <v>-10.538398958928209</v>
      </c>
      <c r="Z74" s="30">
        <f>'Insert Data'!P66</f>
        <v>-0.66875206536680776</v>
      </c>
      <c r="AA74" s="30">
        <f>'Insert Data'!Q66</f>
        <v>-1.0729115935312594</v>
      </c>
      <c r="AB74" s="30">
        <f>'Insert Data'!R66</f>
        <v>-0.71478380987289691</v>
      </c>
      <c r="AC74" s="30">
        <f>'Insert Data'!S66</f>
        <v>-1.6187127081215622</v>
      </c>
      <c r="AD74" s="30">
        <f t="shared" si="7"/>
        <v>0</v>
      </c>
      <c r="AE74" s="30">
        <f t="shared" si="8"/>
        <v>-2.1682722737746722</v>
      </c>
      <c r="AF74" s="30">
        <f t="shared" si="9"/>
        <v>-1.0776019728152653</v>
      </c>
      <c r="AG74" s="30">
        <f t="shared" si="10"/>
        <v>30.918299860705428</v>
      </c>
      <c r="AH74" s="87">
        <f t="shared" si="12"/>
        <v>0.89370903770222754</v>
      </c>
      <c r="AI74" s="85">
        <f t="shared" si="11"/>
        <v>27.631964015899964</v>
      </c>
    </row>
    <row r="75" spans="15:35" x14ac:dyDescent="0.2">
      <c r="O75" s="30">
        <f>'Insert Data'!B67</f>
        <v>0</v>
      </c>
      <c r="P75" s="30">
        <f>'Insert Data'!C67</f>
        <v>0</v>
      </c>
      <c r="Q75" s="30">
        <f>'Insert Data'!D67</f>
        <v>0</v>
      </c>
      <c r="R75" s="30">
        <f>'Insert Data'!E67</f>
        <v>0</v>
      </c>
      <c r="S75" s="30">
        <f>'Insert Data'!F67</f>
        <v>0</v>
      </c>
      <c r="T75" s="30">
        <f>'Insert Data'!G67</f>
        <v>0</v>
      </c>
      <c r="U75" s="30">
        <f>'Insert Data'!H67</f>
        <v>0</v>
      </c>
      <c r="V75" s="30">
        <f>'Insert Data'!I67</f>
        <v>0</v>
      </c>
      <c r="W75" s="30">
        <f>'Insert Data'!M67</f>
        <v>-3.8493130590442908</v>
      </c>
      <c r="X75" s="30">
        <f>'Insert Data'!N67</f>
        <v>-6.9317833359981682</v>
      </c>
      <c r="Y75" s="30">
        <f>'Insert Data'!O67</f>
        <v>-10.538398958928209</v>
      </c>
      <c r="Z75" s="30">
        <f>'Insert Data'!P67</f>
        <v>-0.66875206536680776</v>
      </c>
      <c r="AA75" s="30">
        <f>'Insert Data'!Q67</f>
        <v>-1.0729115935312594</v>
      </c>
      <c r="AB75" s="30">
        <f>'Insert Data'!R67</f>
        <v>-0.71478380987289691</v>
      </c>
      <c r="AC75" s="30">
        <f>'Insert Data'!S67</f>
        <v>-1.6187127081215622</v>
      </c>
      <c r="AD75" s="30">
        <f t="shared" si="7"/>
        <v>0</v>
      </c>
      <c r="AE75" s="30">
        <f t="shared" si="8"/>
        <v>-2.1682722737746722</v>
      </c>
      <c r="AF75" s="30">
        <f t="shared" si="9"/>
        <v>-1.0776019728152653</v>
      </c>
      <c r="AG75" s="30">
        <f t="shared" si="10"/>
        <v>30.918299860705428</v>
      </c>
      <c r="AH75" s="87">
        <f t="shared" si="12"/>
        <v>0.89370903770222754</v>
      </c>
      <c r="AI75" s="85">
        <f t="shared" si="11"/>
        <v>27.631964015899964</v>
      </c>
    </row>
    <row r="76" spans="15:35" x14ac:dyDescent="0.2">
      <c r="O76" s="30">
        <f>'Insert Data'!B68</f>
        <v>0</v>
      </c>
      <c r="P76" s="30">
        <f>'Insert Data'!C68</f>
        <v>0</v>
      </c>
      <c r="Q76" s="30">
        <f>'Insert Data'!D68</f>
        <v>0</v>
      </c>
      <c r="R76" s="30">
        <f>'Insert Data'!E68</f>
        <v>0</v>
      </c>
      <c r="S76" s="30">
        <f>'Insert Data'!F68</f>
        <v>0</v>
      </c>
      <c r="T76" s="30">
        <f>'Insert Data'!G68</f>
        <v>0</v>
      </c>
      <c r="U76" s="30">
        <f>'Insert Data'!H68</f>
        <v>0</v>
      </c>
      <c r="V76" s="30">
        <f>'Insert Data'!I68</f>
        <v>0</v>
      </c>
      <c r="W76" s="30">
        <f>'Insert Data'!M68</f>
        <v>-3.8493130590442908</v>
      </c>
      <c r="X76" s="30">
        <f>'Insert Data'!N68</f>
        <v>-6.9317833359981682</v>
      </c>
      <c r="Y76" s="30">
        <f>'Insert Data'!O68</f>
        <v>-10.538398958928209</v>
      </c>
      <c r="Z76" s="30">
        <f>'Insert Data'!P68</f>
        <v>-0.66875206536680776</v>
      </c>
      <c r="AA76" s="30">
        <f>'Insert Data'!Q68</f>
        <v>-1.0729115935312594</v>
      </c>
      <c r="AB76" s="30">
        <f>'Insert Data'!R68</f>
        <v>-0.71478380987289691</v>
      </c>
      <c r="AC76" s="30">
        <f>'Insert Data'!S68</f>
        <v>-1.6187127081215622</v>
      </c>
      <c r="AD76" s="30">
        <f t="shared" si="7"/>
        <v>0</v>
      </c>
      <c r="AE76" s="30">
        <f t="shared" si="8"/>
        <v>-2.1682722737746722</v>
      </c>
      <c r="AF76" s="30">
        <f t="shared" si="9"/>
        <v>-1.0776019728152653</v>
      </c>
      <c r="AG76" s="30">
        <f t="shared" si="10"/>
        <v>30.918299860705428</v>
      </c>
      <c r="AH76" s="87">
        <f t="shared" si="12"/>
        <v>0.89370903770222754</v>
      </c>
      <c r="AI76" s="85">
        <f t="shared" si="11"/>
        <v>27.631964015899964</v>
      </c>
    </row>
    <row r="77" spans="15:35" x14ac:dyDescent="0.2">
      <c r="O77" s="30">
        <f>'Insert Data'!B69</f>
        <v>0</v>
      </c>
      <c r="P77" s="30">
        <f>'Insert Data'!C69</f>
        <v>0</v>
      </c>
      <c r="Q77" s="30">
        <f>'Insert Data'!D69</f>
        <v>0</v>
      </c>
      <c r="R77" s="30">
        <f>'Insert Data'!E69</f>
        <v>0</v>
      </c>
      <c r="S77" s="30">
        <f>'Insert Data'!F69</f>
        <v>0</v>
      </c>
      <c r="T77" s="30">
        <f>'Insert Data'!G69</f>
        <v>0</v>
      </c>
      <c r="U77" s="30">
        <f>'Insert Data'!H69</f>
        <v>0</v>
      </c>
      <c r="V77" s="30">
        <f>'Insert Data'!I69</f>
        <v>0</v>
      </c>
      <c r="W77" s="30">
        <f>'Insert Data'!M69</f>
        <v>-3.8493130590442908</v>
      </c>
      <c r="X77" s="30">
        <f>'Insert Data'!N69</f>
        <v>-6.9317833359981682</v>
      </c>
      <c r="Y77" s="30">
        <f>'Insert Data'!O69</f>
        <v>-10.538398958928209</v>
      </c>
      <c r="Z77" s="30">
        <f>'Insert Data'!P69</f>
        <v>-0.66875206536680776</v>
      </c>
      <c r="AA77" s="30">
        <f>'Insert Data'!Q69</f>
        <v>-1.0729115935312594</v>
      </c>
      <c r="AB77" s="30">
        <f>'Insert Data'!R69</f>
        <v>-0.71478380987289691</v>
      </c>
      <c r="AC77" s="30">
        <f>'Insert Data'!S69</f>
        <v>-1.6187127081215622</v>
      </c>
      <c r="AD77" s="30">
        <f t="shared" si="7"/>
        <v>0</v>
      </c>
      <c r="AE77" s="30">
        <f t="shared" si="8"/>
        <v>-2.1682722737746722</v>
      </c>
      <c r="AF77" s="30">
        <f t="shared" si="9"/>
        <v>-1.0776019728152653</v>
      </c>
      <c r="AG77" s="30">
        <f t="shared" si="10"/>
        <v>30.918299860705428</v>
      </c>
      <c r="AH77" s="87">
        <f t="shared" si="12"/>
        <v>0.89370903770222754</v>
      </c>
      <c r="AI77" s="85">
        <f t="shared" si="11"/>
        <v>27.631964015899964</v>
      </c>
    </row>
    <row r="78" spans="15:35" x14ac:dyDescent="0.2">
      <c r="O78" s="30">
        <f>'Insert Data'!B70</f>
        <v>0</v>
      </c>
      <c r="P78" s="30">
        <f>'Insert Data'!C70</f>
        <v>0</v>
      </c>
      <c r="Q78" s="30">
        <f>'Insert Data'!D70</f>
        <v>0</v>
      </c>
      <c r="R78" s="30">
        <f>'Insert Data'!E70</f>
        <v>0</v>
      </c>
      <c r="S78" s="30">
        <f>'Insert Data'!F70</f>
        <v>0</v>
      </c>
      <c r="T78" s="30">
        <f>'Insert Data'!G70</f>
        <v>0</v>
      </c>
      <c r="U78" s="30">
        <f>'Insert Data'!H70</f>
        <v>0</v>
      </c>
      <c r="V78" s="30">
        <f>'Insert Data'!I70</f>
        <v>0</v>
      </c>
      <c r="W78" s="30">
        <f>'Insert Data'!M70</f>
        <v>-3.8493130590442908</v>
      </c>
      <c r="X78" s="30">
        <f>'Insert Data'!N70</f>
        <v>-6.9317833359981682</v>
      </c>
      <c r="Y78" s="30">
        <f>'Insert Data'!O70</f>
        <v>-10.538398958928209</v>
      </c>
      <c r="Z78" s="30">
        <f>'Insert Data'!P70</f>
        <v>-0.66875206536680776</v>
      </c>
      <c r="AA78" s="30">
        <f>'Insert Data'!Q70</f>
        <v>-1.0729115935312594</v>
      </c>
      <c r="AB78" s="30">
        <f>'Insert Data'!R70</f>
        <v>-0.71478380987289691</v>
      </c>
      <c r="AC78" s="30">
        <f>'Insert Data'!S70</f>
        <v>-1.6187127081215622</v>
      </c>
      <c r="AD78" s="30">
        <f t="shared" si="7"/>
        <v>0</v>
      </c>
      <c r="AE78" s="30">
        <f t="shared" si="8"/>
        <v>-2.1682722737746722</v>
      </c>
      <c r="AF78" s="30">
        <f t="shared" si="9"/>
        <v>-1.0776019728152653</v>
      </c>
      <c r="AG78" s="30">
        <f t="shared" si="10"/>
        <v>30.918299860705428</v>
      </c>
      <c r="AH78" s="87">
        <f t="shared" si="12"/>
        <v>0.89370903770222754</v>
      </c>
      <c r="AI78" s="85">
        <f t="shared" si="11"/>
        <v>27.631964015899964</v>
      </c>
    </row>
    <row r="79" spans="15:35" x14ac:dyDescent="0.2">
      <c r="O79" s="30">
        <f>'Insert Data'!B71</f>
        <v>0</v>
      </c>
      <c r="P79" s="30">
        <f>'Insert Data'!C71</f>
        <v>0</v>
      </c>
      <c r="Q79" s="30">
        <f>'Insert Data'!D71</f>
        <v>0</v>
      </c>
      <c r="R79" s="30">
        <f>'Insert Data'!E71</f>
        <v>0</v>
      </c>
      <c r="S79" s="30">
        <f>'Insert Data'!F71</f>
        <v>0</v>
      </c>
      <c r="T79" s="30">
        <f>'Insert Data'!G71</f>
        <v>0</v>
      </c>
      <c r="U79" s="30">
        <f>'Insert Data'!H71</f>
        <v>0</v>
      </c>
      <c r="V79" s="30">
        <f>'Insert Data'!I71</f>
        <v>0</v>
      </c>
      <c r="W79" s="30">
        <f>'Insert Data'!M71</f>
        <v>-3.8493130590442908</v>
      </c>
      <c r="X79" s="30">
        <f>'Insert Data'!N71</f>
        <v>-6.9317833359981682</v>
      </c>
      <c r="Y79" s="30">
        <f>'Insert Data'!O71</f>
        <v>-10.538398958928209</v>
      </c>
      <c r="Z79" s="30">
        <f>'Insert Data'!P71</f>
        <v>-0.66875206536680776</v>
      </c>
      <c r="AA79" s="30">
        <f>'Insert Data'!Q71</f>
        <v>-1.0729115935312594</v>
      </c>
      <c r="AB79" s="30">
        <f>'Insert Data'!R71</f>
        <v>-0.71478380987289691</v>
      </c>
      <c r="AC79" s="30">
        <f>'Insert Data'!S71</f>
        <v>-1.6187127081215622</v>
      </c>
      <c r="AD79" s="30">
        <f t="shared" si="7"/>
        <v>0</v>
      </c>
      <c r="AE79" s="30">
        <f t="shared" si="8"/>
        <v>-2.1682722737746722</v>
      </c>
      <c r="AF79" s="30">
        <f t="shared" si="9"/>
        <v>-1.0776019728152653</v>
      </c>
      <c r="AG79" s="30">
        <f t="shared" si="10"/>
        <v>30.918299860705428</v>
      </c>
      <c r="AH79" s="87">
        <f t="shared" si="12"/>
        <v>0.89370903770222754</v>
      </c>
      <c r="AI79" s="85">
        <f t="shared" si="11"/>
        <v>27.631964015899964</v>
      </c>
    </row>
    <row r="80" spans="15:35" x14ac:dyDescent="0.2">
      <c r="O80" s="30">
        <f>'Insert Data'!B72</f>
        <v>0</v>
      </c>
      <c r="P80" s="30">
        <f>'Insert Data'!C72</f>
        <v>0</v>
      </c>
      <c r="Q80" s="30">
        <f>'Insert Data'!D72</f>
        <v>0</v>
      </c>
      <c r="R80" s="30">
        <f>'Insert Data'!E72</f>
        <v>0</v>
      </c>
      <c r="S80" s="30">
        <f>'Insert Data'!F72</f>
        <v>0</v>
      </c>
      <c r="T80" s="30">
        <f>'Insert Data'!G72</f>
        <v>0</v>
      </c>
      <c r="U80" s="30">
        <f>'Insert Data'!H72</f>
        <v>0</v>
      </c>
      <c r="V80" s="30">
        <f>'Insert Data'!I72</f>
        <v>0</v>
      </c>
      <c r="W80" s="30">
        <f>'Insert Data'!M72</f>
        <v>-3.8493130590442908</v>
      </c>
      <c r="X80" s="30">
        <f>'Insert Data'!N72</f>
        <v>-6.9317833359981682</v>
      </c>
      <c r="Y80" s="30">
        <f>'Insert Data'!O72</f>
        <v>-10.538398958928209</v>
      </c>
      <c r="Z80" s="30">
        <f>'Insert Data'!P72</f>
        <v>-0.66875206536680776</v>
      </c>
      <c r="AA80" s="30">
        <f>'Insert Data'!Q72</f>
        <v>-1.0729115935312594</v>
      </c>
      <c r="AB80" s="30">
        <f>'Insert Data'!R72</f>
        <v>-0.71478380987289691</v>
      </c>
      <c r="AC80" s="30">
        <f>'Insert Data'!S72</f>
        <v>-1.6187127081215622</v>
      </c>
      <c r="AD80" s="30">
        <f t="shared" ref="AD80" si="13">V80</f>
        <v>0</v>
      </c>
      <c r="AE80" s="30">
        <f t="shared" ref="AE80" si="14">(W80*$B$22)+(X80*$B$23)+(Y80*$B$24)+(AA80*$B$26)+(AB80*$B$27)+(AC80*$B$28)</f>
        <v>-2.1682722737746722</v>
      </c>
      <c r="AF80" s="30">
        <f t="shared" ref="AF80" si="15">(X80*$C$23)+(Z80*$C$25)+(AA80*$C$26)+(AB80*$C$27)+(AC80*$C$28)</f>
        <v>-1.0776019728152653</v>
      </c>
      <c r="AG80" s="30">
        <f t="shared" ref="AG80" si="16">EXP($I$29+($I$30*AE80)+($I$31*AF80)+($I$32*V80))</f>
        <v>30.918299860705428</v>
      </c>
      <c r="AH80" s="87">
        <f t="shared" si="12"/>
        <v>0.89370903770222754</v>
      </c>
      <c r="AI80" s="85">
        <f t="shared" si="11"/>
        <v>27.631964015899964</v>
      </c>
    </row>
    <row r="81" spans="15:35" x14ac:dyDescent="0.2">
      <c r="O81" s="30">
        <f>'Insert Data'!B73</f>
        <v>0</v>
      </c>
      <c r="P81" s="30">
        <f>'Insert Data'!C73</f>
        <v>0</v>
      </c>
      <c r="Q81" s="30">
        <f>'Insert Data'!D73</f>
        <v>0</v>
      </c>
      <c r="R81" s="30">
        <f>'Insert Data'!E73</f>
        <v>0</v>
      </c>
      <c r="S81" s="30">
        <f>'Insert Data'!F73</f>
        <v>0</v>
      </c>
      <c r="T81" s="30">
        <f>'Insert Data'!G73</f>
        <v>0</v>
      </c>
      <c r="U81" s="30">
        <f>'Insert Data'!H73</f>
        <v>0</v>
      </c>
      <c r="V81" s="30">
        <f>'Insert Data'!I73</f>
        <v>0</v>
      </c>
      <c r="W81" s="30">
        <f>'Insert Data'!M73</f>
        <v>-3.8493130590442908</v>
      </c>
      <c r="X81" s="30">
        <f>'Insert Data'!N73</f>
        <v>-6.9317833359981682</v>
      </c>
      <c r="Y81" s="30">
        <f>'Insert Data'!O73</f>
        <v>-10.538398958928209</v>
      </c>
      <c r="Z81" s="30">
        <f>'Insert Data'!P73</f>
        <v>-0.66875206536680776</v>
      </c>
      <c r="AA81" s="30">
        <f>'Insert Data'!Q73</f>
        <v>-1.0729115935312594</v>
      </c>
      <c r="AB81" s="30">
        <f>'Insert Data'!R73</f>
        <v>-0.71478380987289691</v>
      </c>
      <c r="AC81" s="30">
        <f>'Insert Data'!S73</f>
        <v>-1.6187127081215622</v>
      </c>
      <c r="AD81" s="30">
        <f t="shared" ref="AD81:AD144" si="17">V81</f>
        <v>0</v>
      </c>
      <c r="AE81" s="30">
        <f t="shared" ref="AE81:AE144" si="18">(W81*$B$22)+(X81*$B$23)+(Y81*$B$24)+(AA81*$B$26)+(AB81*$B$27)+(AC81*$B$28)</f>
        <v>-2.1682722737746722</v>
      </c>
      <c r="AF81" s="30">
        <f t="shared" ref="AF81:AF144" si="19">(X81*$C$23)+(Z81*$C$25)+(AA81*$C$26)+(AB81*$C$27)+(AC81*$C$28)</f>
        <v>-1.0776019728152653</v>
      </c>
      <c r="AG81" s="30">
        <f t="shared" ref="AG81:AG144" si="20">EXP($I$29+($I$30*AE81)+($I$31*AF81)+($I$32*V81))</f>
        <v>30.918299860705428</v>
      </c>
      <c r="AH81" s="87">
        <f t="shared" si="12"/>
        <v>0.89370903770222754</v>
      </c>
      <c r="AI81" s="85">
        <f t="shared" si="11"/>
        <v>27.631964015899964</v>
      </c>
    </row>
    <row r="82" spans="15:35" x14ac:dyDescent="0.2">
      <c r="O82" s="30">
        <f>'Insert Data'!B74</f>
        <v>0</v>
      </c>
      <c r="P82" s="30">
        <f>'Insert Data'!C74</f>
        <v>0</v>
      </c>
      <c r="Q82" s="30">
        <f>'Insert Data'!D74</f>
        <v>0</v>
      </c>
      <c r="R82" s="30">
        <f>'Insert Data'!E74</f>
        <v>0</v>
      </c>
      <c r="S82" s="30">
        <f>'Insert Data'!F74</f>
        <v>0</v>
      </c>
      <c r="T82" s="30">
        <f>'Insert Data'!G74</f>
        <v>0</v>
      </c>
      <c r="U82" s="30">
        <f>'Insert Data'!H74</f>
        <v>0</v>
      </c>
      <c r="V82" s="30">
        <f>'Insert Data'!I74</f>
        <v>0</v>
      </c>
      <c r="W82" s="30">
        <f>'Insert Data'!M74</f>
        <v>-3.8493130590442908</v>
      </c>
      <c r="X82" s="30">
        <f>'Insert Data'!N74</f>
        <v>-6.9317833359981682</v>
      </c>
      <c r="Y82" s="30">
        <f>'Insert Data'!O74</f>
        <v>-10.538398958928209</v>
      </c>
      <c r="Z82" s="30">
        <f>'Insert Data'!P74</f>
        <v>-0.66875206536680776</v>
      </c>
      <c r="AA82" s="30">
        <f>'Insert Data'!Q74</f>
        <v>-1.0729115935312594</v>
      </c>
      <c r="AB82" s="30">
        <f>'Insert Data'!R74</f>
        <v>-0.71478380987289691</v>
      </c>
      <c r="AC82" s="30">
        <f>'Insert Data'!S74</f>
        <v>-1.6187127081215622</v>
      </c>
      <c r="AD82" s="30">
        <f t="shared" si="17"/>
        <v>0</v>
      </c>
      <c r="AE82" s="30">
        <f t="shared" si="18"/>
        <v>-2.1682722737746722</v>
      </c>
      <c r="AF82" s="30">
        <f t="shared" si="19"/>
        <v>-1.0776019728152653</v>
      </c>
      <c r="AG82" s="30">
        <f t="shared" si="20"/>
        <v>30.918299860705428</v>
      </c>
      <c r="AH82" s="87">
        <f t="shared" si="12"/>
        <v>0.89370903770222754</v>
      </c>
      <c r="AI82" s="85">
        <f t="shared" si="11"/>
        <v>27.631964015899964</v>
      </c>
    </row>
    <row r="83" spans="15:35" x14ac:dyDescent="0.2">
      <c r="O83" s="30">
        <f>'Insert Data'!B75</f>
        <v>0</v>
      </c>
      <c r="P83" s="30">
        <f>'Insert Data'!C75</f>
        <v>0</v>
      </c>
      <c r="Q83" s="30">
        <f>'Insert Data'!D75</f>
        <v>0</v>
      </c>
      <c r="R83" s="30">
        <f>'Insert Data'!E75</f>
        <v>0</v>
      </c>
      <c r="S83" s="30">
        <f>'Insert Data'!F75</f>
        <v>0</v>
      </c>
      <c r="T83" s="30">
        <f>'Insert Data'!G75</f>
        <v>0</v>
      </c>
      <c r="U83" s="30">
        <f>'Insert Data'!H75</f>
        <v>0</v>
      </c>
      <c r="V83" s="30">
        <f>'Insert Data'!I75</f>
        <v>0</v>
      </c>
      <c r="W83" s="30">
        <f>'Insert Data'!M75</f>
        <v>-3.8493130590442908</v>
      </c>
      <c r="X83" s="30">
        <f>'Insert Data'!N75</f>
        <v>-6.9317833359981682</v>
      </c>
      <c r="Y83" s="30">
        <f>'Insert Data'!O75</f>
        <v>-10.538398958928209</v>
      </c>
      <c r="Z83" s="30">
        <f>'Insert Data'!P75</f>
        <v>-0.66875206536680776</v>
      </c>
      <c r="AA83" s="30">
        <f>'Insert Data'!Q75</f>
        <v>-1.0729115935312594</v>
      </c>
      <c r="AB83" s="30">
        <f>'Insert Data'!R75</f>
        <v>-0.71478380987289691</v>
      </c>
      <c r="AC83" s="30">
        <f>'Insert Data'!S75</f>
        <v>-1.6187127081215622</v>
      </c>
      <c r="AD83" s="30">
        <f t="shared" si="17"/>
        <v>0</v>
      </c>
      <c r="AE83" s="30">
        <f t="shared" si="18"/>
        <v>-2.1682722737746722</v>
      </c>
      <c r="AF83" s="30">
        <f t="shared" si="19"/>
        <v>-1.0776019728152653</v>
      </c>
      <c r="AG83" s="30">
        <f t="shared" si="20"/>
        <v>30.918299860705428</v>
      </c>
      <c r="AH83" s="87">
        <f t="shared" si="12"/>
        <v>0.89370903770222754</v>
      </c>
      <c r="AI83" s="85">
        <f t="shared" si="11"/>
        <v>27.631964015899964</v>
      </c>
    </row>
    <row r="84" spans="15:35" x14ac:dyDescent="0.2">
      <c r="O84" s="30">
        <f>'Insert Data'!B76</f>
        <v>0</v>
      </c>
      <c r="P84" s="30">
        <f>'Insert Data'!C76</f>
        <v>0</v>
      </c>
      <c r="Q84" s="30">
        <f>'Insert Data'!D76</f>
        <v>0</v>
      </c>
      <c r="R84" s="30">
        <f>'Insert Data'!E76</f>
        <v>0</v>
      </c>
      <c r="S84" s="30">
        <f>'Insert Data'!F76</f>
        <v>0</v>
      </c>
      <c r="T84" s="30">
        <f>'Insert Data'!G76</f>
        <v>0</v>
      </c>
      <c r="U84" s="30">
        <f>'Insert Data'!H76</f>
        <v>0</v>
      </c>
      <c r="V84" s="30">
        <f>'Insert Data'!I76</f>
        <v>0</v>
      </c>
      <c r="W84" s="30">
        <f>'Insert Data'!M76</f>
        <v>-3.8493130590442908</v>
      </c>
      <c r="X84" s="30">
        <f>'Insert Data'!N76</f>
        <v>-6.9317833359981682</v>
      </c>
      <c r="Y84" s="30">
        <f>'Insert Data'!O76</f>
        <v>-10.538398958928209</v>
      </c>
      <c r="Z84" s="30">
        <f>'Insert Data'!P76</f>
        <v>-0.66875206536680776</v>
      </c>
      <c r="AA84" s="30">
        <f>'Insert Data'!Q76</f>
        <v>-1.0729115935312594</v>
      </c>
      <c r="AB84" s="30">
        <f>'Insert Data'!R76</f>
        <v>-0.71478380987289691</v>
      </c>
      <c r="AC84" s="30">
        <f>'Insert Data'!S76</f>
        <v>-1.6187127081215622</v>
      </c>
      <c r="AD84" s="30">
        <f t="shared" si="17"/>
        <v>0</v>
      </c>
      <c r="AE84" s="30">
        <f t="shared" si="18"/>
        <v>-2.1682722737746722</v>
      </c>
      <c r="AF84" s="30">
        <f t="shared" si="19"/>
        <v>-1.0776019728152653</v>
      </c>
      <c r="AG84" s="30">
        <f t="shared" si="20"/>
        <v>30.918299860705428</v>
      </c>
      <c r="AH84" s="87">
        <f t="shared" si="12"/>
        <v>0.89370903770222754</v>
      </c>
      <c r="AI84" s="85">
        <f t="shared" si="11"/>
        <v>27.631964015899964</v>
      </c>
    </row>
    <row r="85" spans="15:35" x14ac:dyDescent="0.2">
      <c r="O85" s="30">
        <f>'Insert Data'!B77</f>
        <v>0</v>
      </c>
      <c r="P85" s="30">
        <f>'Insert Data'!C77</f>
        <v>0</v>
      </c>
      <c r="Q85" s="30">
        <f>'Insert Data'!D77</f>
        <v>0</v>
      </c>
      <c r="R85" s="30">
        <f>'Insert Data'!E77</f>
        <v>0</v>
      </c>
      <c r="S85" s="30">
        <f>'Insert Data'!F77</f>
        <v>0</v>
      </c>
      <c r="T85" s="30">
        <f>'Insert Data'!G77</f>
        <v>0</v>
      </c>
      <c r="U85" s="30">
        <f>'Insert Data'!H77</f>
        <v>0</v>
      </c>
      <c r="V85" s="30">
        <f>'Insert Data'!I77</f>
        <v>0</v>
      </c>
      <c r="W85" s="30">
        <f>'Insert Data'!M77</f>
        <v>-3.8493130590442908</v>
      </c>
      <c r="X85" s="30">
        <f>'Insert Data'!N77</f>
        <v>-6.9317833359981682</v>
      </c>
      <c r="Y85" s="30">
        <f>'Insert Data'!O77</f>
        <v>-10.538398958928209</v>
      </c>
      <c r="Z85" s="30">
        <f>'Insert Data'!P77</f>
        <v>-0.66875206536680776</v>
      </c>
      <c r="AA85" s="30">
        <f>'Insert Data'!Q77</f>
        <v>-1.0729115935312594</v>
      </c>
      <c r="AB85" s="30">
        <f>'Insert Data'!R77</f>
        <v>-0.71478380987289691</v>
      </c>
      <c r="AC85" s="30">
        <f>'Insert Data'!S77</f>
        <v>-1.6187127081215622</v>
      </c>
      <c r="AD85" s="30">
        <f t="shared" si="17"/>
        <v>0</v>
      </c>
      <c r="AE85" s="30">
        <f t="shared" si="18"/>
        <v>-2.1682722737746722</v>
      </c>
      <c r="AF85" s="30">
        <f t="shared" si="19"/>
        <v>-1.0776019728152653</v>
      </c>
      <c r="AG85" s="30">
        <f t="shared" si="20"/>
        <v>30.918299860705428</v>
      </c>
      <c r="AH85" s="87">
        <f t="shared" si="12"/>
        <v>0.89370903770222754</v>
      </c>
      <c r="AI85" s="85">
        <f t="shared" si="11"/>
        <v>27.631964015899964</v>
      </c>
    </row>
    <row r="86" spans="15:35" x14ac:dyDescent="0.2">
      <c r="O86" s="30">
        <f>'Insert Data'!B78</f>
        <v>0</v>
      </c>
      <c r="P86" s="30">
        <f>'Insert Data'!C78</f>
        <v>0</v>
      </c>
      <c r="Q86" s="30">
        <f>'Insert Data'!D78</f>
        <v>0</v>
      </c>
      <c r="R86" s="30">
        <f>'Insert Data'!E78</f>
        <v>0</v>
      </c>
      <c r="S86" s="30">
        <f>'Insert Data'!F78</f>
        <v>0</v>
      </c>
      <c r="T86" s="30">
        <f>'Insert Data'!G78</f>
        <v>0</v>
      </c>
      <c r="U86" s="30">
        <f>'Insert Data'!H78</f>
        <v>0</v>
      </c>
      <c r="V86" s="30">
        <f>'Insert Data'!I78</f>
        <v>0</v>
      </c>
      <c r="W86" s="30">
        <f>'Insert Data'!M78</f>
        <v>-3.8493130590442908</v>
      </c>
      <c r="X86" s="30">
        <f>'Insert Data'!N78</f>
        <v>-6.9317833359981682</v>
      </c>
      <c r="Y86" s="30">
        <f>'Insert Data'!O78</f>
        <v>-10.538398958928209</v>
      </c>
      <c r="Z86" s="30">
        <f>'Insert Data'!P78</f>
        <v>-0.66875206536680776</v>
      </c>
      <c r="AA86" s="30">
        <f>'Insert Data'!Q78</f>
        <v>-1.0729115935312594</v>
      </c>
      <c r="AB86" s="30">
        <f>'Insert Data'!R78</f>
        <v>-0.71478380987289691</v>
      </c>
      <c r="AC86" s="30">
        <f>'Insert Data'!S78</f>
        <v>-1.6187127081215622</v>
      </c>
      <c r="AD86" s="30">
        <f t="shared" si="17"/>
        <v>0</v>
      </c>
      <c r="AE86" s="30">
        <f t="shared" si="18"/>
        <v>-2.1682722737746722</v>
      </c>
      <c r="AF86" s="30">
        <f t="shared" si="19"/>
        <v>-1.0776019728152653</v>
      </c>
      <c r="AG86" s="30">
        <f t="shared" si="20"/>
        <v>30.918299860705428</v>
      </c>
      <c r="AH86" s="87">
        <f t="shared" si="12"/>
        <v>0.89370903770222754</v>
      </c>
      <c r="AI86" s="85">
        <f t="shared" si="11"/>
        <v>27.631964015899964</v>
      </c>
    </row>
    <row r="87" spans="15:35" x14ac:dyDescent="0.2">
      <c r="O87" s="30">
        <f>'Insert Data'!B79</f>
        <v>0</v>
      </c>
      <c r="P87" s="30">
        <f>'Insert Data'!C79</f>
        <v>0</v>
      </c>
      <c r="Q87" s="30">
        <f>'Insert Data'!D79</f>
        <v>0</v>
      </c>
      <c r="R87" s="30">
        <f>'Insert Data'!E79</f>
        <v>0</v>
      </c>
      <c r="S87" s="30">
        <f>'Insert Data'!F79</f>
        <v>0</v>
      </c>
      <c r="T87" s="30">
        <f>'Insert Data'!G79</f>
        <v>0</v>
      </c>
      <c r="U87" s="30">
        <f>'Insert Data'!H79</f>
        <v>0</v>
      </c>
      <c r="V87" s="30">
        <f>'Insert Data'!I79</f>
        <v>0</v>
      </c>
      <c r="W87" s="30">
        <f>'Insert Data'!M79</f>
        <v>-3.8493130590442908</v>
      </c>
      <c r="X87" s="30">
        <f>'Insert Data'!N79</f>
        <v>-6.9317833359981682</v>
      </c>
      <c r="Y87" s="30">
        <f>'Insert Data'!O79</f>
        <v>-10.538398958928209</v>
      </c>
      <c r="Z87" s="30">
        <f>'Insert Data'!P79</f>
        <v>-0.66875206536680776</v>
      </c>
      <c r="AA87" s="30">
        <f>'Insert Data'!Q79</f>
        <v>-1.0729115935312594</v>
      </c>
      <c r="AB87" s="30">
        <f>'Insert Data'!R79</f>
        <v>-0.71478380987289691</v>
      </c>
      <c r="AC87" s="30">
        <f>'Insert Data'!S79</f>
        <v>-1.6187127081215622</v>
      </c>
      <c r="AD87" s="30">
        <f t="shared" si="17"/>
        <v>0</v>
      </c>
      <c r="AE87" s="30">
        <f t="shared" si="18"/>
        <v>-2.1682722737746722</v>
      </c>
      <c r="AF87" s="30">
        <f t="shared" si="19"/>
        <v>-1.0776019728152653</v>
      </c>
      <c r="AG87" s="30">
        <f t="shared" si="20"/>
        <v>30.918299860705428</v>
      </c>
      <c r="AH87" s="87">
        <f t="shared" si="12"/>
        <v>0.89370903770222754</v>
      </c>
      <c r="AI87" s="85">
        <f t="shared" si="11"/>
        <v>27.631964015899964</v>
      </c>
    </row>
    <row r="88" spans="15:35" x14ac:dyDescent="0.2">
      <c r="O88" s="30">
        <f>'Insert Data'!B80</f>
        <v>0</v>
      </c>
      <c r="P88" s="30">
        <f>'Insert Data'!C80</f>
        <v>0</v>
      </c>
      <c r="Q88" s="30">
        <f>'Insert Data'!D80</f>
        <v>0</v>
      </c>
      <c r="R88" s="30">
        <f>'Insert Data'!E80</f>
        <v>0</v>
      </c>
      <c r="S88" s="30">
        <f>'Insert Data'!F80</f>
        <v>0</v>
      </c>
      <c r="T88" s="30">
        <f>'Insert Data'!G80</f>
        <v>0</v>
      </c>
      <c r="U88" s="30">
        <f>'Insert Data'!H80</f>
        <v>0</v>
      </c>
      <c r="V88" s="30">
        <f>'Insert Data'!I80</f>
        <v>0</v>
      </c>
      <c r="W88" s="30">
        <f>'Insert Data'!M80</f>
        <v>-3.8493130590442908</v>
      </c>
      <c r="X88" s="30">
        <f>'Insert Data'!N80</f>
        <v>-6.9317833359981682</v>
      </c>
      <c r="Y88" s="30">
        <f>'Insert Data'!O80</f>
        <v>-10.538398958928209</v>
      </c>
      <c r="Z88" s="30">
        <f>'Insert Data'!P80</f>
        <v>-0.66875206536680776</v>
      </c>
      <c r="AA88" s="30">
        <f>'Insert Data'!Q80</f>
        <v>-1.0729115935312594</v>
      </c>
      <c r="AB88" s="30">
        <f>'Insert Data'!R80</f>
        <v>-0.71478380987289691</v>
      </c>
      <c r="AC88" s="30">
        <f>'Insert Data'!S80</f>
        <v>-1.6187127081215622</v>
      </c>
      <c r="AD88" s="30">
        <f t="shared" si="17"/>
        <v>0</v>
      </c>
      <c r="AE88" s="30">
        <f t="shared" si="18"/>
        <v>-2.1682722737746722</v>
      </c>
      <c r="AF88" s="30">
        <f t="shared" si="19"/>
        <v>-1.0776019728152653</v>
      </c>
      <c r="AG88" s="30">
        <f t="shared" si="20"/>
        <v>30.918299860705428</v>
      </c>
      <c r="AH88" s="87">
        <f t="shared" si="12"/>
        <v>0.89370903770222754</v>
      </c>
      <c r="AI88" s="85">
        <f t="shared" si="11"/>
        <v>27.631964015899964</v>
      </c>
    </row>
    <row r="89" spans="15:35" x14ac:dyDescent="0.2">
      <c r="O89" s="30">
        <f>'Insert Data'!B81</f>
        <v>0</v>
      </c>
      <c r="P89" s="30">
        <f>'Insert Data'!C81</f>
        <v>0</v>
      </c>
      <c r="Q89" s="30">
        <f>'Insert Data'!D81</f>
        <v>0</v>
      </c>
      <c r="R89" s="30">
        <f>'Insert Data'!E81</f>
        <v>0</v>
      </c>
      <c r="S89" s="30">
        <f>'Insert Data'!F81</f>
        <v>0</v>
      </c>
      <c r="T89" s="30">
        <f>'Insert Data'!G81</f>
        <v>0</v>
      </c>
      <c r="U89" s="30">
        <f>'Insert Data'!H81</f>
        <v>0</v>
      </c>
      <c r="V89" s="30">
        <f>'Insert Data'!I81</f>
        <v>0</v>
      </c>
      <c r="W89" s="30">
        <f>'Insert Data'!M81</f>
        <v>-3.8493130590442908</v>
      </c>
      <c r="X89" s="30">
        <f>'Insert Data'!N81</f>
        <v>-6.9317833359981682</v>
      </c>
      <c r="Y89" s="30">
        <f>'Insert Data'!O81</f>
        <v>-10.538398958928209</v>
      </c>
      <c r="Z89" s="30">
        <f>'Insert Data'!P81</f>
        <v>-0.66875206536680776</v>
      </c>
      <c r="AA89" s="30">
        <f>'Insert Data'!Q81</f>
        <v>-1.0729115935312594</v>
      </c>
      <c r="AB89" s="30">
        <f>'Insert Data'!R81</f>
        <v>-0.71478380987289691</v>
      </c>
      <c r="AC89" s="30">
        <f>'Insert Data'!S81</f>
        <v>-1.6187127081215622</v>
      </c>
      <c r="AD89" s="30">
        <f t="shared" si="17"/>
        <v>0</v>
      </c>
      <c r="AE89" s="30">
        <f t="shared" si="18"/>
        <v>-2.1682722737746722</v>
      </c>
      <c r="AF89" s="30">
        <f t="shared" si="19"/>
        <v>-1.0776019728152653</v>
      </c>
      <c r="AG89" s="30">
        <f t="shared" si="20"/>
        <v>30.918299860705428</v>
      </c>
      <c r="AH89" s="87">
        <f t="shared" si="12"/>
        <v>0.89370903770222754</v>
      </c>
      <c r="AI89" s="85">
        <f t="shared" si="11"/>
        <v>27.631964015899964</v>
      </c>
    </row>
    <row r="90" spans="15:35" x14ac:dyDescent="0.2">
      <c r="O90" s="30">
        <f>'Insert Data'!B82</f>
        <v>0</v>
      </c>
      <c r="P90" s="30">
        <f>'Insert Data'!C82</f>
        <v>0</v>
      </c>
      <c r="Q90" s="30">
        <f>'Insert Data'!D82</f>
        <v>0</v>
      </c>
      <c r="R90" s="30">
        <f>'Insert Data'!E82</f>
        <v>0</v>
      </c>
      <c r="S90" s="30">
        <f>'Insert Data'!F82</f>
        <v>0</v>
      </c>
      <c r="T90" s="30">
        <f>'Insert Data'!G82</f>
        <v>0</v>
      </c>
      <c r="U90" s="30">
        <f>'Insert Data'!H82</f>
        <v>0</v>
      </c>
      <c r="V90" s="30">
        <f>'Insert Data'!I82</f>
        <v>0</v>
      </c>
      <c r="W90" s="30">
        <f>'Insert Data'!M82</f>
        <v>-3.8493130590442908</v>
      </c>
      <c r="X90" s="30">
        <f>'Insert Data'!N82</f>
        <v>-6.9317833359981682</v>
      </c>
      <c r="Y90" s="30">
        <f>'Insert Data'!O82</f>
        <v>-10.538398958928209</v>
      </c>
      <c r="Z90" s="30">
        <f>'Insert Data'!P82</f>
        <v>-0.66875206536680776</v>
      </c>
      <c r="AA90" s="30">
        <f>'Insert Data'!Q82</f>
        <v>-1.0729115935312594</v>
      </c>
      <c r="AB90" s="30">
        <f>'Insert Data'!R82</f>
        <v>-0.71478380987289691</v>
      </c>
      <c r="AC90" s="30">
        <f>'Insert Data'!S82</f>
        <v>-1.6187127081215622</v>
      </c>
      <c r="AD90" s="30">
        <f t="shared" si="17"/>
        <v>0</v>
      </c>
      <c r="AE90" s="30">
        <f t="shared" si="18"/>
        <v>-2.1682722737746722</v>
      </c>
      <c r="AF90" s="30">
        <f t="shared" si="19"/>
        <v>-1.0776019728152653</v>
      </c>
      <c r="AG90" s="30">
        <f t="shared" si="20"/>
        <v>30.918299860705428</v>
      </c>
      <c r="AH90" s="87">
        <f t="shared" si="12"/>
        <v>0.89370903770222754</v>
      </c>
      <c r="AI90" s="85">
        <f t="shared" si="11"/>
        <v>27.631964015899964</v>
      </c>
    </row>
    <row r="91" spans="15:35" x14ac:dyDescent="0.2">
      <c r="O91" s="30">
        <f>'Insert Data'!B83</f>
        <v>0</v>
      </c>
      <c r="P91" s="30">
        <f>'Insert Data'!C83</f>
        <v>0</v>
      </c>
      <c r="Q91" s="30">
        <f>'Insert Data'!D83</f>
        <v>0</v>
      </c>
      <c r="R91" s="30">
        <f>'Insert Data'!E83</f>
        <v>0</v>
      </c>
      <c r="S91" s="30">
        <f>'Insert Data'!F83</f>
        <v>0</v>
      </c>
      <c r="T91" s="30">
        <f>'Insert Data'!G83</f>
        <v>0</v>
      </c>
      <c r="U91" s="30">
        <f>'Insert Data'!H83</f>
        <v>0</v>
      </c>
      <c r="V91" s="30">
        <f>'Insert Data'!I83</f>
        <v>0</v>
      </c>
      <c r="W91" s="30">
        <f>'Insert Data'!M83</f>
        <v>-3.8493130590442908</v>
      </c>
      <c r="X91" s="30">
        <f>'Insert Data'!N83</f>
        <v>-6.9317833359981682</v>
      </c>
      <c r="Y91" s="30">
        <f>'Insert Data'!O83</f>
        <v>-10.538398958928209</v>
      </c>
      <c r="Z91" s="30">
        <f>'Insert Data'!P83</f>
        <v>-0.66875206536680776</v>
      </c>
      <c r="AA91" s="30">
        <f>'Insert Data'!Q83</f>
        <v>-1.0729115935312594</v>
      </c>
      <c r="AB91" s="30">
        <f>'Insert Data'!R83</f>
        <v>-0.71478380987289691</v>
      </c>
      <c r="AC91" s="30">
        <f>'Insert Data'!S83</f>
        <v>-1.6187127081215622</v>
      </c>
      <c r="AD91" s="30">
        <f t="shared" si="17"/>
        <v>0</v>
      </c>
      <c r="AE91" s="30">
        <f t="shared" si="18"/>
        <v>-2.1682722737746722</v>
      </c>
      <c r="AF91" s="30">
        <f t="shared" si="19"/>
        <v>-1.0776019728152653</v>
      </c>
      <c r="AG91" s="30">
        <f t="shared" si="20"/>
        <v>30.918299860705428</v>
      </c>
      <c r="AH91" s="87">
        <f t="shared" si="12"/>
        <v>0.89370903770222754</v>
      </c>
      <c r="AI91" s="85">
        <f t="shared" si="11"/>
        <v>27.631964015899964</v>
      </c>
    </row>
    <row r="92" spans="15:35" x14ac:dyDescent="0.2">
      <c r="O92" s="30">
        <f>'Insert Data'!B84</f>
        <v>0</v>
      </c>
      <c r="P92" s="30">
        <f>'Insert Data'!C84</f>
        <v>0</v>
      </c>
      <c r="Q92" s="30">
        <f>'Insert Data'!D84</f>
        <v>0</v>
      </c>
      <c r="R92" s="30">
        <f>'Insert Data'!E84</f>
        <v>0</v>
      </c>
      <c r="S92" s="30">
        <f>'Insert Data'!F84</f>
        <v>0</v>
      </c>
      <c r="T92" s="30">
        <f>'Insert Data'!G84</f>
        <v>0</v>
      </c>
      <c r="U92" s="30">
        <f>'Insert Data'!H84</f>
        <v>0</v>
      </c>
      <c r="V92" s="30">
        <f>'Insert Data'!I84</f>
        <v>0</v>
      </c>
      <c r="W92" s="30">
        <f>'Insert Data'!M84</f>
        <v>-3.8493130590442908</v>
      </c>
      <c r="X92" s="30">
        <f>'Insert Data'!N84</f>
        <v>-6.9317833359981682</v>
      </c>
      <c r="Y92" s="30">
        <f>'Insert Data'!O84</f>
        <v>-10.538398958928209</v>
      </c>
      <c r="Z92" s="30">
        <f>'Insert Data'!P84</f>
        <v>-0.66875206536680776</v>
      </c>
      <c r="AA92" s="30">
        <f>'Insert Data'!Q84</f>
        <v>-1.0729115935312594</v>
      </c>
      <c r="AB92" s="30">
        <f>'Insert Data'!R84</f>
        <v>-0.71478380987289691</v>
      </c>
      <c r="AC92" s="30">
        <f>'Insert Data'!S84</f>
        <v>-1.6187127081215622</v>
      </c>
      <c r="AD92" s="30">
        <f t="shared" si="17"/>
        <v>0</v>
      </c>
      <c r="AE92" s="30">
        <f t="shared" si="18"/>
        <v>-2.1682722737746722</v>
      </c>
      <c r="AF92" s="30">
        <f t="shared" si="19"/>
        <v>-1.0776019728152653</v>
      </c>
      <c r="AG92" s="30">
        <f t="shared" si="20"/>
        <v>30.918299860705428</v>
      </c>
      <c r="AH92" s="87">
        <f t="shared" si="12"/>
        <v>0.89370903770222754</v>
      </c>
      <c r="AI92" s="85">
        <f t="shared" si="11"/>
        <v>27.631964015899964</v>
      </c>
    </row>
    <row r="93" spans="15:35" x14ac:dyDescent="0.2">
      <c r="O93" s="30">
        <f>'Insert Data'!B85</f>
        <v>0</v>
      </c>
      <c r="P93" s="30">
        <f>'Insert Data'!C85</f>
        <v>0</v>
      </c>
      <c r="Q93" s="30">
        <f>'Insert Data'!D85</f>
        <v>0</v>
      </c>
      <c r="R93" s="30">
        <f>'Insert Data'!E85</f>
        <v>0</v>
      </c>
      <c r="S93" s="30">
        <f>'Insert Data'!F85</f>
        <v>0</v>
      </c>
      <c r="T93" s="30">
        <f>'Insert Data'!G85</f>
        <v>0</v>
      </c>
      <c r="U93" s="30">
        <f>'Insert Data'!H85</f>
        <v>0</v>
      </c>
      <c r="V93" s="30">
        <f>'Insert Data'!I85</f>
        <v>0</v>
      </c>
      <c r="W93" s="30">
        <f>'Insert Data'!M85</f>
        <v>-3.8493130590442908</v>
      </c>
      <c r="X93" s="30">
        <f>'Insert Data'!N85</f>
        <v>-6.9317833359981682</v>
      </c>
      <c r="Y93" s="30">
        <f>'Insert Data'!O85</f>
        <v>-10.538398958928209</v>
      </c>
      <c r="Z93" s="30">
        <f>'Insert Data'!P85</f>
        <v>-0.66875206536680776</v>
      </c>
      <c r="AA93" s="30">
        <f>'Insert Data'!Q85</f>
        <v>-1.0729115935312594</v>
      </c>
      <c r="AB93" s="30">
        <f>'Insert Data'!R85</f>
        <v>-0.71478380987289691</v>
      </c>
      <c r="AC93" s="30">
        <f>'Insert Data'!S85</f>
        <v>-1.6187127081215622</v>
      </c>
      <c r="AD93" s="30">
        <f t="shared" si="17"/>
        <v>0</v>
      </c>
      <c r="AE93" s="30">
        <f t="shared" si="18"/>
        <v>-2.1682722737746722</v>
      </c>
      <c r="AF93" s="30">
        <f t="shared" si="19"/>
        <v>-1.0776019728152653</v>
      </c>
      <c r="AG93" s="30">
        <f t="shared" si="20"/>
        <v>30.918299860705428</v>
      </c>
      <c r="AH93" s="87">
        <f t="shared" si="12"/>
        <v>0.89370903770222754</v>
      </c>
      <c r="AI93" s="85">
        <f t="shared" si="11"/>
        <v>27.631964015899964</v>
      </c>
    </row>
    <row r="94" spans="15:35" x14ac:dyDescent="0.2">
      <c r="O94" s="30">
        <f>'Insert Data'!B86</f>
        <v>0</v>
      </c>
      <c r="P94" s="30">
        <f>'Insert Data'!C86</f>
        <v>0</v>
      </c>
      <c r="Q94" s="30">
        <f>'Insert Data'!D86</f>
        <v>0</v>
      </c>
      <c r="R94" s="30">
        <f>'Insert Data'!E86</f>
        <v>0</v>
      </c>
      <c r="S94" s="30">
        <f>'Insert Data'!F86</f>
        <v>0</v>
      </c>
      <c r="T94" s="30">
        <f>'Insert Data'!G86</f>
        <v>0</v>
      </c>
      <c r="U94" s="30">
        <f>'Insert Data'!H86</f>
        <v>0</v>
      </c>
      <c r="V94" s="30">
        <f>'Insert Data'!I86</f>
        <v>0</v>
      </c>
      <c r="W94" s="30">
        <f>'Insert Data'!M86</f>
        <v>-3.8493130590442908</v>
      </c>
      <c r="X94" s="30">
        <f>'Insert Data'!N86</f>
        <v>-6.9317833359981682</v>
      </c>
      <c r="Y94" s="30">
        <f>'Insert Data'!O86</f>
        <v>-10.538398958928209</v>
      </c>
      <c r="Z94" s="30">
        <f>'Insert Data'!P86</f>
        <v>-0.66875206536680776</v>
      </c>
      <c r="AA94" s="30">
        <f>'Insert Data'!Q86</f>
        <v>-1.0729115935312594</v>
      </c>
      <c r="AB94" s="30">
        <f>'Insert Data'!R86</f>
        <v>-0.71478380987289691</v>
      </c>
      <c r="AC94" s="30">
        <f>'Insert Data'!S86</f>
        <v>-1.6187127081215622</v>
      </c>
      <c r="AD94" s="30">
        <f t="shared" si="17"/>
        <v>0</v>
      </c>
      <c r="AE94" s="30">
        <f t="shared" si="18"/>
        <v>-2.1682722737746722</v>
      </c>
      <c r="AF94" s="30">
        <f t="shared" si="19"/>
        <v>-1.0776019728152653</v>
      </c>
      <c r="AG94" s="30">
        <f t="shared" si="20"/>
        <v>30.918299860705428</v>
      </c>
      <c r="AH94" s="87">
        <f t="shared" si="12"/>
        <v>0.89370903770222754</v>
      </c>
      <c r="AI94" s="85">
        <f t="shared" si="11"/>
        <v>27.631964015899964</v>
      </c>
    </row>
    <row r="95" spans="15:35" x14ac:dyDescent="0.2">
      <c r="O95" s="30">
        <f>'Insert Data'!B87</f>
        <v>0</v>
      </c>
      <c r="P95" s="30">
        <f>'Insert Data'!C87</f>
        <v>0</v>
      </c>
      <c r="Q95" s="30">
        <f>'Insert Data'!D87</f>
        <v>0</v>
      </c>
      <c r="R95" s="30">
        <f>'Insert Data'!E87</f>
        <v>0</v>
      </c>
      <c r="S95" s="30">
        <f>'Insert Data'!F87</f>
        <v>0</v>
      </c>
      <c r="T95" s="30">
        <f>'Insert Data'!G87</f>
        <v>0</v>
      </c>
      <c r="U95" s="30">
        <f>'Insert Data'!H87</f>
        <v>0</v>
      </c>
      <c r="V95" s="30">
        <f>'Insert Data'!I87</f>
        <v>0</v>
      </c>
      <c r="W95" s="30">
        <f>'Insert Data'!M87</f>
        <v>-3.8493130590442908</v>
      </c>
      <c r="X95" s="30">
        <f>'Insert Data'!N87</f>
        <v>-6.9317833359981682</v>
      </c>
      <c r="Y95" s="30">
        <f>'Insert Data'!O87</f>
        <v>-10.538398958928209</v>
      </c>
      <c r="Z95" s="30">
        <f>'Insert Data'!P87</f>
        <v>-0.66875206536680776</v>
      </c>
      <c r="AA95" s="30">
        <f>'Insert Data'!Q87</f>
        <v>-1.0729115935312594</v>
      </c>
      <c r="AB95" s="30">
        <f>'Insert Data'!R87</f>
        <v>-0.71478380987289691</v>
      </c>
      <c r="AC95" s="30">
        <f>'Insert Data'!S87</f>
        <v>-1.6187127081215622</v>
      </c>
      <c r="AD95" s="30">
        <f t="shared" si="17"/>
        <v>0</v>
      </c>
      <c r="AE95" s="30">
        <f t="shared" si="18"/>
        <v>-2.1682722737746722</v>
      </c>
      <c r="AF95" s="30">
        <f t="shared" si="19"/>
        <v>-1.0776019728152653</v>
      </c>
      <c r="AG95" s="30">
        <f t="shared" si="20"/>
        <v>30.918299860705428</v>
      </c>
      <c r="AH95" s="87">
        <f t="shared" si="12"/>
        <v>0.89370903770222754</v>
      </c>
      <c r="AI95" s="85">
        <f t="shared" si="11"/>
        <v>27.631964015899964</v>
      </c>
    </row>
    <row r="96" spans="15:35" x14ac:dyDescent="0.2">
      <c r="O96" s="30">
        <f>'Insert Data'!B88</f>
        <v>0</v>
      </c>
      <c r="P96" s="30">
        <f>'Insert Data'!C88</f>
        <v>0</v>
      </c>
      <c r="Q96" s="30">
        <f>'Insert Data'!D88</f>
        <v>0</v>
      </c>
      <c r="R96" s="30">
        <f>'Insert Data'!E88</f>
        <v>0</v>
      </c>
      <c r="S96" s="30">
        <f>'Insert Data'!F88</f>
        <v>0</v>
      </c>
      <c r="T96" s="30">
        <f>'Insert Data'!G88</f>
        <v>0</v>
      </c>
      <c r="U96" s="30">
        <f>'Insert Data'!H88</f>
        <v>0</v>
      </c>
      <c r="V96" s="30">
        <f>'Insert Data'!I88</f>
        <v>0</v>
      </c>
      <c r="W96" s="30">
        <f>'Insert Data'!M88</f>
        <v>-3.8493130590442908</v>
      </c>
      <c r="X96" s="30">
        <f>'Insert Data'!N88</f>
        <v>-6.9317833359981682</v>
      </c>
      <c r="Y96" s="30">
        <f>'Insert Data'!O88</f>
        <v>-10.538398958928209</v>
      </c>
      <c r="Z96" s="30">
        <f>'Insert Data'!P88</f>
        <v>-0.66875206536680776</v>
      </c>
      <c r="AA96" s="30">
        <f>'Insert Data'!Q88</f>
        <v>-1.0729115935312594</v>
      </c>
      <c r="AB96" s="30">
        <f>'Insert Data'!R88</f>
        <v>-0.71478380987289691</v>
      </c>
      <c r="AC96" s="30">
        <f>'Insert Data'!S88</f>
        <v>-1.6187127081215622</v>
      </c>
      <c r="AD96" s="30">
        <f t="shared" si="17"/>
        <v>0</v>
      </c>
      <c r="AE96" s="30">
        <f t="shared" si="18"/>
        <v>-2.1682722737746722</v>
      </c>
      <c r="AF96" s="30">
        <f t="shared" si="19"/>
        <v>-1.0776019728152653</v>
      </c>
      <c r="AG96" s="30">
        <f t="shared" si="20"/>
        <v>30.918299860705428</v>
      </c>
      <c r="AH96" s="87">
        <f t="shared" si="12"/>
        <v>0.89370903770222754</v>
      </c>
      <c r="AI96" s="85">
        <f t="shared" si="11"/>
        <v>27.631964015899964</v>
      </c>
    </row>
    <row r="97" spans="15:35" x14ac:dyDescent="0.2">
      <c r="O97" s="30">
        <f>'Insert Data'!B89</f>
        <v>0</v>
      </c>
      <c r="P97" s="30">
        <f>'Insert Data'!C89</f>
        <v>0</v>
      </c>
      <c r="Q97" s="30">
        <f>'Insert Data'!D89</f>
        <v>0</v>
      </c>
      <c r="R97" s="30">
        <f>'Insert Data'!E89</f>
        <v>0</v>
      </c>
      <c r="S97" s="30">
        <f>'Insert Data'!F89</f>
        <v>0</v>
      </c>
      <c r="T97" s="30">
        <f>'Insert Data'!G89</f>
        <v>0</v>
      </c>
      <c r="U97" s="30">
        <f>'Insert Data'!H89</f>
        <v>0</v>
      </c>
      <c r="V97" s="30">
        <f>'Insert Data'!I89</f>
        <v>0</v>
      </c>
      <c r="W97" s="30">
        <f>'Insert Data'!M89</f>
        <v>-3.8493130590442908</v>
      </c>
      <c r="X97" s="30">
        <f>'Insert Data'!N89</f>
        <v>-6.9317833359981682</v>
      </c>
      <c r="Y97" s="30">
        <f>'Insert Data'!O89</f>
        <v>-10.538398958928209</v>
      </c>
      <c r="Z97" s="30">
        <f>'Insert Data'!P89</f>
        <v>-0.66875206536680776</v>
      </c>
      <c r="AA97" s="30">
        <f>'Insert Data'!Q89</f>
        <v>-1.0729115935312594</v>
      </c>
      <c r="AB97" s="30">
        <f>'Insert Data'!R89</f>
        <v>-0.71478380987289691</v>
      </c>
      <c r="AC97" s="30">
        <f>'Insert Data'!S89</f>
        <v>-1.6187127081215622</v>
      </c>
      <c r="AD97" s="30">
        <f t="shared" si="17"/>
        <v>0</v>
      </c>
      <c r="AE97" s="30">
        <f t="shared" si="18"/>
        <v>-2.1682722737746722</v>
      </c>
      <c r="AF97" s="30">
        <f t="shared" si="19"/>
        <v>-1.0776019728152653</v>
      </c>
      <c r="AG97" s="30">
        <f t="shared" si="20"/>
        <v>30.918299860705428</v>
      </c>
      <c r="AH97" s="87">
        <f t="shared" si="12"/>
        <v>0.89370903770222754</v>
      </c>
      <c r="AI97" s="85">
        <f t="shared" si="11"/>
        <v>27.631964015899964</v>
      </c>
    </row>
    <row r="98" spans="15:35" x14ac:dyDescent="0.2">
      <c r="O98" s="30">
        <f>'Insert Data'!B90</f>
        <v>0</v>
      </c>
      <c r="P98" s="30">
        <f>'Insert Data'!C90</f>
        <v>0</v>
      </c>
      <c r="Q98" s="30">
        <f>'Insert Data'!D90</f>
        <v>0</v>
      </c>
      <c r="R98" s="30">
        <f>'Insert Data'!E90</f>
        <v>0</v>
      </c>
      <c r="S98" s="30">
        <f>'Insert Data'!F90</f>
        <v>0</v>
      </c>
      <c r="T98" s="30">
        <f>'Insert Data'!G90</f>
        <v>0</v>
      </c>
      <c r="U98" s="30">
        <f>'Insert Data'!H90</f>
        <v>0</v>
      </c>
      <c r="V98" s="30">
        <f>'Insert Data'!I90</f>
        <v>0</v>
      </c>
      <c r="W98" s="30">
        <f>'Insert Data'!M90</f>
        <v>-3.8493130590442908</v>
      </c>
      <c r="X98" s="30">
        <f>'Insert Data'!N90</f>
        <v>-6.9317833359981682</v>
      </c>
      <c r="Y98" s="30">
        <f>'Insert Data'!O90</f>
        <v>-10.538398958928209</v>
      </c>
      <c r="Z98" s="30">
        <f>'Insert Data'!P90</f>
        <v>-0.66875206536680776</v>
      </c>
      <c r="AA98" s="30">
        <f>'Insert Data'!Q90</f>
        <v>-1.0729115935312594</v>
      </c>
      <c r="AB98" s="30">
        <f>'Insert Data'!R90</f>
        <v>-0.71478380987289691</v>
      </c>
      <c r="AC98" s="30">
        <f>'Insert Data'!S90</f>
        <v>-1.6187127081215622</v>
      </c>
      <c r="AD98" s="30">
        <f t="shared" si="17"/>
        <v>0</v>
      </c>
      <c r="AE98" s="30">
        <f t="shared" si="18"/>
        <v>-2.1682722737746722</v>
      </c>
      <c r="AF98" s="30">
        <f t="shared" si="19"/>
        <v>-1.0776019728152653</v>
      </c>
      <c r="AG98" s="30">
        <f t="shared" si="20"/>
        <v>30.918299860705428</v>
      </c>
      <c r="AH98" s="87">
        <f t="shared" si="12"/>
        <v>0.89370903770222754</v>
      </c>
      <c r="AI98" s="85">
        <f t="shared" si="11"/>
        <v>27.631964015899964</v>
      </c>
    </row>
    <row r="99" spans="15:35" x14ac:dyDescent="0.2">
      <c r="O99" s="30">
        <f>'Insert Data'!B91</f>
        <v>0</v>
      </c>
      <c r="P99" s="30">
        <f>'Insert Data'!C91</f>
        <v>0</v>
      </c>
      <c r="Q99" s="30">
        <f>'Insert Data'!D91</f>
        <v>0</v>
      </c>
      <c r="R99" s="30">
        <f>'Insert Data'!E91</f>
        <v>0</v>
      </c>
      <c r="S99" s="30">
        <f>'Insert Data'!F91</f>
        <v>0</v>
      </c>
      <c r="T99" s="30">
        <f>'Insert Data'!G91</f>
        <v>0</v>
      </c>
      <c r="U99" s="30">
        <f>'Insert Data'!H91</f>
        <v>0</v>
      </c>
      <c r="V99" s="30">
        <f>'Insert Data'!I91</f>
        <v>0</v>
      </c>
      <c r="W99" s="30">
        <f>'Insert Data'!M91</f>
        <v>-3.8493130590442908</v>
      </c>
      <c r="X99" s="30">
        <f>'Insert Data'!N91</f>
        <v>-6.9317833359981682</v>
      </c>
      <c r="Y99" s="30">
        <f>'Insert Data'!O91</f>
        <v>-10.538398958928209</v>
      </c>
      <c r="Z99" s="30">
        <f>'Insert Data'!P91</f>
        <v>-0.66875206536680776</v>
      </c>
      <c r="AA99" s="30">
        <f>'Insert Data'!Q91</f>
        <v>-1.0729115935312594</v>
      </c>
      <c r="AB99" s="30">
        <f>'Insert Data'!R91</f>
        <v>-0.71478380987289691</v>
      </c>
      <c r="AC99" s="30">
        <f>'Insert Data'!S91</f>
        <v>-1.6187127081215622</v>
      </c>
      <c r="AD99" s="30">
        <f t="shared" si="17"/>
        <v>0</v>
      </c>
      <c r="AE99" s="30">
        <f t="shared" si="18"/>
        <v>-2.1682722737746722</v>
      </c>
      <c r="AF99" s="30">
        <f t="shared" si="19"/>
        <v>-1.0776019728152653</v>
      </c>
      <c r="AG99" s="30">
        <f t="shared" si="20"/>
        <v>30.918299860705428</v>
      </c>
      <c r="AH99" s="87">
        <f t="shared" si="12"/>
        <v>0.89370903770222754</v>
      </c>
      <c r="AI99" s="85">
        <f t="shared" si="11"/>
        <v>27.631964015899964</v>
      </c>
    </row>
    <row r="100" spans="15:35" x14ac:dyDescent="0.2">
      <c r="O100" s="30">
        <f>'Insert Data'!B92</f>
        <v>0</v>
      </c>
      <c r="P100" s="30">
        <f>'Insert Data'!C92</f>
        <v>0</v>
      </c>
      <c r="Q100" s="30">
        <f>'Insert Data'!D92</f>
        <v>0</v>
      </c>
      <c r="R100" s="30">
        <f>'Insert Data'!E92</f>
        <v>0</v>
      </c>
      <c r="S100" s="30">
        <f>'Insert Data'!F92</f>
        <v>0</v>
      </c>
      <c r="T100" s="30">
        <f>'Insert Data'!G92</f>
        <v>0</v>
      </c>
      <c r="U100" s="30">
        <f>'Insert Data'!H92</f>
        <v>0</v>
      </c>
      <c r="V100" s="30">
        <f>'Insert Data'!I92</f>
        <v>0</v>
      </c>
      <c r="W100" s="30">
        <f>'Insert Data'!M92</f>
        <v>-3.8493130590442908</v>
      </c>
      <c r="X100" s="30">
        <f>'Insert Data'!N92</f>
        <v>-6.9317833359981682</v>
      </c>
      <c r="Y100" s="30">
        <f>'Insert Data'!O92</f>
        <v>-10.538398958928209</v>
      </c>
      <c r="Z100" s="30">
        <f>'Insert Data'!P92</f>
        <v>-0.66875206536680776</v>
      </c>
      <c r="AA100" s="30">
        <f>'Insert Data'!Q92</f>
        <v>-1.0729115935312594</v>
      </c>
      <c r="AB100" s="30">
        <f>'Insert Data'!R92</f>
        <v>-0.71478380987289691</v>
      </c>
      <c r="AC100" s="30">
        <f>'Insert Data'!S92</f>
        <v>-1.6187127081215622</v>
      </c>
      <c r="AD100" s="30">
        <f t="shared" si="17"/>
        <v>0</v>
      </c>
      <c r="AE100" s="30">
        <f t="shared" si="18"/>
        <v>-2.1682722737746722</v>
      </c>
      <c r="AF100" s="30">
        <f t="shared" si="19"/>
        <v>-1.0776019728152653</v>
      </c>
      <c r="AG100" s="30">
        <f t="shared" si="20"/>
        <v>30.918299860705428</v>
      </c>
      <c r="AH100" s="87">
        <f t="shared" si="12"/>
        <v>0.89370903770222754</v>
      </c>
      <c r="AI100" s="85">
        <f t="shared" si="11"/>
        <v>27.631964015899964</v>
      </c>
    </row>
    <row r="101" spans="15:35" x14ac:dyDescent="0.2">
      <c r="O101" s="30">
        <f>'Insert Data'!B93</f>
        <v>0</v>
      </c>
      <c r="P101" s="30">
        <f>'Insert Data'!C93</f>
        <v>0</v>
      </c>
      <c r="Q101" s="30">
        <f>'Insert Data'!D93</f>
        <v>0</v>
      </c>
      <c r="R101" s="30">
        <f>'Insert Data'!E93</f>
        <v>0</v>
      </c>
      <c r="S101" s="30">
        <f>'Insert Data'!F93</f>
        <v>0</v>
      </c>
      <c r="T101" s="30">
        <f>'Insert Data'!G93</f>
        <v>0</v>
      </c>
      <c r="U101" s="30">
        <f>'Insert Data'!H93</f>
        <v>0</v>
      </c>
      <c r="V101" s="30">
        <f>'Insert Data'!I93</f>
        <v>0</v>
      </c>
      <c r="W101" s="30">
        <f>'Insert Data'!M93</f>
        <v>-3.8493130590442908</v>
      </c>
      <c r="X101" s="30">
        <f>'Insert Data'!N93</f>
        <v>-6.9317833359981682</v>
      </c>
      <c r="Y101" s="30">
        <f>'Insert Data'!O93</f>
        <v>-10.538398958928209</v>
      </c>
      <c r="Z101" s="30">
        <f>'Insert Data'!P93</f>
        <v>-0.66875206536680776</v>
      </c>
      <c r="AA101" s="30">
        <f>'Insert Data'!Q93</f>
        <v>-1.0729115935312594</v>
      </c>
      <c r="AB101" s="30">
        <f>'Insert Data'!R93</f>
        <v>-0.71478380987289691</v>
      </c>
      <c r="AC101" s="30">
        <f>'Insert Data'!S93</f>
        <v>-1.6187127081215622</v>
      </c>
      <c r="AD101" s="30">
        <f t="shared" si="17"/>
        <v>0</v>
      </c>
      <c r="AE101" s="30">
        <f t="shared" si="18"/>
        <v>-2.1682722737746722</v>
      </c>
      <c r="AF101" s="30">
        <f t="shared" si="19"/>
        <v>-1.0776019728152653</v>
      </c>
      <c r="AG101" s="30">
        <f t="shared" si="20"/>
        <v>30.918299860705428</v>
      </c>
      <c r="AH101" s="87">
        <f t="shared" si="12"/>
        <v>0.89370903770222754</v>
      </c>
      <c r="AI101" s="85">
        <f t="shared" si="11"/>
        <v>27.631964015899964</v>
      </c>
    </row>
    <row r="102" spans="15:35" x14ac:dyDescent="0.2">
      <c r="O102" s="30">
        <f>'Insert Data'!B94</f>
        <v>0</v>
      </c>
      <c r="P102" s="30">
        <f>'Insert Data'!C94</f>
        <v>0</v>
      </c>
      <c r="Q102" s="30">
        <f>'Insert Data'!D94</f>
        <v>0</v>
      </c>
      <c r="R102" s="30">
        <f>'Insert Data'!E94</f>
        <v>0</v>
      </c>
      <c r="S102" s="30">
        <f>'Insert Data'!F94</f>
        <v>0</v>
      </c>
      <c r="T102" s="30">
        <f>'Insert Data'!G94</f>
        <v>0</v>
      </c>
      <c r="U102" s="30">
        <f>'Insert Data'!H94</f>
        <v>0</v>
      </c>
      <c r="V102" s="30">
        <f>'Insert Data'!I94</f>
        <v>0</v>
      </c>
      <c r="W102" s="30">
        <f>'Insert Data'!M94</f>
        <v>-3.8493130590442908</v>
      </c>
      <c r="X102" s="30">
        <f>'Insert Data'!N94</f>
        <v>-6.9317833359981682</v>
      </c>
      <c r="Y102" s="30">
        <f>'Insert Data'!O94</f>
        <v>-10.538398958928209</v>
      </c>
      <c r="Z102" s="30">
        <f>'Insert Data'!P94</f>
        <v>-0.66875206536680776</v>
      </c>
      <c r="AA102" s="30">
        <f>'Insert Data'!Q94</f>
        <v>-1.0729115935312594</v>
      </c>
      <c r="AB102" s="30">
        <f>'Insert Data'!R94</f>
        <v>-0.71478380987289691</v>
      </c>
      <c r="AC102" s="30">
        <f>'Insert Data'!S94</f>
        <v>-1.6187127081215622</v>
      </c>
      <c r="AD102" s="30">
        <f t="shared" si="17"/>
        <v>0</v>
      </c>
      <c r="AE102" s="30">
        <f t="shared" si="18"/>
        <v>-2.1682722737746722</v>
      </c>
      <c r="AF102" s="30">
        <f t="shared" si="19"/>
        <v>-1.0776019728152653</v>
      </c>
      <c r="AG102" s="30">
        <f t="shared" si="20"/>
        <v>30.918299860705428</v>
      </c>
      <c r="AH102" s="87">
        <f t="shared" si="12"/>
        <v>0.89370903770222754</v>
      </c>
      <c r="AI102" s="85">
        <f t="shared" si="11"/>
        <v>27.631964015899964</v>
      </c>
    </row>
    <row r="103" spans="15:35" x14ac:dyDescent="0.2">
      <c r="O103" s="30">
        <f>'Insert Data'!B95</f>
        <v>0</v>
      </c>
      <c r="P103" s="30">
        <f>'Insert Data'!C95</f>
        <v>0</v>
      </c>
      <c r="Q103" s="30">
        <f>'Insert Data'!D95</f>
        <v>0</v>
      </c>
      <c r="R103" s="30">
        <f>'Insert Data'!E95</f>
        <v>0</v>
      </c>
      <c r="S103" s="30">
        <f>'Insert Data'!F95</f>
        <v>0</v>
      </c>
      <c r="T103" s="30">
        <f>'Insert Data'!G95</f>
        <v>0</v>
      </c>
      <c r="U103" s="30">
        <f>'Insert Data'!H95</f>
        <v>0</v>
      </c>
      <c r="V103" s="30">
        <f>'Insert Data'!I95</f>
        <v>0</v>
      </c>
      <c r="W103" s="30">
        <f>'Insert Data'!M95</f>
        <v>-3.8493130590442908</v>
      </c>
      <c r="X103" s="30">
        <f>'Insert Data'!N95</f>
        <v>-6.9317833359981682</v>
      </c>
      <c r="Y103" s="30">
        <f>'Insert Data'!O95</f>
        <v>-10.538398958928209</v>
      </c>
      <c r="Z103" s="30">
        <f>'Insert Data'!P95</f>
        <v>-0.66875206536680776</v>
      </c>
      <c r="AA103" s="30">
        <f>'Insert Data'!Q95</f>
        <v>-1.0729115935312594</v>
      </c>
      <c r="AB103" s="30">
        <f>'Insert Data'!R95</f>
        <v>-0.71478380987289691</v>
      </c>
      <c r="AC103" s="30">
        <f>'Insert Data'!S95</f>
        <v>-1.6187127081215622</v>
      </c>
      <c r="AD103" s="30">
        <f t="shared" si="17"/>
        <v>0</v>
      </c>
      <c r="AE103" s="30">
        <f t="shared" si="18"/>
        <v>-2.1682722737746722</v>
      </c>
      <c r="AF103" s="30">
        <f t="shared" si="19"/>
        <v>-1.0776019728152653</v>
      </c>
      <c r="AG103" s="30">
        <f t="shared" si="20"/>
        <v>30.918299860705428</v>
      </c>
      <c r="AH103" s="87">
        <f t="shared" si="12"/>
        <v>0.89370903770222754</v>
      </c>
      <c r="AI103" s="85">
        <f t="shared" si="11"/>
        <v>27.631964015899964</v>
      </c>
    </row>
    <row r="104" spans="15:35" x14ac:dyDescent="0.2">
      <c r="O104" s="30">
        <f>'Insert Data'!B96</f>
        <v>0</v>
      </c>
      <c r="P104" s="30">
        <f>'Insert Data'!C96</f>
        <v>0</v>
      </c>
      <c r="Q104" s="30">
        <f>'Insert Data'!D96</f>
        <v>0</v>
      </c>
      <c r="R104" s="30">
        <f>'Insert Data'!E96</f>
        <v>0</v>
      </c>
      <c r="S104" s="30">
        <f>'Insert Data'!F96</f>
        <v>0</v>
      </c>
      <c r="T104" s="30">
        <f>'Insert Data'!G96</f>
        <v>0</v>
      </c>
      <c r="U104" s="30">
        <f>'Insert Data'!H96</f>
        <v>0</v>
      </c>
      <c r="V104" s="30">
        <f>'Insert Data'!I96</f>
        <v>0</v>
      </c>
      <c r="W104" s="30">
        <f>'Insert Data'!M96</f>
        <v>-3.8493130590442908</v>
      </c>
      <c r="X104" s="30">
        <f>'Insert Data'!N96</f>
        <v>-6.9317833359981682</v>
      </c>
      <c r="Y104" s="30">
        <f>'Insert Data'!O96</f>
        <v>-10.538398958928209</v>
      </c>
      <c r="Z104" s="30">
        <f>'Insert Data'!P96</f>
        <v>-0.66875206536680776</v>
      </c>
      <c r="AA104" s="30">
        <f>'Insert Data'!Q96</f>
        <v>-1.0729115935312594</v>
      </c>
      <c r="AB104" s="30">
        <f>'Insert Data'!R96</f>
        <v>-0.71478380987289691</v>
      </c>
      <c r="AC104" s="30">
        <f>'Insert Data'!S96</f>
        <v>-1.6187127081215622</v>
      </c>
      <c r="AD104" s="30">
        <f t="shared" si="17"/>
        <v>0</v>
      </c>
      <c r="AE104" s="30">
        <f t="shared" si="18"/>
        <v>-2.1682722737746722</v>
      </c>
      <c r="AF104" s="30">
        <f t="shared" si="19"/>
        <v>-1.0776019728152653</v>
      </c>
      <c r="AG104" s="30">
        <f t="shared" si="20"/>
        <v>30.918299860705428</v>
      </c>
      <c r="AH104" s="87">
        <f t="shared" si="12"/>
        <v>0.89370903770222754</v>
      </c>
      <c r="AI104" s="85">
        <f t="shared" si="11"/>
        <v>27.631964015899964</v>
      </c>
    </row>
    <row r="105" spans="15:35" x14ac:dyDescent="0.2">
      <c r="O105" s="30">
        <f>'Insert Data'!B97</f>
        <v>0</v>
      </c>
      <c r="P105" s="30">
        <f>'Insert Data'!C97</f>
        <v>0</v>
      </c>
      <c r="Q105" s="30">
        <f>'Insert Data'!D97</f>
        <v>0</v>
      </c>
      <c r="R105" s="30">
        <f>'Insert Data'!E97</f>
        <v>0</v>
      </c>
      <c r="S105" s="30">
        <f>'Insert Data'!F97</f>
        <v>0</v>
      </c>
      <c r="T105" s="30">
        <f>'Insert Data'!G97</f>
        <v>0</v>
      </c>
      <c r="U105" s="30">
        <f>'Insert Data'!H97</f>
        <v>0</v>
      </c>
      <c r="V105" s="30">
        <f>'Insert Data'!I97</f>
        <v>0</v>
      </c>
      <c r="W105" s="30">
        <f>'Insert Data'!M97</f>
        <v>-3.8493130590442908</v>
      </c>
      <c r="X105" s="30">
        <f>'Insert Data'!N97</f>
        <v>-6.9317833359981682</v>
      </c>
      <c r="Y105" s="30">
        <f>'Insert Data'!O97</f>
        <v>-10.538398958928209</v>
      </c>
      <c r="Z105" s="30">
        <f>'Insert Data'!P97</f>
        <v>-0.66875206536680776</v>
      </c>
      <c r="AA105" s="30">
        <f>'Insert Data'!Q97</f>
        <v>-1.0729115935312594</v>
      </c>
      <c r="AB105" s="30">
        <f>'Insert Data'!R97</f>
        <v>-0.71478380987289691</v>
      </c>
      <c r="AC105" s="30">
        <f>'Insert Data'!S97</f>
        <v>-1.6187127081215622</v>
      </c>
      <c r="AD105" s="30">
        <f t="shared" si="17"/>
        <v>0</v>
      </c>
      <c r="AE105" s="30">
        <f t="shared" si="18"/>
        <v>-2.1682722737746722</v>
      </c>
      <c r="AF105" s="30">
        <f t="shared" si="19"/>
        <v>-1.0776019728152653</v>
      </c>
      <c r="AG105" s="30">
        <f t="shared" si="20"/>
        <v>30.918299860705428</v>
      </c>
      <c r="AH105" s="87">
        <f t="shared" si="12"/>
        <v>0.89370903770222754</v>
      </c>
      <c r="AI105" s="85">
        <f t="shared" si="11"/>
        <v>27.631964015899964</v>
      </c>
    </row>
    <row r="106" spans="15:35" x14ac:dyDescent="0.2">
      <c r="O106" s="30">
        <f>'Insert Data'!B98</f>
        <v>0</v>
      </c>
      <c r="P106" s="30">
        <f>'Insert Data'!C98</f>
        <v>0</v>
      </c>
      <c r="Q106" s="30">
        <f>'Insert Data'!D98</f>
        <v>0</v>
      </c>
      <c r="R106" s="30">
        <f>'Insert Data'!E98</f>
        <v>0</v>
      </c>
      <c r="S106" s="30">
        <f>'Insert Data'!F98</f>
        <v>0</v>
      </c>
      <c r="T106" s="30">
        <f>'Insert Data'!G98</f>
        <v>0</v>
      </c>
      <c r="U106" s="30">
        <f>'Insert Data'!H98</f>
        <v>0</v>
      </c>
      <c r="V106" s="30">
        <f>'Insert Data'!I98</f>
        <v>0</v>
      </c>
      <c r="W106" s="30">
        <f>'Insert Data'!M98</f>
        <v>-3.8493130590442908</v>
      </c>
      <c r="X106" s="30">
        <f>'Insert Data'!N98</f>
        <v>-6.9317833359981682</v>
      </c>
      <c r="Y106" s="30">
        <f>'Insert Data'!O98</f>
        <v>-10.538398958928209</v>
      </c>
      <c r="Z106" s="30">
        <f>'Insert Data'!P98</f>
        <v>-0.66875206536680776</v>
      </c>
      <c r="AA106" s="30">
        <f>'Insert Data'!Q98</f>
        <v>-1.0729115935312594</v>
      </c>
      <c r="AB106" s="30">
        <f>'Insert Data'!R98</f>
        <v>-0.71478380987289691</v>
      </c>
      <c r="AC106" s="30">
        <f>'Insert Data'!S98</f>
        <v>-1.6187127081215622</v>
      </c>
      <c r="AD106" s="30">
        <f t="shared" si="17"/>
        <v>0</v>
      </c>
      <c r="AE106" s="30">
        <f t="shared" si="18"/>
        <v>-2.1682722737746722</v>
      </c>
      <c r="AF106" s="30">
        <f t="shared" si="19"/>
        <v>-1.0776019728152653</v>
      </c>
      <c r="AG106" s="30">
        <f t="shared" si="20"/>
        <v>30.918299860705428</v>
      </c>
      <c r="AH106" s="87">
        <f t="shared" si="12"/>
        <v>0.89370903770222754</v>
      </c>
      <c r="AI106" s="85">
        <f t="shared" si="11"/>
        <v>27.631964015899964</v>
      </c>
    </row>
    <row r="107" spans="15:35" x14ac:dyDescent="0.2">
      <c r="O107" s="30">
        <f>'Insert Data'!B99</f>
        <v>0</v>
      </c>
      <c r="P107" s="30">
        <f>'Insert Data'!C99</f>
        <v>0</v>
      </c>
      <c r="Q107" s="30">
        <f>'Insert Data'!D99</f>
        <v>0</v>
      </c>
      <c r="R107" s="30">
        <f>'Insert Data'!E99</f>
        <v>0</v>
      </c>
      <c r="S107" s="30">
        <f>'Insert Data'!F99</f>
        <v>0</v>
      </c>
      <c r="T107" s="30">
        <f>'Insert Data'!G99</f>
        <v>0</v>
      </c>
      <c r="U107" s="30">
        <f>'Insert Data'!H99</f>
        <v>0</v>
      </c>
      <c r="V107" s="30">
        <f>'Insert Data'!I99</f>
        <v>0</v>
      </c>
      <c r="W107" s="30">
        <f>'Insert Data'!M99</f>
        <v>-3.8493130590442908</v>
      </c>
      <c r="X107" s="30">
        <f>'Insert Data'!N99</f>
        <v>-6.9317833359981682</v>
      </c>
      <c r="Y107" s="30">
        <f>'Insert Data'!O99</f>
        <v>-10.538398958928209</v>
      </c>
      <c r="Z107" s="30">
        <f>'Insert Data'!P99</f>
        <v>-0.66875206536680776</v>
      </c>
      <c r="AA107" s="30">
        <f>'Insert Data'!Q99</f>
        <v>-1.0729115935312594</v>
      </c>
      <c r="AB107" s="30">
        <f>'Insert Data'!R99</f>
        <v>-0.71478380987289691</v>
      </c>
      <c r="AC107" s="30">
        <f>'Insert Data'!S99</f>
        <v>-1.6187127081215622</v>
      </c>
      <c r="AD107" s="30">
        <f t="shared" si="17"/>
        <v>0</v>
      </c>
      <c r="AE107" s="30">
        <f t="shared" si="18"/>
        <v>-2.1682722737746722</v>
      </c>
      <c r="AF107" s="30">
        <f t="shared" si="19"/>
        <v>-1.0776019728152653</v>
      </c>
      <c r="AG107" s="30">
        <f t="shared" si="20"/>
        <v>30.918299860705428</v>
      </c>
      <c r="AH107" s="87">
        <f t="shared" si="12"/>
        <v>0.89370903770222754</v>
      </c>
      <c r="AI107" s="85">
        <f t="shared" si="11"/>
        <v>27.631964015899964</v>
      </c>
    </row>
    <row r="108" spans="15:35" x14ac:dyDescent="0.2">
      <c r="O108" s="30">
        <f>'Insert Data'!B100</f>
        <v>0</v>
      </c>
      <c r="P108" s="30">
        <f>'Insert Data'!C100</f>
        <v>0</v>
      </c>
      <c r="Q108" s="30">
        <f>'Insert Data'!D100</f>
        <v>0</v>
      </c>
      <c r="R108" s="30">
        <f>'Insert Data'!E100</f>
        <v>0</v>
      </c>
      <c r="S108" s="30">
        <f>'Insert Data'!F100</f>
        <v>0</v>
      </c>
      <c r="T108" s="30">
        <f>'Insert Data'!G100</f>
        <v>0</v>
      </c>
      <c r="U108" s="30">
        <f>'Insert Data'!H100</f>
        <v>0</v>
      </c>
      <c r="V108" s="30">
        <f>'Insert Data'!I100</f>
        <v>0</v>
      </c>
      <c r="W108" s="30">
        <f>'Insert Data'!M100</f>
        <v>-3.8493130590442908</v>
      </c>
      <c r="X108" s="30">
        <f>'Insert Data'!N100</f>
        <v>-6.9317833359981682</v>
      </c>
      <c r="Y108" s="30">
        <f>'Insert Data'!O100</f>
        <v>-10.538398958928209</v>
      </c>
      <c r="Z108" s="30">
        <f>'Insert Data'!P100</f>
        <v>-0.66875206536680776</v>
      </c>
      <c r="AA108" s="30">
        <f>'Insert Data'!Q100</f>
        <v>-1.0729115935312594</v>
      </c>
      <c r="AB108" s="30">
        <f>'Insert Data'!R100</f>
        <v>-0.71478380987289691</v>
      </c>
      <c r="AC108" s="30">
        <f>'Insert Data'!S100</f>
        <v>-1.6187127081215622</v>
      </c>
      <c r="AD108" s="30">
        <f t="shared" si="17"/>
        <v>0</v>
      </c>
      <c r="AE108" s="30">
        <f t="shared" si="18"/>
        <v>-2.1682722737746722</v>
      </c>
      <c r="AF108" s="30">
        <f t="shared" si="19"/>
        <v>-1.0776019728152653</v>
      </c>
      <c r="AG108" s="30">
        <f t="shared" si="20"/>
        <v>30.918299860705428</v>
      </c>
      <c r="AH108" s="87">
        <f t="shared" si="12"/>
        <v>0.89370903770222754</v>
      </c>
      <c r="AI108" s="85">
        <f t="shared" si="11"/>
        <v>27.631964015899964</v>
      </c>
    </row>
    <row r="109" spans="15:35" x14ac:dyDescent="0.2">
      <c r="O109" s="30">
        <f>'Insert Data'!B101</f>
        <v>0</v>
      </c>
      <c r="P109" s="30">
        <f>'Insert Data'!C101</f>
        <v>0</v>
      </c>
      <c r="Q109" s="30">
        <f>'Insert Data'!D101</f>
        <v>0</v>
      </c>
      <c r="R109" s="30">
        <f>'Insert Data'!E101</f>
        <v>0</v>
      </c>
      <c r="S109" s="30">
        <f>'Insert Data'!F101</f>
        <v>0</v>
      </c>
      <c r="T109" s="30">
        <f>'Insert Data'!G101</f>
        <v>0</v>
      </c>
      <c r="U109" s="30">
        <f>'Insert Data'!H101</f>
        <v>0</v>
      </c>
      <c r="V109" s="30">
        <f>'Insert Data'!I101</f>
        <v>0</v>
      </c>
      <c r="W109" s="30">
        <f>'Insert Data'!M101</f>
        <v>-3.8493130590442908</v>
      </c>
      <c r="X109" s="30">
        <f>'Insert Data'!N101</f>
        <v>-6.9317833359981682</v>
      </c>
      <c r="Y109" s="30">
        <f>'Insert Data'!O101</f>
        <v>-10.538398958928209</v>
      </c>
      <c r="Z109" s="30">
        <f>'Insert Data'!P101</f>
        <v>-0.66875206536680776</v>
      </c>
      <c r="AA109" s="30">
        <f>'Insert Data'!Q101</f>
        <v>-1.0729115935312594</v>
      </c>
      <c r="AB109" s="30">
        <f>'Insert Data'!R101</f>
        <v>-0.71478380987289691</v>
      </c>
      <c r="AC109" s="30">
        <f>'Insert Data'!S101</f>
        <v>-1.6187127081215622</v>
      </c>
      <c r="AD109" s="30">
        <f t="shared" si="17"/>
        <v>0</v>
      </c>
      <c r="AE109" s="30">
        <f t="shared" si="18"/>
        <v>-2.1682722737746722</v>
      </c>
      <c r="AF109" s="30">
        <f t="shared" si="19"/>
        <v>-1.0776019728152653</v>
      </c>
      <c r="AG109" s="30">
        <f t="shared" si="20"/>
        <v>30.918299860705428</v>
      </c>
      <c r="AH109" s="87">
        <f t="shared" si="12"/>
        <v>0.89370903770222754</v>
      </c>
      <c r="AI109" s="85">
        <f t="shared" si="11"/>
        <v>27.631964015899964</v>
      </c>
    </row>
    <row r="110" spans="15:35" x14ac:dyDescent="0.2">
      <c r="O110" s="30">
        <f>'Insert Data'!B102</f>
        <v>0</v>
      </c>
      <c r="P110" s="30">
        <f>'Insert Data'!C102</f>
        <v>0</v>
      </c>
      <c r="Q110" s="30">
        <f>'Insert Data'!D102</f>
        <v>0</v>
      </c>
      <c r="R110" s="30">
        <f>'Insert Data'!E102</f>
        <v>0</v>
      </c>
      <c r="S110" s="30">
        <f>'Insert Data'!F102</f>
        <v>0</v>
      </c>
      <c r="T110" s="30">
        <f>'Insert Data'!G102</f>
        <v>0</v>
      </c>
      <c r="U110" s="30">
        <f>'Insert Data'!H102</f>
        <v>0</v>
      </c>
      <c r="V110" s="30">
        <f>'Insert Data'!I102</f>
        <v>0</v>
      </c>
      <c r="W110" s="30">
        <f>'Insert Data'!M102</f>
        <v>-3.8493130590442908</v>
      </c>
      <c r="X110" s="30">
        <f>'Insert Data'!N102</f>
        <v>-6.9317833359981682</v>
      </c>
      <c r="Y110" s="30">
        <f>'Insert Data'!O102</f>
        <v>-10.538398958928209</v>
      </c>
      <c r="Z110" s="30">
        <f>'Insert Data'!P102</f>
        <v>-0.66875206536680776</v>
      </c>
      <c r="AA110" s="30">
        <f>'Insert Data'!Q102</f>
        <v>-1.0729115935312594</v>
      </c>
      <c r="AB110" s="30">
        <f>'Insert Data'!R102</f>
        <v>-0.71478380987289691</v>
      </c>
      <c r="AC110" s="30">
        <f>'Insert Data'!S102</f>
        <v>-1.6187127081215622</v>
      </c>
      <c r="AD110" s="30">
        <f t="shared" si="17"/>
        <v>0</v>
      </c>
      <c r="AE110" s="30">
        <f t="shared" si="18"/>
        <v>-2.1682722737746722</v>
      </c>
      <c r="AF110" s="30">
        <f t="shared" si="19"/>
        <v>-1.0776019728152653</v>
      </c>
      <c r="AG110" s="30">
        <f t="shared" si="20"/>
        <v>30.918299860705428</v>
      </c>
      <c r="AH110" s="87">
        <f t="shared" si="12"/>
        <v>0.89370903770222754</v>
      </c>
      <c r="AI110" s="85">
        <f t="shared" si="11"/>
        <v>27.631964015899964</v>
      </c>
    </row>
    <row r="111" spans="15:35" x14ac:dyDescent="0.2">
      <c r="O111" s="30">
        <f>'Insert Data'!B103</f>
        <v>0</v>
      </c>
      <c r="P111" s="30">
        <f>'Insert Data'!C103</f>
        <v>0</v>
      </c>
      <c r="Q111" s="30">
        <f>'Insert Data'!D103</f>
        <v>0</v>
      </c>
      <c r="R111" s="30">
        <f>'Insert Data'!E103</f>
        <v>0</v>
      </c>
      <c r="S111" s="30">
        <f>'Insert Data'!F103</f>
        <v>0</v>
      </c>
      <c r="T111" s="30">
        <f>'Insert Data'!G103</f>
        <v>0</v>
      </c>
      <c r="U111" s="30">
        <f>'Insert Data'!H103</f>
        <v>0</v>
      </c>
      <c r="V111" s="30">
        <f>'Insert Data'!I103</f>
        <v>0</v>
      </c>
      <c r="W111" s="30">
        <f>'Insert Data'!M103</f>
        <v>-3.8493130590442908</v>
      </c>
      <c r="X111" s="30">
        <f>'Insert Data'!N103</f>
        <v>-6.9317833359981682</v>
      </c>
      <c r="Y111" s="30">
        <f>'Insert Data'!O103</f>
        <v>-10.538398958928209</v>
      </c>
      <c r="Z111" s="30">
        <f>'Insert Data'!P103</f>
        <v>-0.66875206536680776</v>
      </c>
      <c r="AA111" s="30">
        <f>'Insert Data'!Q103</f>
        <v>-1.0729115935312594</v>
      </c>
      <c r="AB111" s="30">
        <f>'Insert Data'!R103</f>
        <v>-0.71478380987289691</v>
      </c>
      <c r="AC111" s="30">
        <f>'Insert Data'!S103</f>
        <v>-1.6187127081215622</v>
      </c>
      <c r="AD111" s="30">
        <f t="shared" si="17"/>
        <v>0</v>
      </c>
      <c r="AE111" s="30">
        <f t="shared" si="18"/>
        <v>-2.1682722737746722</v>
      </c>
      <c r="AF111" s="30">
        <f t="shared" si="19"/>
        <v>-1.0776019728152653</v>
      </c>
      <c r="AG111" s="30">
        <f t="shared" si="20"/>
        <v>30.918299860705428</v>
      </c>
      <c r="AH111" s="87">
        <f t="shared" si="12"/>
        <v>0.89370903770222754</v>
      </c>
      <c r="AI111" s="85">
        <f t="shared" si="11"/>
        <v>27.631964015899964</v>
      </c>
    </row>
    <row r="112" spans="15:35" x14ac:dyDescent="0.2">
      <c r="O112" s="30">
        <f>'Insert Data'!B104</f>
        <v>0</v>
      </c>
      <c r="P112" s="30">
        <f>'Insert Data'!C104</f>
        <v>0</v>
      </c>
      <c r="Q112" s="30">
        <f>'Insert Data'!D104</f>
        <v>0</v>
      </c>
      <c r="R112" s="30">
        <f>'Insert Data'!E104</f>
        <v>0</v>
      </c>
      <c r="S112" s="30">
        <f>'Insert Data'!F104</f>
        <v>0</v>
      </c>
      <c r="T112" s="30">
        <f>'Insert Data'!G104</f>
        <v>0</v>
      </c>
      <c r="U112" s="30">
        <f>'Insert Data'!H104</f>
        <v>0</v>
      </c>
      <c r="V112" s="30">
        <f>'Insert Data'!I104</f>
        <v>0</v>
      </c>
      <c r="W112" s="30">
        <f>'Insert Data'!M104</f>
        <v>-3.8493130590442908</v>
      </c>
      <c r="X112" s="30">
        <f>'Insert Data'!N104</f>
        <v>-6.9317833359981682</v>
      </c>
      <c r="Y112" s="30">
        <f>'Insert Data'!O104</f>
        <v>-10.538398958928209</v>
      </c>
      <c r="Z112" s="30">
        <f>'Insert Data'!P104</f>
        <v>-0.66875206536680776</v>
      </c>
      <c r="AA112" s="30">
        <f>'Insert Data'!Q104</f>
        <v>-1.0729115935312594</v>
      </c>
      <c r="AB112" s="30">
        <f>'Insert Data'!R104</f>
        <v>-0.71478380987289691</v>
      </c>
      <c r="AC112" s="30">
        <f>'Insert Data'!S104</f>
        <v>-1.6187127081215622</v>
      </c>
      <c r="AD112" s="30">
        <f t="shared" si="17"/>
        <v>0</v>
      </c>
      <c r="AE112" s="30">
        <f t="shared" si="18"/>
        <v>-2.1682722737746722</v>
      </c>
      <c r="AF112" s="30">
        <f t="shared" si="19"/>
        <v>-1.0776019728152653</v>
      </c>
      <c r="AG112" s="30">
        <f t="shared" si="20"/>
        <v>30.918299860705428</v>
      </c>
      <c r="AH112" s="87">
        <f t="shared" si="12"/>
        <v>0.89370903770222754</v>
      </c>
      <c r="AI112" s="85">
        <f t="shared" si="11"/>
        <v>27.631964015899964</v>
      </c>
    </row>
    <row r="113" spans="15:35" x14ac:dyDescent="0.2">
      <c r="O113" s="30">
        <f>'Insert Data'!B105</f>
        <v>0</v>
      </c>
      <c r="P113" s="30">
        <f>'Insert Data'!C105</f>
        <v>0</v>
      </c>
      <c r="Q113" s="30">
        <f>'Insert Data'!D105</f>
        <v>0</v>
      </c>
      <c r="R113" s="30">
        <f>'Insert Data'!E105</f>
        <v>0</v>
      </c>
      <c r="S113" s="30">
        <f>'Insert Data'!F105</f>
        <v>0</v>
      </c>
      <c r="T113" s="30">
        <f>'Insert Data'!G105</f>
        <v>0</v>
      </c>
      <c r="U113" s="30">
        <f>'Insert Data'!H105</f>
        <v>0</v>
      </c>
      <c r="V113" s="30">
        <f>'Insert Data'!I105</f>
        <v>0</v>
      </c>
      <c r="W113" s="30">
        <f>'Insert Data'!M105</f>
        <v>-3.8493130590442908</v>
      </c>
      <c r="X113" s="30">
        <f>'Insert Data'!N105</f>
        <v>-6.9317833359981682</v>
      </c>
      <c r="Y113" s="30">
        <f>'Insert Data'!O105</f>
        <v>-10.538398958928209</v>
      </c>
      <c r="Z113" s="30">
        <f>'Insert Data'!P105</f>
        <v>-0.66875206536680776</v>
      </c>
      <c r="AA113" s="30">
        <f>'Insert Data'!Q105</f>
        <v>-1.0729115935312594</v>
      </c>
      <c r="AB113" s="30">
        <f>'Insert Data'!R105</f>
        <v>-0.71478380987289691</v>
      </c>
      <c r="AC113" s="30">
        <f>'Insert Data'!S105</f>
        <v>-1.6187127081215622</v>
      </c>
      <c r="AD113" s="30">
        <f t="shared" si="17"/>
        <v>0</v>
      </c>
      <c r="AE113" s="30">
        <f t="shared" si="18"/>
        <v>-2.1682722737746722</v>
      </c>
      <c r="AF113" s="30">
        <f t="shared" si="19"/>
        <v>-1.0776019728152653</v>
      </c>
      <c r="AG113" s="30">
        <f t="shared" si="20"/>
        <v>30.918299860705428</v>
      </c>
      <c r="AH113" s="87">
        <f t="shared" si="12"/>
        <v>0.89370903770222754</v>
      </c>
      <c r="AI113" s="85">
        <f t="shared" si="11"/>
        <v>27.631964015899964</v>
      </c>
    </row>
    <row r="114" spans="15:35" x14ac:dyDescent="0.2">
      <c r="O114" s="30">
        <f>'Insert Data'!B106</f>
        <v>0</v>
      </c>
      <c r="P114" s="30">
        <f>'Insert Data'!C106</f>
        <v>0</v>
      </c>
      <c r="Q114" s="30">
        <f>'Insert Data'!D106</f>
        <v>0</v>
      </c>
      <c r="R114" s="30">
        <f>'Insert Data'!E106</f>
        <v>0</v>
      </c>
      <c r="S114" s="30">
        <f>'Insert Data'!F106</f>
        <v>0</v>
      </c>
      <c r="T114" s="30">
        <f>'Insert Data'!G106</f>
        <v>0</v>
      </c>
      <c r="U114" s="30">
        <f>'Insert Data'!H106</f>
        <v>0</v>
      </c>
      <c r="V114" s="30">
        <f>'Insert Data'!I106</f>
        <v>0</v>
      </c>
      <c r="W114" s="30">
        <f>'Insert Data'!M106</f>
        <v>-3.8493130590442908</v>
      </c>
      <c r="X114" s="30">
        <f>'Insert Data'!N106</f>
        <v>-6.9317833359981682</v>
      </c>
      <c r="Y114" s="30">
        <f>'Insert Data'!O106</f>
        <v>-10.538398958928209</v>
      </c>
      <c r="Z114" s="30">
        <f>'Insert Data'!P106</f>
        <v>-0.66875206536680776</v>
      </c>
      <c r="AA114" s="30">
        <f>'Insert Data'!Q106</f>
        <v>-1.0729115935312594</v>
      </c>
      <c r="AB114" s="30">
        <f>'Insert Data'!R106</f>
        <v>-0.71478380987289691</v>
      </c>
      <c r="AC114" s="30">
        <f>'Insert Data'!S106</f>
        <v>-1.6187127081215622</v>
      </c>
      <c r="AD114" s="30">
        <f t="shared" si="17"/>
        <v>0</v>
      </c>
      <c r="AE114" s="30">
        <f t="shared" si="18"/>
        <v>-2.1682722737746722</v>
      </c>
      <c r="AF114" s="30">
        <f t="shared" si="19"/>
        <v>-1.0776019728152653</v>
      </c>
      <c r="AG114" s="30">
        <f t="shared" si="20"/>
        <v>30.918299860705428</v>
      </c>
      <c r="AH114" s="87">
        <f t="shared" si="12"/>
        <v>0.89370903770222754</v>
      </c>
      <c r="AI114" s="85">
        <f t="shared" si="11"/>
        <v>27.631964015899964</v>
      </c>
    </row>
    <row r="115" spans="15:35" x14ac:dyDescent="0.2">
      <c r="O115" s="30">
        <f>'Insert Data'!B107</f>
        <v>0</v>
      </c>
      <c r="P115" s="30">
        <f>'Insert Data'!C107</f>
        <v>0</v>
      </c>
      <c r="Q115" s="30">
        <f>'Insert Data'!D107</f>
        <v>0</v>
      </c>
      <c r="R115" s="30">
        <f>'Insert Data'!E107</f>
        <v>0</v>
      </c>
      <c r="S115" s="30">
        <f>'Insert Data'!F107</f>
        <v>0</v>
      </c>
      <c r="T115" s="30">
        <f>'Insert Data'!G107</f>
        <v>0</v>
      </c>
      <c r="U115" s="30">
        <f>'Insert Data'!H107</f>
        <v>0</v>
      </c>
      <c r="V115" s="30">
        <f>'Insert Data'!I107</f>
        <v>0</v>
      </c>
      <c r="W115" s="30">
        <f>'Insert Data'!M107</f>
        <v>-3.8493130590442908</v>
      </c>
      <c r="X115" s="30">
        <f>'Insert Data'!N107</f>
        <v>-6.9317833359981682</v>
      </c>
      <c r="Y115" s="30">
        <f>'Insert Data'!O107</f>
        <v>-10.538398958928209</v>
      </c>
      <c r="Z115" s="30">
        <f>'Insert Data'!P107</f>
        <v>-0.66875206536680776</v>
      </c>
      <c r="AA115" s="30">
        <f>'Insert Data'!Q107</f>
        <v>-1.0729115935312594</v>
      </c>
      <c r="AB115" s="30">
        <f>'Insert Data'!R107</f>
        <v>-0.71478380987289691</v>
      </c>
      <c r="AC115" s="30">
        <f>'Insert Data'!S107</f>
        <v>-1.6187127081215622</v>
      </c>
      <c r="AD115" s="30">
        <f t="shared" si="17"/>
        <v>0</v>
      </c>
      <c r="AE115" s="30">
        <f t="shared" si="18"/>
        <v>-2.1682722737746722</v>
      </c>
      <c r="AF115" s="30">
        <f t="shared" si="19"/>
        <v>-1.0776019728152653</v>
      </c>
      <c r="AG115" s="30">
        <f t="shared" si="20"/>
        <v>30.918299860705428</v>
      </c>
      <c r="AH115" s="87">
        <f t="shared" si="12"/>
        <v>0.89370903770222754</v>
      </c>
      <c r="AI115" s="85">
        <f t="shared" si="11"/>
        <v>27.631964015899964</v>
      </c>
    </row>
    <row r="116" spans="15:35" x14ac:dyDescent="0.2">
      <c r="O116" s="30">
        <f>'Insert Data'!B108</f>
        <v>0</v>
      </c>
      <c r="P116" s="30">
        <f>'Insert Data'!C108</f>
        <v>0</v>
      </c>
      <c r="Q116" s="30">
        <f>'Insert Data'!D108</f>
        <v>0</v>
      </c>
      <c r="R116" s="30">
        <f>'Insert Data'!E108</f>
        <v>0</v>
      </c>
      <c r="S116" s="30">
        <f>'Insert Data'!F108</f>
        <v>0</v>
      </c>
      <c r="T116" s="30">
        <f>'Insert Data'!G108</f>
        <v>0</v>
      </c>
      <c r="U116" s="30">
        <f>'Insert Data'!H108</f>
        <v>0</v>
      </c>
      <c r="V116" s="30">
        <f>'Insert Data'!I108</f>
        <v>0</v>
      </c>
      <c r="W116" s="30">
        <f>'Insert Data'!M108</f>
        <v>-3.8493130590442908</v>
      </c>
      <c r="X116" s="30">
        <f>'Insert Data'!N108</f>
        <v>-6.9317833359981682</v>
      </c>
      <c r="Y116" s="30">
        <f>'Insert Data'!O108</f>
        <v>-10.538398958928209</v>
      </c>
      <c r="Z116" s="30">
        <f>'Insert Data'!P108</f>
        <v>-0.66875206536680776</v>
      </c>
      <c r="AA116" s="30">
        <f>'Insert Data'!Q108</f>
        <v>-1.0729115935312594</v>
      </c>
      <c r="AB116" s="30">
        <f>'Insert Data'!R108</f>
        <v>-0.71478380987289691</v>
      </c>
      <c r="AC116" s="30">
        <f>'Insert Data'!S108</f>
        <v>-1.6187127081215622</v>
      </c>
      <c r="AD116" s="30">
        <f t="shared" si="17"/>
        <v>0</v>
      </c>
      <c r="AE116" s="30">
        <f t="shared" si="18"/>
        <v>-2.1682722737746722</v>
      </c>
      <c r="AF116" s="30">
        <f t="shared" si="19"/>
        <v>-1.0776019728152653</v>
      </c>
      <c r="AG116" s="30">
        <f t="shared" si="20"/>
        <v>30.918299860705428</v>
      </c>
      <c r="AH116" s="87">
        <f t="shared" si="12"/>
        <v>0.89370903770222754</v>
      </c>
      <c r="AI116" s="85">
        <f t="shared" si="11"/>
        <v>27.631964015899964</v>
      </c>
    </row>
    <row r="117" spans="15:35" x14ac:dyDescent="0.2">
      <c r="O117" s="30">
        <f>'Insert Data'!B109</f>
        <v>0</v>
      </c>
      <c r="P117" s="30">
        <f>'Insert Data'!C109</f>
        <v>0</v>
      </c>
      <c r="Q117" s="30">
        <f>'Insert Data'!D109</f>
        <v>0</v>
      </c>
      <c r="R117" s="30">
        <f>'Insert Data'!E109</f>
        <v>0</v>
      </c>
      <c r="S117" s="30">
        <f>'Insert Data'!F109</f>
        <v>0</v>
      </c>
      <c r="T117" s="30">
        <f>'Insert Data'!G109</f>
        <v>0</v>
      </c>
      <c r="U117" s="30">
        <f>'Insert Data'!H109</f>
        <v>0</v>
      </c>
      <c r="V117" s="30">
        <f>'Insert Data'!I109</f>
        <v>0</v>
      </c>
      <c r="W117" s="30">
        <f>'Insert Data'!M109</f>
        <v>-3.8493130590442908</v>
      </c>
      <c r="X117" s="30">
        <f>'Insert Data'!N109</f>
        <v>-6.9317833359981682</v>
      </c>
      <c r="Y117" s="30">
        <f>'Insert Data'!O109</f>
        <v>-10.538398958928209</v>
      </c>
      <c r="Z117" s="30">
        <f>'Insert Data'!P109</f>
        <v>-0.66875206536680776</v>
      </c>
      <c r="AA117" s="30">
        <f>'Insert Data'!Q109</f>
        <v>-1.0729115935312594</v>
      </c>
      <c r="AB117" s="30">
        <f>'Insert Data'!R109</f>
        <v>-0.71478380987289691</v>
      </c>
      <c r="AC117" s="30">
        <f>'Insert Data'!S109</f>
        <v>-1.6187127081215622</v>
      </c>
      <c r="AD117" s="30">
        <f t="shared" si="17"/>
        <v>0</v>
      </c>
      <c r="AE117" s="30">
        <f t="shared" si="18"/>
        <v>-2.1682722737746722</v>
      </c>
      <c r="AF117" s="30">
        <f t="shared" si="19"/>
        <v>-1.0776019728152653</v>
      </c>
      <c r="AG117" s="30">
        <f t="shared" si="20"/>
        <v>30.918299860705428</v>
      </c>
      <c r="AH117" s="87">
        <f t="shared" si="12"/>
        <v>0.89370903770222754</v>
      </c>
      <c r="AI117" s="85">
        <f t="shared" si="11"/>
        <v>27.631964015899964</v>
      </c>
    </row>
    <row r="118" spans="15:35" x14ac:dyDescent="0.2">
      <c r="O118" s="30">
        <f>'Insert Data'!B110</f>
        <v>0</v>
      </c>
      <c r="P118" s="30">
        <f>'Insert Data'!C110</f>
        <v>0</v>
      </c>
      <c r="Q118" s="30">
        <f>'Insert Data'!D110</f>
        <v>0</v>
      </c>
      <c r="R118" s="30">
        <f>'Insert Data'!E110</f>
        <v>0</v>
      </c>
      <c r="S118" s="30">
        <f>'Insert Data'!F110</f>
        <v>0</v>
      </c>
      <c r="T118" s="30">
        <f>'Insert Data'!G110</f>
        <v>0</v>
      </c>
      <c r="U118" s="30">
        <f>'Insert Data'!H110</f>
        <v>0</v>
      </c>
      <c r="V118" s="30">
        <f>'Insert Data'!I110</f>
        <v>0</v>
      </c>
      <c r="W118" s="30">
        <f>'Insert Data'!M110</f>
        <v>-3.8493130590442908</v>
      </c>
      <c r="X118" s="30">
        <f>'Insert Data'!N110</f>
        <v>-6.9317833359981682</v>
      </c>
      <c r="Y118" s="30">
        <f>'Insert Data'!O110</f>
        <v>-10.538398958928209</v>
      </c>
      <c r="Z118" s="30">
        <f>'Insert Data'!P110</f>
        <v>-0.66875206536680776</v>
      </c>
      <c r="AA118" s="30">
        <f>'Insert Data'!Q110</f>
        <v>-1.0729115935312594</v>
      </c>
      <c r="AB118" s="30">
        <f>'Insert Data'!R110</f>
        <v>-0.71478380987289691</v>
      </c>
      <c r="AC118" s="30">
        <f>'Insert Data'!S110</f>
        <v>-1.6187127081215622</v>
      </c>
      <c r="AD118" s="30">
        <f t="shared" si="17"/>
        <v>0</v>
      </c>
      <c r="AE118" s="30">
        <f t="shared" si="18"/>
        <v>-2.1682722737746722</v>
      </c>
      <c r="AF118" s="30">
        <f t="shared" si="19"/>
        <v>-1.0776019728152653</v>
      </c>
      <c r="AG118" s="30">
        <f t="shared" si="20"/>
        <v>30.918299860705428</v>
      </c>
      <c r="AH118" s="87">
        <f t="shared" si="12"/>
        <v>0.89370903770222754</v>
      </c>
      <c r="AI118" s="85">
        <f t="shared" si="11"/>
        <v>27.631964015899964</v>
      </c>
    </row>
    <row r="119" spans="15:35" x14ac:dyDescent="0.2">
      <c r="O119" s="30">
        <f>'Insert Data'!B111</f>
        <v>0</v>
      </c>
      <c r="P119" s="30">
        <f>'Insert Data'!C111</f>
        <v>0</v>
      </c>
      <c r="Q119" s="30">
        <f>'Insert Data'!D111</f>
        <v>0</v>
      </c>
      <c r="R119" s="30">
        <f>'Insert Data'!E111</f>
        <v>0</v>
      </c>
      <c r="S119" s="30">
        <f>'Insert Data'!F111</f>
        <v>0</v>
      </c>
      <c r="T119" s="30">
        <f>'Insert Data'!G111</f>
        <v>0</v>
      </c>
      <c r="U119" s="30">
        <f>'Insert Data'!H111</f>
        <v>0</v>
      </c>
      <c r="V119" s="30">
        <f>'Insert Data'!I111</f>
        <v>0</v>
      </c>
      <c r="W119" s="30">
        <f>'Insert Data'!M111</f>
        <v>-3.8493130590442908</v>
      </c>
      <c r="X119" s="30">
        <f>'Insert Data'!N111</f>
        <v>-6.9317833359981682</v>
      </c>
      <c r="Y119" s="30">
        <f>'Insert Data'!O111</f>
        <v>-10.538398958928209</v>
      </c>
      <c r="Z119" s="30">
        <f>'Insert Data'!P111</f>
        <v>-0.66875206536680776</v>
      </c>
      <c r="AA119" s="30">
        <f>'Insert Data'!Q111</f>
        <v>-1.0729115935312594</v>
      </c>
      <c r="AB119" s="30">
        <f>'Insert Data'!R111</f>
        <v>-0.71478380987289691</v>
      </c>
      <c r="AC119" s="30">
        <f>'Insert Data'!S111</f>
        <v>-1.6187127081215622</v>
      </c>
      <c r="AD119" s="30">
        <f t="shared" si="17"/>
        <v>0</v>
      </c>
      <c r="AE119" s="30">
        <f t="shared" si="18"/>
        <v>-2.1682722737746722</v>
      </c>
      <c r="AF119" s="30">
        <f t="shared" si="19"/>
        <v>-1.0776019728152653</v>
      </c>
      <c r="AG119" s="30">
        <f t="shared" si="20"/>
        <v>30.918299860705428</v>
      </c>
      <c r="AH119" s="87">
        <f t="shared" si="12"/>
        <v>0.89370903770222754</v>
      </c>
      <c r="AI119" s="85">
        <f t="shared" si="11"/>
        <v>27.631964015899964</v>
      </c>
    </row>
    <row r="120" spans="15:35" x14ac:dyDescent="0.2">
      <c r="O120" s="30">
        <f>'Insert Data'!B112</f>
        <v>0</v>
      </c>
      <c r="P120" s="30">
        <f>'Insert Data'!C112</f>
        <v>0</v>
      </c>
      <c r="Q120" s="30">
        <f>'Insert Data'!D112</f>
        <v>0</v>
      </c>
      <c r="R120" s="30">
        <f>'Insert Data'!E112</f>
        <v>0</v>
      </c>
      <c r="S120" s="30">
        <f>'Insert Data'!F112</f>
        <v>0</v>
      </c>
      <c r="T120" s="30">
        <f>'Insert Data'!G112</f>
        <v>0</v>
      </c>
      <c r="U120" s="30">
        <f>'Insert Data'!H112</f>
        <v>0</v>
      </c>
      <c r="V120" s="30">
        <f>'Insert Data'!I112</f>
        <v>0</v>
      </c>
      <c r="W120" s="30">
        <f>'Insert Data'!M112</f>
        <v>-3.8493130590442908</v>
      </c>
      <c r="X120" s="30">
        <f>'Insert Data'!N112</f>
        <v>-6.9317833359981682</v>
      </c>
      <c r="Y120" s="30">
        <f>'Insert Data'!O112</f>
        <v>-10.538398958928209</v>
      </c>
      <c r="Z120" s="30">
        <f>'Insert Data'!P112</f>
        <v>-0.66875206536680776</v>
      </c>
      <c r="AA120" s="30">
        <f>'Insert Data'!Q112</f>
        <v>-1.0729115935312594</v>
      </c>
      <c r="AB120" s="30">
        <f>'Insert Data'!R112</f>
        <v>-0.71478380987289691</v>
      </c>
      <c r="AC120" s="30">
        <f>'Insert Data'!S112</f>
        <v>-1.6187127081215622</v>
      </c>
      <c r="AD120" s="30">
        <f t="shared" si="17"/>
        <v>0</v>
      </c>
      <c r="AE120" s="30">
        <f t="shared" si="18"/>
        <v>-2.1682722737746722</v>
      </c>
      <c r="AF120" s="30">
        <f t="shared" si="19"/>
        <v>-1.0776019728152653</v>
      </c>
      <c r="AG120" s="30">
        <f t="shared" si="20"/>
        <v>30.918299860705428</v>
      </c>
      <c r="AH120" s="87">
        <f t="shared" si="12"/>
        <v>0.89370903770222754</v>
      </c>
      <c r="AI120" s="85">
        <f t="shared" si="11"/>
        <v>27.631964015899964</v>
      </c>
    </row>
    <row r="121" spans="15:35" x14ac:dyDescent="0.2">
      <c r="O121" s="30">
        <f>'Insert Data'!B113</f>
        <v>0</v>
      </c>
      <c r="P121" s="30">
        <f>'Insert Data'!C113</f>
        <v>0</v>
      </c>
      <c r="Q121" s="30">
        <f>'Insert Data'!D113</f>
        <v>0</v>
      </c>
      <c r="R121" s="30">
        <f>'Insert Data'!E113</f>
        <v>0</v>
      </c>
      <c r="S121" s="30">
        <f>'Insert Data'!F113</f>
        <v>0</v>
      </c>
      <c r="T121" s="30">
        <f>'Insert Data'!G113</f>
        <v>0</v>
      </c>
      <c r="U121" s="30">
        <f>'Insert Data'!H113</f>
        <v>0</v>
      </c>
      <c r="V121" s="30">
        <f>'Insert Data'!I113</f>
        <v>0</v>
      </c>
      <c r="W121" s="30">
        <f>'Insert Data'!M113</f>
        <v>-3.8493130590442908</v>
      </c>
      <c r="X121" s="30">
        <f>'Insert Data'!N113</f>
        <v>-6.9317833359981682</v>
      </c>
      <c r="Y121" s="30">
        <f>'Insert Data'!O113</f>
        <v>-10.538398958928209</v>
      </c>
      <c r="Z121" s="30">
        <f>'Insert Data'!P113</f>
        <v>-0.66875206536680776</v>
      </c>
      <c r="AA121" s="30">
        <f>'Insert Data'!Q113</f>
        <v>-1.0729115935312594</v>
      </c>
      <c r="AB121" s="30">
        <f>'Insert Data'!R113</f>
        <v>-0.71478380987289691</v>
      </c>
      <c r="AC121" s="30">
        <f>'Insert Data'!S113</f>
        <v>-1.6187127081215622</v>
      </c>
      <c r="AD121" s="30">
        <f t="shared" si="17"/>
        <v>0</v>
      </c>
      <c r="AE121" s="30">
        <f t="shared" si="18"/>
        <v>-2.1682722737746722</v>
      </c>
      <c r="AF121" s="30">
        <f t="shared" si="19"/>
        <v>-1.0776019728152653</v>
      </c>
      <c r="AG121" s="30">
        <f t="shared" si="20"/>
        <v>30.918299860705428</v>
      </c>
      <c r="AH121" s="87">
        <f t="shared" si="12"/>
        <v>0.89370903770222754</v>
      </c>
      <c r="AI121" s="85">
        <f t="shared" si="11"/>
        <v>27.631964015899964</v>
      </c>
    </row>
    <row r="122" spans="15:35" x14ac:dyDescent="0.2">
      <c r="O122" s="30">
        <f>'Insert Data'!B114</f>
        <v>0</v>
      </c>
      <c r="P122" s="30">
        <f>'Insert Data'!C114</f>
        <v>0</v>
      </c>
      <c r="Q122" s="30">
        <f>'Insert Data'!D114</f>
        <v>0</v>
      </c>
      <c r="R122" s="30">
        <f>'Insert Data'!E114</f>
        <v>0</v>
      </c>
      <c r="S122" s="30">
        <f>'Insert Data'!F114</f>
        <v>0</v>
      </c>
      <c r="T122" s="30">
        <f>'Insert Data'!G114</f>
        <v>0</v>
      </c>
      <c r="U122" s="30">
        <f>'Insert Data'!H114</f>
        <v>0</v>
      </c>
      <c r="V122" s="30">
        <f>'Insert Data'!I114</f>
        <v>0</v>
      </c>
      <c r="W122" s="30">
        <f>'Insert Data'!M114</f>
        <v>-3.8493130590442908</v>
      </c>
      <c r="X122" s="30">
        <f>'Insert Data'!N114</f>
        <v>-6.9317833359981682</v>
      </c>
      <c r="Y122" s="30">
        <f>'Insert Data'!O114</f>
        <v>-10.538398958928209</v>
      </c>
      <c r="Z122" s="30">
        <f>'Insert Data'!P114</f>
        <v>-0.66875206536680776</v>
      </c>
      <c r="AA122" s="30">
        <f>'Insert Data'!Q114</f>
        <v>-1.0729115935312594</v>
      </c>
      <c r="AB122" s="30">
        <f>'Insert Data'!R114</f>
        <v>-0.71478380987289691</v>
      </c>
      <c r="AC122" s="30">
        <f>'Insert Data'!S114</f>
        <v>-1.6187127081215622</v>
      </c>
      <c r="AD122" s="30">
        <f t="shared" si="17"/>
        <v>0</v>
      </c>
      <c r="AE122" s="30">
        <f t="shared" si="18"/>
        <v>-2.1682722737746722</v>
      </c>
      <c r="AF122" s="30">
        <f t="shared" si="19"/>
        <v>-1.0776019728152653</v>
      </c>
      <c r="AG122" s="30">
        <f t="shared" si="20"/>
        <v>30.918299860705428</v>
      </c>
      <c r="AH122" s="87">
        <f t="shared" si="12"/>
        <v>0.89370903770222754</v>
      </c>
      <c r="AI122" s="85">
        <f t="shared" si="11"/>
        <v>27.631964015899964</v>
      </c>
    </row>
    <row r="123" spans="15:35" x14ac:dyDescent="0.2">
      <c r="O123" s="30">
        <f>'Insert Data'!B115</f>
        <v>0</v>
      </c>
      <c r="P123" s="30">
        <f>'Insert Data'!C115</f>
        <v>0</v>
      </c>
      <c r="Q123" s="30">
        <f>'Insert Data'!D115</f>
        <v>0</v>
      </c>
      <c r="R123" s="30">
        <f>'Insert Data'!E115</f>
        <v>0</v>
      </c>
      <c r="S123" s="30">
        <f>'Insert Data'!F115</f>
        <v>0</v>
      </c>
      <c r="T123" s="30">
        <f>'Insert Data'!G115</f>
        <v>0</v>
      </c>
      <c r="U123" s="30">
        <f>'Insert Data'!H115</f>
        <v>0</v>
      </c>
      <c r="V123" s="30">
        <f>'Insert Data'!I115</f>
        <v>0</v>
      </c>
      <c r="W123" s="30">
        <f>'Insert Data'!M115</f>
        <v>-3.8493130590442908</v>
      </c>
      <c r="X123" s="30">
        <f>'Insert Data'!N115</f>
        <v>-6.9317833359981682</v>
      </c>
      <c r="Y123" s="30">
        <f>'Insert Data'!O115</f>
        <v>-10.538398958928209</v>
      </c>
      <c r="Z123" s="30">
        <f>'Insert Data'!P115</f>
        <v>-0.66875206536680776</v>
      </c>
      <c r="AA123" s="30">
        <f>'Insert Data'!Q115</f>
        <v>-1.0729115935312594</v>
      </c>
      <c r="AB123" s="30">
        <f>'Insert Data'!R115</f>
        <v>-0.71478380987289691</v>
      </c>
      <c r="AC123" s="30">
        <f>'Insert Data'!S115</f>
        <v>-1.6187127081215622</v>
      </c>
      <c r="AD123" s="30">
        <f t="shared" si="17"/>
        <v>0</v>
      </c>
      <c r="AE123" s="30">
        <f t="shared" si="18"/>
        <v>-2.1682722737746722</v>
      </c>
      <c r="AF123" s="30">
        <f t="shared" si="19"/>
        <v>-1.0776019728152653</v>
      </c>
      <c r="AG123" s="30">
        <f t="shared" si="20"/>
        <v>30.918299860705428</v>
      </c>
      <c r="AH123" s="87">
        <f t="shared" si="12"/>
        <v>0.89370903770222754</v>
      </c>
      <c r="AI123" s="85">
        <f t="shared" si="11"/>
        <v>27.631964015899964</v>
      </c>
    </row>
    <row r="124" spans="15:35" x14ac:dyDescent="0.2">
      <c r="O124" s="30">
        <f>'Insert Data'!B116</f>
        <v>0</v>
      </c>
      <c r="P124" s="30">
        <f>'Insert Data'!C116</f>
        <v>0</v>
      </c>
      <c r="Q124" s="30">
        <f>'Insert Data'!D116</f>
        <v>0</v>
      </c>
      <c r="R124" s="30">
        <f>'Insert Data'!E116</f>
        <v>0</v>
      </c>
      <c r="S124" s="30">
        <f>'Insert Data'!F116</f>
        <v>0</v>
      </c>
      <c r="T124" s="30">
        <f>'Insert Data'!G116</f>
        <v>0</v>
      </c>
      <c r="U124" s="30">
        <f>'Insert Data'!H116</f>
        <v>0</v>
      </c>
      <c r="V124" s="30">
        <f>'Insert Data'!I116</f>
        <v>0</v>
      </c>
      <c r="W124" s="30">
        <f>'Insert Data'!M116</f>
        <v>-3.8493130590442908</v>
      </c>
      <c r="X124" s="30">
        <f>'Insert Data'!N116</f>
        <v>-6.9317833359981682</v>
      </c>
      <c r="Y124" s="30">
        <f>'Insert Data'!O116</f>
        <v>-10.538398958928209</v>
      </c>
      <c r="Z124" s="30">
        <f>'Insert Data'!P116</f>
        <v>-0.66875206536680776</v>
      </c>
      <c r="AA124" s="30">
        <f>'Insert Data'!Q116</f>
        <v>-1.0729115935312594</v>
      </c>
      <c r="AB124" s="30">
        <f>'Insert Data'!R116</f>
        <v>-0.71478380987289691</v>
      </c>
      <c r="AC124" s="30">
        <f>'Insert Data'!S116</f>
        <v>-1.6187127081215622</v>
      </c>
      <c r="AD124" s="30">
        <f t="shared" si="17"/>
        <v>0</v>
      </c>
      <c r="AE124" s="30">
        <f t="shared" si="18"/>
        <v>-2.1682722737746722</v>
      </c>
      <c r="AF124" s="30">
        <f t="shared" si="19"/>
        <v>-1.0776019728152653</v>
      </c>
      <c r="AG124" s="30">
        <f t="shared" si="20"/>
        <v>30.918299860705428</v>
      </c>
      <c r="AH124" s="87">
        <f t="shared" si="12"/>
        <v>0.89370903770222754</v>
      </c>
      <c r="AI124" s="85">
        <f t="shared" si="11"/>
        <v>27.631964015899964</v>
      </c>
    </row>
    <row r="125" spans="15:35" x14ac:dyDescent="0.2">
      <c r="O125" s="30">
        <f>'Insert Data'!B117</f>
        <v>0</v>
      </c>
      <c r="P125" s="30">
        <f>'Insert Data'!C117</f>
        <v>0</v>
      </c>
      <c r="Q125" s="30">
        <f>'Insert Data'!D117</f>
        <v>0</v>
      </c>
      <c r="R125" s="30">
        <f>'Insert Data'!E117</f>
        <v>0</v>
      </c>
      <c r="S125" s="30">
        <f>'Insert Data'!F117</f>
        <v>0</v>
      </c>
      <c r="T125" s="30">
        <f>'Insert Data'!G117</f>
        <v>0</v>
      </c>
      <c r="U125" s="30">
        <f>'Insert Data'!H117</f>
        <v>0</v>
      </c>
      <c r="V125" s="30">
        <f>'Insert Data'!I117</f>
        <v>0</v>
      </c>
      <c r="W125" s="30">
        <f>'Insert Data'!M117</f>
        <v>-3.8493130590442908</v>
      </c>
      <c r="X125" s="30">
        <f>'Insert Data'!N117</f>
        <v>-6.9317833359981682</v>
      </c>
      <c r="Y125" s="30">
        <f>'Insert Data'!O117</f>
        <v>-10.538398958928209</v>
      </c>
      <c r="Z125" s="30">
        <f>'Insert Data'!P117</f>
        <v>-0.66875206536680776</v>
      </c>
      <c r="AA125" s="30">
        <f>'Insert Data'!Q117</f>
        <v>-1.0729115935312594</v>
      </c>
      <c r="AB125" s="30">
        <f>'Insert Data'!R117</f>
        <v>-0.71478380987289691</v>
      </c>
      <c r="AC125" s="30">
        <f>'Insert Data'!S117</f>
        <v>-1.6187127081215622</v>
      </c>
      <c r="AD125" s="30">
        <f t="shared" si="17"/>
        <v>0</v>
      </c>
      <c r="AE125" s="30">
        <f t="shared" si="18"/>
        <v>-2.1682722737746722</v>
      </c>
      <c r="AF125" s="30">
        <f t="shared" si="19"/>
        <v>-1.0776019728152653</v>
      </c>
      <c r="AG125" s="30">
        <f t="shared" si="20"/>
        <v>30.918299860705428</v>
      </c>
      <c r="AH125" s="87">
        <f t="shared" si="12"/>
        <v>0.89370903770222754</v>
      </c>
      <c r="AI125" s="85">
        <f t="shared" si="11"/>
        <v>27.631964015899964</v>
      </c>
    </row>
    <row r="126" spans="15:35" x14ac:dyDescent="0.2">
      <c r="O126" s="30">
        <f>'Insert Data'!B118</f>
        <v>0</v>
      </c>
      <c r="P126" s="30">
        <f>'Insert Data'!C118</f>
        <v>0</v>
      </c>
      <c r="Q126" s="30">
        <f>'Insert Data'!D118</f>
        <v>0</v>
      </c>
      <c r="R126" s="30">
        <f>'Insert Data'!E118</f>
        <v>0</v>
      </c>
      <c r="S126" s="30">
        <f>'Insert Data'!F118</f>
        <v>0</v>
      </c>
      <c r="T126" s="30">
        <f>'Insert Data'!G118</f>
        <v>0</v>
      </c>
      <c r="U126" s="30">
        <f>'Insert Data'!H118</f>
        <v>0</v>
      </c>
      <c r="V126" s="30">
        <f>'Insert Data'!I118</f>
        <v>0</v>
      </c>
      <c r="W126" s="30">
        <f>'Insert Data'!M118</f>
        <v>-3.8493130590442908</v>
      </c>
      <c r="X126" s="30">
        <f>'Insert Data'!N118</f>
        <v>-6.9317833359981682</v>
      </c>
      <c r="Y126" s="30">
        <f>'Insert Data'!O118</f>
        <v>-10.538398958928209</v>
      </c>
      <c r="Z126" s="30">
        <f>'Insert Data'!P118</f>
        <v>-0.66875206536680776</v>
      </c>
      <c r="AA126" s="30">
        <f>'Insert Data'!Q118</f>
        <v>-1.0729115935312594</v>
      </c>
      <c r="AB126" s="30">
        <f>'Insert Data'!R118</f>
        <v>-0.71478380987289691</v>
      </c>
      <c r="AC126" s="30">
        <f>'Insert Data'!S118</f>
        <v>-1.6187127081215622</v>
      </c>
      <c r="AD126" s="30">
        <f t="shared" si="17"/>
        <v>0</v>
      </c>
      <c r="AE126" s="30">
        <f t="shared" si="18"/>
        <v>-2.1682722737746722</v>
      </c>
      <c r="AF126" s="30">
        <f t="shared" si="19"/>
        <v>-1.0776019728152653</v>
      </c>
      <c r="AG126" s="30">
        <f t="shared" si="20"/>
        <v>30.918299860705428</v>
      </c>
      <c r="AH126" s="87">
        <f t="shared" si="12"/>
        <v>0.89370903770222754</v>
      </c>
      <c r="AI126" s="85">
        <f t="shared" si="11"/>
        <v>27.631964015899964</v>
      </c>
    </row>
    <row r="127" spans="15:35" x14ac:dyDescent="0.2">
      <c r="O127" s="30">
        <f>'Insert Data'!B119</f>
        <v>0</v>
      </c>
      <c r="P127" s="30">
        <f>'Insert Data'!C119</f>
        <v>0</v>
      </c>
      <c r="Q127" s="30">
        <f>'Insert Data'!D119</f>
        <v>0</v>
      </c>
      <c r="R127" s="30">
        <f>'Insert Data'!E119</f>
        <v>0</v>
      </c>
      <c r="S127" s="30">
        <f>'Insert Data'!F119</f>
        <v>0</v>
      </c>
      <c r="T127" s="30">
        <f>'Insert Data'!G119</f>
        <v>0</v>
      </c>
      <c r="U127" s="30">
        <f>'Insert Data'!H119</f>
        <v>0</v>
      </c>
      <c r="V127" s="30">
        <f>'Insert Data'!I119</f>
        <v>0</v>
      </c>
      <c r="W127" s="30">
        <f>'Insert Data'!M119</f>
        <v>-3.8493130590442908</v>
      </c>
      <c r="X127" s="30">
        <f>'Insert Data'!N119</f>
        <v>-6.9317833359981682</v>
      </c>
      <c r="Y127" s="30">
        <f>'Insert Data'!O119</f>
        <v>-10.538398958928209</v>
      </c>
      <c r="Z127" s="30">
        <f>'Insert Data'!P119</f>
        <v>-0.66875206536680776</v>
      </c>
      <c r="AA127" s="30">
        <f>'Insert Data'!Q119</f>
        <v>-1.0729115935312594</v>
      </c>
      <c r="AB127" s="30">
        <f>'Insert Data'!R119</f>
        <v>-0.71478380987289691</v>
      </c>
      <c r="AC127" s="30">
        <f>'Insert Data'!S119</f>
        <v>-1.6187127081215622</v>
      </c>
      <c r="AD127" s="30">
        <f t="shared" si="17"/>
        <v>0</v>
      </c>
      <c r="AE127" s="30">
        <f t="shared" si="18"/>
        <v>-2.1682722737746722</v>
      </c>
      <c r="AF127" s="30">
        <f t="shared" si="19"/>
        <v>-1.0776019728152653</v>
      </c>
      <c r="AG127" s="30">
        <f t="shared" si="20"/>
        <v>30.918299860705428</v>
      </c>
      <c r="AH127" s="87">
        <f t="shared" si="12"/>
        <v>0.89370903770222754</v>
      </c>
      <c r="AI127" s="85">
        <f t="shared" si="11"/>
        <v>27.631964015899964</v>
      </c>
    </row>
    <row r="128" spans="15:35" x14ac:dyDescent="0.2">
      <c r="O128" s="30">
        <f>'Insert Data'!B120</f>
        <v>0</v>
      </c>
      <c r="P128" s="30">
        <f>'Insert Data'!C120</f>
        <v>0</v>
      </c>
      <c r="Q128" s="30">
        <f>'Insert Data'!D120</f>
        <v>0</v>
      </c>
      <c r="R128" s="30">
        <f>'Insert Data'!E120</f>
        <v>0</v>
      </c>
      <c r="S128" s="30">
        <f>'Insert Data'!F120</f>
        <v>0</v>
      </c>
      <c r="T128" s="30">
        <f>'Insert Data'!G120</f>
        <v>0</v>
      </c>
      <c r="U128" s="30">
        <f>'Insert Data'!H120</f>
        <v>0</v>
      </c>
      <c r="V128" s="30">
        <f>'Insert Data'!I120</f>
        <v>0</v>
      </c>
      <c r="W128" s="30">
        <f>'Insert Data'!M120</f>
        <v>-3.8493130590442908</v>
      </c>
      <c r="X128" s="30">
        <f>'Insert Data'!N120</f>
        <v>-6.9317833359981682</v>
      </c>
      <c r="Y128" s="30">
        <f>'Insert Data'!O120</f>
        <v>-10.538398958928209</v>
      </c>
      <c r="Z128" s="30">
        <f>'Insert Data'!P120</f>
        <v>-0.66875206536680776</v>
      </c>
      <c r="AA128" s="30">
        <f>'Insert Data'!Q120</f>
        <v>-1.0729115935312594</v>
      </c>
      <c r="AB128" s="30">
        <f>'Insert Data'!R120</f>
        <v>-0.71478380987289691</v>
      </c>
      <c r="AC128" s="30">
        <f>'Insert Data'!S120</f>
        <v>-1.6187127081215622</v>
      </c>
      <c r="AD128" s="30">
        <f t="shared" si="17"/>
        <v>0</v>
      </c>
      <c r="AE128" s="30">
        <f t="shared" si="18"/>
        <v>-2.1682722737746722</v>
      </c>
      <c r="AF128" s="30">
        <f t="shared" si="19"/>
        <v>-1.0776019728152653</v>
      </c>
      <c r="AG128" s="30">
        <f t="shared" si="20"/>
        <v>30.918299860705428</v>
      </c>
      <c r="AH128" s="87">
        <f t="shared" si="12"/>
        <v>0.89370903770222754</v>
      </c>
      <c r="AI128" s="85">
        <f t="shared" si="11"/>
        <v>27.631964015899964</v>
      </c>
    </row>
    <row r="129" spans="15:35" x14ac:dyDescent="0.2">
      <c r="O129" s="30">
        <f>'Insert Data'!B121</f>
        <v>0</v>
      </c>
      <c r="P129" s="30">
        <f>'Insert Data'!C121</f>
        <v>0</v>
      </c>
      <c r="Q129" s="30">
        <f>'Insert Data'!D121</f>
        <v>0</v>
      </c>
      <c r="R129" s="30">
        <f>'Insert Data'!E121</f>
        <v>0</v>
      </c>
      <c r="S129" s="30">
        <f>'Insert Data'!F121</f>
        <v>0</v>
      </c>
      <c r="T129" s="30">
        <f>'Insert Data'!G121</f>
        <v>0</v>
      </c>
      <c r="U129" s="30">
        <f>'Insert Data'!H121</f>
        <v>0</v>
      </c>
      <c r="V129" s="30">
        <f>'Insert Data'!I121</f>
        <v>0</v>
      </c>
      <c r="W129" s="30">
        <f>'Insert Data'!M121</f>
        <v>-3.8493130590442908</v>
      </c>
      <c r="X129" s="30">
        <f>'Insert Data'!N121</f>
        <v>-6.9317833359981682</v>
      </c>
      <c r="Y129" s="30">
        <f>'Insert Data'!O121</f>
        <v>-10.538398958928209</v>
      </c>
      <c r="Z129" s="30">
        <f>'Insert Data'!P121</f>
        <v>-0.66875206536680776</v>
      </c>
      <c r="AA129" s="30">
        <f>'Insert Data'!Q121</f>
        <v>-1.0729115935312594</v>
      </c>
      <c r="AB129" s="30">
        <f>'Insert Data'!R121</f>
        <v>-0.71478380987289691</v>
      </c>
      <c r="AC129" s="30">
        <f>'Insert Data'!S121</f>
        <v>-1.6187127081215622</v>
      </c>
      <c r="AD129" s="30">
        <f t="shared" si="17"/>
        <v>0</v>
      </c>
      <c r="AE129" s="30">
        <f t="shared" si="18"/>
        <v>-2.1682722737746722</v>
      </c>
      <c r="AF129" s="30">
        <f t="shared" si="19"/>
        <v>-1.0776019728152653</v>
      </c>
      <c r="AG129" s="30">
        <f t="shared" si="20"/>
        <v>30.918299860705428</v>
      </c>
      <c r="AH129" s="87">
        <f t="shared" si="12"/>
        <v>0.89370903770222754</v>
      </c>
      <c r="AI129" s="85">
        <f t="shared" si="11"/>
        <v>27.631964015899964</v>
      </c>
    </row>
    <row r="130" spans="15:35" x14ac:dyDescent="0.2">
      <c r="O130" s="30">
        <f>'Insert Data'!B122</f>
        <v>0</v>
      </c>
      <c r="P130" s="30">
        <f>'Insert Data'!C122</f>
        <v>0</v>
      </c>
      <c r="Q130" s="30">
        <f>'Insert Data'!D122</f>
        <v>0</v>
      </c>
      <c r="R130" s="30">
        <f>'Insert Data'!E122</f>
        <v>0</v>
      </c>
      <c r="S130" s="30">
        <f>'Insert Data'!F122</f>
        <v>0</v>
      </c>
      <c r="T130" s="30">
        <f>'Insert Data'!G122</f>
        <v>0</v>
      </c>
      <c r="U130" s="30">
        <f>'Insert Data'!H122</f>
        <v>0</v>
      </c>
      <c r="V130" s="30">
        <f>'Insert Data'!I122</f>
        <v>0</v>
      </c>
      <c r="W130" s="30">
        <f>'Insert Data'!M122</f>
        <v>-3.8493130590442908</v>
      </c>
      <c r="X130" s="30">
        <f>'Insert Data'!N122</f>
        <v>-6.9317833359981682</v>
      </c>
      <c r="Y130" s="30">
        <f>'Insert Data'!O122</f>
        <v>-10.538398958928209</v>
      </c>
      <c r="Z130" s="30">
        <f>'Insert Data'!P122</f>
        <v>-0.66875206536680776</v>
      </c>
      <c r="AA130" s="30">
        <f>'Insert Data'!Q122</f>
        <v>-1.0729115935312594</v>
      </c>
      <c r="AB130" s="30">
        <f>'Insert Data'!R122</f>
        <v>-0.71478380987289691</v>
      </c>
      <c r="AC130" s="30">
        <f>'Insert Data'!S122</f>
        <v>-1.6187127081215622</v>
      </c>
      <c r="AD130" s="30">
        <f t="shared" si="17"/>
        <v>0</v>
      </c>
      <c r="AE130" s="30">
        <f t="shared" si="18"/>
        <v>-2.1682722737746722</v>
      </c>
      <c r="AF130" s="30">
        <f t="shared" si="19"/>
        <v>-1.0776019728152653</v>
      </c>
      <c r="AG130" s="30">
        <f t="shared" si="20"/>
        <v>30.918299860705428</v>
      </c>
      <c r="AH130" s="87">
        <f t="shared" si="12"/>
        <v>0.89370903770222754</v>
      </c>
      <c r="AI130" s="85">
        <f t="shared" si="11"/>
        <v>27.631964015899964</v>
      </c>
    </row>
    <row r="131" spans="15:35" x14ac:dyDescent="0.2">
      <c r="O131" s="30">
        <f>'Insert Data'!B123</f>
        <v>0</v>
      </c>
      <c r="P131" s="30">
        <f>'Insert Data'!C123</f>
        <v>0</v>
      </c>
      <c r="Q131" s="30">
        <f>'Insert Data'!D123</f>
        <v>0</v>
      </c>
      <c r="R131" s="30">
        <f>'Insert Data'!E123</f>
        <v>0</v>
      </c>
      <c r="S131" s="30">
        <f>'Insert Data'!F123</f>
        <v>0</v>
      </c>
      <c r="T131" s="30">
        <f>'Insert Data'!G123</f>
        <v>0</v>
      </c>
      <c r="U131" s="30">
        <f>'Insert Data'!H123</f>
        <v>0</v>
      </c>
      <c r="V131" s="30">
        <f>'Insert Data'!I123</f>
        <v>0</v>
      </c>
      <c r="W131" s="30">
        <f>'Insert Data'!M123</f>
        <v>-3.8493130590442908</v>
      </c>
      <c r="X131" s="30">
        <f>'Insert Data'!N123</f>
        <v>-6.9317833359981682</v>
      </c>
      <c r="Y131" s="30">
        <f>'Insert Data'!O123</f>
        <v>-10.538398958928209</v>
      </c>
      <c r="Z131" s="30">
        <f>'Insert Data'!P123</f>
        <v>-0.66875206536680776</v>
      </c>
      <c r="AA131" s="30">
        <f>'Insert Data'!Q123</f>
        <v>-1.0729115935312594</v>
      </c>
      <c r="AB131" s="30">
        <f>'Insert Data'!R123</f>
        <v>-0.71478380987289691</v>
      </c>
      <c r="AC131" s="30">
        <f>'Insert Data'!S123</f>
        <v>-1.6187127081215622</v>
      </c>
      <c r="AD131" s="30">
        <f t="shared" si="17"/>
        <v>0</v>
      </c>
      <c r="AE131" s="30">
        <f t="shared" si="18"/>
        <v>-2.1682722737746722</v>
      </c>
      <c r="AF131" s="30">
        <f t="shared" si="19"/>
        <v>-1.0776019728152653</v>
      </c>
      <c r="AG131" s="30">
        <f t="shared" si="20"/>
        <v>30.918299860705428</v>
      </c>
      <c r="AH131" s="87">
        <f t="shared" si="12"/>
        <v>0.89370903770222754</v>
      </c>
      <c r="AI131" s="85">
        <f t="shared" si="11"/>
        <v>27.631964015899964</v>
      </c>
    </row>
    <row r="132" spans="15:35" x14ac:dyDescent="0.2">
      <c r="O132" s="30">
        <f>'Insert Data'!B124</f>
        <v>0</v>
      </c>
      <c r="P132" s="30">
        <f>'Insert Data'!C124</f>
        <v>0</v>
      </c>
      <c r="Q132" s="30">
        <f>'Insert Data'!D124</f>
        <v>0</v>
      </c>
      <c r="R132" s="30">
        <f>'Insert Data'!E124</f>
        <v>0</v>
      </c>
      <c r="S132" s="30">
        <f>'Insert Data'!F124</f>
        <v>0</v>
      </c>
      <c r="T132" s="30">
        <f>'Insert Data'!G124</f>
        <v>0</v>
      </c>
      <c r="U132" s="30">
        <f>'Insert Data'!H124</f>
        <v>0</v>
      </c>
      <c r="V132" s="30">
        <f>'Insert Data'!I124</f>
        <v>0</v>
      </c>
      <c r="W132" s="30">
        <f>'Insert Data'!M124</f>
        <v>-3.8493130590442908</v>
      </c>
      <c r="X132" s="30">
        <f>'Insert Data'!N124</f>
        <v>-6.9317833359981682</v>
      </c>
      <c r="Y132" s="30">
        <f>'Insert Data'!O124</f>
        <v>-10.538398958928209</v>
      </c>
      <c r="Z132" s="30">
        <f>'Insert Data'!P124</f>
        <v>-0.66875206536680776</v>
      </c>
      <c r="AA132" s="30">
        <f>'Insert Data'!Q124</f>
        <v>-1.0729115935312594</v>
      </c>
      <c r="AB132" s="30">
        <f>'Insert Data'!R124</f>
        <v>-0.71478380987289691</v>
      </c>
      <c r="AC132" s="30">
        <f>'Insert Data'!S124</f>
        <v>-1.6187127081215622</v>
      </c>
      <c r="AD132" s="30">
        <f t="shared" si="17"/>
        <v>0</v>
      </c>
      <c r="AE132" s="30">
        <f t="shared" si="18"/>
        <v>-2.1682722737746722</v>
      </c>
      <c r="AF132" s="30">
        <f t="shared" si="19"/>
        <v>-1.0776019728152653</v>
      </c>
      <c r="AG132" s="30">
        <f t="shared" si="20"/>
        <v>30.918299860705428</v>
      </c>
      <c r="AH132" s="87">
        <f t="shared" si="12"/>
        <v>0.89370903770222754</v>
      </c>
      <c r="AI132" s="85">
        <f t="shared" si="11"/>
        <v>27.631964015899964</v>
      </c>
    </row>
    <row r="133" spans="15:35" x14ac:dyDescent="0.2">
      <c r="O133" s="30">
        <f>'Insert Data'!B125</f>
        <v>0</v>
      </c>
      <c r="P133" s="30">
        <f>'Insert Data'!C125</f>
        <v>0</v>
      </c>
      <c r="Q133" s="30">
        <f>'Insert Data'!D125</f>
        <v>0</v>
      </c>
      <c r="R133" s="30">
        <f>'Insert Data'!E125</f>
        <v>0</v>
      </c>
      <c r="S133" s="30">
        <f>'Insert Data'!F125</f>
        <v>0</v>
      </c>
      <c r="T133" s="30">
        <f>'Insert Data'!G125</f>
        <v>0</v>
      </c>
      <c r="U133" s="30">
        <f>'Insert Data'!H125</f>
        <v>0</v>
      </c>
      <c r="V133" s="30">
        <f>'Insert Data'!I125</f>
        <v>0</v>
      </c>
      <c r="W133" s="30">
        <f>'Insert Data'!M125</f>
        <v>-3.8493130590442908</v>
      </c>
      <c r="X133" s="30">
        <f>'Insert Data'!N125</f>
        <v>-6.9317833359981682</v>
      </c>
      <c r="Y133" s="30">
        <f>'Insert Data'!O125</f>
        <v>-10.538398958928209</v>
      </c>
      <c r="Z133" s="30">
        <f>'Insert Data'!P125</f>
        <v>-0.66875206536680776</v>
      </c>
      <c r="AA133" s="30">
        <f>'Insert Data'!Q125</f>
        <v>-1.0729115935312594</v>
      </c>
      <c r="AB133" s="30">
        <f>'Insert Data'!R125</f>
        <v>-0.71478380987289691</v>
      </c>
      <c r="AC133" s="30">
        <f>'Insert Data'!S125</f>
        <v>-1.6187127081215622</v>
      </c>
      <c r="AD133" s="30">
        <f t="shared" si="17"/>
        <v>0</v>
      </c>
      <c r="AE133" s="30">
        <f t="shared" si="18"/>
        <v>-2.1682722737746722</v>
      </c>
      <c r="AF133" s="30">
        <f t="shared" si="19"/>
        <v>-1.0776019728152653</v>
      </c>
      <c r="AG133" s="30">
        <f t="shared" si="20"/>
        <v>30.918299860705428</v>
      </c>
      <c r="AH133" s="87">
        <f t="shared" si="12"/>
        <v>0.89370903770222754</v>
      </c>
      <c r="AI133" s="85">
        <f t="shared" si="11"/>
        <v>27.631964015899964</v>
      </c>
    </row>
    <row r="134" spans="15:35" x14ac:dyDescent="0.2">
      <c r="O134" s="30">
        <f>'Insert Data'!B126</f>
        <v>0</v>
      </c>
      <c r="P134" s="30">
        <f>'Insert Data'!C126</f>
        <v>0</v>
      </c>
      <c r="Q134" s="30">
        <f>'Insert Data'!D126</f>
        <v>0</v>
      </c>
      <c r="R134" s="30">
        <f>'Insert Data'!E126</f>
        <v>0</v>
      </c>
      <c r="S134" s="30">
        <f>'Insert Data'!F126</f>
        <v>0</v>
      </c>
      <c r="T134" s="30">
        <f>'Insert Data'!G126</f>
        <v>0</v>
      </c>
      <c r="U134" s="30">
        <f>'Insert Data'!H126</f>
        <v>0</v>
      </c>
      <c r="V134" s="30">
        <f>'Insert Data'!I126</f>
        <v>0</v>
      </c>
      <c r="W134" s="30">
        <f>'Insert Data'!M126</f>
        <v>-3.8493130590442908</v>
      </c>
      <c r="X134" s="30">
        <f>'Insert Data'!N126</f>
        <v>-6.9317833359981682</v>
      </c>
      <c r="Y134" s="30">
        <f>'Insert Data'!O126</f>
        <v>-10.538398958928209</v>
      </c>
      <c r="Z134" s="30">
        <f>'Insert Data'!P126</f>
        <v>-0.66875206536680776</v>
      </c>
      <c r="AA134" s="30">
        <f>'Insert Data'!Q126</f>
        <v>-1.0729115935312594</v>
      </c>
      <c r="AB134" s="30">
        <f>'Insert Data'!R126</f>
        <v>-0.71478380987289691</v>
      </c>
      <c r="AC134" s="30">
        <f>'Insert Data'!S126</f>
        <v>-1.6187127081215622</v>
      </c>
      <c r="AD134" s="30">
        <f t="shared" si="17"/>
        <v>0</v>
      </c>
      <c r="AE134" s="30">
        <f t="shared" si="18"/>
        <v>-2.1682722737746722</v>
      </c>
      <c r="AF134" s="30">
        <f t="shared" si="19"/>
        <v>-1.0776019728152653</v>
      </c>
      <c r="AG134" s="30">
        <f t="shared" si="20"/>
        <v>30.918299860705428</v>
      </c>
      <c r="AH134" s="87">
        <f t="shared" si="12"/>
        <v>0.89370903770222754</v>
      </c>
      <c r="AI134" s="85">
        <f t="shared" si="11"/>
        <v>27.631964015899964</v>
      </c>
    </row>
    <row r="135" spans="15:35" x14ac:dyDescent="0.2">
      <c r="O135" s="30">
        <f>'Insert Data'!B127</f>
        <v>0</v>
      </c>
      <c r="P135" s="30">
        <f>'Insert Data'!C127</f>
        <v>0</v>
      </c>
      <c r="Q135" s="30">
        <f>'Insert Data'!D127</f>
        <v>0</v>
      </c>
      <c r="R135" s="30">
        <f>'Insert Data'!E127</f>
        <v>0</v>
      </c>
      <c r="S135" s="30">
        <f>'Insert Data'!F127</f>
        <v>0</v>
      </c>
      <c r="T135" s="30">
        <f>'Insert Data'!G127</f>
        <v>0</v>
      </c>
      <c r="U135" s="30">
        <f>'Insert Data'!H127</f>
        <v>0</v>
      </c>
      <c r="V135" s="30">
        <f>'Insert Data'!I127</f>
        <v>0</v>
      </c>
      <c r="W135" s="30">
        <f>'Insert Data'!M127</f>
        <v>-3.8493130590442908</v>
      </c>
      <c r="X135" s="30">
        <f>'Insert Data'!N127</f>
        <v>-6.9317833359981682</v>
      </c>
      <c r="Y135" s="30">
        <f>'Insert Data'!O127</f>
        <v>-10.538398958928209</v>
      </c>
      <c r="Z135" s="30">
        <f>'Insert Data'!P127</f>
        <v>-0.66875206536680776</v>
      </c>
      <c r="AA135" s="30">
        <f>'Insert Data'!Q127</f>
        <v>-1.0729115935312594</v>
      </c>
      <c r="AB135" s="30">
        <f>'Insert Data'!R127</f>
        <v>-0.71478380987289691</v>
      </c>
      <c r="AC135" s="30">
        <f>'Insert Data'!S127</f>
        <v>-1.6187127081215622</v>
      </c>
      <c r="AD135" s="30">
        <f t="shared" si="17"/>
        <v>0</v>
      </c>
      <c r="AE135" s="30">
        <f t="shared" si="18"/>
        <v>-2.1682722737746722</v>
      </c>
      <c r="AF135" s="30">
        <f t="shared" si="19"/>
        <v>-1.0776019728152653</v>
      </c>
      <c r="AG135" s="30">
        <f t="shared" si="20"/>
        <v>30.918299860705428</v>
      </c>
      <c r="AH135" s="87">
        <f t="shared" si="12"/>
        <v>0.89370903770222754</v>
      </c>
      <c r="AI135" s="85">
        <f t="shared" ref="AI135:AI198" si="21">$AG135*$AH135</f>
        <v>27.631964015899964</v>
      </c>
    </row>
    <row r="136" spans="15:35" x14ac:dyDescent="0.2">
      <c r="O136" s="30">
        <f>'Insert Data'!B128</f>
        <v>0</v>
      </c>
      <c r="P136" s="30">
        <f>'Insert Data'!C128</f>
        <v>0</v>
      </c>
      <c r="Q136" s="30">
        <f>'Insert Data'!D128</f>
        <v>0</v>
      </c>
      <c r="R136" s="30">
        <f>'Insert Data'!E128</f>
        <v>0</v>
      </c>
      <c r="S136" s="30">
        <f>'Insert Data'!F128</f>
        <v>0</v>
      </c>
      <c r="T136" s="30">
        <f>'Insert Data'!G128</f>
        <v>0</v>
      </c>
      <c r="U136" s="30">
        <f>'Insert Data'!H128</f>
        <v>0</v>
      </c>
      <c r="V136" s="30">
        <f>'Insert Data'!I128</f>
        <v>0</v>
      </c>
      <c r="W136" s="30">
        <f>'Insert Data'!M128</f>
        <v>-3.8493130590442908</v>
      </c>
      <c r="X136" s="30">
        <f>'Insert Data'!N128</f>
        <v>-6.9317833359981682</v>
      </c>
      <c r="Y136" s="30">
        <f>'Insert Data'!O128</f>
        <v>-10.538398958928209</v>
      </c>
      <c r="Z136" s="30">
        <f>'Insert Data'!P128</f>
        <v>-0.66875206536680776</v>
      </c>
      <c r="AA136" s="30">
        <f>'Insert Data'!Q128</f>
        <v>-1.0729115935312594</v>
      </c>
      <c r="AB136" s="30">
        <f>'Insert Data'!R128</f>
        <v>-0.71478380987289691</v>
      </c>
      <c r="AC136" s="30">
        <f>'Insert Data'!S128</f>
        <v>-1.6187127081215622</v>
      </c>
      <c r="AD136" s="30">
        <f t="shared" si="17"/>
        <v>0</v>
      </c>
      <c r="AE136" s="30">
        <f t="shared" si="18"/>
        <v>-2.1682722737746722</v>
      </c>
      <c r="AF136" s="30">
        <f t="shared" si="19"/>
        <v>-1.0776019728152653</v>
      </c>
      <c r="AG136" s="30">
        <f t="shared" si="20"/>
        <v>30.918299860705428</v>
      </c>
      <c r="AH136" s="87">
        <f t="shared" ref="AH136:AH199" si="22">$AH$6</f>
        <v>0.89370903770222754</v>
      </c>
      <c r="AI136" s="85">
        <f t="shared" si="21"/>
        <v>27.631964015899964</v>
      </c>
    </row>
    <row r="137" spans="15:35" x14ac:dyDescent="0.2">
      <c r="O137" s="30">
        <f>'Insert Data'!B129</f>
        <v>0</v>
      </c>
      <c r="P137" s="30">
        <f>'Insert Data'!C129</f>
        <v>0</v>
      </c>
      <c r="Q137" s="30">
        <f>'Insert Data'!D129</f>
        <v>0</v>
      </c>
      <c r="R137" s="30">
        <f>'Insert Data'!E129</f>
        <v>0</v>
      </c>
      <c r="S137" s="30">
        <f>'Insert Data'!F129</f>
        <v>0</v>
      </c>
      <c r="T137" s="30">
        <f>'Insert Data'!G129</f>
        <v>0</v>
      </c>
      <c r="U137" s="30">
        <f>'Insert Data'!H129</f>
        <v>0</v>
      </c>
      <c r="V137" s="30">
        <f>'Insert Data'!I129</f>
        <v>0</v>
      </c>
      <c r="W137" s="30">
        <f>'Insert Data'!M129</f>
        <v>-3.8493130590442908</v>
      </c>
      <c r="X137" s="30">
        <f>'Insert Data'!N129</f>
        <v>-6.9317833359981682</v>
      </c>
      <c r="Y137" s="30">
        <f>'Insert Data'!O129</f>
        <v>-10.538398958928209</v>
      </c>
      <c r="Z137" s="30">
        <f>'Insert Data'!P129</f>
        <v>-0.66875206536680776</v>
      </c>
      <c r="AA137" s="30">
        <f>'Insert Data'!Q129</f>
        <v>-1.0729115935312594</v>
      </c>
      <c r="AB137" s="30">
        <f>'Insert Data'!R129</f>
        <v>-0.71478380987289691</v>
      </c>
      <c r="AC137" s="30">
        <f>'Insert Data'!S129</f>
        <v>-1.6187127081215622</v>
      </c>
      <c r="AD137" s="30">
        <f t="shared" si="17"/>
        <v>0</v>
      </c>
      <c r="AE137" s="30">
        <f t="shared" si="18"/>
        <v>-2.1682722737746722</v>
      </c>
      <c r="AF137" s="30">
        <f t="shared" si="19"/>
        <v>-1.0776019728152653</v>
      </c>
      <c r="AG137" s="30">
        <f t="shared" si="20"/>
        <v>30.918299860705428</v>
      </c>
      <c r="AH137" s="87">
        <f t="shared" si="22"/>
        <v>0.89370903770222754</v>
      </c>
      <c r="AI137" s="85">
        <f t="shared" si="21"/>
        <v>27.631964015899964</v>
      </c>
    </row>
    <row r="138" spans="15:35" x14ac:dyDescent="0.2">
      <c r="O138" s="30">
        <f>'Insert Data'!B130</f>
        <v>0</v>
      </c>
      <c r="P138" s="30">
        <f>'Insert Data'!C130</f>
        <v>0</v>
      </c>
      <c r="Q138" s="30">
        <f>'Insert Data'!D130</f>
        <v>0</v>
      </c>
      <c r="R138" s="30">
        <f>'Insert Data'!E130</f>
        <v>0</v>
      </c>
      <c r="S138" s="30">
        <f>'Insert Data'!F130</f>
        <v>0</v>
      </c>
      <c r="T138" s="30">
        <f>'Insert Data'!G130</f>
        <v>0</v>
      </c>
      <c r="U138" s="30">
        <f>'Insert Data'!H130</f>
        <v>0</v>
      </c>
      <c r="V138" s="30">
        <f>'Insert Data'!I130</f>
        <v>0</v>
      </c>
      <c r="W138" s="30">
        <f>'Insert Data'!M130</f>
        <v>-3.8493130590442908</v>
      </c>
      <c r="X138" s="30">
        <f>'Insert Data'!N130</f>
        <v>-6.9317833359981682</v>
      </c>
      <c r="Y138" s="30">
        <f>'Insert Data'!O130</f>
        <v>-10.538398958928209</v>
      </c>
      <c r="Z138" s="30">
        <f>'Insert Data'!P130</f>
        <v>-0.66875206536680776</v>
      </c>
      <c r="AA138" s="30">
        <f>'Insert Data'!Q130</f>
        <v>-1.0729115935312594</v>
      </c>
      <c r="AB138" s="30">
        <f>'Insert Data'!R130</f>
        <v>-0.71478380987289691</v>
      </c>
      <c r="AC138" s="30">
        <f>'Insert Data'!S130</f>
        <v>-1.6187127081215622</v>
      </c>
      <c r="AD138" s="30">
        <f t="shared" si="17"/>
        <v>0</v>
      </c>
      <c r="AE138" s="30">
        <f t="shared" si="18"/>
        <v>-2.1682722737746722</v>
      </c>
      <c r="AF138" s="30">
        <f t="shared" si="19"/>
        <v>-1.0776019728152653</v>
      </c>
      <c r="AG138" s="30">
        <f t="shared" si="20"/>
        <v>30.918299860705428</v>
      </c>
      <c r="AH138" s="87">
        <f t="shared" si="22"/>
        <v>0.89370903770222754</v>
      </c>
      <c r="AI138" s="85">
        <f t="shared" si="21"/>
        <v>27.631964015899964</v>
      </c>
    </row>
    <row r="139" spans="15:35" x14ac:dyDescent="0.2">
      <c r="O139" s="30">
        <f>'Insert Data'!B131</f>
        <v>0</v>
      </c>
      <c r="P139" s="30">
        <f>'Insert Data'!C131</f>
        <v>0</v>
      </c>
      <c r="Q139" s="30">
        <f>'Insert Data'!D131</f>
        <v>0</v>
      </c>
      <c r="R139" s="30">
        <f>'Insert Data'!E131</f>
        <v>0</v>
      </c>
      <c r="S139" s="30">
        <f>'Insert Data'!F131</f>
        <v>0</v>
      </c>
      <c r="T139" s="30">
        <f>'Insert Data'!G131</f>
        <v>0</v>
      </c>
      <c r="U139" s="30">
        <f>'Insert Data'!H131</f>
        <v>0</v>
      </c>
      <c r="V139" s="30">
        <f>'Insert Data'!I131</f>
        <v>0</v>
      </c>
      <c r="W139" s="30">
        <f>'Insert Data'!M131</f>
        <v>-3.8493130590442908</v>
      </c>
      <c r="X139" s="30">
        <f>'Insert Data'!N131</f>
        <v>-6.9317833359981682</v>
      </c>
      <c r="Y139" s="30">
        <f>'Insert Data'!O131</f>
        <v>-10.538398958928209</v>
      </c>
      <c r="Z139" s="30">
        <f>'Insert Data'!P131</f>
        <v>-0.66875206536680776</v>
      </c>
      <c r="AA139" s="30">
        <f>'Insert Data'!Q131</f>
        <v>-1.0729115935312594</v>
      </c>
      <c r="AB139" s="30">
        <f>'Insert Data'!R131</f>
        <v>-0.71478380987289691</v>
      </c>
      <c r="AC139" s="30">
        <f>'Insert Data'!S131</f>
        <v>-1.6187127081215622</v>
      </c>
      <c r="AD139" s="30">
        <f t="shared" si="17"/>
        <v>0</v>
      </c>
      <c r="AE139" s="30">
        <f t="shared" si="18"/>
        <v>-2.1682722737746722</v>
      </c>
      <c r="AF139" s="30">
        <f t="shared" si="19"/>
        <v>-1.0776019728152653</v>
      </c>
      <c r="AG139" s="30">
        <f t="shared" si="20"/>
        <v>30.918299860705428</v>
      </c>
      <c r="AH139" s="87">
        <f t="shared" si="22"/>
        <v>0.89370903770222754</v>
      </c>
      <c r="AI139" s="85">
        <f t="shared" si="21"/>
        <v>27.631964015899964</v>
      </c>
    </row>
    <row r="140" spans="15:35" x14ac:dyDescent="0.2">
      <c r="O140" s="30">
        <f>'Insert Data'!B132</f>
        <v>0</v>
      </c>
      <c r="P140" s="30">
        <f>'Insert Data'!C132</f>
        <v>0</v>
      </c>
      <c r="Q140" s="30">
        <f>'Insert Data'!D132</f>
        <v>0</v>
      </c>
      <c r="R140" s="30">
        <f>'Insert Data'!E132</f>
        <v>0</v>
      </c>
      <c r="S140" s="30">
        <f>'Insert Data'!F132</f>
        <v>0</v>
      </c>
      <c r="T140" s="30">
        <f>'Insert Data'!G132</f>
        <v>0</v>
      </c>
      <c r="U140" s="30">
        <f>'Insert Data'!H132</f>
        <v>0</v>
      </c>
      <c r="V140" s="30">
        <f>'Insert Data'!I132</f>
        <v>0</v>
      </c>
      <c r="W140" s="30">
        <f>'Insert Data'!M132</f>
        <v>-3.8493130590442908</v>
      </c>
      <c r="X140" s="30">
        <f>'Insert Data'!N132</f>
        <v>-6.9317833359981682</v>
      </c>
      <c r="Y140" s="30">
        <f>'Insert Data'!O132</f>
        <v>-10.538398958928209</v>
      </c>
      <c r="Z140" s="30">
        <f>'Insert Data'!P132</f>
        <v>-0.66875206536680776</v>
      </c>
      <c r="AA140" s="30">
        <f>'Insert Data'!Q132</f>
        <v>-1.0729115935312594</v>
      </c>
      <c r="AB140" s="30">
        <f>'Insert Data'!R132</f>
        <v>-0.71478380987289691</v>
      </c>
      <c r="AC140" s="30">
        <f>'Insert Data'!S132</f>
        <v>-1.6187127081215622</v>
      </c>
      <c r="AD140" s="30">
        <f t="shared" si="17"/>
        <v>0</v>
      </c>
      <c r="AE140" s="30">
        <f t="shared" si="18"/>
        <v>-2.1682722737746722</v>
      </c>
      <c r="AF140" s="30">
        <f t="shared" si="19"/>
        <v>-1.0776019728152653</v>
      </c>
      <c r="AG140" s="30">
        <f t="shared" si="20"/>
        <v>30.918299860705428</v>
      </c>
      <c r="AH140" s="87">
        <f t="shared" si="22"/>
        <v>0.89370903770222754</v>
      </c>
      <c r="AI140" s="85">
        <f t="shared" si="21"/>
        <v>27.631964015899964</v>
      </c>
    </row>
    <row r="141" spans="15:35" x14ac:dyDescent="0.2">
      <c r="O141" s="30">
        <f>'Insert Data'!B133</f>
        <v>0</v>
      </c>
      <c r="P141" s="30">
        <f>'Insert Data'!C133</f>
        <v>0</v>
      </c>
      <c r="Q141" s="30">
        <f>'Insert Data'!D133</f>
        <v>0</v>
      </c>
      <c r="R141" s="30">
        <f>'Insert Data'!E133</f>
        <v>0</v>
      </c>
      <c r="S141" s="30">
        <f>'Insert Data'!F133</f>
        <v>0</v>
      </c>
      <c r="T141" s="30">
        <f>'Insert Data'!G133</f>
        <v>0</v>
      </c>
      <c r="U141" s="30">
        <f>'Insert Data'!H133</f>
        <v>0</v>
      </c>
      <c r="V141" s="30">
        <f>'Insert Data'!I133</f>
        <v>0</v>
      </c>
      <c r="W141" s="30">
        <f>'Insert Data'!M133</f>
        <v>-3.8493130590442908</v>
      </c>
      <c r="X141" s="30">
        <f>'Insert Data'!N133</f>
        <v>-6.9317833359981682</v>
      </c>
      <c r="Y141" s="30">
        <f>'Insert Data'!O133</f>
        <v>-10.538398958928209</v>
      </c>
      <c r="Z141" s="30">
        <f>'Insert Data'!P133</f>
        <v>-0.66875206536680776</v>
      </c>
      <c r="AA141" s="30">
        <f>'Insert Data'!Q133</f>
        <v>-1.0729115935312594</v>
      </c>
      <c r="AB141" s="30">
        <f>'Insert Data'!R133</f>
        <v>-0.71478380987289691</v>
      </c>
      <c r="AC141" s="30">
        <f>'Insert Data'!S133</f>
        <v>-1.6187127081215622</v>
      </c>
      <c r="AD141" s="30">
        <f t="shared" si="17"/>
        <v>0</v>
      </c>
      <c r="AE141" s="30">
        <f t="shared" si="18"/>
        <v>-2.1682722737746722</v>
      </c>
      <c r="AF141" s="30">
        <f t="shared" si="19"/>
        <v>-1.0776019728152653</v>
      </c>
      <c r="AG141" s="30">
        <f t="shared" si="20"/>
        <v>30.918299860705428</v>
      </c>
      <c r="AH141" s="87">
        <f t="shared" si="22"/>
        <v>0.89370903770222754</v>
      </c>
      <c r="AI141" s="85">
        <f t="shared" si="21"/>
        <v>27.631964015899964</v>
      </c>
    </row>
    <row r="142" spans="15:35" x14ac:dyDescent="0.2">
      <c r="O142" s="30">
        <f>'Insert Data'!B134</f>
        <v>0</v>
      </c>
      <c r="P142" s="30">
        <f>'Insert Data'!C134</f>
        <v>0</v>
      </c>
      <c r="Q142" s="30">
        <f>'Insert Data'!D134</f>
        <v>0</v>
      </c>
      <c r="R142" s="30">
        <f>'Insert Data'!E134</f>
        <v>0</v>
      </c>
      <c r="S142" s="30">
        <f>'Insert Data'!F134</f>
        <v>0</v>
      </c>
      <c r="T142" s="30">
        <f>'Insert Data'!G134</f>
        <v>0</v>
      </c>
      <c r="U142" s="30">
        <f>'Insert Data'!H134</f>
        <v>0</v>
      </c>
      <c r="V142" s="30">
        <f>'Insert Data'!I134</f>
        <v>0</v>
      </c>
      <c r="W142" s="30">
        <f>'Insert Data'!M134</f>
        <v>-3.8493130590442908</v>
      </c>
      <c r="X142" s="30">
        <f>'Insert Data'!N134</f>
        <v>-6.9317833359981682</v>
      </c>
      <c r="Y142" s="30">
        <f>'Insert Data'!O134</f>
        <v>-10.538398958928209</v>
      </c>
      <c r="Z142" s="30">
        <f>'Insert Data'!P134</f>
        <v>-0.66875206536680776</v>
      </c>
      <c r="AA142" s="30">
        <f>'Insert Data'!Q134</f>
        <v>-1.0729115935312594</v>
      </c>
      <c r="AB142" s="30">
        <f>'Insert Data'!R134</f>
        <v>-0.71478380987289691</v>
      </c>
      <c r="AC142" s="30">
        <f>'Insert Data'!S134</f>
        <v>-1.6187127081215622</v>
      </c>
      <c r="AD142" s="30">
        <f t="shared" si="17"/>
        <v>0</v>
      </c>
      <c r="AE142" s="30">
        <f t="shared" si="18"/>
        <v>-2.1682722737746722</v>
      </c>
      <c r="AF142" s="30">
        <f t="shared" si="19"/>
        <v>-1.0776019728152653</v>
      </c>
      <c r="AG142" s="30">
        <f t="shared" si="20"/>
        <v>30.918299860705428</v>
      </c>
      <c r="AH142" s="87">
        <f t="shared" si="22"/>
        <v>0.89370903770222754</v>
      </c>
      <c r="AI142" s="85">
        <f t="shared" si="21"/>
        <v>27.631964015899964</v>
      </c>
    </row>
    <row r="143" spans="15:35" x14ac:dyDescent="0.2">
      <c r="O143" s="30">
        <f>'Insert Data'!B135</f>
        <v>0</v>
      </c>
      <c r="P143" s="30">
        <f>'Insert Data'!C135</f>
        <v>0</v>
      </c>
      <c r="Q143" s="30">
        <f>'Insert Data'!D135</f>
        <v>0</v>
      </c>
      <c r="R143" s="30">
        <f>'Insert Data'!E135</f>
        <v>0</v>
      </c>
      <c r="S143" s="30">
        <f>'Insert Data'!F135</f>
        <v>0</v>
      </c>
      <c r="T143" s="30">
        <f>'Insert Data'!G135</f>
        <v>0</v>
      </c>
      <c r="U143" s="30">
        <f>'Insert Data'!H135</f>
        <v>0</v>
      </c>
      <c r="V143" s="30">
        <f>'Insert Data'!I135</f>
        <v>0</v>
      </c>
      <c r="W143" s="30">
        <f>'Insert Data'!M135</f>
        <v>-3.8493130590442908</v>
      </c>
      <c r="X143" s="30">
        <f>'Insert Data'!N135</f>
        <v>-6.9317833359981682</v>
      </c>
      <c r="Y143" s="30">
        <f>'Insert Data'!O135</f>
        <v>-10.538398958928209</v>
      </c>
      <c r="Z143" s="30">
        <f>'Insert Data'!P135</f>
        <v>-0.66875206536680776</v>
      </c>
      <c r="AA143" s="30">
        <f>'Insert Data'!Q135</f>
        <v>-1.0729115935312594</v>
      </c>
      <c r="AB143" s="30">
        <f>'Insert Data'!R135</f>
        <v>-0.71478380987289691</v>
      </c>
      <c r="AC143" s="30">
        <f>'Insert Data'!S135</f>
        <v>-1.6187127081215622</v>
      </c>
      <c r="AD143" s="30">
        <f t="shared" si="17"/>
        <v>0</v>
      </c>
      <c r="AE143" s="30">
        <f t="shared" si="18"/>
        <v>-2.1682722737746722</v>
      </c>
      <c r="AF143" s="30">
        <f t="shared" si="19"/>
        <v>-1.0776019728152653</v>
      </c>
      <c r="AG143" s="30">
        <f t="shared" si="20"/>
        <v>30.918299860705428</v>
      </c>
      <c r="AH143" s="87">
        <f t="shared" si="22"/>
        <v>0.89370903770222754</v>
      </c>
      <c r="AI143" s="85">
        <f t="shared" si="21"/>
        <v>27.631964015899964</v>
      </c>
    </row>
    <row r="144" spans="15:35" x14ac:dyDescent="0.2">
      <c r="O144" s="30">
        <f>'Insert Data'!B136</f>
        <v>0</v>
      </c>
      <c r="P144" s="30">
        <f>'Insert Data'!C136</f>
        <v>0</v>
      </c>
      <c r="Q144" s="30">
        <f>'Insert Data'!D136</f>
        <v>0</v>
      </c>
      <c r="R144" s="30">
        <f>'Insert Data'!E136</f>
        <v>0</v>
      </c>
      <c r="S144" s="30">
        <f>'Insert Data'!F136</f>
        <v>0</v>
      </c>
      <c r="T144" s="30">
        <f>'Insert Data'!G136</f>
        <v>0</v>
      </c>
      <c r="U144" s="30">
        <f>'Insert Data'!H136</f>
        <v>0</v>
      </c>
      <c r="V144" s="30">
        <f>'Insert Data'!I136</f>
        <v>0</v>
      </c>
      <c r="W144" s="30">
        <f>'Insert Data'!M136</f>
        <v>-3.8493130590442908</v>
      </c>
      <c r="X144" s="30">
        <f>'Insert Data'!N136</f>
        <v>-6.9317833359981682</v>
      </c>
      <c r="Y144" s="30">
        <f>'Insert Data'!O136</f>
        <v>-10.538398958928209</v>
      </c>
      <c r="Z144" s="30">
        <f>'Insert Data'!P136</f>
        <v>-0.66875206536680776</v>
      </c>
      <c r="AA144" s="30">
        <f>'Insert Data'!Q136</f>
        <v>-1.0729115935312594</v>
      </c>
      <c r="AB144" s="30">
        <f>'Insert Data'!R136</f>
        <v>-0.71478380987289691</v>
      </c>
      <c r="AC144" s="30">
        <f>'Insert Data'!S136</f>
        <v>-1.6187127081215622</v>
      </c>
      <c r="AD144" s="30">
        <f t="shared" si="17"/>
        <v>0</v>
      </c>
      <c r="AE144" s="30">
        <f t="shared" si="18"/>
        <v>-2.1682722737746722</v>
      </c>
      <c r="AF144" s="30">
        <f t="shared" si="19"/>
        <v>-1.0776019728152653</v>
      </c>
      <c r="AG144" s="30">
        <f t="shared" si="20"/>
        <v>30.918299860705428</v>
      </c>
      <c r="AH144" s="87">
        <f t="shared" si="22"/>
        <v>0.89370903770222754</v>
      </c>
      <c r="AI144" s="85">
        <f t="shared" si="21"/>
        <v>27.631964015899964</v>
      </c>
    </row>
    <row r="145" spans="15:35" x14ac:dyDescent="0.2">
      <c r="O145" s="30">
        <f>'Insert Data'!B137</f>
        <v>0</v>
      </c>
      <c r="P145" s="30">
        <f>'Insert Data'!C137</f>
        <v>0</v>
      </c>
      <c r="Q145" s="30">
        <f>'Insert Data'!D137</f>
        <v>0</v>
      </c>
      <c r="R145" s="30">
        <f>'Insert Data'!E137</f>
        <v>0</v>
      </c>
      <c r="S145" s="30">
        <f>'Insert Data'!F137</f>
        <v>0</v>
      </c>
      <c r="T145" s="30">
        <f>'Insert Data'!G137</f>
        <v>0</v>
      </c>
      <c r="U145" s="30">
        <f>'Insert Data'!H137</f>
        <v>0</v>
      </c>
      <c r="V145" s="30">
        <f>'Insert Data'!I137</f>
        <v>0</v>
      </c>
      <c r="W145" s="30">
        <f>'Insert Data'!M137</f>
        <v>-3.8493130590442908</v>
      </c>
      <c r="X145" s="30">
        <f>'Insert Data'!N137</f>
        <v>-6.9317833359981682</v>
      </c>
      <c r="Y145" s="30">
        <f>'Insert Data'!O137</f>
        <v>-10.538398958928209</v>
      </c>
      <c r="Z145" s="30">
        <f>'Insert Data'!P137</f>
        <v>-0.66875206536680776</v>
      </c>
      <c r="AA145" s="30">
        <f>'Insert Data'!Q137</f>
        <v>-1.0729115935312594</v>
      </c>
      <c r="AB145" s="30">
        <f>'Insert Data'!R137</f>
        <v>-0.71478380987289691</v>
      </c>
      <c r="AC145" s="30">
        <f>'Insert Data'!S137</f>
        <v>-1.6187127081215622</v>
      </c>
      <c r="AD145" s="30">
        <f t="shared" ref="AD145:AD208" si="23">V145</f>
        <v>0</v>
      </c>
      <c r="AE145" s="30">
        <f t="shared" ref="AE145:AE208" si="24">(W145*$B$22)+(X145*$B$23)+(Y145*$B$24)+(AA145*$B$26)+(AB145*$B$27)+(AC145*$B$28)</f>
        <v>-2.1682722737746722</v>
      </c>
      <c r="AF145" s="30">
        <f t="shared" ref="AF145:AF208" si="25">(X145*$C$23)+(Z145*$C$25)+(AA145*$C$26)+(AB145*$C$27)+(AC145*$C$28)</f>
        <v>-1.0776019728152653</v>
      </c>
      <c r="AG145" s="30">
        <f t="shared" ref="AG145:AG208" si="26">EXP($I$29+($I$30*AE145)+($I$31*AF145)+($I$32*V145))</f>
        <v>30.918299860705428</v>
      </c>
      <c r="AH145" s="87">
        <f t="shared" si="22"/>
        <v>0.89370903770222754</v>
      </c>
      <c r="AI145" s="85">
        <f t="shared" si="21"/>
        <v>27.631964015899964</v>
      </c>
    </row>
    <row r="146" spans="15:35" x14ac:dyDescent="0.2">
      <c r="O146" s="30">
        <f>'Insert Data'!B138</f>
        <v>0</v>
      </c>
      <c r="P146" s="30">
        <f>'Insert Data'!C138</f>
        <v>0</v>
      </c>
      <c r="Q146" s="30">
        <f>'Insert Data'!D138</f>
        <v>0</v>
      </c>
      <c r="R146" s="30">
        <f>'Insert Data'!E138</f>
        <v>0</v>
      </c>
      <c r="S146" s="30">
        <f>'Insert Data'!F138</f>
        <v>0</v>
      </c>
      <c r="T146" s="30">
        <f>'Insert Data'!G138</f>
        <v>0</v>
      </c>
      <c r="U146" s="30">
        <f>'Insert Data'!H138</f>
        <v>0</v>
      </c>
      <c r="V146" s="30">
        <f>'Insert Data'!I138</f>
        <v>0</v>
      </c>
      <c r="W146" s="30">
        <f>'Insert Data'!M138</f>
        <v>-3.8493130590442908</v>
      </c>
      <c r="X146" s="30">
        <f>'Insert Data'!N138</f>
        <v>-6.9317833359981682</v>
      </c>
      <c r="Y146" s="30">
        <f>'Insert Data'!O138</f>
        <v>-10.538398958928209</v>
      </c>
      <c r="Z146" s="30">
        <f>'Insert Data'!P138</f>
        <v>-0.66875206536680776</v>
      </c>
      <c r="AA146" s="30">
        <f>'Insert Data'!Q138</f>
        <v>-1.0729115935312594</v>
      </c>
      <c r="AB146" s="30">
        <f>'Insert Data'!R138</f>
        <v>-0.71478380987289691</v>
      </c>
      <c r="AC146" s="30">
        <f>'Insert Data'!S138</f>
        <v>-1.6187127081215622</v>
      </c>
      <c r="AD146" s="30">
        <f t="shared" si="23"/>
        <v>0</v>
      </c>
      <c r="AE146" s="30">
        <f t="shared" si="24"/>
        <v>-2.1682722737746722</v>
      </c>
      <c r="AF146" s="30">
        <f t="shared" si="25"/>
        <v>-1.0776019728152653</v>
      </c>
      <c r="AG146" s="30">
        <f t="shared" si="26"/>
        <v>30.918299860705428</v>
      </c>
      <c r="AH146" s="87">
        <f t="shared" si="22"/>
        <v>0.89370903770222754</v>
      </c>
      <c r="AI146" s="85">
        <f t="shared" si="21"/>
        <v>27.631964015899964</v>
      </c>
    </row>
    <row r="147" spans="15:35" x14ac:dyDescent="0.2">
      <c r="O147" s="30">
        <f>'Insert Data'!B139</f>
        <v>0</v>
      </c>
      <c r="P147" s="30">
        <f>'Insert Data'!C139</f>
        <v>0</v>
      </c>
      <c r="Q147" s="30">
        <f>'Insert Data'!D139</f>
        <v>0</v>
      </c>
      <c r="R147" s="30">
        <f>'Insert Data'!E139</f>
        <v>0</v>
      </c>
      <c r="S147" s="30">
        <f>'Insert Data'!F139</f>
        <v>0</v>
      </c>
      <c r="T147" s="30">
        <f>'Insert Data'!G139</f>
        <v>0</v>
      </c>
      <c r="U147" s="30">
        <f>'Insert Data'!H139</f>
        <v>0</v>
      </c>
      <c r="V147" s="30">
        <f>'Insert Data'!I139</f>
        <v>0</v>
      </c>
      <c r="W147" s="30">
        <f>'Insert Data'!M139</f>
        <v>-3.8493130590442908</v>
      </c>
      <c r="X147" s="30">
        <f>'Insert Data'!N139</f>
        <v>-6.9317833359981682</v>
      </c>
      <c r="Y147" s="30">
        <f>'Insert Data'!O139</f>
        <v>-10.538398958928209</v>
      </c>
      <c r="Z147" s="30">
        <f>'Insert Data'!P139</f>
        <v>-0.66875206536680776</v>
      </c>
      <c r="AA147" s="30">
        <f>'Insert Data'!Q139</f>
        <v>-1.0729115935312594</v>
      </c>
      <c r="AB147" s="30">
        <f>'Insert Data'!R139</f>
        <v>-0.71478380987289691</v>
      </c>
      <c r="AC147" s="30">
        <f>'Insert Data'!S139</f>
        <v>-1.6187127081215622</v>
      </c>
      <c r="AD147" s="30">
        <f t="shared" si="23"/>
        <v>0</v>
      </c>
      <c r="AE147" s="30">
        <f t="shared" si="24"/>
        <v>-2.1682722737746722</v>
      </c>
      <c r="AF147" s="30">
        <f t="shared" si="25"/>
        <v>-1.0776019728152653</v>
      </c>
      <c r="AG147" s="30">
        <f t="shared" si="26"/>
        <v>30.918299860705428</v>
      </c>
      <c r="AH147" s="87">
        <f t="shared" si="22"/>
        <v>0.89370903770222754</v>
      </c>
      <c r="AI147" s="85">
        <f t="shared" si="21"/>
        <v>27.631964015899964</v>
      </c>
    </row>
    <row r="148" spans="15:35" x14ac:dyDescent="0.2">
      <c r="O148" s="30">
        <f>'Insert Data'!B140</f>
        <v>0</v>
      </c>
      <c r="P148" s="30">
        <f>'Insert Data'!C140</f>
        <v>0</v>
      </c>
      <c r="Q148" s="30">
        <f>'Insert Data'!D140</f>
        <v>0</v>
      </c>
      <c r="R148" s="30">
        <f>'Insert Data'!E140</f>
        <v>0</v>
      </c>
      <c r="S148" s="30">
        <f>'Insert Data'!F140</f>
        <v>0</v>
      </c>
      <c r="T148" s="30">
        <f>'Insert Data'!G140</f>
        <v>0</v>
      </c>
      <c r="U148" s="30">
        <f>'Insert Data'!H140</f>
        <v>0</v>
      </c>
      <c r="V148" s="30">
        <f>'Insert Data'!I140</f>
        <v>0</v>
      </c>
      <c r="W148" s="30">
        <f>'Insert Data'!M140</f>
        <v>-3.8493130590442908</v>
      </c>
      <c r="X148" s="30">
        <f>'Insert Data'!N140</f>
        <v>-6.9317833359981682</v>
      </c>
      <c r="Y148" s="30">
        <f>'Insert Data'!O140</f>
        <v>-10.538398958928209</v>
      </c>
      <c r="Z148" s="30">
        <f>'Insert Data'!P140</f>
        <v>-0.66875206536680776</v>
      </c>
      <c r="AA148" s="30">
        <f>'Insert Data'!Q140</f>
        <v>-1.0729115935312594</v>
      </c>
      <c r="AB148" s="30">
        <f>'Insert Data'!R140</f>
        <v>-0.71478380987289691</v>
      </c>
      <c r="AC148" s="30">
        <f>'Insert Data'!S140</f>
        <v>-1.6187127081215622</v>
      </c>
      <c r="AD148" s="30">
        <f t="shared" si="23"/>
        <v>0</v>
      </c>
      <c r="AE148" s="30">
        <f t="shared" si="24"/>
        <v>-2.1682722737746722</v>
      </c>
      <c r="AF148" s="30">
        <f t="shared" si="25"/>
        <v>-1.0776019728152653</v>
      </c>
      <c r="AG148" s="30">
        <f t="shared" si="26"/>
        <v>30.918299860705428</v>
      </c>
      <c r="AH148" s="87">
        <f t="shared" si="22"/>
        <v>0.89370903770222754</v>
      </c>
      <c r="AI148" s="85">
        <f t="shared" si="21"/>
        <v>27.631964015899964</v>
      </c>
    </row>
    <row r="149" spans="15:35" x14ac:dyDescent="0.2">
      <c r="O149" s="30">
        <f>'Insert Data'!B141</f>
        <v>0</v>
      </c>
      <c r="P149" s="30">
        <f>'Insert Data'!C141</f>
        <v>0</v>
      </c>
      <c r="Q149" s="30">
        <f>'Insert Data'!D141</f>
        <v>0</v>
      </c>
      <c r="R149" s="30">
        <f>'Insert Data'!E141</f>
        <v>0</v>
      </c>
      <c r="S149" s="30">
        <f>'Insert Data'!F141</f>
        <v>0</v>
      </c>
      <c r="T149" s="30">
        <f>'Insert Data'!G141</f>
        <v>0</v>
      </c>
      <c r="U149" s="30">
        <f>'Insert Data'!H141</f>
        <v>0</v>
      </c>
      <c r="V149" s="30">
        <f>'Insert Data'!I141</f>
        <v>0</v>
      </c>
      <c r="W149" s="30">
        <f>'Insert Data'!M141</f>
        <v>-3.8493130590442908</v>
      </c>
      <c r="X149" s="30">
        <f>'Insert Data'!N141</f>
        <v>-6.9317833359981682</v>
      </c>
      <c r="Y149" s="30">
        <f>'Insert Data'!O141</f>
        <v>-10.538398958928209</v>
      </c>
      <c r="Z149" s="30">
        <f>'Insert Data'!P141</f>
        <v>-0.66875206536680776</v>
      </c>
      <c r="AA149" s="30">
        <f>'Insert Data'!Q141</f>
        <v>-1.0729115935312594</v>
      </c>
      <c r="AB149" s="30">
        <f>'Insert Data'!R141</f>
        <v>-0.71478380987289691</v>
      </c>
      <c r="AC149" s="30">
        <f>'Insert Data'!S141</f>
        <v>-1.6187127081215622</v>
      </c>
      <c r="AD149" s="30">
        <f t="shared" si="23"/>
        <v>0</v>
      </c>
      <c r="AE149" s="30">
        <f t="shared" si="24"/>
        <v>-2.1682722737746722</v>
      </c>
      <c r="AF149" s="30">
        <f t="shared" si="25"/>
        <v>-1.0776019728152653</v>
      </c>
      <c r="AG149" s="30">
        <f t="shared" si="26"/>
        <v>30.918299860705428</v>
      </c>
      <c r="AH149" s="87">
        <f t="shared" si="22"/>
        <v>0.89370903770222754</v>
      </c>
      <c r="AI149" s="85">
        <f t="shared" si="21"/>
        <v>27.631964015899964</v>
      </c>
    </row>
    <row r="150" spans="15:35" x14ac:dyDescent="0.2">
      <c r="O150" s="30">
        <f>'Insert Data'!B142</f>
        <v>0</v>
      </c>
      <c r="P150" s="30">
        <f>'Insert Data'!C142</f>
        <v>0</v>
      </c>
      <c r="Q150" s="30">
        <f>'Insert Data'!D142</f>
        <v>0</v>
      </c>
      <c r="R150" s="30">
        <f>'Insert Data'!E142</f>
        <v>0</v>
      </c>
      <c r="S150" s="30">
        <f>'Insert Data'!F142</f>
        <v>0</v>
      </c>
      <c r="T150" s="30">
        <f>'Insert Data'!G142</f>
        <v>0</v>
      </c>
      <c r="U150" s="30">
        <f>'Insert Data'!H142</f>
        <v>0</v>
      </c>
      <c r="V150" s="30">
        <f>'Insert Data'!I142</f>
        <v>0</v>
      </c>
      <c r="W150" s="30">
        <f>'Insert Data'!M142</f>
        <v>-3.8493130590442908</v>
      </c>
      <c r="X150" s="30">
        <f>'Insert Data'!N142</f>
        <v>-6.9317833359981682</v>
      </c>
      <c r="Y150" s="30">
        <f>'Insert Data'!O142</f>
        <v>-10.538398958928209</v>
      </c>
      <c r="Z150" s="30">
        <f>'Insert Data'!P142</f>
        <v>-0.66875206536680776</v>
      </c>
      <c r="AA150" s="30">
        <f>'Insert Data'!Q142</f>
        <v>-1.0729115935312594</v>
      </c>
      <c r="AB150" s="30">
        <f>'Insert Data'!R142</f>
        <v>-0.71478380987289691</v>
      </c>
      <c r="AC150" s="30">
        <f>'Insert Data'!S142</f>
        <v>-1.6187127081215622</v>
      </c>
      <c r="AD150" s="30">
        <f t="shared" si="23"/>
        <v>0</v>
      </c>
      <c r="AE150" s="30">
        <f t="shared" si="24"/>
        <v>-2.1682722737746722</v>
      </c>
      <c r="AF150" s="30">
        <f t="shared" si="25"/>
        <v>-1.0776019728152653</v>
      </c>
      <c r="AG150" s="30">
        <f t="shared" si="26"/>
        <v>30.918299860705428</v>
      </c>
      <c r="AH150" s="87">
        <f t="shared" si="22"/>
        <v>0.89370903770222754</v>
      </c>
      <c r="AI150" s="85">
        <f t="shared" si="21"/>
        <v>27.631964015899964</v>
      </c>
    </row>
    <row r="151" spans="15:35" x14ac:dyDescent="0.2">
      <c r="O151" s="30">
        <f>'Insert Data'!B143</f>
        <v>0</v>
      </c>
      <c r="P151" s="30">
        <f>'Insert Data'!C143</f>
        <v>0</v>
      </c>
      <c r="Q151" s="30">
        <f>'Insert Data'!D143</f>
        <v>0</v>
      </c>
      <c r="R151" s="30">
        <f>'Insert Data'!E143</f>
        <v>0</v>
      </c>
      <c r="S151" s="30">
        <f>'Insert Data'!F143</f>
        <v>0</v>
      </c>
      <c r="T151" s="30">
        <f>'Insert Data'!G143</f>
        <v>0</v>
      </c>
      <c r="U151" s="30">
        <f>'Insert Data'!H143</f>
        <v>0</v>
      </c>
      <c r="V151" s="30">
        <f>'Insert Data'!I143</f>
        <v>0</v>
      </c>
      <c r="W151" s="30">
        <f>'Insert Data'!M143</f>
        <v>-3.8493130590442908</v>
      </c>
      <c r="X151" s="30">
        <f>'Insert Data'!N143</f>
        <v>-6.9317833359981682</v>
      </c>
      <c r="Y151" s="30">
        <f>'Insert Data'!O143</f>
        <v>-10.538398958928209</v>
      </c>
      <c r="Z151" s="30">
        <f>'Insert Data'!P143</f>
        <v>-0.66875206536680776</v>
      </c>
      <c r="AA151" s="30">
        <f>'Insert Data'!Q143</f>
        <v>-1.0729115935312594</v>
      </c>
      <c r="AB151" s="30">
        <f>'Insert Data'!R143</f>
        <v>-0.71478380987289691</v>
      </c>
      <c r="AC151" s="30">
        <f>'Insert Data'!S143</f>
        <v>-1.6187127081215622</v>
      </c>
      <c r="AD151" s="30">
        <f t="shared" si="23"/>
        <v>0</v>
      </c>
      <c r="AE151" s="30">
        <f t="shared" si="24"/>
        <v>-2.1682722737746722</v>
      </c>
      <c r="AF151" s="30">
        <f t="shared" si="25"/>
        <v>-1.0776019728152653</v>
      </c>
      <c r="AG151" s="30">
        <f t="shared" si="26"/>
        <v>30.918299860705428</v>
      </c>
      <c r="AH151" s="87">
        <f t="shared" si="22"/>
        <v>0.89370903770222754</v>
      </c>
      <c r="AI151" s="85">
        <f t="shared" si="21"/>
        <v>27.631964015899964</v>
      </c>
    </row>
    <row r="152" spans="15:35" x14ac:dyDescent="0.2">
      <c r="O152" s="30">
        <f>'Insert Data'!B144</f>
        <v>0</v>
      </c>
      <c r="P152" s="30">
        <f>'Insert Data'!C144</f>
        <v>0</v>
      </c>
      <c r="Q152" s="30">
        <f>'Insert Data'!D144</f>
        <v>0</v>
      </c>
      <c r="R152" s="30">
        <f>'Insert Data'!E144</f>
        <v>0</v>
      </c>
      <c r="S152" s="30">
        <f>'Insert Data'!F144</f>
        <v>0</v>
      </c>
      <c r="T152" s="30">
        <f>'Insert Data'!G144</f>
        <v>0</v>
      </c>
      <c r="U152" s="30">
        <f>'Insert Data'!H144</f>
        <v>0</v>
      </c>
      <c r="V152" s="30">
        <f>'Insert Data'!I144</f>
        <v>0</v>
      </c>
      <c r="W152" s="30">
        <f>'Insert Data'!M144</f>
        <v>-3.8493130590442908</v>
      </c>
      <c r="X152" s="30">
        <f>'Insert Data'!N144</f>
        <v>-6.9317833359981682</v>
      </c>
      <c r="Y152" s="30">
        <f>'Insert Data'!O144</f>
        <v>-10.538398958928209</v>
      </c>
      <c r="Z152" s="30">
        <f>'Insert Data'!P144</f>
        <v>-0.66875206536680776</v>
      </c>
      <c r="AA152" s="30">
        <f>'Insert Data'!Q144</f>
        <v>-1.0729115935312594</v>
      </c>
      <c r="AB152" s="30">
        <f>'Insert Data'!R144</f>
        <v>-0.71478380987289691</v>
      </c>
      <c r="AC152" s="30">
        <f>'Insert Data'!S144</f>
        <v>-1.6187127081215622</v>
      </c>
      <c r="AD152" s="30">
        <f t="shared" si="23"/>
        <v>0</v>
      </c>
      <c r="AE152" s="30">
        <f t="shared" si="24"/>
        <v>-2.1682722737746722</v>
      </c>
      <c r="AF152" s="30">
        <f t="shared" si="25"/>
        <v>-1.0776019728152653</v>
      </c>
      <c r="AG152" s="30">
        <f t="shared" si="26"/>
        <v>30.918299860705428</v>
      </c>
      <c r="AH152" s="87">
        <f t="shared" si="22"/>
        <v>0.89370903770222754</v>
      </c>
      <c r="AI152" s="85">
        <f t="shared" si="21"/>
        <v>27.631964015899964</v>
      </c>
    </row>
    <row r="153" spans="15:35" x14ac:dyDescent="0.2">
      <c r="O153" s="30">
        <f>'Insert Data'!B145</f>
        <v>0</v>
      </c>
      <c r="P153" s="30">
        <f>'Insert Data'!C145</f>
        <v>0</v>
      </c>
      <c r="Q153" s="30">
        <f>'Insert Data'!D145</f>
        <v>0</v>
      </c>
      <c r="R153" s="30">
        <f>'Insert Data'!E145</f>
        <v>0</v>
      </c>
      <c r="S153" s="30">
        <f>'Insert Data'!F145</f>
        <v>0</v>
      </c>
      <c r="T153" s="30">
        <f>'Insert Data'!G145</f>
        <v>0</v>
      </c>
      <c r="U153" s="30">
        <f>'Insert Data'!H145</f>
        <v>0</v>
      </c>
      <c r="V153" s="30">
        <f>'Insert Data'!I145</f>
        <v>0</v>
      </c>
      <c r="W153" s="30">
        <f>'Insert Data'!M145</f>
        <v>-3.8493130590442908</v>
      </c>
      <c r="X153" s="30">
        <f>'Insert Data'!N145</f>
        <v>-6.9317833359981682</v>
      </c>
      <c r="Y153" s="30">
        <f>'Insert Data'!O145</f>
        <v>-10.538398958928209</v>
      </c>
      <c r="Z153" s="30">
        <f>'Insert Data'!P145</f>
        <v>-0.66875206536680776</v>
      </c>
      <c r="AA153" s="30">
        <f>'Insert Data'!Q145</f>
        <v>-1.0729115935312594</v>
      </c>
      <c r="AB153" s="30">
        <f>'Insert Data'!R145</f>
        <v>-0.71478380987289691</v>
      </c>
      <c r="AC153" s="30">
        <f>'Insert Data'!S145</f>
        <v>-1.6187127081215622</v>
      </c>
      <c r="AD153" s="30">
        <f t="shared" si="23"/>
        <v>0</v>
      </c>
      <c r="AE153" s="30">
        <f t="shared" si="24"/>
        <v>-2.1682722737746722</v>
      </c>
      <c r="AF153" s="30">
        <f t="shared" si="25"/>
        <v>-1.0776019728152653</v>
      </c>
      <c r="AG153" s="30">
        <f t="shared" si="26"/>
        <v>30.918299860705428</v>
      </c>
      <c r="AH153" s="87">
        <f t="shared" si="22"/>
        <v>0.89370903770222754</v>
      </c>
      <c r="AI153" s="85">
        <f t="shared" si="21"/>
        <v>27.631964015899964</v>
      </c>
    </row>
    <row r="154" spans="15:35" x14ac:dyDescent="0.2">
      <c r="O154" s="30">
        <f>'Insert Data'!B146</f>
        <v>0</v>
      </c>
      <c r="P154" s="30">
        <f>'Insert Data'!C146</f>
        <v>0</v>
      </c>
      <c r="Q154" s="30">
        <f>'Insert Data'!D146</f>
        <v>0</v>
      </c>
      <c r="R154" s="30">
        <f>'Insert Data'!E146</f>
        <v>0</v>
      </c>
      <c r="S154" s="30">
        <f>'Insert Data'!F146</f>
        <v>0</v>
      </c>
      <c r="T154" s="30">
        <f>'Insert Data'!G146</f>
        <v>0</v>
      </c>
      <c r="U154" s="30">
        <f>'Insert Data'!H146</f>
        <v>0</v>
      </c>
      <c r="V154" s="30">
        <f>'Insert Data'!I146</f>
        <v>0</v>
      </c>
      <c r="W154" s="30">
        <f>'Insert Data'!M146</f>
        <v>-3.8493130590442908</v>
      </c>
      <c r="X154" s="30">
        <f>'Insert Data'!N146</f>
        <v>-6.9317833359981682</v>
      </c>
      <c r="Y154" s="30">
        <f>'Insert Data'!O146</f>
        <v>-10.538398958928209</v>
      </c>
      <c r="Z154" s="30">
        <f>'Insert Data'!P146</f>
        <v>-0.66875206536680776</v>
      </c>
      <c r="AA154" s="30">
        <f>'Insert Data'!Q146</f>
        <v>-1.0729115935312594</v>
      </c>
      <c r="AB154" s="30">
        <f>'Insert Data'!R146</f>
        <v>-0.71478380987289691</v>
      </c>
      <c r="AC154" s="30">
        <f>'Insert Data'!S146</f>
        <v>-1.6187127081215622</v>
      </c>
      <c r="AD154" s="30">
        <f t="shared" si="23"/>
        <v>0</v>
      </c>
      <c r="AE154" s="30">
        <f t="shared" si="24"/>
        <v>-2.1682722737746722</v>
      </c>
      <c r="AF154" s="30">
        <f t="shared" si="25"/>
        <v>-1.0776019728152653</v>
      </c>
      <c r="AG154" s="30">
        <f t="shared" si="26"/>
        <v>30.918299860705428</v>
      </c>
      <c r="AH154" s="87">
        <f t="shared" si="22"/>
        <v>0.89370903770222754</v>
      </c>
      <c r="AI154" s="85">
        <f t="shared" si="21"/>
        <v>27.631964015899964</v>
      </c>
    </row>
    <row r="155" spans="15:35" x14ac:dyDescent="0.2">
      <c r="O155" s="30">
        <f>'Insert Data'!B147</f>
        <v>0</v>
      </c>
      <c r="P155" s="30">
        <f>'Insert Data'!C147</f>
        <v>0</v>
      </c>
      <c r="Q155" s="30">
        <f>'Insert Data'!D147</f>
        <v>0</v>
      </c>
      <c r="R155" s="30">
        <f>'Insert Data'!E147</f>
        <v>0</v>
      </c>
      <c r="S155" s="30">
        <f>'Insert Data'!F147</f>
        <v>0</v>
      </c>
      <c r="T155" s="30">
        <f>'Insert Data'!G147</f>
        <v>0</v>
      </c>
      <c r="U155" s="30">
        <f>'Insert Data'!H147</f>
        <v>0</v>
      </c>
      <c r="V155" s="30">
        <f>'Insert Data'!I147</f>
        <v>0</v>
      </c>
      <c r="W155" s="30">
        <f>'Insert Data'!M147</f>
        <v>-3.8493130590442908</v>
      </c>
      <c r="X155" s="30">
        <f>'Insert Data'!N147</f>
        <v>-6.9317833359981682</v>
      </c>
      <c r="Y155" s="30">
        <f>'Insert Data'!O147</f>
        <v>-10.538398958928209</v>
      </c>
      <c r="Z155" s="30">
        <f>'Insert Data'!P147</f>
        <v>-0.66875206536680776</v>
      </c>
      <c r="AA155" s="30">
        <f>'Insert Data'!Q147</f>
        <v>-1.0729115935312594</v>
      </c>
      <c r="AB155" s="30">
        <f>'Insert Data'!R147</f>
        <v>-0.71478380987289691</v>
      </c>
      <c r="AC155" s="30">
        <f>'Insert Data'!S147</f>
        <v>-1.6187127081215622</v>
      </c>
      <c r="AD155" s="30">
        <f t="shared" si="23"/>
        <v>0</v>
      </c>
      <c r="AE155" s="30">
        <f t="shared" si="24"/>
        <v>-2.1682722737746722</v>
      </c>
      <c r="AF155" s="30">
        <f t="shared" si="25"/>
        <v>-1.0776019728152653</v>
      </c>
      <c r="AG155" s="30">
        <f t="shared" si="26"/>
        <v>30.918299860705428</v>
      </c>
      <c r="AH155" s="87">
        <f t="shared" si="22"/>
        <v>0.89370903770222754</v>
      </c>
      <c r="AI155" s="85">
        <f t="shared" si="21"/>
        <v>27.631964015899964</v>
      </c>
    </row>
    <row r="156" spans="15:35" x14ac:dyDescent="0.2">
      <c r="O156" s="30">
        <f>'Insert Data'!B148</f>
        <v>0</v>
      </c>
      <c r="P156" s="30">
        <f>'Insert Data'!C148</f>
        <v>0</v>
      </c>
      <c r="Q156" s="30">
        <f>'Insert Data'!D148</f>
        <v>0</v>
      </c>
      <c r="R156" s="30">
        <f>'Insert Data'!E148</f>
        <v>0</v>
      </c>
      <c r="S156" s="30">
        <f>'Insert Data'!F148</f>
        <v>0</v>
      </c>
      <c r="T156" s="30">
        <f>'Insert Data'!G148</f>
        <v>0</v>
      </c>
      <c r="U156" s="30">
        <f>'Insert Data'!H148</f>
        <v>0</v>
      </c>
      <c r="V156" s="30">
        <f>'Insert Data'!I148</f>
        <v>0</v>
      </c>
      <c r="W156" s="30">
        <f>'Insert Data'!M148</f>
        <v>-3.8493130590442908</v>
      </c>
      <c r="X156" s="30">
        <f>'Insert Data'!N148</f>
        <v>-6.9317833359981682</v>
      </c>
      <c r="Y156" s="30">
        <f>'Insert Data'!O148</f>
        <v>-10.538398958928209</v>
      </c>
      <c r="Z156" s="30">
        <f>'Insert Data'!P148</f>
        <v>-0.66875206536680776</v>
      </c>
      <c r="AA156" s="30">
        <f>'Insert Data'!Q148</f>
        <v>-1.0729115935312594</v>
      </c>
      <c r="AB156" s="30">
        <f>'Insert Data'!R148</f>
        <v>-0.71478380987289691</v>
      </c>
      <c r="AC156" s="30">
        <f>'Insert Data'!S148</f>
        <v>-1.6187127081215622</v>
      </c>
      <c r="AD156" s="30">
        <f t="shared" si="23"/>
        <v>0</v>
      </c>
      <c r="AE156" s="30">
        <f t="shared" si="24"/>
        <v>-2.1682722737746722</v>
      </c>
      <c r="AF156" s="30">
        <f t="shared" si="25"/>
        <v>-1.0776019728152653</v>
      </c>
      <c r="AG156" s="30">
        <f t="shared" si="26"/>
        <v>30.918299860705428</v>
      </c>
      <c r="AH156" s="87">
        <f t="shared" si="22"/>
        <v>0.89370903770222754</v>
      </c>
      <c r="AI156" s="85">
        <f t="shared" si="21"/>
        <v>27.631964015899964</v>
      </c>
    </row>
    <row r="157" spans="15:35" x14ac:dyDescent="0.2">
      <c r="O157" s="30">
        <f>'Insert Data'!B149</f>
        <v>0</v>
      </c>
      <c r="P157" s="30">
        <f>'Insert Data'!C149</f>
        <v>0</v>
      </c>
      <c r="Q157" s="30">
        <f>'Insert Data'!D149</f>
        <v>0</v>
      </c>
      <c r="R157" s="30">
        <f>'Insert Data'!E149</f>
        <v>0</v>
      </c>
      <c r="S157" s="30">
        <f>'Insert Data'!F149</f>
        <v>0</v>
      </c>
      <c r="T157" s="30">
        <f>'Insert Data'!G149</f>
        <v>0</v>
      </c>
      <c r="U157" s="30">
        <f>'Insert Data'!H149</f>
        <v>0</v>
      </c>
      <c r="V157" s="30">
        <f>'Insert Data'!I149</f>
        <v>0</v>
      </c>
      <c r="W157" s="30">
        <f>'Insert Data'!M149</f>
        <v>-3.8493130590442908</v>
      </c>
      <c r="X157" s="30">
        <f>'Insert Data'!N149</f>
        <v>-6.9317833359981682</v>
      </c>
      <c r="Y157" s="30">
        <f>'Insert Data'!O149</f>
        <v>-10.538398958928209</v>
      </c>
      <c r="Z157" s="30">
        <f>'Insert Data'!P149</f>
        <v>-0.66875206536680776</v>
      </c>
      <c r="AA157" s="30">
        <f>'Insert Data'!Q149</f>
        <v>-1.0729115935312594</v>
      </c>
      <c r="AB157" s="30">
        <f>'Insert Data'!R149</f>
        <v>-0.71478380987289691</v>
      </c>
      <c r="AC157" s="30">
        <f>'Insert Data'!S149</f>
        <v>-1.6187127081215622</v>
      </c>
      <c r="AD157" s="30">
        <f t="shared" si="23"/>
        <v>0</v>
      </c>
      <c r="AE157" s="30">
        <f t="shared" si="24"/>
        <v>-2.1682722737746722</v>
      </c>
      <c r="AF157" s="30">
        <f t="shared" si="25"/>
        <v>-1.0776019728152653</v>
      </c>
      <c r="AG157" s="30">
        <f t="shared" si="26"/>
        <v>30.918299860705428</v>
      </c>
      <c r="AH157" s="87">
        <f t="shared" si="22"/>
        <v>0.89370903770222754</v>
      </c>
      <c r="AI157" s="85">
        <f t="shared" si="21"/>
        <v>27.631964015899964</v>
      </c>
    </row>
    <row r="158" spans="15:35" x14ac:dyDescent="0.2">
      <c r="O158" s="30">
        <f>'Insert Data'!B150</f>
        <v>0</v>
      </c>
      <c r="P158" s="30">
        <f>'Insert Data'!C150</f>
        <v>0</v>
      </c>
      <c r="Q158" s="30">
        <f>'Insert Data'!D150</f>
        <v>0</v>
      </c>
      <c r="R158" s="30">
        <f>'Insert Data'!E150</f>
        <v>0</v>
      </c>
      <c r="S158" s="30">
        <f>'Insert Data'!F150</f>
        <v>0</v>
      </c>
      <c r="T158" s="30">
        <f>'Insert Data'!G150</f>
        <v>0</v>
      </c>
      <c r="U158" s="30">
        <f>'Insert Data'!H150</f>
        <v>0</v>
      </c>
      <c r="V158" s="30">
        <f>'Insert Data'!I150</f>
        <v>0</v>
      </c>
      <c r="W158" s="30">
        <f>'Insert Data'!M150</f>
        <v>-3.8493130590442908</v>
      </c>
      <c r="X158" s="30">
        <f>'Insert Data'!N150</f>
        <v>-6.9317833359981682</v>
      </c>
      <c r="Y158" s="30">
        <f>'Insert Data'!O150</f>
        <v>-10.538398958928209</v>
      </c>
      <c r="Z158" s="30">
        <f>'Insert Data'!P150</f>
        <v>-0.66875206536680776</v>
      </c>
      <c r="AA158" s="30">
        <f>'Insert Data'!Q150</f>
        <v>-1.0729115935312594</v>
      </c>
      <c r="AB158" s="30">
        <f>'Insert Data'!R150</f>
        <v>-0.71478380987289691</v>
      </c>
      <c r="AC158" s="30">
        <f>'Insert Data'!S150</f>
        <v>-1.6187127081215622</v>
      </c>
      <c r="AD158" s="30">
        <f t="shared" si="23"/>
        <v>0</v>
      </c>
      <c r="AE158" s="30">
        <f t="shared" si="24"/>
        <v>-2.1682722737746722</v>
      </c>
      <c r="AF158" s="30">
        <f t="shared" si="25"/>
        <v>-1.0776019728152653</v>
      </c>
      <c r="AG158" s="30">
        <f t="shared" si="26"/>
        <v>30.918299860705428</v>
      </c>
      <c r="AH158" s="87">
        <f t="shared" si="22"/>
        <v>0.89370903770222754</v>
      </c>
      <c r="AI158" s="85">
        <f t="shared" si="21"/>
        <v>27.631964015899964</v>
      </c>
    </row>
    <row r="159" spans="15:35" x14ac:dyDescent="0.2">
      <c r="O159" s="30">
        <f>'Insert Data'!B151</f>
        <v>0</v>
      </c>
      <c r="P159" s="30">
        <f>'Insert Data'!C151</f>
        <v>0</v>
      </c>
      <c r="Q159" s="30">
        <f>'Insert Data'!D151</f>
        <v>0</v>
      </c>
      <c r="R159" s="30">
        <f>'Insert Data'!E151</f>
        <v>0</v>
      </c>
      <c r="S159" s="30">
        <f>'Insert Data'!F151</f>
        <v>0</v>
      </c>
      <c r="T159" s="30">
        <f>'Insert Data'!G151</f>
        <v>0</v>
      </c>
      <c r="U159" s="30">
        <f>'Insert Data'!H151</f>
        <v>0</v>
      </c>
      <c r="V159" s="30">
        <f>'Insert Data'!I151</f>
        <v>0</v>
      </c>
      <c r="W159" s="30">
        <f>'Insert Data'!M151</f>
        <v>-3.8493130590442908</v>
      </c>
      <c r="X159" s="30">
        <f>'Insert Data'!N151</f>
        <v>-6.9317833359981682</v>
      </c>
      <c r="Y159" s="30">
        <f>'Insert Data'!O151</f>
        <v>-10.538398958928209</v>
      </c>
      <c r="Z159" s="30">
        <f>'Insert Data'!P151</f>
        <v>-0.66875206536680776</v>
      </c>
      <c r="AA159" s="30">
        <f>'Insert Data'!Q151</f>
        <v>-1.0729115935312594</v>
      </c>
      <c r="AB159" s="30">
        <f>'Insert Data'!R151</f>
        <v>-0.71478380987289691</v>
      </c>
      <c r="AC159" s="30">
        <f>'Insert Data'!S151</f>
        <v>-1.6187127081215622</v>
      </c>
      <c r="AD159" s="30">
        <f t="shared" si="23"/>
        <v>0</v>
      </c>
      <c r="AE159" s="30">
        <f t="shared" si="24"/>
        <v>-2.1682722737746722</v>
      </c>
      <c r="AF159" s="30">
        <f t="shared" si="25"/>
        <v>-1.0776019728152653</v>
      </c>
      <c r="AG159" s="30">
        <f t="shared" si="26"/>
        <v>30.918299860705428</v>
      </c>
      <c r="AH159" s="87">
        <f t="shared" si="22"/>
        <v>0.89370903770222754</v>
      </c>
      <c r="AI159" s="85">
        <f t="shared" si="21"/>
        <v>27.631964015899964</v>
      </c>
    </row>
    <row r="160" spans="15:35" x14ac:dyDescent="0.2">
      <c r="O160" s="30">
        <f>'Insert Data'!B152</f>
        <v>0</v>
      </c>
      <c r="P160" s="30">
        <f>'Insert Data'!C152</f>
        <v>0</v>
      </c>
      <c r="Q160" s="30">
        <f>'Insert Data'!D152</f>
        <v>0</v>
      </c>
      <c r="R160" s="30">
        <f>'Insert Data'!E152</f>
        <v>0</v>
      </c>
      <c r="S160" s="30">
        <f>'Insert Data'!F152</f>
        <v>0</v>
      </c>
      <c r="T160" s="30">
        <f>'Insert Data'!G152</f>
        <v>0</v>
      </c>
      <c r="U160" s="30">
        <f>'Insert Data'!H152</f>
        <v>0</v>
      </c>
      <c r="V160" s="30">
        <f>'Insert Data'!I152</f>
        <v>0</v>
      </c>
      <c r="W160" s="30">
        <f>'Insert Data'!M152</f>
        <v>-3.8493130590442908</v>
      </c>
      <c r="X160" s="30">
        <f>'Insert Data'!N152</f>
        <v>-6.9317833359981682</v>
      </c>
      <c r="Y160" s="30">
        <f>'Insert Data'!O152</f>
        <v>-10.538398958928209</v>
      </c>
      <c r="Z160" s="30">
        <f>'Insert Data'!P152</f>
        <v>-0.66875206536680776</v>
      </c>
      <c r="AA160" s="30">
        <f>'Insert Data'!Q152</f>
        <v>-1.0729115935312594</v>
      </c>
      <c r="AB160" s="30">
        <f>'Insert Data'!R152</f>
        <v>-0.71478380987289691</v>
      </c>
      <c r="AC160" s="30">
        <f>'Insert Data'!S152</f>
        <v>-1.6187127081215622</v>
      </c>
      <c r="AD160" s="30">
        <f t="shared" si="23"/>
        <v>0</v>
      </c>
      <c r="AE160" s="30">
        <f t="shared" si="24"/>
        <v>-2.1682722737746722</v>
      </c>
      <c r="AF160" s="30">
        <f t="shared" si="25"/>
        <v>-1.0776019728152653</v>
      </c>
      <c r="AG160" s="30">
        <f t="shared" si="26"/>
        <v>30.918299860705428</v>
      </c>
      <c r="AH160" s="87">
        <f t="shared" si="22"/>
        <v>0.89370903770222754</v>
      </c>
      <c r="AI160" s="85">
        <f t="shared" si="21"/>
        <v>27.631964015899964</v>
      </c>
    </row>
    <row r="161" spans="15:35" x14ac:dyDescent="0.2">
      <c r="O161" s="30">
        <f>'Insert Data'!B153</f>
        <v>0</v>
      </c>
      <c r="P161" s="30">
        <f>'Insert Data'!C153</f>
        <v>0</v>
      </c>
      <c r="Q161" s="30">
        <f>'Insert Data'!D153</f>
        <v>0</v>
      </c>
      <c r="R161" s="30">
        <f>'Insert Data'!E153</f>
        <v>0</v>
      </c>
      <c r="S161" s="30">
        <f>'Insert Data'!F153</f>
        <v>0</v>
      </c>
      <c r="T161" s="30">
        <f>'Insert Data'!G153</f>
        <v>0</v>
      </c>
      <c r="U161" s="30">
        <f>'Insert Data'!H153</f>
        <v>0</v>
      </c>
      <c r="V161" s="30">
        <f>'Insert Data'!I153</f>
        <v>0</v>
      </c>
      <c r="W161" s="30">
        <f>'Insert Data'!M153</f>
        <v>-3.8493130590442908</v>
      </c>
      <c r="X161" s="30">
        <f>'Insert Data'!N153</f>
        <v>-6.9317833359981682</v>
      </c>
      <c r="Y161" s="30">
        <f>'Insert Data'!O153</f>
        <v>-10.538398958928209</v>
      </c>
      <c r="Z161" s="30">
        <f>'Insert Data'!P153</f>
        <v>-0.66875206536680776</v>
      </c>
      <c r="AA161" s="30">
        <f>'Insert Data'!Q153</f>
        <v>-1.0729115935312594</v>
      </c>
      <c r="AB161" s="30">
        <f>'Insert Data'!R153</f>
        <v>-0.71478380987289691</v>
      </c>
      <c r="AC161" s="30">
        <f>'Insert Data'!S153</f>
        <v>-1.6187127081215622</v>
      </c>
      <c r="AD161" s="30">
        <f t="shared" si="23"/>
        <v>0</v>
      </c>
      <c r="AE161" s="30">
        <f t="shared" si="24"/>
        <v>-2.1682722737746722</v>
      </c>
      <c r="AF161" s="30">
        <f t="shared" si="25"/>
        <v>-1.0776019728152653</v>
      </c>
      <c r="AG161" s="30">
        <f t="shared" si="26"/>
        <v>30.918299860705428</v>
      </c>
      <c r="AH161" s="87">
        <f t="shared" si="22"/>
        <v>0.89370903770222754</v>
      </c>
      <c r="AI161" s="85">
        <f t="shared" si="21"/>
        <v>27.631964015899964</v>
      </c>
    </row>
    <row r="162" spans="15:35" x14ac:dyDescent="0.2">
      <c r="O162" s="30">
        <f>'Insert Data'!B154</f>
        <v>0</v>
      </c>
      <c r="P162" s="30">
        <f>'Insert Data'!C154</f>
        <v>0</v>
      </c>
      <c r="Q162" s="30">
        <f>'Insert Data'!D154</f>
        <v>0</v>
      </c>
      <c r="R162" s="30">
        <f>'Insert Data'!E154</f>
        <v>0</v>
      </c>
      <c r="S162" s="30">
        <f>'Insert Data'!F154</f>
        <v>0</v>
      </c>
      <c r="T162" s="30">
        <f>'Insert Data'!G154</f>
        <v>0</v>
      </c>
      <c r="U162" s="30">
        <f>'Insert Data'!H154</f>
        <v>0</v>
      </c>
      <c r="V162" s="30">
        <f>'Insert Data'!I154</f>
        <v>0</v>
      </c>
      <c r="W162" s="30">
        <f>'Insert Data'!M154</f>
        <v>-3.8493130590442908</v>
      </c>
      <c r="X162" s="30">
        <f>'Insert Data'!N154</f>
        <v>-6.9317833359981682</v>
      </c>
      <c r="Y162" s="30">
        <f>'Insert Data'!O154</f>
        <v>-10.538398958928209</v>
      </c>
      <c r="Z162" s="30">
        <f>'Insert Data'!P154</f>
        <v>-0.66875206536680776</v>
      </c>
      <c r="AA162" s="30">
        <f>'Insert Data'!Q154</f>
        <v>-1.0729115935312594</v>
      </c>
      <c r="AB162" s="30">
        <f>'Insert Data'!R154</f>
        <v>-0.71478380987289691</v>
      </c>
      <c r="AC162" s="30">
        <f>'Insert Data'!S154</f>
        <v>-1.6187127081215622</v>
      </c>
      <c r="AD162" s="30">
        <f t="shared" si="23"/>
        <v>0</v>
      </c>
      <c r="AE162" s="30">
        <f t="shared" si="24"/>
        <v>-2.1682722737746722</v>
      </c>
      <c r="AF162" s="30">
        <f t="shared" si="25"/>
        <v>-1.0776019728152653</v>
      </c>
      <c r="AG162" s="30">
        <f t="shared" si="26"/>
        <v>30.918299860705428</v>
      </c>
      <c r="AH162" s="87">
        <f t="shared" si="22"/>
        <v>0.89370903770222754</v>
      </c>
      <c r="AI162" s="85">
        <f t="shared" si="21"/>
        <v>27.631964015899964</v>
      </c>
    </row>
    <row r="163" spans="15:35" x14ac:dyDescent="0.2">
      <c r="O163" s="30">
        <f>'Insert Data'!B155</f>
        <v>0</v>
      </c>
      <c r="P163" s="30">
        <f>'Insert Data'!C155</f>
        <v>0</v>
      </c>
      <c r="Q163" s="30">
        <f>'Insert Data'!D155</f>
        <v>0</v>
      </c>
      <c r="R163" s="30">
        <f>'Insert Data'!E155</f>
        <v>0</v>
      </c>
      <c r="S163" s="30">
        <f>'Insert Data'!F155</f>
        <v>0</v>
      </c>
      <c r="T163" s="30">
        <f>'Insert Data'!G155</f>
        <v>0</v>
      </c>
      <c r="U163" s="30">
        <f>'Insert Data'!H155</f>
        <v>0</v>
      </c>
      <c r="V163" s="30">
        <f>'Insert Data'!I155</f>
        <v>0</v>
      </c>
      <c r="W163" s="30">
        <f>'Insert Data'!M155</f>
        <v>-3.8493130590442908</v>
      </c>
      <c r="X163" s="30">
        <f>'Insert Data'!N155</f>
        <v>-6.9317833359981682</v>
      </c>
      <c r="Y163" s="30">
        <f>'Insert Data'!O155</f>
        <v>-10.538398958928209</v>
      </c>
      <c r="Z163" s="30">
        <f>'Insert Data'!P155</f>
        <v>-0.66875206536680776</v>
      </c>
      <c r="AA163" s="30">
        <f>'Insert Data'!Q155</f>
        <v>-1.0729115935312594</v>
      </c>
      <c r="AB163" s="30">
        <f>'Insert Data'!R155</f>
        <v>-0.71478380987289691</v>
      </c>
      <c r="AC163" s="30">
        <f>'Insert Data'!S155</f>
        <v>-1.6187127081215622</v>
      </c>
      <c r="AD163" s="30">
        <f t="shared" si="23"/>
        <v>0</v>
      </c>
      <c r="AE163" s="30">
        <f t="shared" si="24"/>
        <v>-2.1682722737746722</v>
      </c>
      <c r="AF163" s="30">
        <f t="shared" si="25"/>
        <v>-1.0776019728152653</v>
      </c>
      <c r="AG163" s="30">
        <f t="shared" si="26"/>
        <v>30.918299860705428</v>
      </c>
      <c r="AH163" s="87">
        <f t="shared" si="22"/>
        <v>0.89370903770222754</v>
      </c>
      <c r="AI163" s="85">
        <f t="shared" si="21"/>
        <v>27.631964015899964</v>
      </c>
    </row>
    <row r="164" spans="15:35" x14ac:dyDescent="0.2">
      <c r="O164" s="30">
        <f>'Insert Data'!B156</f>
        <v>0</v>
      </c>
      <c r="P164" s="30">
        <f>'Insert Data'!C156</f>
        <v>0</v>
      </c>
      <c r="Q164" s="30">
        <f>'Insert Data'!D156</f>
        <v>0</v>
      </c>
      <c r="R164" s="30">
        <f>'Insert Data'!E156</f>
        <v>0</v>
      </c>
      <c r="S164" s="30">
        <f>'Insert Data'!F156</f>
        <v>0</v>
      </c>
      <c r="T164" s="30">
        <f>'Insert Data'!G156</f>
        <v>0</v>
      </c>
      <c r="U164" s="30">
        <f>'Insert Data'!H156</f>
        <v>0</v>
      </c>
      <c r="V164" s="30">
        <f>'Insert Data'!I156</f>
        <v>0</v>
      </c>
      <c r="W164" s="30">
        <f>'Insert Data'!M156</f>
        <v>-3.8493130590442908</v>
      </c>
      <c r="X164" s="30">
        <f>'Insert Data'!N156</f>
        <v>-6.9317833359981682</v>
      </c>
      <c r="Y164" s="30">
        <f>'Insert Data'!O156</f>
        <v>-10.538398958928209</v>
      </c>
      <c r="Z164" s="30">
        <f>'Insert Data'!P156</f>
        <v>-0.66875206536680776</v>
      </c>
      <c r="AA164" s="30">
        <f>'Insert Data'!Q156</f>
        <v>-1.0729115935312594</v>
      </c>
      <c r="AB164" s="30">
        <f>'Insert Data'!R156</f>
        <v>-0.71478380987289691</v>
      </c>
      <c r="AC164" s="30">
        <f>'Insert Data'!S156</f>
        <v>-1.6187127081215622</v>
      </c>
      <c r="AD164" s="30">
        <f t="shared" si="23"/>
        <v>0</v>
      </c>
      <c r="AE164" s="30">
        <f t="shared" si="24"/>
        <v>-2.1682722737746722</v>
      </c>
      <c r="AF164" s="30">
        <f t="shared" si="25"/>
        <v>-1.0776019728152653</v>
      </c>
      <c r="AG164" s="30">
        <f t="shared" si="26"/>
        <v>30.918299860705428</v>
      </c>
      <c r="AH164" s="87">
        <f t="shared" si="22"/>
        <v>0.89370903770222754</v>
      </c>
      <c r="AI164" s="85">
        <f t="shared" si="21"/>
        <v>27.631964015899964</v>
      </c>
    </row>
    <row r="165" spans="15:35" x14ac:dyDescent="0.2">
      <c r="O165" s="30">
        <f>'Insert Data'!B157</f>
        <v>0</v>
      </c>
      <c r="P165" s="30">
        <f>'Insert Data'!C157</f>
        <v>0</v>
      </c>
      <c r="Q165" s="30">
        <f>'Insert Data'!D157</f>
        <v>0</v>
      </c>
      <c r="R165" s="30">
        <f>'Insert Data'!E157</f>
        <v>0</v>
      </c>
      <c r="S165" s="30">
        <f>'Insert Data'!F157</f>
        <v>0</v>
      </c>
      <c r="T165" s="30">
        <f>'Insert Data'!G157</f>
        <v>0</v>
      </c>
      <c r="U165" s="30">
        <f>'Insert Data'!H157</f>
        <v>0</v>
      </c>
      <c r="V165" s="30">
        <f>'Insert Data'!I157</f>
        <v>0</v>
      </c>
      <c r="W165" s="30">
        <f>'Insert Data'!M157</f>
        <v>-3.8493130590442908</v>
      </c>
      <c r="X165" s="30">
        <f>'Insert Data'!N157</f>
        <v>-6.9317833359981682</v>
      </c>
      <c r="Y165" s="30">
        <f>'Insert Data'!O157</f>
        <v>-10.538398958928209</v>
      </c>
      <c r="Z165" s="30">
        <f>'Insert Data'!P157</f>
        <v>-0.66875206536680776</v>
      </c>
      <c r="AA165" s="30">
        <f>'Insert Data'!Q157</f>
        <v>-1.0729115935312594</v>
      </c>
      <c r="AB165" s="30">
        <f>'Insert Data'!R157</f>
        <v>-0.71478380987289691</v>
      </c>
      <c r="AC165" s="30">
        <f>'Insert Data'!S157</f>
        <v>-1.6187127081215622</v>
      </c>
      <c r="AD165" s="30">
        <f t="shared" si="23"/>
        <v>0</v>
      </c>
      <c r="AE165" s="30">
        <f t="shared" si="24"/>
        <v>-2.1682722737746722</v>
      </c>
      <c r="AF165" s="30">
        <f t="shared" si="25"/>
        <v>-1.0776019728152653</v>
      </c>
      <c r="AG165" s="30">
        <f t="shared" si="26"/>
        <v>30.918299860705428</v>
      </c>
      <c r="AH165" s="87">
        <f t="shared" si="22"/>
        <v>0.89370903770222754</v>
      </c>
      <c r="AI165" s="85">
        <f t="shared" si="21"/>
        <v>27.631964015899964</v>
      </c>
    </row>
    <row r="166" spans="15:35" x14ac:dyDescent="0.2">
      <c r="O166" s="30">
        <f>'Insert Data'!B158</f>
        <v>0</v>
      </c>
      <c r="P166" s="30">
        <f>'Insert Data'!C158</f>
        <v>0</v>
      </c>
      <c r="Q166" s="30">
        <f>'Insert Data'!D158</f>
        <v>0</v>
      </c>
      <c r="R166" s="30">
        <f>'Insert Data'!E158</f>
        <v>0</v>
      </c>
      <c r="S166" s="30">
        <f>'Insert Data'!F158</f>
        <v>0</v>
      </c>
      <c r="T166" s="30">
        <f>'Insert Data'!G158</f>
        <v>0</v>
      </c>
      <c r="U166" s="30">
        <f>'Insert Data'!H158</f>
        <v>0</v>
      </c>
      <c r="V166" s="30">
        <f>'Insert Data'!I158</f>
        <v>0</v>
      </c>
      <c r="W166" s="30">
        <f>'Insert Data'!M158</f>
        <v>-3.8493130590442908</v>
      </c>
      <c r="X166" s="30">
        <f>'Insert Data'!N158</f>
        <v>-6.9317833359981682</v>
      </c>
      <c r="Y166" s="30">
        <f>'Insert Data'!O158</f>
        <v>-10.538398958928209</v>
      </c>
      <c r="Z166" s="30">
        <f>'Insert Data'!P158</f>
        <v>-0.66875206536680776</v>
      </c>
      <c r="AA166" s="30">
        <f>'Insert Data'!Q158</f>
        <v>-1.0729115935312594</v>
      </c>
      <c r="AB166" s="30">
        <f>'Insert Data'!R158</f>
        <v>-0.71478380987289691</v>
      </c>
      <c r="AC166" s="30">
        <f>'Insert Data'!S158</f>
        <v>-1.6187127081215622</v>
      </c>
      <c r="AD166" s="30">
        <f t="shared" si="23"/>
        <v>0</v>
      </c>
      <c r="AE166" s="30">
        <f t="shared" si="24"/>
        <v>-2.1682722737746722</v>
      </c>
      <c r="AF166" s="30">
        <f t="shared" si="25"/>
        <v>-1.0776019728152653</v>
      </c>
      <c r="AG166" s="30">
        <f t="shared" si="26"/>
        <v>30.918299860705428</v>
      </c>
      <c r="AH166" s="87">
        <f t="shared" si="22"/>
        <v>0.89370903770222754</v>
      </c>
      <c r="AI166" s="85">
        <f t="shared" si="21"/>
        <v>27.631964015899964</v>
      </c>
    </row>
    <row r="167" spans="15:35" x14ac:dyDescent="0.2">
      <c r="O167" s="30">
        <f>'Insert Data'!B159</f>
        <v>0</v>
      </c>
      <c r="P167" s="30">
        <f>'Insert Data'!C159</f>
        <v>0</v>
      </c>
      <c r="Q167" s="30">
        <f>'Insert Data'!D159</f>
        <v>0</v>
      </c>
      <c r="R167" s="30">
        <f>'Insert Data'!E159</f>
        <v>0</v>
      </c>
      <c r="S167" s="30">
        <f>'Insert Data'!F159</f>
        <v>0</v>
      </c>
      <c r="T167" s="30">
        <f>'Insert Data'!G159</f>
        <v>0</v>
      </c>
      <c r="U167" s="30">
        <f>'Insert Data'!H159</f>
        <v>0</v>
      </c>
      <c r="V167" s="30">
        <f>'Insert Data'!I159</f>
        <v>0</v>
      </c>
      <c r="W167" s="30">
        <f>'Insert Data'!M159</f>
        <v>-3.8493130590442908</v>
      </c>
      <c r="X167" s="30">
        <f>'Insert Data'!N159</f>
        <v>-6.9317833359981682</v>
      </c>
      <c r="Y167" s="30">
        <f>'Insert Data'!O159</f>
        <v>-10.538398958928209</v>
      </c>
      <c r="Z167" s="30">
        <f>'Insert Data'!P159</f>
        <v>-0.66875206536680776</v>
      </c>
      <c r="AA167" s="30">
        <f>'Insert Data'!Q159</f>
        <v>-1.0729115935312594</v>
      </c>
      <c r="AB167" s="30">
        <f>'Insert Data'!R159</f>
        <v>-0.71478380987289691</v>
      </c>
      <c r="AC167" s="30">
        <f>'Insert Data'!S159</f>
        <v>-1.6187127081215622</v>
      </c>
      <c r="AD167" s="30">
        <f t="shared" si="23"/>
        <v>0</v>
      </c>
      <c r="AE167" s="30">
        <f t="shared" si="24"/>
        <v>-2.1682722737746722</v>
      </c>
      <c r="AF167" s="30">
        <f t="shared" si="25"/>
        <v>-1.0776019728152653</v>
      </c>
      <c r="AG167" s="30">
        <f t="shared" si="26"/>
        <v>30.918299860705428</v>
      </c>
      <c r="AH167" s="87">
        <f t="shared" si="22"/>
        <v>0.89370903770222754</v>
      </c>
      <c r="AI167" s="85">
        <f t="shared" si="21"/>
        <v>27.631964015899964</v>
      </c>
    </row>
    <row r="168" spans="15:35" x14ac:dyDescent="0.2">
      <c r="O168" s="30">
        <f>'Insert Data'!B160</f>
        <v>0</v>
      </c>
      <c r="P168" s="30">
        <f>'Insert Data'!C160</f>
        <v>0</v>
      </c>
      <c r="Q168" s="30">
        <f>'Insert Data'!D160</f>
        <v>0</v>
      </c>
      <c r="R168" s="30">
        <f>'Insert Data'!E160</f>
        <v>0</v>
      </c>
      <c r="S168" s="30">
        <f>'Insert Data'!F160</f>
        <v>0</v>
      </c>
      <c r="T168" s="30">
        <f>'Insert Data'!G160</f>
        <v>0</v>
      </c>
      <c r="U168" s="30">
        <f>'Insert Data'!H160</f>
        <v>0</v>
      </c>
      <c r="V168" s="30">
        <f>'Insert Data'!I160</f>
        <v>0</v>
      </c>
      <c r="W168" s="30">
        <f>'Insert Data'!M160</f>
        <v>-3.8493130590442908</v>
      </c>
      <c r="X168" s="30">
        <f>'Insert Data'!N160</f>
        <v>-6.9317833359981682</v>
      </c>
      <c r="Y168" s="30">
        <f>'Insert Data'!O160</f>
        <v>-10.538398958928209</v>
      </c>
      <c r="Z168" s="30">
        <f>'Insert Data'!P160</f>
        <v>-0.66875206536680776</v>
      </c>
      <c r="AA168" s="30">
        <f>'Insert Data'!Q160</f>
        <v>-1.0729115935312594</v>
      </c>
      <c r="AB168" s="30">
        <f>'Insert Data'!R160</f>
        <v>-0.71478380987289691</v>
      </c>
      <c r="AC168" s="30">
        <f>'Insert Data'!S160</f>
        <v>-1.6187127081215622</v>
      </c>
      <c r="AD168" s="30">
        <f t="shared" si="23"/>
        <v>0</v>
      </c>
      <c r="AE168" s="30">
        <f t="shared" si="24"/>
        <v>-2.1682722737746722</v>
      </c>
      <c r="AF168" s="30">
        <f t="shared" si="25"/>
        <v>-1.0776019728152653</v>
      </c>
      <c r="AG168" s="30">
        <f t="shared" si="26"/>
        <v>30.918299860705428</v>
      </c>
      <c r="AH168" s="87">
        <f t="shared" si="22"/>
        <v>0.89370903770222754</v>
      </c>
      <c r="AI168" s="85">
        <f t="shared" si="21"/>
        <v>27.631964015899964</v>
      </c>
    </row>
    <row r="169" spans="15:35" x14ac:dyDescent="0.2">
      <c r="O169" s="30">
        <f>'Insert Data'!B161</f>
        <v>0</v>
      </c>
      <c r="P169" s="30">
        <f>'Insert Data'!C161</f>
        <v>0</v>
      </c>
      <c r="Q169" s="30">
        <f>'Insert Data'!D161</f>
        <v>0</v>
      </c>
      <c r="R169" s="30">
        <f>'Insert Data'!E161</f>
        <v>0</v>
      </c>
      <c r="S169" s="30">
        <f>'Insert Data'!F161</f>
        <v>0</v>
      </c>
      <c r="T169" s="30">
        <f>'Insert Data'!G161</f>
        <v>0</v>
      </c>
      <c r="U169" s="30">
        <f>'Insert Data'!H161</f>
        <v>0</v>
      </c>
      <c r="V169" s="30">
        <f>'Insert Data'!I161</f>
        <v>0</v>
      </c>
      <c r="W169" s="30">
        <f>'Insert Data'!M161</f>
        <v>-3.8493130590442908</v>
      </c>
      <c r="X169" s="30">
        <f>'Insert Data'!N161</f>
        <v>-6.9317833359981682</v>
      </c>
      <c r="Y169" s="30">
        <f>'Insert Data'!O161</f>
        <v>-10.538398958928209</v>
      </c>
      <c r="Z169" s="30">
        <f>'Insert Data'!P161</f>
        <v>-0.66875206536680776</v>
      </c>
      <c r="AA169" s="30">
        <f>'Insert Data'!Q161</f>
        <v>-1.0729115935312594</v>
      </c>
      <c r="AB169" s="30">
        <f>'Insert Data'!R161</f>
        <v>-0.71478380987289691</v>
      </c>
      <c r="AC169" s="30">
        <f>'Insert Data'!S161</f>
        <v>-1.6187127081215622</v>
      </c>
      <c r="AD169" s="30">
        <f t="shared" si="23"/>
        <v>0</v>
      </c>
      <c r="AE169" s="30">
        <f t="shared" si="24"/>
        <v>-2.1682722737746722</v>
      </c>
      <c r="AF169" s="30">
        <f t="shared" si="25"/>
        <v>-1.0776019728152653</v>
      </c>
      <c r="AG169" s="30">
        <f t="shared" si="26"/>
        <v>30.918299860705428</v>
      </c>
      <c r="AH169" s="87">
        <f t="shared" si="22"/>
        <v>0.89370903770222754</v>
      </c>
      <c r="AI169" s="85">
        <f t="shared" si="21"/>
        <v>27.631964015899964</v>
      </c>
    </row>
    <row r="170" spans="15:35" x14ac:dyDescent="0.2">
      <c r="O170" s="30">
        <f>'Insert Data'!B162</f>
        <v>0</v>
      </c>
      <c r="P170" s="30">
        <f>'Insert Data'!C162</f>
        <v>0</v>
      </c>
      <c r="Q170" s="30">
        <f>'Insert Data'!D162</f>
        <v>0</v>
      </c>
      <c r="R170" s="30">
        <f>'Insert Data'!E162</f>
        <v>0</v>
      </c>
      <c r="S170" s="30">
        <f>'Insert Data'!F162</f>
        <v>0</v>
      </c>
      <c r="T170" s="30">
        <f>'Insert Data'!G162</f>
        <v>0</v>
      </c>
      <c r="U170" s="30">
        <f>'Insert Data'!H162</f>
        <v>0</v>
      </c>
      <c r="V170" s="30">
        <f>'Insert Data'!I162</f>
        <v>0</v>
      </c>
      <c r="W170" s="30">
        <f>'Insert Data'!M162</f>
        <v>-3.8493130590442908</v>
      </c>
      <c r="X170" s="30">
        <f>'Insert Data'!N162</f>
        <v>-6.9317833359981682</v>
      </c>
      <c r="Y170" s="30">
        <f>'Insert Data'!O162</f>
        <v>-10.538398958928209</v>
      </c>
      <c r="Z170" s="30">
        <f>'Insert Data'!P162</f>
        <v>-0.66875206536680776</v>
      </c>
      <c r="AA170" s="30">
        <f>'Insert Data'!Q162</f>
        <v>-1.0729115935312594</v>
      </c>
      <c r="AB170" s="30">
        <f>'Insert Data'!R162</f>
        <v>-0.71478380987289691</v>
      </c>
      <c r="AC170" s="30">
        <f>'Insert Data'!S162</f>
        <v>-1.6187127081215622</v>
      </c>
      <c r="AD170" s="30">
        <f t="shared" si="23"/>
        <v>0</v>
      </c>
      <c r="AE170" s="30">
        <f t="shared" si="24"/>
        <v>-2.1682722737746722</v>
      </c>
      <c r="AF170" s="30">
        <f t="shared" si="25"/>
        <v>-1.0776019728152653</v>
      </c>
      <c r="AG170" s="30">
        <f t="shared" si="26"/>
        <v>30.918299860705428</v>
      </c>
      <c r="AH170" s="87">
        <f t="shared" si="22"/>
        <v>0.89370903770222754</v>
      </c>
      <c r="AI170" s="85">
        <f t="shared" si="21"/>
        <v>27.631964015899964</v>
      </c>
    </row>
    <row r="171" spans="15:35" x14ac:dyDescent="0.2">
      <c r="O171" s="30">
        <f>'Insert Data'!B163</f>
        <v>0</v>
      </c>
      <c r="P171" s="30">
        <f>'Insert Data'!C163</f>
        <v>0</v>
      </c>
      <c r="Q171" s="30">
        <f>'Insert Data'!D163</f>
        <v>0</v>
      </c>
      <c r="R171" s="30">
        <f>'Insert Data'!E163</f>
        <v>0</v>
      </c>
      <c r="S171" s="30">
        <f>'Insert Data'!F163</f>
        <v>0</v>
      </c>
      <c r="T171" s="30">
        <f>'Insert Data'!G163</f>
        <v>0</v>
      </c>
      <c r="U171" s="30">
        <f>'Insert Data'!H163</f>
        <v>0</v>
      </c>
      <c r="V171" s="30">
        <f>'Insert Data'!I163</f>
        <v>0</v>
      </c>
      <c r="W171" s="30">
        <f>'Insert Data'!M163</f>
        <v>-3.8493130590442908</v>
      </c>
      <c r="X171" s="30">
        <f>'Insert Data'!N163</f>
        <v>-6.9317833359981682</v>
      </c>
      <c r="Y171" s="30">
        <f>'Insert Data'!O163</f>
        <v>-10.538398958928209</v>
      </c>
      <c r="Z171" s="30">
        <f>'Insert Data'!P163</f>
        <v>-0.66875206536680776</v>
      </c>
      <c r="AA171" s="30">
        <f>'Insert Data'!Q163</f>
        <v>-1.0729115935312594</v>
      </c>
      <c r="AB171" s="30">
        <f>'Insert Data'!R163</f>
        <v>-0.71478380987289691</v>
      </c>
      <c r="AC171" s="30">
        <f>'Insert Data'!S163</f>
        <v>-1.6187127081215622</v>
      </c>
      <c r="AD171" s="30">
        <f t="shared" si="23"/>
        <v>0</v>
      </c>
      <c r="AE171" s="30">
        <f t="shared" si="24"/>
        <v>-2.1682722737746722</v>
      </c>
      <c r="AF171" s="30">
        <f t="shared" si="25"/>
        <v>-1.0776019728152653</v>
      </c>
      <c r="AG171" s="30">
        <f t="shared" si="26"/>
        <v>30.918299860705428</v>
      </c>
      <c r="AH171" s="87">
        <f t="shared" si="22"/>
        <v>0.89370903770222754</v>
      </c>
      <c r="AI171" s="85">
        <f t="shared" si="21"/>
        <v>27.631964015899964</v>
      </c>
    </row>
    <row r="172" spans="15:35" x14ac:dyDescent="0.2">
      <c r="O172" s="30">
        <f>'Insert Data'!B164</f>
        <v>0</v>
      </c>
      <c r="P172" s="30">
        <f>'Insert Data'!C164</f>
        <v>0</v>
      </c>
      <c r="Q172" s="30">
        <f>'Insert Data'!D164</f>
        <v>0</v>
      </c>
      <c r="R172" s="30">
        <f>'Insert Data'!E164</f>
        <v>0</v>
      </c>
      <c r="S172" s="30">
        <f>'Insert Data'!F164</f>
        <v>0</v>
      </c>
      <c r="T172" s="30">
        <f>'Insert Data'!G164</f>
        <v>0</v>
      </c>
      <c r="U172" s="30">
        <f>'Insert Data'!H164</f>
        <v>0</v>
      </c>
      <c r="V172" s="30">
        <f>'Insert Data'!I164</f>
        <v>0</v>
      </c>
      <c r="W172" s="30">
        <f>'Insert Data'!M164</f>
        <v>-3.8493130590442908</v>
      </c>
      <c r="X172" s="30">
        <f>'Insert Data'!N164</f>
        <v>-6.9317833359981682</v>
      </c>
      <c r="Y172" s="30">
        <f>'Insert Data'!O164</f>
        <v>-10.538398958928209</v>
      </c>
      <c r="Z172" s="30">
        <f>'Insert Data'!P164</f>
        <v>-0.66875206536680776</v>
      </c>
      <c r="AA172" s="30">
        <f>'Insert Data'!Q164</f>
        <v>-1.0729115935312594</v>
      </c>
      <c r="AB172" s="30">
        <f>'Insert Data'!R164</f>
        <v>-0.71478380987289691</v>
      </c>
      <c r="AC172" s="30">
        <f>'Insert Data'!S164</f>
        <v>-1.6187127081215622</v>
      </c>
      <c r="AD172" s="30">
        <f t="shared" si="23"/>
        <v>0</v>
      </c>
      <c r="AE172" s="30">
        <f t="shared" si="24"/>
        <v>-2.1682722737746722</v>
      </c>
      <c r="AF172" s="30">
        <f t="shared" si="25"/>
        <v>-1.0776019728152653</v>
      </c>
      <c r="AG172" s="30">
        <f t="shared" si="26"/>
        <v>30.918299860705428</v>
      </c>
      <c r="AH172" s="87">
        <f t="shared" si="22"/>
        <v>0.89370903770222754</v>
      </c>
      <c r="AI172" s="85">
        <f t="shared" si="21"/>
        <v>27.631964015899964</v>
      </c>
    </row>
    <row r="173" spans="15:35" x14ac:dyDescent="0.2">
      <c r="O173" s="30">
        <f>'Insert Data'!B165</f>
        <v>0</v>
      </c>
      <c r="P173" s="30">
        <f>'Insert Data'!C165</f>
        <v>0</v>
      </c>
      <c r="Q173" s="30">
        <f>'Insert Data'!D165</f>
        <v>0</v>
      </c>
      <c r="R173" s="30">
        <f>'Insert Data'!E165</f>
        <v>0</v>
      </c>
      <c r="S173" s="30">
        <f>'Insert Data'!F165</f>
        <v>0</v>
      </c>
      <c r="T173" s="30">
        <f>'Insert Data'!G165</f>
        <v>0</v>
      </c>
      <c r="U173" s="30">
        <f>'Insert Data'!H165</f>
        <v>0</v>
      </c>
      <c r="V173" s="30">
        <f>'Insert Data'!I165</f>
        <v>0</v>
      </c>
      <c r="W173" s="30">
        <f>'Insert Data'!M165</f>
        <v>-3.8493130590442908</v>
      </c>
      <c r="X173" s="30">
        <f>'Insert Data'!N165</f>
        <v>-6.9317833359981682</v>
      </c>
      <c r="Y173" s="30">
        <f>'Insert Data'!O165</f>
        <v>-10.538398958928209</v>
      </c>
      <c r="Z173" s="30">
        <f>'Insert Data'!P165</f>
        <v>-0.66875206536680776</v>
      </c>
      <c r="AA173" s="30">
        <f>'Insert Data'!Q165</f>
        <v>-1.0729115935312594</v>
      </c>
      <c r="AB173" s="30">
        <f>'Insert Data'!R165</f>
        <v>-0.71478380987289691</v>
      </c>
      <c r="AC173" s="30">
        <f>'Insert Data'!S165</f>
        <v>-1.6187127081215622</v>
      </c>
      <c r="AD173" s="30">
        <f t="shared" si="23"/>
        <v>0</v>
      </c>
      <c r="AE173" s="30">
        <f t="shared" si="24"/>
        <v>-2.1682722737746722</v>
      </c>
      <c r="AF173" s="30">
        <f t="shared" si="25"/>
        <v>-1.0776019728152653</v>
      </c>
      <c r="AG173" s="30">
        <f t="shared" si="26"/>
        <v>30.918299860705428</v>
      </c>
      <c r="AH173" s="87">
        <f t="shared" si="22"/>
        <v>0.89370903770222754</v>
      </c>
      <c r="AI173" s="85">
        <f t="shared" si="21"/>
        <v>27.631964015899964</v>
      </c>
    </row>
    <row r="174" spans="15:35" x14ac:dyDescent="0.2">
      <c r="O174" s="30">
        <f>'Insert Data'!B166</f>
        <v>0</v>
      </c>
      <c r="P174" s="30">
        <f>'Insert Data'!C166</f>
        <v>0</v>
      </c>
      <c r="Q174" s="30">
        <f>'Insert Data'!D166</f>
        <v>0</v>
      </c>
      <c r="R174" s="30">
        <f>'Insert Data'!E166</f>
        <v>0</v>
      </c>
      <c r="S174" s="30">
        <f>'Insert Data'!F166</f>
        <v>0</v>
      </c>
      <c r="T174" s="30">
        <f>'Insert Data'!G166</f>
        <v>0</v>
      </c>
      <c r="U174" s="30">
        <f>'Insert Data'!H166</f>
        <v>0</v>
      </c>
      <c r="V174" s="30">
        <f>'Insert Data'!I166</f>
        <v>0</v>
      </c>
      <c r="W174" s="30">
        <f>'Insert Data'!M166</f>
        <v>-3.8493130590442908</v>
      </c>
      <c r="X174" s="30">
        <f>'Insert Data'!N166</f>
        <v>-6.9317833359981682</v>
      </c>
      <c r="Y174" s="30">
        <f>'Insert Data'!O166</f>
        <v>-10.538398958928209</v>
      </c>
      <c r="Z174" s="30">
        <f>'Insert Data'!P166</f>
        <v>-0.66875206536680776</v>
      </c>
      <c r="AA174" s="30">
        <f>'Insert Data'!Q166</f>
        <v>-1.0729115935312594</v>
      </c>
      <c r="AB174" s="30">
        <f>'Insert Data'!R166</f>
        <v>-0.71478380987289691</v>
      </c>
      <c r="AC174" s="30">
        <f>'Insert Data'!S166</f>
        <v>-1.6187127081215622</v>
      </c>
      <c r="AD174" s="30">
        <f t="shared" si="23"/>
        <v>0</v>
      </c>
      <c r="AE174" s="30">
        <f t="shared" si="24"/>
        <v>-2.1682722737746722</v>
      </c>
      <c r="AF174" s="30">
        <f t="shared" si="25"/>
        <v>-1.0776019728152653</v>
      </c>
      <c r="AG174" s="30">
        <f t="shared" si="26"/>
        <v>30.918299860705428</v>
      </c>
      <c r="AH174" s="87">
        <f t="shared" si="22"/>
        <v>0.89370903770222754</v>
      </c>
      <c r="AI174" s="85">
        <f t="shared" si="21"/>
        <v>27.631964015899964</v>
      </c>
    </row>
    <row r="175" spans="15:35" x14ac:dyDescent="0.2">
      <c r="O175" s="30">
        <f>'Insert Data'!B167</f>
        <v>0</v>
      </c>
      <c r="P175" s="30">
        <f>'Insert Data'!C167</f>
        <v>0</v>
      </c>
      <c r="Q175" s="30">
        <f>'Insert Data'!D167</f>
        <v>0</v>
      </c>
      <c r="R175" s="30">
        <f>'Insert Data'!E167</f>
        <v>0</v>
      </c>
      <c r="S175" s="30">
        <f>'Insert Data'!F167</f>
        <v>0</v>
      </c>
      <c r="T175" s="30">
        <f>'Insert Data'!G167</f>
        <v>0</v>
      </c>
      <c r="U175" s="30">
        <f>'Insert Data'!H167</f>
        <v>0</v>
      </c>
      <c r="V175" s="30">
        <f>'Insert Data'!I167</f>
        <v>0</v>
      </c>
      <c r="W175" s="30">
        <f>'Insert Data'!M167</f>
        <v>-3.8493130590442908</v>
      </c>
      <c r="X175" s="30">
        <f>'Insert Data'!N167</f>
        <v>-6.9317833359981682</v>
      </c>
      <c r="Y175" s="30">
        <f>'Insert Data'!O167</f>
        <v>-10.538398958928209</v>
      </c>
      <c r="Z175" s="30">
        <f>'Insert Data'!P167</f>
        <v>-0.66875206536680776</v>
      </c>
      <c r="AA175" s="30">
        <f>'Insert Data'!Q167</f>
        <v>-1.0729115935312594</v>
      </c>
      <c r="AB175" s="30">
        <f>'Insert Data'!R167</f>
        <v>-0.71478380987289691</v>
      </c>
      <c r="AC175" s="30">
        <f>'Insert Data'!S167</f>
        <v>-1.6187127081215622</v>
      </c>
      <c r="AD175" s="30">
        <f t="shared" si="23"/>
        <v>0</v>
      </c>
      <c r="AE175" s="30">
        <f t="shared" si="24"/>
        <v>-2.1682722737746722</v>
      </c>
      <c r="AF175" s="30">
        <f t="shared" si="25"/>
        <v>-1.0776019728152653</v>
      </c>
      <c r="AG175" s="30">
        <f t="shared" si="26"/>
        <v>30.918299860705428</v>
      </c>
      <c r="AH175" s="87">
        <f t="shared" si="22"/>
        <v>0.89370903770222754</v>
      </c>
      <c r="AI175" s="85">
        <f t="shared" si="21"/>
        <v>27.631964015899964</v>
      </c>
    </row>
    <row r="176" spans="15:35" x14ac:dyDescent="0.2">
      <c r="O176" s="30">
        <f>'Insert Data'!B168</f>
        <v>0</v>
      </c>
      <c r="P176" s="30">
        <f>'Insert Data'!C168</f>
        <v>0</v>
      </c>
      <c r="Q176" s="30">
        <f>'Insert Data'!D168</f>
        <v>0</v>
      </c>
      <c r="R176" s="30">
        <f>'Insert Data'!E168</f>
        <v>0</v>
      </c>
      <c r="S176" s="30">
        <f>'Insert Data'!F168</f>
        <v>0</v>
      </c>
      <c r="T176" s="30">
        <f>'Insert Data'!G168</f>
        <v>0</v>
      </c>
      <c r="U176" s="30">
        <f>'Insert Data'!H168</f>
        <v>0</v>
      </c>
      <c r="V176" s="30">
        <f>'Insert Data'!I168</f>
        <v>0</v>
      </c>
      <c r="W176" s="30">
        <f>'Insert Data'!M168</f>
        <v>-3.8493130590442908</v>
      </c>
      <c r="X176" s="30">
        <f>'Insert Data'!N168</f>
        <v>-6.9317833359981682</v>
      </c>
      <c r="Y176" s="30">
        <f>'Insert Data'!O168</f>
        <v>-10.538398958928209</v>
      </c>
      <c r="Z176" s="30">
        <f>'Insert Data'!P168</f>
        <v>-0.66875206536680776</v>
      </c>
      <c r="AA176" s="30">
        <f>'Insert Data'!Q168</f>
        <v>-1.0729115935312594</v>
      </c>
      <c r="AB176" s="30">
        <f>'Insert Data'!R168</f>
        <v>-0.71478380987289691</v>
      </c>
      <c r="AC176" s="30">
        <f>'Insert Data'!S168</f>
        <v>-1.6187127081215622</v>
      </c>
      <c r="AD176" s="30">
        <f t="shared" si="23"/>
        <v>0</v>
      </c>
      <c r="AE176" s="30">
        <f t="shared" si="24"/>
        <v>-2.1682722737746722</v>
      </c>
      <c r="AF176" s="30">
        <f t="shared" si="25"/>
        <v>-1.0776019728152653</v>
      </c>
      <c r="AG176" s="30">
        <f t="shared" si="26"/>
        <v>30.918299860705428</v>
      </c>
      <c r="AH176" s="87">
        <f t="shared" si="22"/>
        <v>0.89370903770222754</v>
      </c>
      <c r="AI176" s="85">
        <f t="shared" si="21"/>
        <v>27.631964015899964</v>
      </c>
    </row>
    <row r="177" spans="15:35" x14ac:dyDescent="0.2">
      <c r="O177" s="30">
        <f>'Insert Data'!B169</f>
        <v>0</v>
      </c>
      <c r="P177" s="30">
        <f>'Insert Data'!C169</f>
        <v>0</v>
      </c>
      <c r="Q177" s="30">
        <f>'Insert Data'!D169</f>
        <v>0</v>
      </c>
      <c r="R177" s="30">
        <f>'Insert Data'!E169</f>
        <v>0</v>
      </c>
      <c r="S177" s="30">
        <f>'Insert Data'!F169</f>
        <v>0</v>
      </c>
      <c r="T177" s="30">
        <f>'Insert Data'!G169</f>
        <v>0</v>
      </c>
      <c r="U177" s="30">
        <f>'Insert Data'!H169</f>
        <v>0</v>
      </c>
      <c r="V177" s="30">
        <f>'Insert Data'!I169</f>
        <v>0</v>
      </c>
      <c r="W177" s="30">
        <f>'Insert Data'!M169</f>
        <v>-3.8493130590442908</v>
      </c>
      <c r="X177" s="30">
        <f>'Insert Data'!N169</f>
        <v>-6.9317833359981682</v>
      </c>
      <c r="Y177" s="30">
        <f>'Insert Data'!O169</f>
        <v>-10.538398958928209</v>
      </c>
      <c r="Z177" s="30">
        <f>'Insert Data'!P169</f>
        <v>-0.66875206536680776</v>
      </c>
      <c r="AA177" s="30">
        <f>'Insert Data'!Q169</f>
        <v>-1.0729115935312594</v>
      </c>
      <c r="AB177" s="30">
        <f>'Insert Data'!R169</f>
        <v>-0.71478380987289691</v>
      </c>
      <c r="AC177" s="30">
        <f>'Insert Data'!S169</f>
        <v>-1.6187127081215622</v>
      </c>
      <c r="AD177" s="30">
        <f t="shared" si="23"/>
        <v>0</v>
      </c>
      <c r="AE177" s="30">
        <f t="shared" si="24"/>
        <v>-2.1682722737746722</v>
      </c>
      <c r="AF177" s="30">
        <f t="shared" si="25"/>
        <v>-1.0776019728152653</v>
      </c>
      <c r="AG177" s="30">
        <f t="shared" si="26"/>
        <v>30.918299860705428</v>
      </c>
      <c r="AH177" s="87">
        <f t="shared" si="22"/>
        <v>0.89370903770222754</v>
      </c>
      <c r="AI177" s="85">
        <f t="shared" si="21"/>
        <v>27.631964015899964</v>
      </c>
    </row>
    <row r="178" spans="15:35" x14ac:dyDescent="0.2">
      <c r="O178" s="30">
        <f>'Insert Data'!B170</f>
        <v>0</v>
      </c>
      <c r="P178" s="30">
        <f>'Insert Data'!C170</f>
        <v>0</v>
      </c>
      <c r="Q178" s="30">
        <f>'Insert Data'!D170</f>
        <v>0</v>
      </c>
      <c r="R178" s="30">
        <f>'Insert Data'!E170</f>
        <v>0</v>
      </c>
      <c r="S178" s="30">
        <f>'Insert Data'!F170</f>
        <v>0</v>
      </c>
      <c r="T178" s="30">
        <f>'Insert Data'!G170</f>
        <v>0</v>
      </c>
      <c r="U178" s="30">
        <f>'Insert Data'!H170</f>
        <v>0</v>
      </c>
      <c r="V178" s="30">
        <f>'Insert Data'!I170</f>
        <v>0</v>
      </c>
      <c r="W178" s="30">
        <f>'Insert Data'!M170</f>
        <v>-3.8493130590442908</v>
      </c>
      <c r="X178" s="30">
        <f>'Insert Data'!N170</f>
        <v>-6.9317833359981682</v>
      </c>
      <c r="Y178" s="30">
        <f>'Insert Data'!O170</f>
        <v>-10.538398958928209</v>
      </c>
      <c r="Z178" s="30">
        <f>'Insert Data'!P170</f>
        <v>-0.66875206536680776</v>
      </c>
      <c r="AA178" s="30">
        <f>'Insert Data'!Q170</f>
        <v>-1.0729115935312594</v>
      </c>
      <c r="AB178" s="30">
        <f>'Insert Data'!R170</f>
        <v>-0.71478380987289691</v>
      </c>
      <c r="AC178" s="30">
        <f>'Insert Data'!S170</f>
        <v>-1.6187127081215622</v>
      </c>
      <c r="AD178" s="30">
        <f t="shared" si="23"/>
        <v>0</v>
      </c>
      <c r="AE178" s="30">
        <f t="shared" si="24"/>
        <v>-2.1682722737746722</v>
      </c>
      <c r="AF178" s="30">
        <f t="shared" si="25"/>
        <v>-1.0776019728152653</v>
      </c>
      <c r="AG178" s="30">
        <f t="shared" si="26"/>
        <v>30.918299860705428</v>
      </c>
      <c r="AH178" s="87">
        <f t="shared" si="22"/>
        <v>0.89370903770222754</v>
      </c>
      <c r="AI178" s="85">
        <f t="shared" si="21"/>
        <v>27.631964015899964</v>
      </c>
    </row>
    <row r="179" spans="15:35" x14ac:dyDescent="0.2">
      <c r="O179" s="30">
        <f>'Insert Data'!B171</f>
        <v>0</v>
      </c>
      <c r="P179" s="30">
        <f>'Insert Data'!C171</f>
        <v>0</v>
      </c>
      <c r="Q179" s="30">
        <f>'Insert Data'!D171</f>
        <v>0</v>
      </c>
      <c r="R179" s="30">
        <f>'Insert Data'!E171</f>
        <v>0</v>
      </c>
      <c r="S179" s="30">
        <f>'Insert Data'!F171</f>
        <v>0</v>
      </c>
      <c r="T179" s="30">
        <f>'Insert Data'!G171</f>
        <v>0</v>
      </c>
      <c r="U179" s="30">
        <f>'Insert Data'!H171</f>
        <v>0</v>
      </c>
      <c r="V179" s="30">
        <f>'Insert Data'!I171</f>
        <v>0</v>
      </c>
      <c r="W179" s="30">
        <f>'Insert Data'!M171</f>
        <v>-3.8493130590442908</v>
      </c>
      <c r="X179" s="30">
        <f>'Insert Data'!N171</f>
        <v>-6.9317833359981682</v>
      </c>
      <c r="Y179" s="30">
        <f>'Insert Data'!O171</f>
        <v>-10.538398958928209</v>
      </c>
      <c r="Z179" s="30">
        <f>'Insert Data'!P171</f>
        <v>-0.66875206536680776</v>
      </c>
      <c r="AA179" s="30">
        <f>'Insert Data'!Q171</f>
        <v>-1.0729115935312594</v>
      </c>
      <c r="AB179" s="30">
        <f>'Insert Data'!R171</f>
        <v>-0.71478380987289691</v>
      </c>
      <c r="AC179" s="30">
        <f>'Insert Data'!S171</f>
        <v>-1.6187127081215622</v>
      </c>
      <c r="AD179" s="30">
        <f t="shared" si="23"/>
        <v>0</v>
      </c>
      <c r="AE179" s="30">
        <f t="shared" si="24"/>
        <v>-2.1682722737746722</v>
      </c>
      <c r="AF179" s="30">
        <f t="shared" si="25"/>
        <v>-1.0776019728152653</v>
      </c>
      <c r="AG179" s="30">
        <f t="shared" si="26"/>
        <v>30.918299860705428</v>
      </c>
      <c r="AH179" s="87">
        <f t="shared" si="22"/>
        <v>0.89370903770222754</v>
      </c>
      <c r="AI179" s="85">
        <f t="shared" si="21"/>
        <v>27.631964015899964</v>
      </c>
    </row>
    <row r="180" spans="15:35" x14ac:dyDescent="0.2">
      <c r="O180" s="30">
        <f>'Insert Data'!B172</f>
        <v>0</v>
      </c>
      <c r="P180" s="30">
        <f>'Insert Data'!C172</f>
        <v>0</v>
      </c>
      <c r="Q180" s="30">
        <f>'Insert Data'!D172</f>
        <v>0</v>
      </c>
      <c r="R180" s="30">
        <f>'Insert Data'!E172</f>
        <v>0</v>
      </c>
      <c r="S180" s="30">
        <f>'Insert Data'!F172</f>
        <v>0</v>
      </c>
      <c r="T180" s="30">
        <f>'Insert Data'!G172</f>
        <v>0</v>
      </c>
      <c r="U180" s="30">
        <f>'Insert Data'!H172</f>
        <v>0</v>
      </c>
      <c r="V180" s="30">
        <f>'Insert Data'!I172</f>
        <v>0</v>
      </c>
      <c r="W180" s="30">
        <f>'Insert Data'!M172</f>
        <v>-3.8493130590442908</v>
      </c>
      <c r="X180" s="30">
        <f>'Insert Data'!N172</f>
        <v>-6.9317833359981682</v>
      </c>
      <c r="Y180" s="30">
        <f>'Insert Data'!O172</f>
        <v>-10.538398958928209</v>
      </c>
      <c r="Z180" s="30">
        <f>'Insert Data'!P172</f>
        <v>-0.66875206536680776</v>
      </c>
      <c r="AA180" s="30">
        <f>'Insert Data'!Q172</f>
        <v>-1.0729115935312594</v>
      </c>
      <c r="AB180" s="30">
        <f>'Insert Data'!R172</f>
        <v>-0.71478380987289691</v>
      </c>
      <c r="AC180" s="30">
        <f>'Insert Data'!S172</f>
        <v>-1.6187127081215622</v>
      </c>
      <c r="AD180" s="30">
        <f t="shared" si="23"/>
        <v>0</v>
      </c>
      <c r="AE180" s="30">
        <f t="shared" si="24"/>
        <v>-2.1682722737746722</v>
      </c>
      <c r="AF180" s="30">
        <f t="shared" si="25"/>
        <v>-1.0776019728152653</v>
      </c>
      <c r="AG180" s="30">
        <f t="shared" si="26"/>
        <v>30.918299860705428</v>
      </c>
      <c r="AH180" s="87">
        <f t="shared" si="22"/>
        <v>0.89370903770222754</v>
      </c>
      <c r="AI180" s="85">
        <f t="shared" si="21"/>
        <v>27.631964015899964</v>
      </c>
    </row>
    <row r="181" spans="15:35" x14ac:dyDescent="0.2">
      <c r="O181" s="30">
        <f>'Insert Data'!B173</f>
        <v>0</v>
      </c>
      <c r="P181" s="30">
        <f>'Insert Data'!C173</f>
        <v>0</v>
      </c>
      <c r="Q181" s="30">
        <f>'Insert Data'!D173</f>
        <v>0</v>
      </c>
      <c r="R181" s="30">
        <f>'Insert Data'!E173</f>
        <v>0</v>
      </c>
      <c r="S181" s="30">
        <f>'Insert Data'!F173</f>
        <v>0</v>
      </c>
      <c r="T181" s="30">
        <f>'Insert Data'!G173</f>
        <v>0</v>
      </c>
      <c r="U181" s="30">
        <f>'Insert Data'!H173</f>
        <v>0</v>
      </c>
      <c r="V181" s="30">
        <f>'Insert Data'!I173</f>
        <v>0</v>
      </c>
      <c r="W181" s="30">
        <f>'Insert Data'!M173</f>
        <v>-3.8493130590442908</v>
      </c>
      <c r="X181" s="30">
        <f>'Insert Data'!N173</f>
        <v>-6.9317833359981682</v>
      </c>
      <c r="Y181" s="30">
        <f>'Insert Data'!O173</f>
        <v>-10.538398958928209</v>
      </c>
      <c r="Z181" s="30">
        <f>'Insert Data'!P173</f>
        <v>-0.66875206536680776</v>
      </c>
      <c r="AA181" s="30">
        <f>'Insert Data'!Q173</f>
        <v>-1.0729115935312594</v>
      </c>
      <c r="AB181" s="30">
        <f>'Insert Data'!R173</f>
        <v>-0.71478380987289691</v>
      </c>
      <c r="AC181" s="30">
        <f>'Insert Data'!S173</f>
        <v>-1.6187127081215622</v>
      </c>
      <c r="AD181" s="30">
        <f t="shared" si="23"/>
        <v>0</v>
      </c>
      <c r="AE181" s="30">
        <f t="shared" si="24"/>
        <v>-2.1682722737746722</v>
      </c>
      <c r="AF181" s="30">
        <f t="shared" si="25"/>
        <v>-1.0776019728152653</v>
      </c>
      <c r="AG181" s="30">
        <f t="shared" si="26"/>
        <v>30.918299860705428</v>
      </c>
      <c r="AH181" s="87">
        <f t="shared" si="22"/>
        <v>0.89370903770222754</v>
      </c>
      <c r="AI181" s="85">
        <f t="shared" si="21"/>
        <v>27.631964015899964</v>
      </c>
    </row>
    <row r="182" spans="15:35" x14ac:dyDescent="0.2">
      <c r="O182" s="30">
        <f>'Insert Data'!B174</f>
        <v>0</v>
      </c>
      <c r="P182" s="30">
        <f>'Insert Data'!C174</f>
        <v>0</v>
      </c>
      <c r="Q182" s="30">
        <f>'Insert Data'!D174</f>
        <v>0</v>
      </c>
      <c r="R182" s="30">
        <f>'Insert Data'!E174</f>
        <v>0</v>
      </c>
      <c r="S182" s="30">
        <f>'Insert Data'!F174</f>
        <v>0</v>
      </c>
      <c r="T182" s="30">
        <f>'Insert Data'!G174</f>
        <v>0</v>
      </c>
      <c r="U182" s="30">
        <f>'Insert Data'!H174</f>
        <v>0</v>
      </c>
      <c r="V182" s="30">
        <f>'Insert Data'!I174</f>
        <v>0</v>
      </c>
      <c r="W182" s="30">
        <f>'Insert Data'!M174</f>
        <v>-3.8493130590442908</v>
      </c>
      <c r="X182" s="30">
        <f>'Insert Data'!N174</f>
        <v>-6.9317833359981682</v>
      </c>
      <c r="Y182" s="30">
        <f>'Insert Data'!O174</f>
        <v>-10.538398958928209</v>
      </c>
      <c r="Z182" s="30">
        <f>'Insert Data'!P174</f>
        <v>-0.66875206536680776</v>
      </c>
      <c r="AA182" s="30">
        <f>'Insert Data'!Q174</f>
        <v>-1.0729115935312594</v>
      </c>
      <c r="AB182" s="30">
        <f>'Insert Data'!R174</f>
        <v>-0.71478380987289691</v>
      </c>
      <c r="AC182" s="30">
        <f>'Insert Data'!S174</f>
        <v>-1.6187127081215622</v>
      </c>
      <c r="AD182" s="30">
        <f t="shared" si="23"/>
        <v>0</v>
      </c>
      <c r="AE182" s="30">
        <f t="shared" si="24"/>
        <v>-2.1682722737746722</v>
      </c>
      <c r="AF182" s="30">
        <f t="shared" si="25"/>
        <v>-1.0776019728152653</v>
      </c>
      <c r="AG182" s="30">
        <f t="shared" si="26"/>
        <v>30.918299860705428</v>
      </c>
      <c r="AH182" s="87">
        <f t="shared" si="22"/>
        <v>0.89370903770222754</v>
      </c>
      <c r="AI182" s="85">
        <f t="shared" si="21"/>
        <v>27.631964015899964</v>
      </c>
    </row>
    <row r="183" spans="15:35" x14ac:dyDescent="0.2">
      <c r="O183" s="30">
        <f>'Insert Data'!B175</f>
        <v>0</v>
      </c>
      <c r="P183" s="30">
        <f>'Insert Data'!C175</f>
        <v>0</v>
      </c>
      <c r="Q183" s="30">
        <f>'Insert Data'!D175</f>
        <v>0</v>
      </c>
      <c r="R183" s="30">
        <f>'Insert Data'!E175</f>
        <v>0</v>
      </c>
      <c r="S183" s="30">
        <f>'Insert Data'!F175</f>
        <v>0</v>
      </c>
      <c r="T183" s="30">
        <f>'Insert Data'!G175</f>
        <v>0</v>
      </c>
      <c r="U183" s="30">
        <f>'Insert Data'!H175</f>
        <v>0</v>
      </c>
      <c r="V183" s="30">
        <f>'Insert Data'!I175</f>
        <v>0</v>
      </c>
      <c r="W183" s="30">
        <f>'Insert Data'!M175</f>
        <v>-3.8493130590442908</v>
      </c>
      <c r="X183" s="30">
        <f>'Insert Data'!N175</f>
        <v>-6.9317833359981682</v>
      </c>
      <c r="Y183" s="30">
        <f>'Insert Data'!O175</f>
        <v>-10.538398958928209</v>
      </c>
      <c r="Z183" s="30">
        <f>'Insert Data'!P175</f>
        <v>-0.66875206536680776</v>
      </c>
      <c r="AA183" s="30">
        <f>'Insert Data'!Q175</f>
        <v>-1.0729115935312594</v>
      </c>
      <c r="AB183" s="30">
        <f>'Insert Data'!R175</f>
        <v>-0.71478380987289691</v>
      </c>
      <c r="AC183" s="30">
        <f>'Insert Data'!S175</f>
        <v>-1.6187127081215622</v>
      </c>
      <c r="AD183" s="30">
        <f t="shared" si="23"/>
        <v>0</v>
      </c>
      <c r="AE183" s="30">
        <f t="shared" si="24"/>
        <v>-2.1682722737746722</v>
      </c>
      <c r="AF183" s="30">
        <f t="shared" si="25"/>
        <v>-1.0776019728152653</v>
      </c>
      <c r="AG183" s="30">
        <f t="shared" si="26"/>
        <v>30.918299860705428</v>
      </c>
      <c r="AH183" s="87">
        <f t="shared" si="22"/>
        <v>0.89370903770222754</v>
      </c>
      <c r="AI183" s="85">
        <f t="shared" si="21"/>
        <v>27.631964015899964</v>
      </c>
    </row>
    <row r="184" spans="15:35" x14ac:dyDescent="0.2">
      <c r="O184" s="30">
        <f>'Insert Data'!B176</f>
        <v>0</v>
      </c>
      <c r="P184" s="30">
        <f>'Insert Data'!C176</f>
        <v>0</v>
      </c>
      <c r="Q184" s="30">
        <f>'Insert Data'!D176</f>
        <v>0</v>
      </c>
      <c r="R184" s="30">
        <f>'Insert Data'!E176</f>
        <v>0</v>
      </c>
      <c r="S184" s="30">
        <f>'Insert Data'!F176</f>
        <v>0</v>
      </c>
      <c r="T184" s="30">
        <f>'Insert Data'!G176</f>
        <v>0</v>
      </c>
      <c r="U184" s="30">
        <f>'Insert Data'!H176</f>
        <v>0</v>
      </c>
      <c r="V184" s="30">
        <f>'Insert Data'!I176</f>
        <v>0</v>
      </c>
      <c r="W184" s="30">
        <f>'Insert Data'!M176</f>
        <v>-3.8493130590442908</v>
      </c>
      <c r="X184" s="30">
        <f>'Insert Data'!N176</f>
        <v>-6.9317833359981682</v>
      </c>
      <c r="Y184" s="30">
        <f>'Insert Data'!O176</f>
        <v>-10.538398958928209</v>
      </c>
      <c r="Z184" s="30">
        <f>'Insert Data'!P176</f>
        <v>-0.66875206536680776</v>
      </c>
      <c r="AA184" s="30">
        <f>'Insert Data'!Q176</f>
        <v>-1.0729115935312594</v>
      </c>
      <c r="AB184" s="30">
        <f>'Insert Data'!R176</f>
        <v>-0.71478380987289691</v>
      </c>
      <c r="AC184" s="30">
        <f>'Insert Data'!S176</f>
        <v>-1.6187127081215622</v>
      </c>
      <c r="AD184" s="30">
        <f t="shared" si="23"/>
        <v>0</v>
      </c>
      <c r="AE184" s="30">
        <f t="shared" si="24"/>
        <v>-2.1682722737746722</v>
      </c>
      <c r="AF184" s="30">
        <f t="shared" si="25"/>
        <v>-1.0776019728152653</v>
      </c>
      <c r="AG184" s="30">
        <f t="shared" si="26"/>
        <v>30.918299860705428</v>
      </c>
      <c r="AH184" s="87">
        <f t="shared" si="22"/>
        <v>0.89370903770222754</v>
      </c>
      <c r="AI184" s="85">
        <f t="shared" si="21"/>
        <v>27.631964015899964</v>
      </c>
    </row>
    <row r="185" spans="15:35" x14ac:dyDescent="0.2">
      <c r="O185" s="30">
        <f>'Insert Data'!B177</f>
        <v>0</v>
      </c>
      <c r="P185" s="30">
        <f>'Insert Data'!C177</f>
        <v>0</v>
      </c>
      <c r="Q185" s="30">
        <f>'Insert Data'!D177</f>
        <v>0</v>
      </c>
      <c r="R185" s="30">
        <f>'Insert Data'!E177</f>
        <v>0</v>
      </c>
      <c r="S185" s="30">
        <f>'Insert Data'!F177</f>
        <v>0</v>
      </c>
      <c r="T185" s="30">
        <f>'Insert Data'!G177</f>
        <v>0</v>
      </c>
      <c r="U185" s="30">
        <f>'Insert Data'!H177</f>
        <v>0</v>
      </c>
      <c r="V185" s="30">
        <f>'Insert Data'!I177</f>
        <v>0</v>
      </c>
      <c r="W185" s="30">
        <f>'Insert Data'!M177</f>
        <v>-3.8493130590442908</v>
      </c>
      <c r="X185" s="30">
        <f>'Insert Data'!N177</f>
        <v>-6.9317833359981682</v>
      </c>
      <c r="Y185" s="30">
        <f>'Insert Data'!O177</f>
        <v>-10.538398958928209</v>
      </c>
      <c r="Z185" s="30">
        <f>'Insert Data'!P177</f>
        <v>-0.66875206536680776</v>
      </c>
      <c r="AA185" s="30">
        <f>'Insert Data'!Q177</f>
        <v>-1.0729115935312594</v>
      </c>
      <c r="AB185" s="30">
        <f>'Insert Data'!R177</f>
        <v>-0.71478380987289691</v>
      </c>
      <c r="AC185" s="30">
        <f>'Insert Data'!S177</f>
        <v>-1.6187127081215622</v>
      </c>
      <c r="AD185" s="30">
        <f t="shared" si="23"/>
        <v>0</v>
      </c>
      <c r="AE185" s="30">
        <f t="shared" si="24"/>
        <v>-2.1682722737746722</v>
      </c>
      <c r="AF185" s="30">
        <f t="shared" si="25"/>
        <v>-1.0776019728152653</v>
      </c>
      <c r="AG185" s="30">
        <f t="shared" si="26"/>
        <v>30.918299860705428</v>
      </c>
      <c r="AH185" s="87">
        <f t="shared" si="22"/>
        <v>0.89370903770222754</v>
      </c>
      <c r="AI185" s="85">
        <f t="shared" si="21"/>
        <v>27.631964015899964</v>
      </c>
    </row>
    <row r="186" spans="15:35" x14ac:dyDescent="0.2">
      <c r="O186" s="30">
        <f>'Insert Data'!B178</f>
        <v>0</v>
      </c>
      <c r="P186" s="30">
        <f>'Insert Data'!C178</f>
        <v>0</v>
      </c>
      <c r="Q186" s="30">
        <f>'Insert Data'!D178</f>
        <v>0</v>
      </c>
      <c r="R186" s="30">
        <f>'Insert Data'!E178</f>
        <v>0</v>
      </c>
      <c r="S186" s="30">
        <f>'Insert Data'!F178</f>
        <v>0</v>
      </c>
      <c r="T186" s="30">
        <f>'Insert Data'!G178</f>
        <v>0</v>
      </c>
      <c r="U186" s="30">
        <f>'Insert Data'!H178</f>
        <v>0</v>
      </c>
      <c r="V186" s="30">
        <f>'Insert Data'!I178</f>
        <v>0</v>
      </c>
      <c r="W186" s="30">
        <f>'Insert Data'!M178</f>
        <v>-3.8493130590442908</v>
      </c>
      <c r="X186" s="30">
        <f>'Insert Data'!N178</f>
        <v>-6.9317833359981682</v>
      </c>
      <c r="Y186" s="30">
        <f>'Insert Data'!O178</f>
        <v>-10.538398958928209</v>
      </c>
      <c r="Z186" s="30">
        <f>'Insert Data'!P178</f>
        <v>-0.66875206536680776</v>
      </c>
      <c r="AA186" s="30">
        <f>'Insert Data'!Q178</f>
        <v>-1.0729115935312594</v>
      </c>
      <c r="AB186" s="30">
        <f>'Insert Data'!R178</f>
        <v>-0.71478380987289691</v>
      </c>
      <c r="AC186" s="30">
        <f>'Insert Data'!S178</f>
        <v>-1.6187127081215622</v>
      </c>
      <c r="AD186" s="30">
        <f t="shared" si="23"/>
        <v>0</v>
      </c>
      <c r="AE186" s="30">
        <f t="shared" si="24"/>
        <v>-2.1682722737746722</v>
      </c>
      <c r="AF186" s="30">
        <f t="shared" si="25"/>
        <v>-1.0776019728152653</v>
      </c>
      <c r="AG186" s="30">
        <f t="shared" si="26"/>
        <v>30.918299860705428</v>
      </c>
      <c r="AH186" s="87">
        <f t="shared" si="22"/>
        <v>0.89370903770222754</v>
      </c>
      <c r="AI186" s="85">
        <f t="shared" si="21"/>
        <v>27.631964015899964</v>
      </c>
    </row>
    <row r="187" spans="15:35" x14ac:dyDescent="0.2">
      <c r="O187" s="30">
        <f>'Insert Data'!B179</f>
        <v>0</v>
      </c>
      <c r="P187" s="30">
        <f>'Insert Data'!C179</f>
        <v>0</v>
      </c>
      <c r="Q187" s="30">
        <f>'Insert Data'!D179</f>
        <v>0</v>
      </c>
      <c r="R187" s="30">
        <f>'Insert Data'!E179</f>
        <v>0</v>
      </c>
      <c r="S187" s="30">
        <f>'Insert Data'!F179</f>
        <v>0</v>
      </c>
      <c r="T187" s="30">
        <f>'Insert Data'!G179</f>
        <v>0</v>
      </c>
      <c r="U187" s="30">
        <f>'Insert Data'!H179</f>
        <v>0</v>
      </c>
      <c r="V187" s="30">
        <f>'Insert Data'!I179</f>
        <v>0</v>
      </c>
      <c r="W187" s="30">
        <f>'Insert Data'!M179</f>
        <v>-3.8493130590442908</v>
      </c>
      <c r="X187" s="30">
        <f>'Insert Data'!N179</f>
        <v>-6.9317833359981682</v>
      </c>
      <c r="Y187" s="30">
        <f>'Insert Data'!O179</f>
        <v>-10.538398958928209</v>
      </c>
      <c r="Z187" s="30">
        <f>'Insert Data'!P179</f>
        <v>-0.66875206536680776</v>
      </c>
      <c r="AA187" s="30">
        <f>'Insert Data'!Q179</f>
        <v>-1.0729115935312594</v>
      </c>
      <c r="AB187" s="30">
        <f>'Insert Data'!R179</f>
        <v>-0.71478380987289691</v>
      </c>
      <c r="AC187" s="30">
        <f>'Insert Data'!S179</f>
        <v>-1.6187127081215622</v>
      </c>
      <c r="AD187" s="30">
        <f t="shared" si="23"/>
        <v>0</v>
      </c>
      <c r="AE187" s="30">
        <f t="shared" si="24"/>
        <v>-2.1682722737746722</v>
      </c>
      <c r="AF187" s="30">
        <f t="shared" si="25"/>
        <v>-1.0776019728152653</v>
      </c>
      <c r="AG187" s="30">
        <f t="shared" si="26"/>
        <v>30.918299860705428</v>
      </c>
      <c r="AH187" s="87">
        <f t="shared" si="22"/>
        <v>0.89370903770222754</v>
      </c>
      <c r="AI187" s="85">
        <f t="shared" si="21"/>
        <v>27.631964015899964</v>
      </c>
    </row>
    <row r="188" spans="15:35" x14ac:dyDescent="0.2">
      <c r="O188" s="30">
        <f>'Insert Data'!B180</f>
        <v>0</v>
      </c>
      <c r="P188" s="30">
        <f>'Insert Data'!C180</f>
        <v>0</v>
      </c>
      <c r="Q188" s="30">
        <f>'Insert Data'!D180</f>
        <v>0</v>
      </c>
      <c r="R188" s="30">
        <f>'Insert Data'!E180</f>
        <v>0</v>
      </c>
      <c r="S188" s="30">
        <f>'Insert Data'!F180</f>
        <v>0</v>
      </c>
      <c r="T188" s="30">
        <f>'Insert Data'!G180</f>
        <v>0</v>
      </c>
      <c r="U188" s="30">
        <f>'Insert Data'!H180</f>
        <v>0</v>
      </c>
      <c r="V188" s="30">
        <f>'Insert Data'!I180</f>
        <v>0</v>
      </c>
      <c r="W188" s="30">
        <f>'Insert Data'!M180</f>
        <v>-3.8493130590442908</v>
      </c>
      <c r="X188" s="30">
        <f>'Insert Data'!N180</f>
        <v>-6.9317833359981682</v>
      </c>
      <c r="Y188" s="30">
        <f>'Insert Data'!O180</f>
        <v>-10.538398958928209</v>
      </c>
      <c r="Z188" s="30">
        <f>'Insert Data'!P180</f>
        <v>-0.66875206536680776</v>
      </c>
      <c r="AA188" s="30">
        <f>'Insert Data'!Q180</f>
        <v>-1.0729115935312594</v>
      </c>
      <c r="AB188" s="30">
        <f>'Insert Data'!R180</f>
        <v>-0.71478380987289691</v>
      </c>
      <c r="AC188" s="30">
        <f>'Insert Data'!S180</f>
        <v>-1.6187127081215622</v>
      </c>
      <c r="AD188" s="30">
        <f t="shared" si="23"/>
        <v>0</v>
      </c>
      <c r="AE188" s="30">
        <f t="shared" si="24"/>
        <v>-2.1682722737746722</v>
      </c>
      <c r="AF188" s="30">
        <f t="shared" si="25"/>
        <v>-1.0776019728152653</v>
      </c>
      <c r="AG188" s="30">
        <f t="shared" si="26"/>
        <v>30.918299860705428</v>
      </c>
      <c r="AH188" s="87">
        <f t="shared" si="22"/>
        <v>0.89370903770222754</v>
      </c>
      <c r="AI188" s="85">
        <f t="shared" si="21"/>
        <v>27.631964015899964</v>
      </c>
    </row>
    <row r="189" spans="15:35" x14ac:dyDescent="0.2">
      <c r="O189" s="30">
        <f>'Insert Data'!B181</f>
        <v>0</v>
      </c>
      <c r="P189" s="30">
        <f>'Insert Data'!C181</f>
        <v>0</v>
      </c>
      <c r="Q189" s="30">
        <f>'Insert Data'!D181</f>
        <v>0</v>
      </c>
      <c r="R189" s="30">
        <f>'Insert Data'!E181</f>
        <v>0</v>
      </c>
      <c r="S189" s="30">
        <f>'Insert Data'!F181</f>
        <v>0</v>
      </c>
      <c r="T189" s="30">
        <f>'Insert Data'!G181</f>
        <v>0</v>
      </c>
      <c r="U189" s="30">
        <f>'Insert Data'!H181</f>
        <v>0</v>
      </c>
      <c r="V189" s="30">
        <f>'Insert Data'!I181</f>
        <v>0</v>
      </c>
      <c r="W189" s="30">
        <f>'Insert Data'!M181</f>
        <v>-3.8493130590442908</v>
      </c>
      <c r="X189" s="30">
        <f>'Insert Data'!N181</f>
        <v>-6.9317833359981682</v>
      </c>
      <c r="Y189" s="30">
        <f>'Insert Data'!O181</f>
        <v>-10.538398958928209</v>
      </c>
      <c r="Z189" s="30">
        <f>'Insert Data'!P181</f>
        <v>-0.66875206536680776</v>
      </c>
      <c r="AA189" s="30">
        <f>'Insert Data'!Q181</f>
        <v>-1.0729115935312594</v>
      </c>
      <c r="AB189" s="30">
        <f>'Insert Data'!R181</f>
        <v>-0.71478380987289691</v>
      </c>
      <c r="AC189" s="30">
        <f>'Insert Data'!S181</f>
        <v>-1.6187127081215622</v>
      </c>
      <c r="AD189" s="30">
        <f t="shared" si="23"/>
        <v>0</v>
      </c>
      <c r="AE189" s="30">
        <f t="shared" si="24"/>
        <v>-2.1682722737746722</v>
      </c>
      <c r="AF189" s="30">
        <f t="shared" si="25"/>
        <v>-1.0776019728152653</v>
      </c>
      <c r="AG189" s="30">
        <f t="shared" si="26"/>
        <v>30.918299860705428</v>
      </c>
      <c r="AH189" s="87">
        <f t="shared" si="22"/>
        <v>0.89370903770222754</v>
      </c>
      <c r="AI189" s="85">
        <f t="shared" si="21"/>
        <v>27.631964015899964</v>
      </c>
    </row>
    <row r="190" spans="15:35" x14ac:dyDescent="0.2">
      <c r="O190" s="30">
        <f>'Insert Data'!B182</f>
        <v>0</v>
      </c>
      <c r="P190" s="30">
        <f>'Insert Data'!C182</f>
        <v>0</v>
      </c>
      <c r="Q190" s="30">
        <f>'Insert Data'!D182</f>
        <v>0</v>
      </c>
      <c r="R190" s="30">
        <f>'Insert Data'!E182</f>
        <v>0</v>
      </c>
      <c r="S190" s="30">
        <f>'Insert Data'!F182</f>
        <v>0</v>
      </c>
      <c r="T190" s="30">
        <f>'Insert Data'!G182</f>
        <v>0</v>
      </c>
      <c r="U190" s="30">
        <f>'Insert Data'!H182</f>
        <v>0</v>
      </c>
      <c r="V190" s="30">
        <f>'Insert Data'!I182</f>
        <v>0</v>
      </c>
      <c r="W190" s="30">
        <f>'Insert Data'!M182</f>
        <v>-3.8493130590442908</v>
      </c>
      <c r="X190" s="30">
        <f>'Insert Data'!N182</f>
        <v>-6.9317833359981682</v>
      </c>
      <c r="Y190" s="30">
        <f>'Insert Data'!O182</f>
        <v>-10.538398958928209</v>
      </c>
      <c r="Z190" s="30">
        <f>'Insert Data'!P182</f>
        <v>-0.66875206536680776</v>
      </c>
      <c r="AA190" s="30">
        <f>'Insert Data'!Q182</f>
        <v>-1.0729115935312594</v>
      </c>
      <c r="AB190" s="30">
        <f>'Insert Data'!R182</f>
        <v>-0.71478380987289691</v>
      </c>
      <c r="AC190" s="30">
        <f>'Insert Data'!S182</f>
        <v>-1.6187127081215622</v>
      </c>
      <c r="AD190" s="30">
        <f t="shared" si="23"/>
        <v>0</v>
      </c>
      <c r="AE190" s="30">
        <f t="shared" si="24"/>
        <v>-2.1682722737746722</v>
      </c>
      <c r="AF190" s="30">
        <f t="shared" si="25"/>
        <v>-1.0776019728152653</v>
      </c>
      <c r="AG190" s="30">
        <f t="shared" si="26"/>
        <v>30.918299860705428</v>
      </c>
      <c r="AH190" s="87">
        <f t="shared" si="22"/>
        <v>0.89370903770222754</v>
      </c>
      <c r="AI190" s="85">
        <f t="shared" si="21"/>
        <v>27.631964015899964</v>
      </c>
    </row>
    <row r="191" spans="15:35" x14ac:dyDescent="0.2">
      <c r="O191" s="30">
        <f>'Insert Data'!B183</f>
        <v>0</v>
      </c>
      <c r="P191" s="30">
        <f>'Insert Data'!C183</f>
        <v>0</v>
      </c>
      <c r="Q191" s="30">
        <f>'Insert Data'!D183</f>
        <v>0</v>
      </c>
      <c r="R191" s="30">
        <f>'Insert Data'!E183</f>
        <v>0</v>
      </c>
      <c r="S191" s="30">
        <f>'Insert Data'!F183</f>
        <v>0</v>
      </c>
      <c r="T191" s="30">
        <f>'Insert Data'!G183</f>
        <v>0</v>
      </c>
      <c r="U191" s="30">
        <f>'Insert Data'!H183</f>
        <v>0</v>
      </c>
      <c r="V191" s="30">
        <f>'Insert Data'!I183</f>
        <v>0</v>
      </c>
      <c r="W191" s="30">
        <f>'Insert Data'!M183</f>
        <v>-3.8493130590442908</v>
      </c>
      <c r="X191" s="30">
        <f>'Insert Data'!N183</f>
        <v>-6.9317833359981682</v>
      </c>
      <c r="Y191" s="30">
        <f>'Insert Data'!O183</f>
        <v>-10.538398958928209</v>
      </c>
      <c r="Z191" s="30">
        <f>'Insert Data'!P183</f>
        <v>-0.66875206536680776</v>
      </c>
      <c r="AA191" s="30">
        <f>'Insert Data'!Q183</f>
        <v>-1.0729115935312594</v>
      </c>
      <c r="AB191" s="30">
        <f>'Insert Data'!R183</f>
        <v>-0.71478380987289691</v>
      </c>
      <c r="AC191" s="30">
        <f>'Insert Data'!S183</f>
        <v>-1.6187127081215622</v>
      </c>
      <c r="AD191" s="30">
        <f t="shared" si="23"/>
        <v>0</v>
      </c>
      <c r="AE191" s="30">
        <f t="shared" si="24"/>
        <v>-2.1682722737746722</v>
      </c>
      <c r="AF191" s="30">
        <f t="shared" si="25"/>
        <v>-1.0776019728152653</v>
      </c>
      <c r="AG191" s="30">
        <f t="shared" si="26"/>
        <v>30.918299860705428</v>
      </c>
      <c r="AH191" s="87">
        <f t="shared" si="22"/>
        <v>0.89370903770222754</v>
      </c>
      <c r="AI191" s="85">
        <f t="shared" si="21"/>
        <v>27.631964015899964</v>
      </c>
    </row>
    <row r="192" spans="15:35" x14ac:dyDescent="0.2">
      <c r="O192" s="30">
        <f>'Insert Data'!B184</f>
        <v>0</v>
      </c>
      <c r="P192" s="30">
        <f>'Insert Data'!C184</f>
        <v>0</v>
      </c>
      <c r="Q192" s="30">
        <f>'Insert Data'!D184</f>
        <v>0</v>
      </c>
      <c r="R192" s="30">
        <f>'Insert Data'!E184</f>
        <v>0</v>
      </c>
      <c r="S192" s="30">
        <f>'Insert Data'!F184</f>
        <v>0</v>
      </c>
      <c r="T192" s="30">
        <f>'Insert Data'!G184</f>
        <v>0</v>
      </c>
      <c r="U192" s="30">
        <f>'Insert Data'!H184</f>
        <v>0</v>
      </c>
      <c r="V192" s="30">
        <f>'Insert Data'!I184</f>
        <v>0</v>
      </c>
      <c r="W192" s="30">
        <f>'Insert Data'!M184</f>
        <v>-3.8493130590442908</v>
      </c>
      <c r="X192" s="30">
        <f>'Insert Data'!N184</f>
        <v>-6.9317833359981682</v>
      </c>
      <c r="Y192" s="30">
        <f>'Insert Data'!O184</f>
        <v>-10.538398958928209</v>
      </c>
      <c r="Z192" s="30">
        <f>'Insert Data'!P184</f>
        <v>-0.66875206536680776</v>
      </c>
      <c r="AA192" s="30">
        <f>'Insert Data'!Q184</f>
        <v>-1.0729115935312594</v>
      </c>
      <c r="AB192" s="30">
        <f>'Insert Data'!R184</f>
        <v>-0.71478380987289691</v>
      </c>
      <c r="AC192" s="30">
        <f>'Insert Data'!S184</f>
        <v>-1.6187127081215622</v>
      </c>
      <c r="AD192" s="30">
        <f t="shared" si="23"/>
        <v>0</v>
      </c>
      <c r="AE192" s="30">
        <f t="shared" si="24"/>
        <v>-2.1682722737746722</v>
      </c>
      <c r="AF192" s="30">
        <f t="shared" si="25"/>
        <v>-1.0776019728152653</v>
      </c>
      <c r="AG192" s="30">
        <f t="shared" si="26"/>
        <v>30.918299860705428</v>
      </c>
      <c r="AH192" s="87">
        <f t="shared" si="22"/>
        <v>0.89370903770222754</v>
      </c>
      <c r="AI192" s="85">
        <f t="shared" si="21"/>
        <v>27.631964015899964</v>
      </c>
    </row>
    <row r="193" spans="15:35" x14ac:dyDescent="0.2">
      <c r="O193" s="30">
        <f>'Insert Data'!B185</f>
        <v>0</v>
      </c>
      <c r="P193" s="30">
        <f>'Insert Data'!C185</f>
        <v>0</v>
      </c>
      <c r="Q193" s="30">
        <f>'Insert Data'!D185</f>
        <v>0</v>
      </c>
      <c r="R193" s="30">
        <f>'Insert Data'!E185</f>
        <v>0</v>
      </c>
      <c r="S193" s="30">
        <f>'Insert Data'!F185</f>
        <v>0</v>
      </c>
      <c r="T193" s="30">
        <f>'Insert Data'!G185</f>
        <v>0</v>
      </c>
      <c r="U193" s="30">
        <f>'Insert Data'!H185</f>
        <v>0</v>
      </c>
      <c r="V193" s="30">
        <f>'Insert Data'!I185</f>
        <v>0</v>
      </c>
      <c r="W193" s="30">
        <f>'Insert Data'!M185</f>
        <v>-3.8493130590442908</v>
      </c>
      <c r="X193" s="30">
        <f>'Insert Data'!N185</f>
        <v>-6.9317833359981682</v>
      </c>
      <c r="Y193" s="30">
        <f>'Insert Data'!O185</f>
        <v>-10.538398958928209</v>
      </c>
      <c r="Z193" s="30">
        <f>'Insert Data'!P185</f>
        <v>-0.66875206536680776</v>
      </c>
      <c r="AA193" s="30">
        <f>'Insert Data'!Q185</f>
        <v>-1.0729115935312594</v>
      </c>
      <c r="AB193" s="30">
        <f>'Insert Data'!R185</f>
        <v>-0.71478380987289691</v>
      </c>
      <c r="AC193" s="30">
        <f>'Insert Data'!S185</f>
        <v>-1.6187127081215622</v>
      </c>
      <c r="AD193" s="30">
        <f t="shared" si="23"/>
        <v>0</v>
      </c>
      <c r="AE193" s="30">
        <f t="shared" si="24"/>
        <v>-2.1682722737746722</v>
      </c>
      <c r="AF193" s="30">
        <f t="shared" si="25"/>
        <v>-1.0776019728152653</v>
      </c>
      <c r="AG193" s="30">
        <f t="shared" si="26"/>
        <v>30.918299860705428</v>
      </c>
      <c r="AH193" s="87">
        <f t="shared" si="22"/>
        <v>0.89370903770222754</v>
      </c>
      <c r="AI193" s="85">
        <f t="shared" si="21"/>
        <v>27.631964015899964</v>
      </c>
    </row>
    <row r="194" spans="15:35" x14ac:dyDescent="0.2">
      <c r="O194" s="30">
        <f>'Insert Data'!B186</f>
        <v>0</v>
      </c>
      <c r="P194" s="30">
        <f>'Insert Data'!C186</f>
        <v>0</v>
      </c>
      <c r="Q194" s="30">
        <f>'Insert Data'!D186</f>
        <v>0</v>
      </c>
      <c r="R194" s="30">
        <f>'Insert Data'!E186</f>
        <v>0</v>
      </c>
      <c r="S194" s="30">
        <f>'Insert Data'!F186</f>
        <v>0</v>
      </c>
      <c r="T194" s="30">
        <f>'Insert Data'!G186</f>
        <v>0</v>
      </c>
      <c r="U194" s="30">
        <f>'Insert Data'!H186</f>
        <v>0</v>
      </c>
      <c r="V194" s="30">
        <f>'Insert Data'!I186</f>
        <v>0</v>
      </c>
      <c r="W194" s="30">
        <f>'Insert Data'!M186</f>
        <v>-3.8493130590442908</v>
      </c>
      <c r="X194" s="30">
        <f>'Insert Data'!N186</f>
        <v>-6.9317833359981682</v>
      </c>
      <c r="Y194" s="30">
        <f>'Insert Data'!O186</f>
        <v>-10.538398958928209</v>
      </c>
      <c r="Z194" s="30">
        <f>'Insert Data'!P186</f>
        <v>-0.66875206536680776</v>
      </c>
      <c r="AA194" s="30">
        <f>'Insert Data'!Q186</f>
        <v>-1.0729115935312594</v>
      </c>
      <c r="AB194" s="30">
        <f>'Insert Data'!R186</f>
        <v>-0.71478380987289691</v>
      </c>
      <c r="AC194" s="30">
        <f>'Insert Data'!S186</f>
        <v>-1.6187127081215622</v>
      </c>
      <c r="AD194" s="30">
        <f t="shared" si="23"/>
        <v>0</v>
      </c>
      <c r="AE194" s="30">
        <f t="shared" si="24"/>
        <v>-2.1682722737746722</v>
      </c>
      <c r="AF194" s="30">
        <f t="shared" si="25"/>
        <v>-1.0776019728152653</v>
      </c>
      <c r="AG194" s="30">
        <f t="shared" si="26"/>
        <v>30.918299860705428</v>
      </c>
      <c r="AH194" s="87">
        <f t="shared" si="22"/>
        <v>0.89370903770222754</v>
      </c>
      <c r="AI194" s="85">
        <f t="shared" si="21"/>
        <v>27.631964015899964</v>
      </c>
    </row>
    <row r="195" spans="15:35" x14ac:dyDescent="0.2">
      <c r="O195" s="30">
        <f>'Insert Data'!B187</f>
        <v>0</v>
      </c>
      <c r="P195" s="30">
        <f>'Insert Data'!C187</f>
        <v>0</v>
      </c>
      <c r="Q195" s="30">
        <f>'Insert Data'!D187</f>
        <v>0</v>
      </c>
      <c r="R195" s="30">
        <f>'Insert Data'!E187</f>
        <v>0</v>
      </c>
      <c r="S195" s="30">
        <f>'Insert Data'!F187</f>
        <v>0</v>
      </c>
      <c r="T195" s="30">
        <f>'Insert Data'!G187</f>
        <v>0</v>
      </c>
      <c r="U195" s="30">
        <f>'Insert Data'!H187</f>
        <v>0</v>
      </c>
      <c r="V195" s="30">
        <f>'Insert Data'!I187</f>
        <v>0</v>
      </c>
      <c r="W195" s="30">
        <f>'Insert Data'!M187</f>
        <v>-3.8493130590442908</v>
      </c>
      <c r="X195" s="30">
        <f>'Insert Data'!N187</f>
        <v>-6.9317833359981682</v>
      </c>
      <c r="Y195" s="30">
        <f>'Insert Data'!O187</f>
        <v>-10.538398958928209</v>
      </c>
      <c r="Z195" s="30">
        <f>'Insert Data'!P187</f>
        <v>-0.66875206536680776</v>
      </c>
      <c r="AA195" s="30">
        <f>'Insert Data'!Q187</f>
        <v>-1.0729115935312594</v>
      </c>
      <c r="AB195" s="30">
        <f>'Insert Data'!R187</f>
        <v>-0.71478380987289691</v>
      </c>
      <c r="AC195" s="30">
        <f>'Insert Data'!S187</f>
        <v>-1.6187127081215622</v>
      </c>
      <c r="AD195" s="30">
        <f t="shared" si="23"/>
        <v>0</v>
      </c>
      <c r="AE195" s="30">
        <f t="shared" si="24"/>
        <v>-2.1682722737746722</v>
      </c>
      <c r="AF195" s="30">
        <f t="shared" si="25"/>
        <v>-1.0776019728152653</v>
      </c>
      <c r="AG195" s="30">
        <f t="shared" si="26"/>
        <v>30.918299860705428</v>
      </c>
      <c r="AH195" s="87">
        <f t="shared" si="22"/>
        <v>0.89370903770222754</v>
      </c>
      <c r="AI195" s="85">
        <f t="shared" si="21"/>
        <v>27.631964015899964</v>
      </c>
    </row>
    <row r="196" spans="15:35" x14ac:dyDescent="0.2">
      <c r="O196" s="30">
        <f>'Insert Data'!B188</f>
        <v>0</v>
      </c>
      <c r="P196" s="30">
        <f>'Insert Data'!C188</f>
        <v>0</v>
      </c>
      <c r="Q196" s="30">
        <f>'Insert Data'!D188</f>
        <v>0</v>
      </c>
      <c r="R196" s="30">
        <f>'Insert Data'!E188</f>
        <v>0</v>
      </c>
      <c r="S196" s="30">
        <f>'Insert Data'!F188</f>
        <v>0</v>
      </c>
      <c r="T196" s="30">
        <f>'Insert Data'!G188</f>
        <v>0</v>
      </c>
      <c r="U196" s="30">
        <f>'Insert Data'!H188</f>
        <v>0</v>
      </c>
      <c r="V196" s="30">
        <f>'Insert Data'!I188</f>
        <v>0</v>
      </c>
      <c r="W196" s="30">
        <f>'Insert Data'!M188</f>
        <v>-3.8493130590442908</v>
      </c>
      <c r="X196" s="30">
        <f>'Insert Data'!N188</f>
        <v>-6.9317833359981682</v>
      </c>
      <c r="Y196" s="30">
        <f>'Insert Data'!O188</f>
        <v>-10.538398958928209</v>
      </c>
      <c r="Z196" s="30">
        <f>'Insert Data'!P188</f>
        <v>-0.66875206536680776</v>
      </c>
      <c r="AA196" s="30">
        <f>'Insert Data'!Q188</f>
        <v>-1.0729115935312594</v>
      </c>
      <c r="AB196" s="30">
        <f>'Insert Data'!R188</f>
        <v>-0.71478380987289691</v>
      </c>
      <c r="AC196" s="30">
        <f>'Insert Data'!S188</f>
        <v>-1.6187127081215622</v>
      </c>
      <c r="AD196" s="30">
        <f t="shared" si="23"/>
        <v>0</v>
      </c>
      <c r="AE196" s="30">
        <f t="shared" si="24"/>
        <v>-2.1682722737746722</v>
      </c>
      <c r="AF196" s="30">
        <f t="shared" si="25"/>
        <v>-1.0776019728152653</v>
      </c>
      <c r="AG196" s="30">
        <f t="shared" si="26"/>
        <v>30.918299860705428</v>
      </c>
      <c r="AH196" s="87">
        <f t="shared" si="22"/>
        <v>0.89370903770222754</v>
      </c>
      <c r="AI196" s="85">
        <f t="shared" si="21"/>
        <v>27.631964015899964</v>
      </c>
    </row>
    <row r="197" spans="15:35" x14ac:dyDescent="0.2">
      <c r="O197" s="30">
        <f>'Insert Data'!B189</f>
        <v>0</v>
      </c>
      <c r="P197" s="30">
        <f>'Insert Data'!C189</f>
        <v>0</v>
      </c>
      <c r="Q197" s="30">
        <f>'Insert Data'!D189</f>
        <v>0</v>
      </c>
      <c r="R197" s="30">
        <f>'Insert Data'!E189</f>
        <v>0</v>
      </c>
      <c r="S197" s="30">
        <f>'Insert Data'!F189</f>
        <v>0</v>
      </c>
      <c r="T197" s="30">
        <f>'Insert Data'!G189</f>
        <v>0</v>
      </c>
      <c r="U197" s="30">
        <f>'Insert Data'!H189</f>
        <v>0</v>
      </c>
      <c r="V197" s="30">
        <f>'Insert Data'!I189</f>
        <v>0</v>
      </c>
      <c r="W197" s="30">
        <f>'Insert Data'!M189</f>
        <v>-3.8493130590442908</v>
      </c>
      <c r="X197" s="30">
        <f>'Insert Data'!N189</f>
        <v>-6.9317833359981682</v>
      </c>
      <c r="Y197" s="30">
        <f>'Insert Data'!O189</f>
        <v>-10.538398958928209</v>
      </c>
      <c r="Z197" s="30">
        <f>'Insert Data'!P189</f>
        <v>-0.66875206536680776</v>
      </c>
      <c r="AA197" s="30">
        <f>'Insert Data'!Q189</f>
        <v>-1.0729115935312594</v>
      </c>
      <c r="AB197" s="30">
        <f>'Insert Data'!R189</f>
        <v>-0.71478380987289691</v>
      </c>
      <c r="AC197" s="30">
        <f>'Insert Data'!S189</f>
        <v>-1.6187127081215622</v>
      </c>
      <c r="AD197" s="30">
        <f t="shared" si="23"/>
        <v>0</v>
      </c>
      <c r="AE197" s="30">
        <f t="shared" si="24"/>
        <v>-2.1682722737746722</v>
      </c>
      <c r="AF197" s="30">
        <f t="shared" si="25"/>
        <v>-1.0776019728152653</v>
      </c>
      <c r="AG197" s="30">
        <f t="shared" si="26"/>
        <v>30.918299860705428</v>
      </c>
      <c r="AH197" s="87">
        <f t="shared" si="22"/>
        <v>0.89370903770222754</v>
      </c>
      <c r="AI197" s="85">
        <f t="shared" si="21"/>
        <v>27.631964015899964</v>
      </c>
    </row>
    <row r="198" spans="15:35" x14ac:dyDescent="0.2">
      <c r="O198" s="30">
        <f>'Insert Data'!B190</f>
        <v>0</v>
      </c>
      <c r="P198" s="30">
        <f>'Insert Data'!C190</f>
        <v>0</v>
      </c>
      <c r="Q198" s="30">
        <f>'Insert Data'!D190</f>
        <v>0</v>
      </c>
      <c r="R198" s="30">
        <f>'Insert Data'!E190</f>
        <v>0</v>
      </c>
      <c r="S198" s="30">
        <f>'Insert Data'!F190</f>
        <v>0</v>
      </c>
      <c r="T198" s="30">
        <f>'Insert Data'!G190</f>
        <v>0</v>
      </c>
      <c r="U198" s="30">
        <f>'Insert Data'!H190</f>
        <v>0</v>
      </c>
      <c r="V198" s="30">
        <f>'Insert Data'!I190</f>
        <v>0</v>
      </c>
      <c r="W198" s="30">
        <f>'Insert Data'!M190</f>
        <v>-3.8493130590442908</v>
      </c>
      <c r="X198" s="30">
        <f>'Insert Data'!N190</f>
        <v>-6.9317833359981682</v>
      </c>
      <c r="Y198" s="30">
        <f>'Insert Data'!O190</f>
        <v>-10.538398958928209</v>
      </c>
      <c r="Z198" s="30">
        <f>'Insert Data'!P190</f>
        <v>-0.66875206536680776</v>
      </c>
      <c r="AA198" s="30">
        <f>'Insert Data'!Q190</f>
        <v>-1.0729115935312594</v>
      </c>
      <c r="AB198" s="30">
        <f>'Insert Data'!R190</f>
        <v>-0.71478380987289691</v>
      </c>
      <c r="AC198" s="30">
        <f>'Insert Data'!S190</f>
        <v>-1.6187127081215622</v>
      </c>
      <c r="AD198" s="30">
        <f t="shared" si="23"/>
        <v>0</v>
      </c>
      <c r="AE198" s="30">
        <f t="shared" si="24"/>
        <v>-2.1682722737746722</v>
      </c>
      <c r="AF198" s="30">
        <f t="shared" si="25"/>
        <v>-1.0776019728152653</v>
      </c>
      <c r="AG198" s="30">
        <f t="shared" si="26"/>
        <v>30.918299860705428</v>
      </c>
      <c r="AH198" s="87">
        <f t="shared" si="22"/>
        <v>0.89370903770222754</v>
      </c>
      <c r="AI198" s="85">
        <f t="shared" si="21"/>
        <v>27.631964015899964</v>
      </c>
    </row>
    <row r="199" spans="15:35" x14ac:dyDescent="0.2">
      <c r="O199" s="30">
        <f>'Insert Data'!B191</f>
        <v>0</v>
      </c>
      <c r="P199" s="30">
        <f>'Insert Data'!C191</f>
        <v>0</v>
      </c>
      <c r="Q199" s="30">
        <f>'Insert Data'!D191</f>
        <v>0</v>
      </c>
      <c r="R199" s="30">
        <f>'Insert Data'!E191</f>
        <v>0</v>
      </c>
      <c r="S199" s="30">
        <f>'Insert Data'!F191</f>
        <v>0</v>
      </c>
      <c r="T199" s="30">
        <f>'Insert Data'!G191</f>
        <v>0</v>
      </c>
      <c r="U199" s="30">
        <f>'Insert Data'!H191</f>
        <v>0</v>
      </c>
      <c r="V199" s="30">
        <f>'Insert Data'!I191</f>
        <v>0</v>
      </c>
      <c r="W199" s="30">
        <f>'Insert Data'!M191</f>
        <v>-3.8493130590442908</v>
      </c>
      <c r="X199" s="30">
        <f>'Insert Data'!N191</f>
        <v>-6.9317833359981682</v>
      </c>
      <c r="Y199" s="30">
        <f>'Insert Data'!O191</f>
        <v>-10.538398958928209</v>
      </c>
      <c r="Z199" s="30">
        <f>'Insert Data'!P191</f>
        <v>-0.66875206536680776</v>
      </c>
      <c r="AA199" s="30">
        <f>'Insert Data'!Q191</f>
        <v>-1.0729115935312594</v>
      </c>
      <c r="AB199" s="30">
        <f>'Insert Data'!R191</f>
        <v>-0.71478380987289691</v>
      </c>
      <c r="AC199" s="30">
        <f>'Insert Data'!S191</f>
        <v>-1.6187127081215622</v>
      </c>
      <c r="AD199" s="30">
        <f t="shared" si="23"/>
        <v>0</v>
      </c>
      <c r="AE199" s="30">
        <f t="shared" si="24"/>
        <v>-2.1682722737746722</v>
      </c>
      <c r="AF199" s="30">
        <f t="shared" si="25"/>
        <v>-1.0776019728152653</v>
      </c>
      <c r="AG199" s="30">
        <f t="shared" si="26"/>
        <v>30.918299860705428</v>
      </c>
      <c r="AH199" s="87">
        <f t="shared" si="22"/>
        <v>0.89370903770222754</v>
      </c>
      <c r="AI199" s="85">
        <f t="shared" ref="AI199:AI262" si="27">$AG199*$AH199</f>
        <v>27.631964015899964</v>
      </c>
    </row>
    <row r="200" spans="15:35" x14ac:dyDescent="0.2">
      <c r="O200" s="30">
        <f>'Insert Data'!B192</f>
        <v>0</v>
      </c>
      <c r="P200" s="30">
        <f>'Insert Data'!C192</f>
        <v>0</v>
      </c>
      <c r="Q200" s="30">
        <f>'Insert Data'!D192</f>
        <v>0</v>
      </c>
      <c r="R200" s="30">
        <f>'Insert Data'!E192</f>
        <v>0</v>
      </c>
      <c r="S200" s="30">
        <f>'Insert Data'!F192</f>
        <v>0</v>
      </c>
      <c r="T200" s="30">
        <f>'Insert Data'!G192</f>
        <v>0</v>
      </c>
      <c r="U200" s="30">
        <f>'Insert Data'!H192</f>
        <v>0</v>
      </c>
      <c r="V200" s="30">
        <f>'Insert Data'!I192</f>
        <v>0</v>
      </c>
      <c r="W200" s="30">
        <f>'Insert Data'!M192</f>
        <v>-3.8493130590442908</v>
      </c>
      <c r="X200" s="30">
        <f>'Insert Data'!N192</f>
        <v>-6.9317833359981682</v>
      </c>
      <c r="Y200" s="30">
        <f>'Insert Data'!O192</f>
        <v>-10.538398958928209</v>
      </c>
      <c r="Z200" s="30">
        <f>'Insert Data'!P192</f>
        <v>-0.66875206536680776</v>
      </c>
      <c r="AA200" s="30">
        <f>'Insert Data'!Q192</f>
        <v>-1.0729115935312594</v>
      </c>
      <c r="AB200" s="30">
        <f>'Insert Data'!R192</f>
        <v>-0.71478380987289691</v>
      </c>
      <c r="AC200" s="30">
        <f>'Insert Data'!S192</f>
        <v>-1.6187127081215622</v>
      </c>
      <c r="AD200" s="30">
        <f t="shared" si="23"/>
        <v>0</v>
      </c>
      <c r="AE200" s="30">
        <f t="shared" si="24"/>
        <v>-2.1682722737746722</v>
      </c>
      <c r="AF200" s="30">
        <f t="shared" si="25"/>
        <v>-1.0776019728152653</v>
      </c>
      <c r="AG200" s="30">
        <f t="shared" si="26"/>
        <v>30.918299860705428</v>
      </c>
      <c r="AH200" s="87">
        <f t="shared" ref="AH200:AH263" si="28">$AH$6</f>
        <v>0.89370903770222754</v>
      </c>
      <c r="AI200" s="85">
        <f t="shared" si="27"/>
        <v>27.631964015899964</v>
      </c>
    </row>
    <row r="201" spans="15:35" x14ac:dyDescent="0.2">
      <c r="O201" s="30">
        <f>'Insert Data'!B193</f>
        <v>0</v>
      </c>
      <c r="P201" s="30">
        <f>'Insert Data'!C193</f>
        <v>0</v>
      </c>
      <c r="Q201" s="30">
        <f>'Insert Data'!D193</f>
        <v>0</v>
      </c>
      <c r="R201" s="30">
        <f>'Insert Data'!E193</f>
        <v>0</v>
      </c>
      <c r="S201" s="30">
        <f>'Insert Data'!F193</f>
        <v>0</v>
      </c>
      <c r="T201" s="30">
        <f>'Insert Data'!G193</f>
        <v>0</v>
      </c>
      <c r="U201" s="30">
        <f>'Insert Data'!H193</f>
        <v>0</v>
      </c>
      <c r="V201" s="30">
        <f>'Insert Data'!I193</f>
        <v>0</v>
      </c>
      <c r="W201" s="30">
        <f>'Insert Data'!M193</f>
        <v>-3.8493130590442908</v>
      </c>
      <c r="X201" s="30">
        <f>'Insert Data'!N193</f>
        <v>-6.9317833359981682</v>
      </c>
      <c r="Y201" s="30">
        <f>'Insert Data'!O193</f>
        <v>-10.538398958928209</v>
      </c>
      <c r="Z201" s="30">
        <f>'Insert Data'!P193</f>
        <v>-0.66875206536680776</v>
      </c>
      <c r="AA201" s="30">
        <f>'Insert Data'!Q193</f>
        <v>-1.0729115935312594</v>
      </c>
      <c r="AB201" s="30">
        <f>'Insert Data'!R193</f>
        <v>-0.71478380987289691</v>
      </c>
      <c r="AC201" s="30">
        <f>'Insert Data'!S193</f>
        <v>-1.6187127081215622</v>
      </c>
      <c r="AD201" s="30">
        <f t="shared" si="23"/>
        <v>0</v>
      </c>
      <c r="AE201" s="30">
        <f t="shared" si="24"/>
        <v>-2.1682722737746722</v>
      </c>
      <c r="AF201" s="30">
        <f t="shared" si="25"/>
        <v>-1.0776019728152653</v>
      </c>
      <c r="AG201" s="30">
        <f t="shared" si="26"/>
        <v>30.918299860705428</v>
      </c>
      <c r="AH201" s="87">
        <f t="shared" si="28"/>
        <v>0.89370903770222754</v>
      </c>
      <c r="AI201" s="85">
        <f t="shared" si="27"/>
        <v>27.631964015899964</v>
      </c>
    </row>
    <row r="202" spans="15:35" x14ac:dyDescent="0.2">
      <c r="O202" s="30">
        <f>'Insert Data'!B194</f>
        <v>0</v>
      </c>
      <c r="P202" s="30">
        <f>'Insert Data'!C194</f>
        <v>0</v>
      </c>
      <c r="Q202" s="30">
        <f>'Insert Data'!D194</f>
        <v>0</v>
      </c>
      <c r="R202" s="30">
        <f>'Insert Data'!E194</f>
        <v>0</v>
      </c>
      <c r="S202" s="30">
        <f>'Insert Data'!F194</f>
        <v>0</v>
      </c>
      <c r="T202" s="30">
        <f>'Insert Data'!G194</f>
        <v>0</v>
      </c>
      <c r="U202" s="30">
        <f>'Insert Data'!H194</f>
        <v>0</v>
      </c>
      <c r="V202" s="30">
        <f>'Insert Data'!I194</f>
        <v>0</v>
      </c>
      <c r="W202" s="30">
        <f>'Insert Data'!M194</f>
        <v>-3.8493130590442908</v>
      </c>
      <c r="X202" s="30">
        <f>'Insert Data'!N194</f>
        <v>-6.9317833359981682</v>
      </c>
      <c r="Y202" s="30">
        <f>'Insert Data'!O194</f>
        <v>-10.538398958928209</v>
      </c>
      <c r="Z202" s="30">
        <f>'Insert Data'!P194</f>
        <v>-0.66875206536680776</v>
      </c>
      <c r="AA202" s="30">
        <f>'Insert Data'!Q194</f>
        <v>-1.0729115935312594</v>
      </c>
      <c r="AB202" s="30">
        <f>'Insert Data'!R194</f>
        <v>-0.71478380987289691</v>
      </c>
      <c r="AC202" s="30">
        <f>'Insert Data'!S194</f>
        <v>-1.6187127081215622</v>
      </c>
      <c r="AD202" s="30">
        <f t="shared" si="23"/>
        <v>0</v>
      </c>
      <c r="AE202" s="30">
        <f t="shared" si="24"/>
        <v>-2.1682722737746722</v>
      </c>
      <c r="AF202" s="30">
        <f t="shared" si="25"/>
        <v>-1.0776019728152653</v>
      </c>
      <c r="AG202" s="30">
        <f t="shared" si="26"/>
        <v>30.918299860705428</v>
      </c>
      <c r="AH202" s="87">
        <f t="shared" si="28"/>
        <v>0.89370903770222754</v>
      </c>
      <c r="AI202" s="85">
        <f t="shared" si="27"/>
        <v>27.631964015899964</v>
      </c>
    </row>
    <row r="203" spans="15:35" x14ac:dyDescent="0.2">
      <c r="O203" s="30">
        <f>'Insert Data'!B195</f>
        <v>0</v>
      </c>
      <c r="P203" s="30">
        <f>'Insert Data'!C195</f>
        <v>0</v>
      </c>
      <c r="Q203" s="30">
        <f>'Insert Data'!D195</f>
        <v>0</v>
      </c>
      <c r="R203" s="30">
        <f>'Insert Data'!E195</f>
        <v>0</v>
      </c>
      <c r="S203" s="30">
        <f>'Insert Data'!F195</f>
        <v>0</v>
      </c>
      <c r="T203" s="30">
        <f>'Insert Data'!G195</f>
        <v>0</v>
      </c>
      <c r="U203" s="30">
        <f>'Insert Data'!H195</f>
        <v>0</v>
      </c>
      <c r="V203" s="30">
        <f>'Insert Data'!I195</f>
        <v>0</v>
      </c>
      <c r="W203" s="30">
        <f>'Insert Data'!M195</f>
        <v>-3.8493130590442908</v>
      </c>
      <c r="X203" s="30">
        <f>'Insert Data'!N195</f>
        <v>-6.9317833359981682</v>
      </c>
      <c r="Y203" s="30">
        <f>'Insert Data'!O195</f>
        <v>-10.538398958928209</v>
      </c>
      <c r="Z203" s="30">
        <f>'Insert Data'!P195</f>
        <v>-0.66875206536680776</v>
      </c>
      <c r="AA203" s="30">
        <f>'Insert Data'!Q195</f>
        <v>-1.0729115935312594</v>
      </c>
      <c r="AB203" s="30">
        <f>'Insert Data'!R195</f>
        <v>-0.71478380987289691</v>
      </c>
      <c r="AC203" s="30">
        <f>'Insert Data'!S195</f>
        <v>-1.6187127081215622</v>
      </c>
      <c r="AD203" s="30">
        <f t="shared" si="23"/>
        <v>0</v>
      </c>
      <c r="AE203" s="30">
        <f t="shared" si="24"/>
        <v>-2.1682722737746722</v>
      </c>
      <c r="AF203" s="30">
        <f t="shared" si="25"/>
        <v>-1.0776019728152653</v>
      </c>
      <c r="AG203" s="30">
        <f t="shared" si="26"/>
        <v>30.918299860705428</v>
      </c>
      <c r="AH203" s="87">
        <f t="shared" si="28"/>
        <v>0.89370903770222754</v>
      </c>
      <c r="AI203" s="85">
        <f t="shared" si="27"/>
        <v>27.631964015899964</v>
      </c>
    </row>
    <row r="204" spans="15:35" x14ac:dyDescent="0.2">
      <c r="O204" s="30">
        <f>'Insert Data'!B196</f>
        <v>0</v>
      </c>
      <c r="P204" s="30">
        <f>'Insert Data'!C196</f>
        <v>0</v>
      </c>
      <c r="Q204" s="30">
        <f>'Insert Data'!D196</f>
        <v>0</v>
      </c>
      <c r="R204" s="30">
        <f>'Insert Data'!E196</f>
        <v>0</v>
      </c>
      <c r="S204" s="30">
        <f>'Insert Data'!F196</f>
        <v>0</v>
      </c>
      <c r="T204" s="30">
        <f>'Insert Data'!G196</f>
        <v>0</v>
      </c>
      <c r="U204" s="30">
        <f>'Insert Data'!H196</f>
        <v>0</v>
      </c>
      <c r="V204" s="30">
        <f>'Insert Data'!I196</f>
        <v>0</v>
      </c>
      <c r="W204" s="30">
        <f>'Insert Data'!M196</f>
        <v>-3.8493130590442908</v>
      </c>
      <c r="X204" s="30">
        <f>'Insert Data'!N196</f>
        <v>-6.9317833359981682</v>
      </c>
      <c r="Y204" s="30">
        <f>'Insert Data'!O196</f>
        <v>-10.538398958928209</v>
      </c>
      <c r="Z204" s="30">
        <f>'Insert Data'!P196</f>
        <v>-0.66875206536680776</v>
      </c>
      <c r="AA204" s="30">
        <f>'Insert Data'!Q196</f>
        <v>-1.0729115935312594</v>
      </c>
      <c r="AB204" s="30">
        <f>'Insert Data'!R196</f>
        <v>-0.71478380987289691</v>
      </c>
      <c r="AC204" s="30">
        <f>'Insert Data'!S196</f>
        <v>-1.6187127081215622</v>
      </c>
      <c r="AD204" s="30">
        <f t="shared" si="23"/>
        <v>0</v>
      </c>
      <c r="AE204" s="30">
        <f t="shared" si="24"/>
        <v>-2.1682722737746722</v>
      </c>
      <c r="AF204" s="30">
        <f t="shared" si="25"/>
        <v>-1.0776019728152653</v>
      </c>
      <c r="AG204" s="30">
        <f t="shared" si="26"/>
        <v>30.918299860705428</v>
      </c>
      <c r="AH204" s="87">
        <f t="shared" si="28"/>
        <v>0.89370903770222754</v>
      </c>
      <c r="AI204" s="85">
        <f t="shared" si="27"/>
        <v>27.631964015899964</v>
      </c>
    </row>
    <row r="205" spans="15:35" x14ac:dyDescent="0.2">
      <c r="O205" s="30">
        <f>'Insert Data'!B197</f>
        <v>0</v>
      </c>
      <c r="P205" s="30">
        <f>'Insert Data'!C197</f>
        <v>0</v>
      </c>
      <c r="Q205" s="30">
        <f>'Insert Data'!D197</f>
        <v>0</v>
      </c>
      <c r="R205" s="30">
        <f>'Insert Data'!E197</f>
        <v>0</v>
      </c>
      <c r="S205" s="30">
        <f>'Insert Data'!F197</f>
        <v>0</v>
      </c>
      <c r="T205" s="30">
        <f>'Insert Data'!G197</f>
        <v>0</v>
      </c>
      <c r="U205" s="30">
        <f>'Insert Data'!H197</f>
        <v>0</v>
      </c>
      <c r="V205" s="30">
        <f>'Insert Data'!I197</f>
        <v>0</v>
      </c>
      <c r="W205" s="30">
        <f>'Insert Data'!M197</f>
        <v>-3.8493130590442908</v>
      </c>
      <c r="X205" s="30">
        <f>'Insert Data'!N197</f>
        <v>-6.9317833359981682</v>
      </c>
      <c r="Y205" s="30">
        <f>'Insert Data'!O197</f>
        <v>-10.538398958928209</v>
      </c>
      <c r="Z205" s="30">
        <f>'Insert Data'!P197</f>
        <v>-0.66875206536680776</v>
      </c>
      <c r="AA205" s="30">
        <f>'Insert Data'!Q197</f>
        <v>-1.0729115935312594</v>
      </c>
      <c r="AB205" s="30">
        <f>'Insert Data'!R197</f>
        <v>-0.71478380987289691</v>
      </c>
      <c r="AC205" s="30">
        <f>'Insert Data'!S197</f>
        <v>-1.6187127081215622</v>
      </c>
      <c r="AD205" s="30">
        <f t="shared" si="23"/>
        <v>0</v>
      </c>
      <c r="AE205" s="30">
        <f t="shared" si="24"/>
        <v>-2.1682722737746722</v>
      </c>
      <c r="AF205" s="30">
        <f t="shared" si="25"/>
        <v>-1.0776019728152653</v>
      </c>
      <c r="AG205" s="30">
        <f t="shared" si="26"/>
        <v>30.918299860705428</v>
      </c>
      <c r="AH205" s="87">
        <f t="shared" si="28"/>
        <v>0.89370903770222754</v>
      </c>
      <c r="AI205" s="85">
        <f t="shared" si="27"/>
        <v>27.631964015899964</v>
      </c>
    </row>
    <row r="206" spans="15:35" x14ac:dyDescent="0.2">
      <c r="O206" s="30">
        <f>'Insert Data'!B198</f>
        <v>0</v>
      </c>
      <c r="P206" s="30">
        <f>'Insert Data'!C198</f>
        <v>0</v>
      </c>
      <c r="Q206" s="30">
        <f>'Insert Data'!D198</f>
        <v>0</v>
      </c>
      <c r="R206" s="30">
        <f>'Insert Data'!E198</f>
        <v>0</v>
      </c>
      <c r="S206" s="30">
        <f>'Insert Data'!F198</f>
        <v>0</v>
      </c>
      <c r="T206" s="30">
        <f>'Insert Data'!G198</f>
        <v>0</v>
      </c>
      <c r="U206" s="30">
        <f>'Insert Data'!H198</f>
        <v>0</v>
      </c>
      <c r="V206" s="30">
        <f>'Insert Data'!I198</f>
        <v>0</v>
      </c>
      <c r="W206" s="30">
        <f>'Insert Data'!M198</f>
        <v>-3.8493130590442908</v>
      </c>
      <c r="X206" s="30">
        <f>'Insert Data'!N198</f>
        <v>-6.9317833359981682</v>
      </c>
      <c r="Y206" s="30">
        <f>'Insert Data'!O198</f>
        <v>-10.538398958928209</v>
      </c>
      <c r="Z206" s="30">
        <f>'Insert Data'!P198</f>
        <v>-0.66875206536680776</v>
      </c>
      <c r="AA206" s="30">
        <f>'Insert Data'!Q198</f>
        <v>-1.0729115935312594</v>
      </c>
      <c r="AB206" s="30">
        <f>'Insert Data'!R198</f>
        <v>-0.71478380987289691</v>
      </c>
      <c r="AC206" s="30">
        <f>'Insert Data'!S198</f>
        <v>-1.6187127081215622</v>
      </c>
      <c r="AD206" s="30">
        <f t="shared" si="23"/>
        <v>0</v>
      </c>
      <c r="AE206" s="30">
        <f t="shared" si="24"/>
        <v>-2.1682722737746722</v>
      </c>
      <c r="AF206" s="30">
        <f t="shared" si="25"/>
        <v>-1.0776019728152653</v>
      </c>
      <c r="AG206" s="30">
        <f t="shared" si="26"/>
        <v>30.918299860705428</v>
      </c>
      <c r="AH206" s="87">
        <f t="shared" si="28"/>
        <v>0.89370903770222754</v>
      </c>
      <c r="AI206" s="85">
        <f t="shared" si="27"/>
        <v>27.631964015899964</v>
      </c>
    </row>
    <row r="207" spans="15:35" x14ac:dyDescent="0.2">
      <c r="O207" s="30">
        <f>'Insert Data'!B199</f>
        <v>0</v>
      </c>
      <c r="P207" s="30">
        <f>'Insert Data'!C199</f>
        <v>0</v>
      </c>
      <c r="Q207" s="30">
        <f>'Insert Data'!D199</f>
        <v>0</v>
      </c>
      <c r="R207" s="30">
        <f>'Insert Data'!E199</f>
        <v>0</v>
      </c>
      <c r="S207" s="30">
        <f>'Insert Data'!F199</f>
        <v>0</v>
      </c>
      <c r="T207" s="30">
        <f>'Insert Data'!G199</f>
        <v>0</v>
      </c>
      <c r="U207" s="30">
        <f>'Insert Data'!H199</f>
        <v>0</v>
      </c>
      <c r="V207" s="30">
        <f>'Insert Data'!I199</f>
        <v>0</v>
      </c>
      <c r="W207" s="30">
        <f>'Insert Data'!M199</f>
        <v>-3.8493130590442908</v>
      </c>
      <c r="X207" s="30">
        <f>'Insert Data'!N199</f>
        <v>-6.9317833359981682</v>
      </c>
      <c r="Y207" s="30">
        <f>'Insert Data'!O199</f>
        <v>-10.538398958928209</v>
      </c>
      <c r="Z207" s="30">
        <f>'Insert Data'!P199</f>
        <v>-0.66875206536680776</v>
      </c>
      <c r="AA207" s="30">
        <f>'Insert Data'!Q199</f>
        <v>-1.0729115935312594</v>
      </c>
      <c r="AB207" s="30">
        <f>'Insert Data'!R199</f>
        <v>-0.71478380987289691</v>
      </c>
      <c r="AC207" s="30">
        <f>'Insert Data'!S199</f>
        <v>-1.6187127081215622</v>
      </c>
      <c r="AD207" s="30">
        <f t="shared" si="23"/>
        <v>0</v>
      </c>
      <c r="AE207" s="30">
        <f t="shared" si="24"/>
        <v>-2.1682722737746722</v>
      </c>
      <c r="AF207" s="30">
        <f t="shared" si="25"/>
        <v>-1.0776019728152653</v>
      </c>
      <c r="AG207" s="30">
        <f t="shared" si="26"/>
        <v>30.918299860705428</v>
      </c>
      <c r="AH207" s="87">
        <f t="shared" si="28"/>
        <v>0.89370903770222754</v>
      </c>
      <c r="AI207" s="85">
        <f t="shared" si="27"/>
        <v>27.631964015899964</v>
      </c>
    </row>
    <row r="208" spans="15:35" x14ac:dyDescent="0.2">
      <c r="O208" s="30">
        <f>'Insert Data'!B200</f>
        <v>0</v>
      </c>
      <c r="P208" s="30">
        <f>'Insert Data'!C200</f>
        <v>0</v>
      </c>
      <c r="Q208" s="30">
        <f>'Insert Data'!D200</f>
        <v>0</v>
      </c>
      <c r="R208" s="30">
        <f>'Insert Data'!E200</f>
        <v>0</v>
      </c>
      <c r="S208" s="30">
        <f>'Insert Data'!F200</f>
        <v>0</v>
      </c>
      <c r="T208" s="30">
        <f>'Insert Data'!G200</f>
        <v>0</v>
      </c>
      <c r="U208" s="30">
        <f>'Insert Data'!H200</f>
        <v>0</v>
      </c>
      <c r="V208" s="30">
        <f>'Insert Data'!I200</f>
        <v>0</v>
      </c>
      <c r="W208" s="30">
        <f>'Insert Data'!M200</f>
        <v>-3.8493130590442908</v>
      </c>
      <c r="X208" s="30">
        <f>'Insert Data'!N200</f>
        <v>-6.9317833359981682</v>
      </c>
      <c r="Y208" s="30">
        <f>'Insert Data'!O200</f>
        <v>-10.538398958928209</v>
      </c>
      <c r="Z208" s="30">
        <f>'Insert Data'!P200</f>
        <v>-0.66875206536680776</v>
      </c>
      <c r="AA208" s="30">
        <f>'Insert Data'!Q200</f>
        <v>-1.0729115935312594</v>
      </c>
      <c r="AB208" s="30">
        <f>'Insert Data'!R200</f>
        <v>-0.71478380987289691</v>
      </c>
      <c r="AC208" s="30">
        <f>'Insert Data'!S200</f>
        <v>-1.6187127081215622</v>
      </c>
      <c r="AD208" s="30">
        <f t="shared" si="23"/>
        <v>0</v>
      </c>
      <c r="AE208" s="30">
        <f t="shared" si="24"/>
        <v>-2.1682722737746722</v>
      </c>
      <c r="AF208" s="30">
        <f t="shared" si="25"/>
        <v>-1.0776019728152653</v>
      </c>
      <c r="AG208" s="30">
        <f t="shared" si="26"/>
        <v>30.918299860705428</v>
      </c>
      <c r="AH208" s="87">
        <f t="shared" si="28"/>
        <v>0.89370903770222754</v>
      </c>
      <c r="AI208" s="85">
        <f t="shared" si="27"/>
        <v>27.631964015899964</v>
      </c>
    </row>
    <row r="209" spans="15:35" x14ac:dyDescent="0.2">
      <c r="O209" s="30">
        <f>'Insert Data'!B201</f>
        <v>0</v>
      </c>
      <c r="P209" s="30">
        <f>'Insert Data'!C201</f>
        <v>0</v>
      </c>
      <c r="Q209" s="30">
        <f>'Insert Data'!D201</f>
        <v>0</v>
      </c>
      <c r="R209" s="30">
        <f>'Insert Data'!E201</f>
        <v>0</v>
      </c>
      <c r="S209" s="30">
        <f>'Insert Data'!F201</f>
        <v>0</v>
      </c>
      <c r="T209" s="30">
        <f>'Insert Data'!G201</f>
        <v>0</v>
      </c>
      <c r="U209" s="30">
        <f>'Insert Data'!H201</f>
        <v>0</v>
      </c>
      <c r="V209" s="30">
        <f>'Insert Data'!I201</f>
        <v>0</v>
      </c>
      <c r="W209" s="30">
        <f>'Insert Data'!M201</f>
        <v>-3.8493130590442908</v>
      </c>
      <c r="X209" s="30">
        <f>'Insert Data'!N201</f>
        <v>-6.9317833359981682</v>
      </c>
      <c r="Y209" s="30">
        <f>'Insert Data'!O201</f>
        <v>-10.538398958928209</v>
      </c>
      <c r="Z209" s="30">
        <f>'Insert Data'!P201</f>
        <v>-0.66875206536680776</v>
      </c>
      <c r="AA209" s="30">
        <f>'Insert Data'!Q201</f>
        <v>-1.0729115935312594</v>
      </c>
      <c r="AB209" s="30">
        <f>'Insert Data'!R201</f>
        <v>-0.71478380987289691</v>
      </c>
      <c r="AC209" s="30">
        <f>'Insert Data'!S201</f>
        <v>-1.6187127081215622</v>
      </c>
      <c r="AD209" s="30">
        <f t="shared" ref="AD209:AD272" si="29">V209</f>
        <v>0</v>
      </c>
      <c r="AE209" s="30">
        <f t="shared" ref="AE209:AE272" si="30">(W209*$B$22)+(X209*$B$23)+(Y209*$B$24)+(AA209*$B$26)+(AB209*$B$27)+(AC209*$B$28)</f>
        <v>-2.1682722737746722</v>
      </c>
      <c r="AF209" s="30">
        <f t="shared" ref="AF209:AF272" si="31">(X209*$C$23)+(Z209*$C$25)+(AA209*$C$26)+(AB209*$C$27)+(AC209*$C$28)</f>
        <v>-1.0776019728152653</v>
      </c>
      <c r="AG209" s="30">
        <f t="shared" ref="AG209:AG272" si="32">EXP($I$29+($I$30*AE209)+($I$31*AF209)+($I$32*V209))</f>
        <v>30.918299860705428</v>
      </c>
      <c r="AH209" s="87">
        <f t="shared" si="28"/>
        <v>0.89370903770222754</v>
      </c>
      <c r="AI209" s="85">
        <f t="shared" si="27"/>
        <v>27.631964015899964</v>
      </c>
    </row>
    <row r="210" spans="15:35" x14ac:dyDescent="0.2">
      <c r="O210" s="30">
        <f>'Insert Data'!B202</f>
        <v>0</v>
      </c>
      <c r="P210" s="30">
        <f>'Insert Data'!C202</f>
        <v>0</v>
      </c>
      <c r="Q210" s="30">
        <f>'Insert Data'!D202</f>
        <v>0</v>
      </c>
      <c r="R210" s="30">
        <f>'Insert Data'!E202</f>
        <v>0</v>
      </c>
      <c r="S210" s="30">
        <f>'Insert Data'!F202</f>
        <v>0</v>
      </c>
      <c r="T210" s="30">
        <f>'Insert Data'!G202</f>
        <v>0</v>
      </c>
      <c r="U210" s="30">
        <f>'Insert Data'!H202</f>
        <v>0</v>
      </c>
      <c r="V210" s="30">
        <f>'Insert Data'!I202</f>
        <v>0</v>
      </c>
      <c r="W210" s="30">
        <f>'Insert Data'!M202</f>
        <v>-3.8493130590442908</v>
      </c>
      <c r="X210" s="30">
        <f>'Insert Data'!N202</f>
        <v>-6.9317833359981682</v>
      </c>
      <c r="Y210" s="30">
        <f>'Insert Data'!O202</f>
        <v>-10.538398958928209</v>
      </c>
      <c r="Z210" s="30">
        <f>'Insert Data'!P202</f>
        <v>-0.66875206536680776</v>
      </c>
      <c r="AA210" s="30">
        <f>'Insert Data'!Q202</f>
        <v>-1.0729115935312594</v>
      </c>
      <c r="AB210" s="30">
        <f>'Insert Data'!R202</f>
        <v>-0.71478380987289691</v>
      </c>
      <c r="AC210" s="30">
        <f>'Insert Data'!S202</f>
        <v>-1.6187127081215622</v>
      </c>
      <c r="AD210" s="30">
        <f t="shared" si="29"/>
        <v>0</v>
      </c>
      <c r="AE210" s="30">
        <f t="shared" si="30"/>
        <v>-2.1682722737746722</v>
      </c>
      <c r="AF210" s="30">
        <f t="shared" si="31"/>
        <v>-1.0776019728152653</v>
      </c>
      <c r="AG210" s="30">
        <f t="shared" si="32"/>
        <v>30.918299860705428</v>
      </c>
      <c r="AH210" s="87">
        <f t="shared" si="28"/>
        <v>0.89370903770222754</v>
      </c>
      <c r="AI210" s="85">
        <f t="shared" si="27"/>
        <v>27.631964015899964</v>
      </c>
    </row>
    <row r="211" spans="15:35" x14ac:dyDescent="0.2">
      <c r="O211" s="30">
        <f>'Insert Data'!B203</f>
        <v>0</v>
      </c>
      <c r="P211" s="30">
        <f>'Insert Data'!C203</f>
        <v>0</v>
      </c>
      <c r="Q211" s="30">
        <f>'Insert Data'!D203</f>
        <v>0</v>
      </c>
      <c r="R211" s="30">
        <f>'Insert Data'!E203</f>
        <v>0</v>
      </c>
      <c r="S211" s="30">
        <f>'Insert Data'!F203</f>
        <v>0</v>
      </c>
      <c r="T211" s="30">
        <f>'Insert Data'!G203</f>
        <v>0</v>
      </c>
      <c r="U211" s="30">
        <f>'Insert Data'!H203</f>
        <v>0</v>
      </c>
      <c r="V211" s="30">
        <f>'Insert Data'!I203</f>
        <v>0</v>
      </c>
      <c r="W211" s="30">
        <f>'Insert Data'!M203</f>
        <v>-3.8493130590442908</v>
      </c>
      <c r="X211" s="30">
        <f>'Insert Data'!N203</f>
        <v>-6.9317833359981682</v>
      </c>
      <c r="Y211" s="30">
        <f>'Insert Data'!O203</f>
        <v>-10.538398958928209</v>
      </c>
      <c r="Z211" s="30">
        <f>'Insert Data'!P203</f>
        <v>-0.66875206536680776</v>
      </c>
      <c r="AA211" s="30">
        <f>'Insert Data'!Q203</f>
        <v>-1.0729115935312594</v>
      </c>
      <c r="AB211" s="30">
        <f>'Insert Data'!R203</f>
        <v>-0.71478380987289691</v>
      </c>
      <c r="AC211" s="30">
        <f>'Insert Data'!S203</f>
        <v>-1.6187127081215622</v>
      </c>
      <c r="AD211" s="30">
        <f t="shared" si="29"/>
        <v>0</v>
      </c>
      <c r="AE211" s="30">
        <f t="shared" si="30"/>
        <v>-2.1682722737746722</v>
      </c>
      <c r="AF211" s="30">
        <f t="shared" si="31"/>
        <v>-1.0776019728152653</v>
      </c>
      <c r="AG211" s="30">
        <f t="shared" si="32"/>
        <v>30.918299860705428</v>
      </c>
      <c r="AH211" s="87">
        <f t="shared" si="28"/>
        <v>0.89370903770222754</v>
      </c>
      <c r="AI211" s="85">
        <f t="shared" si="27"/>
        <v>27.631964015899964</v>
      </c>
    </row>
    <row r="212" spans="15:35" x14ac:dyDescent="0.2">
      <c r="O212" s="30">
        <f>'Insert Data'!B204</f>
        <v>0</v>
      </c>
      <c r="P212" s="30">
        <f>'Insert Data'!C204</f>
        <v>0</v>
      </c>
      <c r="Q212" s="30">
        <f>'Insert Data'!D204</f>
        <v>0</v>
      </c>
      <c r="R212" s="30">
        <f>'Insert Data'!E204</f>
        <v>0</v>
      </c>
      <c r="S212" s="30">
        <f>'Insert Data'!F204</f>
        <v>0</v>
      </c>
      <c r="T212" s="30">
        <f>'Insert Data'!G204</f>
        <v>0</v>
      </c>
      <c r="U212" s="30">
        <f>'Insert Data'!H204</f>
        <v>0</v>
      </c>
      <c r="V212" s="30">
        <f>'Insert Data'!I204</f>
        <v>0</v>
      </c>
      <c r="W212" s="30">
        <f>'Insert Data'!M204</f>
        <v>-3.8493130590442908</v>
      </c>
      <c r="X212" s="30">
        <f>'Insert Data'!N204</f>
        <v>-6.9317833359981682</v>
      </c>
      <c r="Y212" s="30">
        <f>'Insert Data'!O204</f>
        <v>-10.538398958928209</v>
      </c>
      <c r="Z212" s="30">
        <f>'Insert Data'!P204</f>
        <v>-0.66875206536680776</v>
      </c>
      <c r="AA212" s="30">
        <f>'Insert Data'!Q204</f>
        <v>-1.0729115935312594</v>
      </c>
      <c r="AB212" s="30">
        <f>'Insert Data'!R204</f>
        <v>-0.71478380987289691</v>
      </c>
      <c r="AC212" s="30">
        <f>'Insert Data'!S204</f>
        <v>-1.6187127081215622</v>
      </c>
      <c r="AD212" s="30">
        <f t="shared" si="29"/>
        <v>0</v>
      </c>
      <c r="AE212" s="30">
        <f t="shared" si="30"/>
        <v>-2.1682722737746722</v>
      </c>
      <c r="AF212" s="30">
        <f t="shared" si="31"/>
        <v>-1.0776019728152653</v>
      </c>
      <c r="AG212" s="30">
        <f t="shared" si="32"/>
        <v>30.918299860705428</v>
      </c>
      <c r="AH212" s="87">
        <f t="shared" si="28"/>
        <v>0.89370903770222754</v>
      </c>
      <c r="AI212" s="85">
        <f t="shared" si="27"/>
        <v>27.631964015899964</v>
      </c>
    </row>
    <row r="213" spans="15:35" x14ac:dyDescent="0.2">
      <c r="O213" s="30">
        <f>'Insert Data'!B205</f>
        <v>0</v>
      </c>
      <c r="P213" s="30">
        <f>'Insert Data'!C205</f>
        <v>0</v>
      </c>
      <c r="Q213" s="30">
        <f>'Insert Data'!D205</f>
        <v>0</v>
      </c>
      <c r="R213" s="30">
        <f>'Insert Data'!E205</f>
        <v>0</v>
      </c>
      <c r="S213" s="30">
        <f>'Insert Data'!F205</f>
        <v>0</v>
      </c>
      <c r="T213" s="30">
        <f>'Insert Data'!G205</f>
        <v>0</v>
      </c>
      <c r="U213" s="30">
        <f>'Insert Data'!H205</f>
        <v>0</v>
      </c>
      <c r="V213" s="30">
        <f>'Insert Data'!I205</f>
        <v>0</v>
      </c>
      <c r="W213" s="30">
        <f>'Insert Data'!M205</f>
        <v>-3.8493130590442908</v>
      </c>
      <c r="X213" s="30">
        <f>'Insert Data'!N205</f>
        <v>-6.9317833359981682</v>
      </c>
      <c r="Y213" s="30">
        <f>'Insert Data'!O205</f>
        <v>-10.538398958928209</v>
      </c>
      <c r="Z213" s="30">
        <f>'Insert Data'!P205</f>
        <v>-0.66875206536680776</v>
      </c>
      <c r="AA213" s="30">
        <f>'Insert Data'!Q205</f>
        <v>-1.0729115935312594</v>
      </c>
      <c r="AB213" s="30">
        <f>'Insert Data'!R205</f>
        <v>-0.71478380987289691</v>
      </c>
      <c r="AC213" s="30">
        <f>'Insert Data'!S205</f>
        <v>-1.6187127081215622</v>
      </c>
      <c r="AD213" s="30">
        <f t="shared" si="29"/>
        <v>0</v>
      </c>
      <c r="AE213" s="30">
        <f t="shared" si="30"/>
        <v>-2.1682722737746722</v>
      </c>
      <c r="AF213" s="30">
        <f t="shared" si="31"/>
        <v>-1.0776019728152653</v>
      </c>
      <c r="AG213" s="30">
        <f t="shared" si="32"/>
        <v>30.918299860705428</v>
      </c>
      <c r="AH213" s="87">
        <f t="shared" si="28"/>
        <v>0.89370903770222754</v>
      </c>
      <c r="AI213" s="85">
        <f t="shared" si="27"/>
        <v>27.631964015899964</v>
      </c>
    </row>
    <row r="214" spans="15:35" x14ac:dyDescent="0.2">
      <c r="O214" s="30">
        <f>'Insert Data'!B206</f>
        <v>0</v>
      </c>
      <c r="P214" s="30">
        <f>'Insert Data'!C206</f>
        <v>0</v>
      </c>
      <c r="Q214" s="30">
        <f>'Insert Data'!D206</f>
        <v>0</v>
      </c>
      <c r="R214" s="30">
        <f>'Insert Data'!E206</f>
        <v>0</v>
      </c>
      <c r="S214" s="30">
        <f>'Insert Data'!F206</f>
        <v>0</v>
      </c>
      <c r="T214" s="30">
        <f>'Insert Data'!G206</f>
        <v>0</v>
      </c>
      <c r="U214" s="30">
        <f>'Insert Data'!H206</f>
        <v>0</v>
      </c>
      <c r="V214" s="30">
        <f>'Insert Data'!I206</f>
        <v>0</v>
      </c>
      <c r="W214" s="30">
        <f>'Insert Data'!M206</f>
        <v>-3.8493130590442908</v>
      </c>
      <c r="X214" s="30">
        <f>'Insert Data'!N206</f>
        <v>-6.9317833359981682</v>
      </c>
      <c r="Y214" s="30">
        <f>'Insert Data'!O206</f>
        <v>-10.538398958928209</v>
      </c>
      <c r="Z214" s="30">
        <f>'Insert Data'!P206</f>
        <v>-0.66875206536680776</v>
      </c>
      <c r="AA214" s="30">
        <f>'Insert Data'!Q206</f>
        <v>-1.0729115935312594</v>
      </c>
      <c r="AB214" s="30">
        <f>'Insert Data'!R206</f>
        <v>-0.71478380987289691</v>
      </c>
      <c r="AC214" s="30">
        <f>'Insert Data'!S206</f>
        <v>-1.6187127081215622</v>
      </c>
      <c r="AD214" s="30">
        <f t="shared" si="29"/>
        <v>0</v>
      </c>
      <c r="AE214" s="30">
        <f t="shared" si="30"/>
        <v>-2.1682722737746722</v>
      </c>
      <c r="AF214" s="30">
        <f t="shared" si="31"/>
        <v>-1.0776019728152653</v>
      </c>
      <c r="AG214" s="30">
        <f t="shared" si="32"/>
        <v>30.918299860705428</v>
      </c>
      <c r="AH214" s="87">
        <f t="shared" si="28"/>
        <v>0.89370903770222754</v>
      </c>
      <c r="AI214" s="85">
        <f t="shared" si="27"/>
        <v>27.631964015899964</v>
      </c>
    </row>
    <row r="215" spans="15:35" x14ac:dyDescent="0.2">
      <c r="O215" s="30">
        <f>'Insert Data'!B207</f>
        <v>0</v>
      </c>
      <c r="P215" s="30">
        <f>'Insert Data'!C207</f>
        <v>0</v>
      </c>
      <c r="Q215" s="30">
        <f>'Insert Data'!D207</f>
        <v>0</v>
      </c>
      <c r="R215" s="30">
        <f>'Insert Data'!E207</f>
        <v>0</v>
      </c>
      <c r="S215" s="30">
        <f>'Insert Data'!F207</f>
        <v>0</v>
      </c>
      <c r="T215" s="30">
        <f>'Insert Data'!G207</f>
        <v>0</v>
      </c>
      <c r="U215" s="30">
        <f>'Insert Data'!H207</f>
        <v>0</v>
      </c>
      <c r="V215" s="30">
        <f>'Insert Data'!I207</f>
        <v>0</v>
      </c>
      <c r="W215" s="30">
        <f>'Insert Data'!M207</f>
        <v>-3.8493130590442908</v>
      </c>
      <c r="X215" s="30">
        <f>'Insert Data'!N207</f>
        <v>-6.9317833359981682</v>
      </c>
      <c r="Y215" s="30">
        <f>'Insert Data'!O207</f>
        <v>-10.538398958928209</v>
      </c>
      <c r="Z215" s="30">
        <f>'Insert Data'!P207</f>
        <v>-0.66875206536680776</v>
      </c>
      <c r="AA215" s="30">
        <f>'Insert Data'!Q207</f>
        <v>-1.0729115935312594</v>
      </c>
      <c r="AB215" s="30">
        <f>'Insert Data'!R207</f>
        <v>-0.71478380987289691</v>
      </c>
      <c r="AC215" s="30">
        <f>'Insert Data'!S207</f>
        <v>-1.6187127081215622</v>
      </c>
      <c r="AD215" s="30">
        <f t="shared" si="29"/>
        <v>0</v>
      </c>
      <c r="AE215" s="30">
        <f t="shared" si="30"/>
        <v>-2.1682722737746722</v>
      </c>
      <c r="AF215" s="30">
        <f t="shared" si="31"/>
        <v>-1.0776019728152653</v>
      </c>
      <c r="AG215" s="30">
        <f t="shared" si="32"/>
        <v>30.918299860705428</v>
      </c>
      <c r="AH215" s="87">
        <f t="shared" si="28"/>
        <v>0.89370903770222754</v>
      </c>
      <c r="AI215" s="85">
        <f t="shared" si="27"/>
        <v>27.631964015899964</v>
      </c>
    </row>
    <row r="216" spans="15:35" x14ac:dyDescent="0.2">
      <c r="O216" s="30">
        <f>'Insert Data'!B208</f>
        <v>0</v>
      </c>
      <c r="P216" s="30">
        <f>'Insert Data'!C208</f>
        <v>0</v>
      </c>
      <c r="Q216" s="30">
        <f>'Insert Data'!D208</f>
        <v>0</v>
      </c>
      <c r="R216" s="30">
        <f>'Insert Data'!E208</f>
        <v>0</v>
      </c>
      <c r="S216" s="30">
        <f>'Insert Data'!F208</f>
        <v>0</v>
      </c>
      <c r="T216" s="30">
        <f>'Insert Data'!G208</f>
        <v>0</v>
      </c>
      <c r="U216" s="30">
        <f>'Insert Data'!H208</f>
        <v>0</v>
      </c>
      <c r="V216" s="30">
        <f>'Insert Data'!I208</f>
        <v>0</v>
      </c>
      <c r="W216" s="30">
        <f>'Insert Data'!M208</f>
        <v>-3.8493130590442908</v>
      </c>
      <c r="X216" s="30">
        <f>'Insert Data'!N208</f>
        <v>-6.9317833359981682</v>
      </c>
      <c r="Y216" s="30">
        <f>'Insert Data'!O208</f>
        <v>-10.538398958928209</v>
      </c>
      <c r="Z216" s="30">
        <f>'Insert Data'!P208</f>
        <v>-0.66875206536680776</v>
      </c>
      <c r="AA216" s="30">
        <f>'Insert Data'!Q208</f>
        <v>-1.0729115935312594</v>
      </c>
      <c r="AB216" s="30">
        <f>'Insert Data'!R208</f>
        <v>-0.71478380987289691</v>
      </c>
      <c r="AC216" s="30">
        <f>'Insert Data'!S208</f>
        <v>-1.6187127081215622</v>
      </c>
      <c r="AD216" s="30">
        <f t="shared" si="29"/>
        <v>0</v>
      </c>
      <c r="AE216" s="30">
        <f t="shared" si="30"/>
        <v>-2.1682722737746722</v>
      </c>
      <c r="AF216" s="30">
        <f t="shared" si="31"/>
        <v>-1.0776019728152653</v>
      </c>
      <c r="AG216" s="30">
        <f t="shared" si="32"/>
        <v>30.918299860705428</v>
      </c>
      <c r="AH216" s="87">
        <f t="shared" si="28"/>
        <v>0.89370903770222754</v>
      </c>
      <c r="AI216" s="85">
        <f t="shared" si="27"/>
        <v>27.631964015899964</v>
      </c>
    </row>
    <row r="217" spans="15:35" x14ac:dyDescent="0.2">
      <c r="O217" s="30">
        <f>'Insert Data'!B209</f>
        <v>0</v>
      </c>
      <c r="P217" s="30">
        <f>'Insert Data'!C209</f>
        <v>0</v>
      </c>
      <c r="Q217" s="30">
        <f>'Insert Data'!D209</f>
        <v>0</v>
      </c>
      <c r="R217" s="30">
        <f>'Insert Data'!E209</f>
        <v>0</v>
      </c>
      <c r="S217" s="30">
        <f>'Insert Data'!F209</f>
        <v>0</v>
      </c>
      <c r="T217" s="30">
        <f>'Insert Data'!G209</f>
        <v>0</v>
      </c>
      <c r="U217" s="30">
        <f>'Insert Data'!H209</f>
        <v>0</v>
      </c>
      <c r="V217" s="30">
        <f>'Insert Data'!I209</f>
        <v>0</v>
      </c>
      <c r="W217" s="30">
        <f>'Insert Data'!M209</f>
        <v>-3.8493130590442908</v>
      </c>
      <c r="X217" s="30">
        <f>'Insert Data'!N209</f>
        <v>-6.9317833359981682</v>
      </c>
      <c r="Y217" s="30">
        <f>'Insert Data'!O209</f>
        <v>-10.538398958928209</v>
      </c>
      <c r="Z217" s="30">
        <f>'Insert Data'!P209</f>
        <v>-0.66875206536680776</v>
      </c>
      <c r="AA217" s="30">
        <f>'Insert Data'!Q209</f>
        <v>-1.0729115935312594</v>
      </c>
      <c r="AB217" s="30">
        <f>'Insert Data'!R209</f>
        <v>-0.71478380987289691</v>
      </c>
      <c r="AC217" s="30">
        <f>'Insert Data'!S209</f>
        <v>-1.6187127081215622</v>
      </c>
      <c r="AD217" s="30">
        <f t="shared" si="29"/>
        <v>0</v>
      </c>
      <c r="AE217" s="30">
        <f t="shared" si="30"/>
        <v>-2.1682722737746722</v>
      </c>
      <c r="AF217" s="30">
        <f t="shared" si="31"/>
        <v>-1.0776019728152653</v>
      </c>
      <c r="AG217" s="30">
        <f t="shared" si="32"/>
        <v>30.918299860705428</v>
      </c>
      <c r="AH217" s="87">
        <f t="shared" si="28"/>
        <v>0.89370903770222754</v>
      </c>
      <c r="AI217" s="85">
        <f t="shared" si="27"/>
        <v>27.631964015899964</v>
      </c>
    </row>
    <row r="218" spans="15:35" x14ac:dyDescent="0.2">
      <c r="O218" s="30">
        <f>'Insert Data'!B210</f>
        <v>0</v>
      </c>
      <c r="P218" s="30">
        <f>'Insert Data'!C210</f>
        <v>0</v>
      </c>
      <c r="Q218" s="30">
        <f>'Insert Data'!D210</f>
        <v>0</v>
      </c>
      <c r="R218" s="30">
        <f>'Insert Data'!E210</f>
        <v>0</v>
      </c>
      <c r="S218" s="30">
        <f>'Insert Data'!F210</f>
        <v>0</v>
      </c>
      <c r="T218" s="30">
        <f>'Insert Data'!G210</f>
        <v>0</v>
      </c>
      <c r="U218" s="30">
        <f>'Insert Data'!H210</f>
        <v>0</v>
      </c>
      <c r="V218" s="30">
        <f>'Insert Data'!I210</f>
        <v>0</v>
      </c>
      <c r="W218" s="30">
        <f>'Insert Data'!M210</f>
        <v>-3.8493130590442908</v>
      </c>
      <c r="X218" s="30">
        <f>'Insert Data'!N210</f>
        <v>-6.9317833359981682</v>
      </c>
      <c r="Y218" s="30">
        <f>'Insert Data'!O210</f>
        <v>-10.538398958928209</v>
      </c>
      <c r="Z218" s="30">
        <f>'Insert Data'!P210</f>
        <v>-0.66875206536680776</v>
      </c>
      <c r="AA218" s="30">
        <f>'Insert Data'!Q210</f>
        <v>-1.0729115935312594</v>
      </c>
      <c r="AB218" s="30">
        <f>'Insert Data'!R210</f>
        <v>-0.71478380987289691</v>
      </c>
      <c r="AC218" s="30">
        <f>'Insert Data'!S210</f>
        <v>-1.6187127081215622</v>
      </c>
      <c r="AD218" s="30">
        <f t="shared" si="29"/>
        <v>0</v>
      </c>
      <c r="AE218" s="30">
        <f t="shared" si="30"/>
        <v>-2.1682722737746722</v>
      </c>
      <c r="AF218" s="30">
        <f t="shared" si="31"/>
        <v>-1.0776019728152653</v>
      </c>
      <c r="AG218" s="30">
        <f t="shared" si="32"/>
        <v>30.918299860705428</v>
      </c>
      <c r="AH218" s="87">
        <f t="shared" si="28"/>
        <v>0.89370903770222754</v>
      </c>
      <c r="AI218" s="85">
        <f t="shared" si="27"/>
        <v>27.631964015899964</v>
      </c>
    </row>
    <row r="219" spans="15:35" x14ac:dyDescent="0.2">
      <c r="O219" s="30">
        <f>'Insert Data'!B211</f>
        <v>0</v>
      </c>
      <c r="P219" s="30">
        <f>'Insert Data'!C211</f>
        <v>0</v>
      </c>
      <c r="Q219" s="30">
        <f>'Insert Data'!D211</f>
        <v>0</v>
      </c>
      <c r="R219" s="30">
        <f>'Insert Data'!E211</f>
        <v>0</v>
      </c>
      <c r="S219" s="30">
        <f>'Insert Data'!F211</f>
        <v>0</v>
      </c>
      <c r="T219" s="30">
        <f>'Insert Data'!G211</f>
        <v>0</v>
      </c>
      <c r="U219" s="30">
        <f>'Insert Data'!H211</f>
        <v>0</v>
      </c>
      <c r="V219" s="30">
        <f>'Insert Data'!I211</f>
        <v>0</v>
      </c>
      <c r="W219" s="30">
        <f>'Insert Data'!M211</f>
        <v>-3.8493130590442908</v>
      </c>
      <c r="X219" s="30">
        <f>'Insert Data'!N211</f>
        <v>-6.9317833359981682</v>
      </c>
      <c r="Y219" s="30">
        <f>'Insert Data'!O211</f>
        <v>-10.538398958928209</v>
      </c>
      <c r="Z219" s="30">
        <f>'Insert Data'!P211</f>
        <v>-0.66875206536680776</v>
      </c>
      <c r="AA219" s="30">
        <f>'Insert Data'!Q211</f>
        <v>-1.0729115935312594</v>
      </c>
      <c r="AB219" s="30">
        <f>'Insert Data'!R211</f>
        <v>-0.71478380987289691</v>
      </c>
      <c r="AC219" s="30">
        <f>'Insert Data'!S211</f>
        <v>-1.6187127081215622</v>
      </c>
      <c r="AD219" s="30">
        <f t="shared" si="29"/>
        <v>0</v>
      </c>
      <c r="AE219" s="30">
        <f t="shared" si="30"/>
        <v>-2.1682722737746722</v>
      </c>
      <c r="AF219" s="30">
        <f t="shared" si="31"/>
        <v>-1.0776019728152653</v>
      </c>
      <c r="AG219" s="30">
        <f t="shared" si="32"/>
        <v>30.918299860705428</v>
      </c>
      <c r="AH219" s="87">
        <f t="shared" si="28"/>
        <v>0.89370903770222754</v>
      </c>
      <c r="AI219" s="85">
        <f t="shared" si="27"/>
        <v>27.631964015899964</v>
      </c>
    </row>
    <row r="220" spans="15:35" x14ac:dyDescent="0.2">
      <c r="O220" s="30">
        <f>'Insert Data'!B212</f>
        <v>0</v>
      </c>
      <c r="P220" s="30">
        <f>'Insert Data'!C212</f>
        <v>0</v>
      </c>
      <c r="Q220" s="30">
        <f>'Insert Data'!D212</f>
        <v>0</v>
      </c>
      <c r="R220" s="30">
        <f>'Insert Data'!E212</f>
        <v>0</v>
      </c>
      <c r="S220" s="30">
        <f>'Insert Data'!F212</f>
        <v>0</v>
      </c>
      <c r="T220" s="30">
        <f>'Insert Data'!G212</f>
        <v>0</v>
      </c>
      <c r="U220" s="30">
        <f>'Insert Data'!H212</f>
        <v>0</v>
      </c>
      <c r="V220" s="30">
        <f>'Insert Data'!I212</f>
        <v>0</v>
      </c>
      <c r="W220" s="30">
        <f>'Insert Data'!M212</f>
        <v>-3.8493130590442908</v>
      </c>
      <c r="X220" s="30">
        <f>'Insert Data'!N212</f>
        <v>-6.9317833359981682</v>
      </c>
      <c r="Y220" s="30">
        <f>'Insert Data'!O212</f>
        <v>-10.538398958928209</v>
      </c>
      <c r="Z220" s="30">
        <f>'Insert Data'!P212</f>
        <v>-0.66875206536680776</v>
      </c>
      <c r="AA220" s="30">
        <f>'Insert Data'!Q212</f>
        <v>-1.0729115935312594</v>
      </c>
      <c r="AB220" s="30">
        <f>'Insert Data'!R212</f>
        <v>-0.71478380987289691</v>
      </c>
      <c r="AC220" s="30">
        <f>'Insert Data'!S212</f>
        <v>-1.6187127081215622</v>
      </c>
      <c r="AD220" s="30">
        <f t="shared" si="29"/>
        <v>0</v>
      </c>
      <c r="AE220" s="30">
        <f t="shared" si="30"/>
        <v>-2.1682722737746722</v>
      </c>
      <c r="AF220" s="30">
        <f t="shared" si="31"/>
        <v>-1.0776019728152653</v>
      </c>
      <c r="AG220" s="30">
        <f t="shared" si="32"/>
        <v>30.918299860705428</v>
      </c>
      <c r="AH220" s="87">
        <f t="shared" si="28"/>
        <v>0.89370903770222754</v>
      </c>
      <c r="AI220" s="85">
        <f t="shared" si="27"/>
        <v>27.631964015899964</v>
      </c>
    </row>
    <row r="221" spans="15:35" x14ac:dyDescent="0.2">
      <c r="O221" s="30">
        <f>'Insert Data'!B213</f>
        <v>0</v>
      </c>
      <c r="P221" s="30">
        <f>'Insert Data'!C213</f>
        <v>0</v>
      </c>
      <c r="Q221" s="30">
        <f>'Insert Data'!D213</f>
        <v>0</v>
      </c>
      <c r="R221" s="30">
        <f>'Insert Data'!E213</f>
        <v>0</v>
      </c>
      <c r="S221" s="30">
        <f>'Insert Data'!F213</f>
        <v>0</v>
      </c>
      <c r="T221" s="30">
        <f>'Insert Data'!G213</f>
        <v>0</v>
      </c>
      <c r="U221" s="30">
        <f>'Insert Data'!H213</f>
        <v>0</v>
      </c>
      <c r="V221" s="30">
        <f>'Insert Data'!I213</f>
        <v>0</v>
      </c>
      <c r="W221" s="30">
        <f>'Insert Data'!M213</f>
        <v>-3.8493130590442908</v>
      </c>
      <c r="X221" s="30">
        <f>'Insert Data'!N213</f>
        <v>-6.9317833359981682</v>
      </c>
      <c r="Y221" s="30">
        <f>'Insert Data'!O213</f>
        <v>-10.538398958928209</v>
      </c>
      <c r="Z221" s="30">
        <f>'Insert Data'!P213</f>
        <v>-0.66875206536680776</v>
      </c>
      <c r="AA221" s="30">
        <f>'Insert Data'!Q213</f>
        <v>-1.0729115935312594</v>
      </c>
      <c r="AB221" s="30">
        <f>'Insert Data'!R213</f>
        <v>-0.71478380987289691</v>
      </c>
      <c r="AC221" s="30">
        <f>'Insert Data'!S213</f>
        <v>-1.6187127081215622</v>
      </c>
      <c r="AD221" s="30">
        <f t="shared" si="29"/>
        <v>0</v>
      </c>
      <c r="AE221" s="30">
        <f t="shared" si="30"/>
        <v>-2.1682722737746722</v>
      </c>
      <c r="AF221" s="30">
        <f t="shared" si="31"/>
        <v>-1.0776019728152653</v>
      </c>
      <c r="AG221" s="30">
        <f t="shared" si="32"/>
        <v>30.918299860705428</v>
      </c>
      <c r="AH221" s="87">
        <f t="shared" si="28"/>
        <v>0.89370903770222754</v>
      </c>
      <c r="AI221" s="85">
        <f t="shared" si="27"/>
        <v>27.631964015899964</v>
      </c>
    </row>
    <row r="222" spans="15:35" x14ac:dyDescent="0.2">
      <c r="O222" s="30">
        <f>'Insert Data'!B214</f>
        <v>0</v>
      </c>
      <c r="P222" s="30">
        <f>'Insert Data'!C214</f>
        <v>0</v>
      </c>
      <c r="Q222" s="30">
        <f>'Insert Data'!D214</f>
        <v>0</v>
      </c>
      <c r="R222" s="30">
        <f>'Insert Data'!E214</f>
        <v>0</v>
      </c>
      <c r="S222" s="30">
        <f>'Insert Data'!F214</f>
        <v>0</v>
      </c>
      <c r="T222" s="30">
        <f>'Insert Data'!G214</f>
        <v>0</v>
      </c>
      <c r="U222" s="30">
        <f>'Insert Data'!H214</f>
        <v>0</v>
      </c>
      <c r="V222" s="30">
        <f>'Insert Data'!I214</f>
        <v>0</v>
      </c>
      <c r="W222" s="30">
        <f>'Insert Data'!M214</f>
        <v>-3.8493130590442908</v>
      </c>
      <c r="X222" s="30">
        <f>'Insert Data'!N214</f>
        <v>-6.9317833359981682</v>
      </c>
      <c r="Y222" s="30">
        <f>'Insert Data'!O214</f>
        <v>-10.538398958928209</v>
      </c>
      <c r="Z222" s="30">
        <f>'Insert Data'!P214</f>
        <v>-0.66875206536680776</v>
      </c>
      <c r="AA222" s="30">
        <f>'Insert Data'!Q214</f>
        <v>-1.0729115935312594</v>
      </c>
      <c r="AB222" s="30">
        <f>'Insert Data'!R214</f>
        <v>-0.71478380987289691</v>
      </c>
      <c r="AC222" s="30">
        <f>'Insert Data'!S214</f>
        <v>-1.6187127081215622</v>
      </c>
      <c r="AD222" s="30">
        <f t="shared" si="29"/>
        <v>0</v>
      </c>
      <c r="AE222" s="30">
        <f t="shared" si="30"/>
        <v>-2.1682722737746722</v>
      </c>
      <c r="AF222" s="30">
        <f t="shared" si="31"/>
        <v>-1.0776019728152653</v>
      </c>
      <c r="AG222" s="30">
        <f t="shared" si="32"/>
        <v>30.918299860705428</v>
      </c>
      <c r="AH222" s="87">
        <f t="shared" si="28"/>
        <v>0.89370903770222754</v>
      </c>
      <c r="AI222" s="85">
        <f t="shared" si="27"/>
        <v>27.631964015899964</v>
      </c>
    </row>
    <row r="223" spans="15:35" x14ac:dyDescent="0.2">
      <c r="O223" s="30">
        <f>'Insert Data'!B215</f>
        <v>0</v>
      </c>
      <c r="P223" s="30">
        <f>'Insert Data'!C215</f>
        <v>0</v>
      </c>
      <c r="Q223" s="30">
        <f>'Insert Data'!D215</f>
        <v>0</v>
      </c>
      <c r="R223" s="30">
        <f>'Insert Data'!E215</f>
        <v>0</v>
      </c>
      <c r="S223" s="30">
        <f>'Insert Data'!F215</f>
        <v>0</v>
      </c>
      <c r="T223" s="30">
        <f>'Insert Data'!G215</f>
        <v>0</v>
      </c>
      <c r="U223" s="30">
        <f>'Insert Data'!H215</f>
        <v>0</v>
      </c>
      <c r="V223" s="30">
        <f>'Insert Data'!I215</f>
        <v>0</v>
      </c>
      <c r="W223" s="30">
        <f>'Insert Data'!M215</f>
        <v>-3.8493130590442908</v>
      </c>
      <c r="X223" s="30">
        <f>'Insert Data'!N215</f>
        <v>-6.9317833359981682</v>
      </c>
      <c r="Y223" s="30">
        <f>'Insert Data'!O215</f>
        <v>-10.538398958928209</v>
      </c>
      <c r="Z223" s="30">
        <f>'Insert Data'!P215</f>
        <v>-0.66875206536680776</v>
      </c>
      <c r="AA223" s="30">
        <f>'Insert Data'!Q215</f>
        <v>-1.0729115935312594</v>
      </c>
      <c r="AB223" s="30">
        <f>'Insert Data'!R215</f>
        <v>-0.71478380987289691</v>
      </c>
      <c r="AC223" s="30">
        <f>'Insert Data'!S215</f>
        <v>-1.6187127081215622</v>
      </c>
      <c r="AD223" s="30">
        <f t="shared" si="29"/>
        <v>0</v>
      </c>
      <c r="AE223" s="30">
        <f t="shared" si="30"/>
        <v>-2.1682722737746722</v>
      </c>
      <c r="AF223" s="30">
        <f t="shared" si="31"/>
        <v>-1.0776019728152653</v>
      </c>
      <c r="AG223" s="30">
        <f t="shared" si="32"/>
        <v>30.918299860705428</v>
      </c>
      <c r="AH223" s="87">
        <f t="shared" si="28"/>
        <v>0.89370903770222754</v>
      </c>
      <c r="AI223" s="85">
        <f t="shared" si="27"/>
        <v>27.631964015899964</v>
      </c>
    </row>
    <row r="224" spans="15:35" x14ac:dyDescent="0.2">
      <c r="O224" s="30">
        <f>'Insert Data'!B216</f>
        <v>0</v>
      </c>
      <c r="P224" s="30">
        <f>'Insert Data'!C216</f>
        <v>0</v>
      </c>
      <c r="Q224" s="30">
        <f>'Insert Data'!D216</f>
        <v>0</v>
      </c>
      <c r="R224" s="30">
        <f>'Insert Data'!E216</f>
        <v>0</v>
      </c>
      <c r="S224" s="30">
        <f>'Insert Data'!F216</f>
        <v>0</v>
      </c>
      <c r="T224" s="30">
        <f>'Insert Data'!G216</f>
        <v>0</v>
      </c>
      <c r="U224" s="30">
        <f>'Insert Data'!H216</f>
        <v>0</v>
      </c>
      <c r="V224" s="30">
        <f>'Insert Data'!I216</f>
        <v>0</v>
      </c>
      <c r="W224" s="30">
        <f>'Insert Data'!M216</f>
        <v>-3.8493130590442908</v>
      </c>
      <c r="X224" s="30">
        <f>'Insert Data'!N216</f>
        <v>-6.9317833359981682</v>
      </c>
      <c r="Y224" s="30">
        <f>'Insert Data'!O216</f>
        <v>-10.538398958928209</v>
      </c>
      <c r="Z224" s="30">
        <f>'Insert Data'!P216</f>
        <v>-0.66875206536680776</v>
      </c>
      <c r="AA224" s="30">
        <f>'Insert Data'!Q216</f>
        <v>-1.0729115935312594</v>
      </c>
      <c r="AB224" s="30">
        <f>'Insert Data'!R216</f>
        <v>-0.71478380987289691</v>
      </c>
      <c r="AC224" s="30">
        <f>'Insert Data'!S216</f>
        <v>-1.6187127081215622</v>
      </c>
      <c r="AD224" s="30">
        <f t="shared" si="29"/>
        <v>0</v>
      </c>
      <c r="AE224" s="30">
        <f t="shared" si="30"/>
        <v>-2.1682722737746722</v>
      </c>
      <c r="AF224" s="30">
        <f t="shared" si="31"/>
        <v>-1.0776019728152653</v>
      </c>
      <c r="AG224" s="30">
        <f t="shared" si="32"/>
        <v>30.918299860705428</v>
      </c>
      <c r="AH224" s="87">
        <f t="shared" si="28"/>
        <v>0.89370903770222754</v>
      </c>
      <c r="AI224" s="85">
        <f t="shared" si="27"/>
        <v>27.631964015899964</v>
      </c>
    </row>
    <row r="225" spans="15:35" x14ac:dyDescent="0.2">
      <c r="O225" s="30">
        <f>'Insert Data'!B217</f>
        <v>0</v>
      </c>
      <c r="P225" s="30">
        <f>'Insert Data'!C217</f>
        <v>0</v>
      </c>
      <c r="Q225" s="30">
        <f>'Insert Data'!D217</f>
        <v>0</v>
      </c>
      <c r="R225" s="30">
        <f>'Insert Data'!E217</f>
        <v>0</v>
      </c>
      <c r="S225" s="30">
        <f>'Insert Data'!F217</f>
        <v>0</v>
      </c>
      <c r="T225" s="30">
        <f>'Insert Data'!G217</f>
        <v>0</v>
      </c>
      <c r="U225" s="30">
        <f>'Insert Data'!H217</f>
        <v>0</v>
      </c>
      <c r="V225" s="30">
        <f>'Insert Data'!I217</f>
        <v>0</v>
      </c>
      <c r="W225" s="30">
        <f>'Insert Data'!M217</f>
        <v>-3.8493130590442908</v>
      </c>
      <c r="X225" s="30">
        <f>'Insert Data'!N217</f>
        <v>-6.9317833359981682</v>
      </c>
      <c r="Y225" s="30">
        <f>'Insert Data'!O217</f>
        <v>-10.538398958928209</v>
      </c>
      <c r="Z225" s="30">
        <f>'Insert Data'!P217</f>
        <v>-0.66875206536680776</v>
      </c>
      <c r="AA225" s="30">
        <f>'Insert Data'!Q217</f>
        <v>-1.0729115935312594</v>
      </c>
      <c r="AB225" s="30">
        <f>'Insert Data'!R217</f>
        <v>-0.71478380987289691</v>
      </c>
      <c r="AC225" s="30">
        <f>'Insert Data'!S217</f>
        <v>-1.6187127081215622</v>
      </c>
      <c r="AD225" s="30">
        <f t="shared" si="29"/>
        <v>0</v>
      </c>
      <c r="AE225" s="30">
        <f t="shared" si="30"/>
        <v>-2.1682722737746722</v>
      </c>
      <c r="AF225" s="30">
        <f t="shared" si="31"/>
        <v>-1.0776019728152653</v>
      </c>
      <c r="AG225" s="30">
        <f t="shared" si="32"/>
        <v>30.918299860705428</v>
      </c>
      <c r="AH225" s="87">
        <f t="shared" si="28"/>
        <v>0.89370903770222754</v>
      </c>
      <c r="AI225" s="85">
        <f t="shared" si="27"/>
        <v>27.631964015899964</v>
      </c>
    </row>
    <row r="226" spans="15:35" x14ac:dyDescent="0.2">
      <c r="O226" s="30">
        <f>'Insert Data'!B218</f>
        <v>0</v>
      </c>
      <c r="P226" s="30">
        <f>'Insert Data'!C218</f>
        <v>0</v>
      </c>
      <c r="Q226" s="30">
        <f>'Insert Data'!D218</f>
        <v>0</v>
      </c>
      <c r="R226" s="30">
        <f>'Insert Data'!E218</f>
        <v>0</v>
      </c>
      <c r="S226" s="30">
        <f>'Insert Data'!F218</f>
        <v>0</v>
      </c>
      <c r="T226" s="30">
        <f>'Insert Data'!G218</f>
        <v>0</v>
      </c>
      <c r="U226" s="30">
        <f>'Insert Data'!H218</f>
        <v>0</v>
      </c>
      <c r="V226" s="30">
        <f>'Insert Data'!I218</f>
        <v>0</v>
      </c>
      <c r="W226" s="30">
        <f>'Insert Data'!M218</f>
        <v>-3.8493130590442908</v>
      </c>
      <c r="X226" s="30">
        <f>'Insert Data'!N218</f>
        <v>-6.9317833359981682</v>
      </c>
      <c r="Y226" s="30">
        <f>'Insert Data'!O218</f>
        <v>-10.538398958928209</v>
      </c>
      <c r="Z226" s="30">
        <f>'Insert Data'!P218</f>
        <v>-0.66875206536680776</v>
      </c>
      <c r="AA226" s="30">
        <f>'Insert Data'!Q218</f>
        <v>-1.0729115935312594</v>
      </c>
      <c r="AB226" s="30">
        <f>'Insert Data'!R218</f>
        <v>-0.71478380987289691</v>
      </c>
      <c r="AC226" s="30">
        <f>'Insert Data'!S218</f>
        <v>-1.6187127081215622</v>
      </c>
      <c r="AD226" s="30">
        <f t="shared" si="29"/>
        <v>0</v>
      </c>
      <c r="AE226" s="30">
        <f t="shared" si="30"/>
        <v>-2.1682722737746722</v>
      </c>
      <c r="AF226" s="30">
        <f t="shared" si="31"/>
        <v>-1.0776019728152653</v>
      </c>
      <c r="AG226" s="30">
        <f t="shared" si="32"/>
        <v>30.918299860705428</v>
      </c>
      <c r="AH226" s="87">
        <f t="shared" si="28"/>
        <v>0.89370903770222754</v>
      </c>
      <c r="AI226" s="85">
        <f t="shared" si="27"/>
        <v>27.631964015899964</v>
      </c>
    </row>
    <row r="227" spans="15:35" x14ac:dyDescent="0.2">
      <c r="O227" s="30">
        <f>'Insert Data'!B219</f>
        <v>0</v>
      </c>
      <c r="P227" s="30">
        <f>'Insert Data'!C219</f>
        <v>0</v>
      </c>
      <c r="Q227" s="30">
        <f>'Insert Data'!D219</f>
        <v>0</v>
      </c>
      <c r="R227" s="30">
        <f>'Insert Data'!E219</f>
        <v>0</v>
      </c>
      <c r="S227" s="30">
        <f>'Insert Data'!F219</f>
        <v>0</v>
      </c>
      <c r="T227" s="30">
        <f>'Insert Data'!G219</f>
        <v>0</v>
      </c>
      <c r="U227" s="30">
        <f>'Insert Data'!H219</f>
        <v>0</v>
      </c>
      <c r="V227" s="30">
        <f>'Insert Data'!I219</f>
        <v>0</v>
      </c>
      <c r="W227" s="30">
        <f>'Insert Data'!M219</f>
        <v>-3.8493130590442908</v>
      </c>
      <c r="X227" s="30">
        <f>'Insert Data'!N219</f>
        <v>-6.9317833359981682</v>
      </c>
      <c r="Y227" s="30">
        <f>'Insert Data'!O219</f>
        <v>-10.538398958928209</v>
      </c>
      <c r="Z227" s="30">
        <f>'Insert Data'!P219</f>
        <v>-0.66875206536680776</v>
      </c>
      <c r="AA227" s="30">
        <f>'Insert Data'!Q219</f>
        <v>-1.0729115935312594</v>
      </c>
      <c r="AB227" s="30">
        <f>'Insert Data'!R219</f>
        <v>-0.71478380987289691</v>
      </c>
      <c r="AC227" s="30">
        <f>'Insert Data'!S219</f>
        <v>-1.6187127081215622</v>
      </c>
      <c r="AD227" s="30">
        <f t="shared" si="29"/>
        <v>0</v>
      </c>
      <c r="AE227" s="30">
        <f t="shared" si="30"/>
        <v>-2.1682722737746722</v>
      </c>
      <c r="AF227" s="30">
        <f t="shared" si="31"/>
        <v>-1.0776019728152653</v>
      </c>
      <c r="AG227" s="30">
        <f t="shared" si="32"/>
        <v>30.918299860705428</v>
      </c>
      <c r="AH227" s="87">
        <f t="shared" si="28"/>
        <v>0.89370903770222754</v>
      </c>
      <c r="AI227" s="85">
        <f t="shared" si="27"/>
        <v>27.631964015899964</v>
      </c>
    </row>
    <row r="228" spans="15:35" x14ac:dyDescent="0.2">
      <c r="O228" s="30">
        <f>'Insert Data'!B220</f>
        <v>0</v>
      </c>
      <c r="P228" s="30">
        <f>'Insert Data'!C220</f>
        <v>0</v>
      </c>
      <c r="Q228" s="30">
        <f>'Insert Data'!D220</f>
        <v>0</v>
      </c>
      <c r="R228" s="30">
        <f>'Insert Data'!E220</f>
        <v>0</v>
      </c>
      <c r="S228" s="30">
        <f>'Insert Data'!F220</f>
        <v>0</v>
      </c>
      <c r="T228" s="30">
        <f>'Insert Data'!G220</f>
        <v>0</v>
      </c>
      <c r="U228" s="30">
        <f>'Insert Data'!H220</f>
        <v>0</v>
      </c>
      <c r="V228" s="30">
        <f>'Insert Data'!I220</f>
        <v>0</v>
      </c>
      <c r="W228" s="30">
        <f>'Insert Data'!M220</f>
        <v>-3.8493130590442908</v>
      </c>
      <c r="X228" s="30">
        <f>'Insert Data'!N220</f>
        <v>-6.9317833359981682</v>
      </c>
      <c r="Y228" s="30">
        <f>'Insert Data'!O220</f>
        <v>-10.538398958928209</v>
      </c>
      <c r="Z228" s="30">
        <f>'Insert Data'!P220</f>
        <v>-0.66875206536680776</v>
      </c>
      <c r="AA228" s="30">
        <f>'Insert Data'!Q220</f>
        <v>-1.0729115935312594</v>
      </c>
      <c r="AB228" s="30">
        <f>'Insert Data'!R220</f>
        <v>-0.71478380987289691</v>
      </c>
      <c r="AC228" s="30">
        <f>'Insert Data'!S220</f>
        <v>-1.6187127081215622</v>
      </c>
      <c r="AD228" s="30">
        <f t="shared" si="29"/>
        <v>0</v>
      </c>
      <c r="AE228" s="30">
        <f t="shared" si="30"/>
        <v>-2.1682722737746722</v>
      </c>
      <c r="AF228" s="30">
        <f t="shared" si="31"/>
        <v>-1.0776019728152653</v>
      </c>
      <c r="AG228" s="30">
        <f t="shared" si="32"/>
        <v>30.918299860705428</v>
      </c>
      <c r="AH228" s="87">
        <f t="shared" si="28"/>
        <v>0.89370903770222754</v>
      </c>
      <c r="AI228" s="85">
        <f t="shared" si="27"/>
        <v>27.631964015899964</v>
      </c>
    </row>
    <row r="229" spans="15:35" x14ac:dyDescent="0.2">
      <c r="O229" s="30">
        <f>'Insert Data'!B221</f>
        <v>0</v>
      </c>
      <c r="P229" s="30">
        <f>'Insert Data'!C221</f>
        <v>0</v>
      </c>
      <c r="Q229" s="30">
        <f>'Insert Data'!D221</f>
        <v>0</v>
      </c>
      <c r="R229" s="30">
        <f>'Insert Data'!E221</f>
        <v>0</v>
      </c>
      <c r="S229" s="30">
        <f>'Insert Data'!F221</f>
        <v>0</v>
      </c>
      <c r="T229" s="30">
        <f>'Insert Data'!G221</f>
        <v>0</v>
      </c>
      <c r="U229" s="30">
        <f>'Insert Data'!H221</f>
        <v>0</v>
      </c>
      <c r="V229" s="30">
        <f>'Insert Data'!I221</f>
        <v>0</v>
      </c>
      <c r="W229" s="30">
        <f>'Insert Data'!M221</f>
        <v>-3.8493130590442908</v>
      </c>
      <c r="X229" s="30">
        <f>'Insert Data'!N221</f>
        <v>-6.9317833359981682</v>
      </c>
      <c r="Y229" s="30">
        <f>'Insert Data'!O221</f>
        <v>-10.538398958928209</v>
      </c>
      <c r="Z229" s="30">
        <f>'Insert Data'!P221</f>
        <v>-0.66875206536680776</v>
      </c>
      <c r="AA229" s="30">
        <f>'Insert Data'!Q221</f>
        <v>-1.0729115935312594</v>
      </c>
      <c r="AB229" s="30">
        <f>'Insert Data'!R221</f>
        <v>-0.71478380987289691</v>
      </c>
      <c r="AC229" s="30">
        <f>'Insert Data'!S221</f>
        <v>-1.6187127081215622</v>
      </c>
      <c r="AD229" s="30">
        <f t="shared" si="29"/>
        <v>0</v>
      </c>
      <c r="AE229" s="30">
        <f t="shared" si="30"/>
        <v>-2.1682722737746722</v>
      </c>
      <c r="AF229" s="30">
        <f t="shared" si="31"/>
        <v>-1.0776019728152653</v>
      </c>
      <c r="AG229" s="30">
        <f t="shared" si="32"/>
        <v>30.918299860705428</v>
      </c>
      <c r="AH229" s="87">
        <f t="shared" si="28"/>
        <v>0.89370903770222754</v>
      </c>
      <c r="AI229" s="85">
        <f t="shared" si="27"/>
        <v>27.631964015899964</v>
      </c>
    </row>
    <row r="230" spans="15:35" x14ac:dyDescent="0.2">
      <c r="O230" s="30">
        <f>'Insert Data'!B222</f>
        <v>0</v>
      </c>
      <c r="P230" s="30">
        <f>'Insert Data'!C222</f>
        <v>0</v>
      </c>
      <c r="Q230" s="30">
        <f>'Insert Data'!D222</f>
        <v>0</v>
      </c>
      <c r="R230" s="30">
        <f>'Insert Data'!E222</f>
        <v>0</v>
      </c>
      <c r="S230" s="30">
        <f>'Insert Data'!F222</f>
        <v>0</v>
      </c>
      <c r="T230" s="30">
        <f>'Insert Data'!G222</f>
        <v>0</v>
      </c>
      <c r="U230" s="30">
        <f>'Insert Data'!H222</f>
        <v>0</v>
      </c>
      <c r="V230" s="30">
        <f>'Insert Data'!I222</f>
        <v>0</v>
      </c>
      <c r="W230" s="30">
        <f>'Insert Data'!M222</f>
        <v>-3.8493130590442908</v>
      </c>
      <c r="X230" s="30">
        <f>'Insert Data'!N222</f>
        <v>-6.9317833359981682</v>
      </c>
      <c r="Y230" s="30">
        <f>'Insert Data'!O222</f>
        <v>-10.538398958928209</v>
      </c>
      <c r="Z230" s="30">
        <f>'Insert Data'!P222</f>
        <v>-0.66875206536680776</v>
      </c>
      <c r="AA230" s="30">
        <f>'Insert Data'!Q222</f>
        <v>-1.0729115935312594</v>
      </c>
      <c r="AB230" s="30">
        <f>'Insert Data'!R222</f>
        <v>-0.71478380987289691</v>
      </c>
      <c r="AC230" s="30">
        <f>'Insert Data'!S222</f>
        <v>-1.6187127081215622</v>
      </c>
      <c r="AD230" s="30">
        <f t="shared" si="29"/>
        <v>0</v>
      </c>
      <c r="AE230" s="30">
        <f t="shared" si="30"/>
        <v>-2.1682722737746722</v>
      </c>
      <c r="AF230" s="30">
        <f t="shared" si="31"/>
        <v>-1.0776019728152653</v>
      </c>
      <c r="AG230" s="30">
        <f t="shared" si="32"/>
        <v>30.918299860705428</v>
      </c>
      <c r="AH230" s="87">
        <f t="shared" si="28"/>
        <v>0.89370903770222754</v>
      </c>
      <c r="AI230" s="85">
        <f t="shared" si="27"/>
        <v>27.631964015899964</v>
      </c>
    </row>
    <row r="231" spans="15:35" x14ac:dyDescent="0.2">
      <c r="O231" s="30">
        <f>'Insert Data'!B223</f>
        <v>0</v>
      </c>
      <c r="P231" s="30">
        <f>'Insert Data'!C223</f>
        <v>0</v>
      </c>
      <c r="Q231" s="30">
        <f>'Insert Data'!D223</f>
        <v>0</v>
      </c>
      <c r="R231" s="30">
        <f>'Insert Data'!E223</f>
        <v>0</v>
      </c>
      <c r="S231" s="30">
        <f>'Insert Data'!F223</f>
        <v>0</v>
      </c>
      <c r="T231" s="30">
        <f>'Insert Data'!G223</f>
        <v>0</v>
      </c>
      <c r="U231" s="30">
        <f>'Insert Data'!H223</f>
        <v>0</v>
      </c>
      <c r="V231" s="30">
        <f>'Insert Data'!I223</f>
        <v>0</v>
      </c>
      <c r="W231" s="30">
        <f>'Insert Data'!M223</f>
        <v>-3.8493130590442908</v>
      </c>
      <c r="X231" s="30">
        <f>'Insert Data'!N223</f>
        <v>-6.9317833359981682</v>
      </c>
      <c r="Y231" s="30">
        <f>'Insert Data'!O223</f>
        <v>-10.538398958928209</v>
      </c>
      <c r="Z231" s="30">
        <f>'Insert Data'!P223</f>
        <v>-0.66875206536680776</v>
      </c>
      <c r="AA231" s="30">
        <f>'Insert Data'!Q223</f>
        <v>-1.0729115935312594</v>
      </c>
      <c r="AB231" s="30">
        <f>'Insert Data'!R223</f>
        <v>-0.71478380987289691</v>
      </c>
      <c r="AC231" s="30">
        <f>'Insert Data'!S223</f>
        <v>-1.6187127081215622</v>
      </c>
      <c r="AD231" s="30">
        <f t="shared" si="29"/>
        <v>0</v>
      </c>
      <c r="AE231" s="30">
        <f t="shared" si="30"/>
        <v>-2.1682722737746722</v>
      </c>
      <c r="AF231" s="30">
        <f t="shared" si="31"/>
        <v>-1.0776019728152653</v>
      </c>
      <c r="AG231" s="30">
        <f t="shared" si="32"/>
        <v>30.918299860705428</v>
      </c>
      <c r="AH231" s="87">
        <f t="shared" si="28"/>
        <v>0.89370903770222754</v>
      </c>
      <c r="AI231" s="85">
        <f t="shared" si="27"/>
        <v>27.631964015899964</v>
      </c>
    </row>
    <row r="232" spans="15:35" x14ac:dyDescent="0.2">
      <c r="O232" s="30">
        <f>'Insert Data'!B224</f>
        <v>0</v>
      </c>
      <c r="P232" s="30">
        <f>'Insert Data'!C224</f>
        <v>0</v>
      </c>
      <c r="Q232" s="30">
        <f>'Insert Data'!D224</f>
        <v>0</v>
      </c>
      <c r="R232" s="30">
        <f>'Insert Data'!E224</f>
        <v>0</v>
      </c>
      <c r="S232" s="30">
        <f>'Insert Data'!F224</f>
        <v>0</v>
      </c>
      <c r="T232" s="30">
        <f>'Insert Data'!G224</f>
        <v>0</v>
      </c>
      <c r="U232" s="30">
        <f>'Insert Data'!H224</f>
        <v>0</v>
      </c>
      <c r="V232" s="30">
        <f>'Insert Data'!I224</f>
        <v>0</v>
      </c>
      <c r="W232" s="30">
        <f>'Insert Data'!M224</f>
        <v>-3.8493130590442908</v>
      </c>
      <c r="X232" s="30">
        <f>'Insert Data'!N224</f>
        <v>-6.9317833359981682</v>
      </c>
      <c r="Y232" s="30">
        <f>'Insert Data'!O224</f>
        <v>-10.538398958928209</v>
      </c>
      <c r="Z232" s="30">
        <f>'Insert Data'!P224</f>
        <v>-0.66875206536680776</v>
      </c>
      <c r="AA232" s="30">
        <f>'Insert Data'!Q224</f>
        <v>-1.0729115935312594</v>
      </c>
      <c r="AB232" s="30">
        <f>'Insert Data'!R224</f>
        <v>-0.71478380987289691</v>
      </c>
      <c r="AC232" s="30">
        <f>'Insert Data'!S224</f>
        <v>-1.6187127081215622</v>
      </c>
      <c r="AD232" s="30">
        <f t="shared" si="29"/>
        <v>0</v>
      </c>
      <c r="AE232" s="30">
        <f t="shared" si="30"/>
        <v>-2.1682722737746722</v>
      </c>
      <c r="AF232" s="30">
        <f t="shared" si="31"/>
        <v>-1.0776019728152653</v>
      </c>
      <c r="AG232" s="30">
        <f t="shared" si="32"/>
        <v>30.918299860705428</v>
      </c>
      <c r="AH232" s="87">
        <f t="shared" si="28"/>
        <v>0.89370903770222754</v>
      </c>
      <c r="AI232" s="85">
        <f t="shared" si="27"/>
        <v>27.631964015899964</v>
      </c>
    </row>
    <row r="233" spans="15:35" x14ac:dyDescent="0.2">
      <c r="O233" s="30">
        <f>'Insert Data'!B225</f>
        <v>0</v>
      </c>
      <c r="P233" s="30">
        <f>'Insert Data'!C225</f>
        <v>0</v>
      </c>
      <c r="Q233" s="30">
        <f>'Insert Data'!D225</f>
        <v>0</v>
      </c>
      <c r="R233" s="30">
        <f>'Insert Data'!E225</f>
        <v>0</v>
      </c>
      <c r="S233" s="30">
        <f>'Insert Data'!F225</f>
        <v>0</v>
      </c>
      <c r="T233" s="30">
        <f>'Insert Data'!G225</f>
        <v>0</v>
      </c>
      <c r="U233" s="30">
        <f>'Insert Data'!H225</f>
        <v>0</v>
      </c>
      <c r="V233" s="30">
        <f>'Insert Data'!I225</f>
        <v>0</v>
      </c>
      <c r="W233" s="30">
        <f>'Insert Data'!M225</f>
        <v>-3.8493130590442908</v>
      </c>
      <c r="X233" s="30">
        <f>'Insert Data'!N225</f>
        <v>-6.9317833359981682</v>
      </c>
      <c r="Y233" s="30">
        <f>'Insert Data'!O225</f>
        <v>-10.538398958928209</v>
      </c>
      <c r="Z233" s="30">
        <f>'Insert Data'!P225</f>
        <v>-0.66875206536680776</v>
      </c>
      <c r="AA233" s="30">
        <f>'Insert Data'!Q225</f>
        <v>-1.0729115935312594</v>
      </c>
      <c r="AB233" s="30">
        <f>'Insert Data'!R225</f>
        <v>-0.71478380987289691</v>
      </c>
      <c r="AC233" s="30">
        <f>'Insert Data'!S225</f>
        <v>-1.6187127081215622</v>
      </c>
      <c r="AD233" s="30">
        <f t="shared" si="29"/>
        <v>0</v>
      </c>
      <c r="AE233" s="30">
        <f t="shared" si="30"/>
        <v>-2.1682722737746722</v>
      </c>
      <c r="AF233" s="30">
        <f t="shared" si="31"/>
        <v>-1.0776019728152653</v>
      </c>
      <c r="AG233" s="30">
        <f t="shared" si="32"/>
        <v>30.918299860705428</v>
      </c>
      <c r="AH233" s="87">
        <f t="shared" si="28"/>
        <v>0.89370903770222754</v>
      </c>
      <c r="AI233" s="85">
        <f t="shared" si="27"/>
        <v>27.631964015899964</v>
      </c>
    </row>
    <row r="234" spans="15:35" x14ac:dyDescent="0.2">
      <c r="O234" s="30">
        <f>'Insert Data'!B226</f>
        <v>0</v>
      </c>
      <c r="P234" s="30">
        <f>'Insert Data'!C226</f>
        <v>0</v>
      </c>
      <c r="Q234" s="30">
        <f>'Insert Data'!D226</f>
        <v>0</v>
      </c>
      <c r="R234" s="30">
        <f>'Insert Data'!E226</f>
        <v>0</v>
      </c>
      <c r="S234" s="30">
        <f>'Insert Data'!F226</f>
        <v>0</v>
      </c>
      <c r="T234" s="30">
        <f>'Insert Data'!G226</f>
        <v>0</v>
      </c>
      <c r="U234" s="30">
        <f>'Insert Data'!H226</f>
        <v>0</v>
      </c>
      <c r="V234" s="30">
        <f>'Insert Data'!I226</f>
        <v>0</v>
      </c>
      <c r="W234" s="30">
        <f>'Insert Data'!M226</f>
        <v>-3.8493130590442908</v>
      </c>
      <c r="X234" s="30">
        <f>'Insert Data'!N226</f>
        <v>-6.9317833359981682</v>
      </c>
      <c r="Y234" s="30">
        <f>'Insert Data'!O226</f>
        <v>-10.538398958928209</v>
      </c>
      <c r="Z234" s="30">
        <f>'Insert Data'!P226</f>
        <v>-0.66875206536680776</v>
      </c>
      <c r="AA234" s="30">
        <f>'Insert Data'!Q226</f>
        <v>-1.0729115935312594</v>
      </c>
      <c r="AB234" s="30">
        <f>'Insert Data'!R226</f>
        <v>-0.71478380987289691</v>
      </c>
      <c r="AC234" s="30">
        <f>'Insert Data'!S226</f>
        <v>-1.6187127081215622</v>
      </c>
      <c r="AD234" s="30">
        <f t="shared" si="29"/>
        <v>0</v>
      </c>
      <c r="AE234" s="30">
        <f t="shared" si="30"/>
        <v>-2.1682722737746722</v>
      </c>
      <c r="AF234" s="30">
        <f t="shared" si="31"/>
        <v>-1.0776019728152653</v>
      </c>
      <c r="AG234" s="30">
        <f t="shared" si="32"/>
        <v>30.918299860705428</v>
      </c>
      <c r="AH234" s="87">
        <f t="shared" si="28"/>
        <v>0.89370903770222754</v>
      </c>
      <c r="AI234" s="85">
        <f t="shared" si="27"/>
        <v>27.631964015899964</v>
      </c>
    </row>
    <row r="235" spans="15:35" x14ac:dyDescent="0.2">
      <c r="O235" s="30">
        <f>'Insert Data'!B227</f>
        <v>0</v>
      </c>
      <c r="P235" s="30">
        <f>'Insert Data'!C227</f>
        <v>0</v>
      </c>
      <c r="Q235" s="30">
        <f>'Insert Data'!D227</f>
        <v>0</v>
      </c>
      <c r="R235" s="30">
        <f>'Insert Data'!E227</f>
        <v>0</v>
      </c>
      <c r="S235" s="30">
        <f>'Insert Data'!F227</f>
        <v>0</v>
      </c>
      <c r="T235" s="30">
        <f>'Insert Data'!G227</f>
        <v>0</v>
      </c>
      <c r="U235" s="30">
        <f>'Insert Data'!H227</f>
        <v>0</v>
      </c>
      <c r="V235" s="30">
        <f>'Insert Data'!I227</f>
        <v>0</v>
      </c>
      <c r="W235" s="30">
        <f>'Insert Data'!M227</f>
        <v>-3.8493130590442908</v>
      </c>
      <c r="X235" s="30">
        <f>'Insert Data'!N227</f>
        <v>-6.9317833359981682</v>
      </c>
      <c r="Y235" s="30">
        <f>'Insert Data'!O227</f>
        <v>-10.538398958928209</v>
      </c>
      <c r="Z235" s="30">
        <f>'Insert Data'!P227</f>
        <v>-0.66875206536680776</v>
      </c>
      <c r="AA235" s="30">
        <f>'Insert Data'!Q227</f>
        <v>-1.0729115935312594</v>
      </c>
      <c r="AB235" s="30">
        <f>'Insert Data'!R227</f>
        <v>-0.71478380987289691</v>
      </c>
      <c r="AC235" s="30">
        <f>'Insert Data'!S227</f>
        <v>-1.6187127081215622</v>
      </c>
      <c r="AD235" s="30">
        <f t="shared" si="29"/>
        <v>0</v>
      </c>
      <c r="AE235" s="30">
        <f t="shared" si="30"/>
        <v>-2.1682722737746722</v>
      </c>
      <c r="AF235" s="30">
        <f t="shared" si="31"/>
        <v>-1.0776019728152653</v>
      </c>
      <c r="AG235" s="30">
        <f t="shared" si="32"/>
        <v>30.918299860705428</v>
      </c>
      <c r="AH235" s="87">
        <f t="shared" si="28"/>
        <v>0.89370903770222754</v>
      </c>
      <c r="AI235" s="85">
        <f t="shared" si="27"/>
        <v>27.631964015899964</v>
      </c>
    </row>
    <row r="236" spans="15:35" x14ac:dyDescent="0.2">
      <c r="O236" s="30">
        <f>'Insert Data'!B228</f>
        <v>0</v>
      </c>
      <c r="P236" s="30">
        <f>'Insert Data'!C228</f>
        <v>0</v>
      </c>
      <c r="Q236" s="30">
        <f>'Insert Data'!D228</f>
        <v>0</v>
      </c>
      <c r="R236" s="30">
        <f>'Insert Data'!E228</f>
        <v>0</v>
      </c>
      <c r="S236" s="30">
        <f>'Insert Data'!F228</f>
        <v>0</v>
      </c>
      <c r="T236" s="30">
        <f>'Insert Data'!G228</f>
        <v>0</v>
      </c>
      <c r="U236" s="30">
        <f>'Insert Data'!H228</f>
        <v>0</v>
      </c>
      <c r="V236" s="30">
        <f>'Insert Data'!I228</f>
        <v>0</v>
      </c>
      <c r="W236" s="30">
        <f>'Insert Data'!M228</f>
        <v>-3.8493130590442908</v>
      </c>
      <c r="X236" s="30">
        <f>'Insert Data'!N228</f>
        <v>-6.9317833359981682</v>
      </c>
      <c r="Y236" s="30">
        <f>'Insert Data'!O228</f>
        <v>-10.538398958928209</v>
      </c>
      <c r="Z236" s="30">
        <f>'Insert Data'!P228</f>
        <v>-0.66875206536680776</v>
      </c>
      <c r="AA236" s="30">
        <f>'Insert Data'!Q228</f>
        <v>-1.0729115935312594</v>
      </c>
      <c r="AB236" s="30">
        <f>'Insert Data'!R228</f>
        <v>-0.71478380987289691</v>
      </c>
      <c r="AC236" s="30">
        <f>'Insert Data'!S228</f>
        <v>-1.6187127081215622</v>
      </c>
      <c r="AD236" s="30">
        <f t="shared" si="29"/>
        <v>0</v>
      </c>
      <c r="AE236" s="30">
        <f t="shared" si="30"/>
        <v>-2.1682722737746722</v>
      </c>
      <c r="AF236" s="30">
        <f t="shared" si="31"/>
        <v>-1.0776019728152653</v>
      </c>
      <c r="AG236" s="30">
        <f t="shared" si="32"/>
        <v>30.918299860705428</v>
      </c>
      <c r="AH236" s="87">
        <f t="shared" si="28"/>
        <v>0.89370903770222754</v>
      </c>
      <c r="AI236" s="85">
        <f t="shared" si="27"/>
        <v>27.631964015899964</v>
      </c>
    </row>
    <row r="237" spans="15:35" x14ac:dyDescent="0.2">
      <c r="O237" s="30">
        <f>'Insert Data'!B229</f>
        <v>0</v>
      </c>
      <c r="P237" s="30">
        <f>'Insert Data'!C229</f>
        <v>0</v>
      </c>
      <c r="Q237" s="30">
        <f>'Insert Data'!D229</f>
        <v>0</v>
      </c>
      <c r="R237" s="30">
        <f>'Insert Data'!E229</f>
        <v>0</v>
      </c>
      <c r="S237" s="30">
        <f>'Insert Data'!F229</f>
        <v>0</v>
      </c>
      <c r="T237" s="30">
        <f>'Insert Data'!G229</f>
        <v>0</v>
      </c>
      <c r="U237" s="30">
        <f>'Insert Data'!H229</f>
        <v>0</v>
      </c>
      <c r="V237" s="30">
        <f>'Insert Data'!I229</f>
        <v>0</v>
      </c>
      <c r="W237" s="30">
        <f>'Insert Data'!M229</f>
        <v>-3.8493130590442908</v>
      </c>
      <c r="X237" s="30">
        <f>'Insert Data'!N229</f>
        <v>-6.9317833359981682</v>
      </c>
      <c r="Y237" s="30">
        <f>'Insert Data'!O229</f>
        <v>-10.538398958928209</v>
      </c>
      <c r="Z237" s="30">
        <f>'Insert Data'!P229</f>
        <v>-0.66875206536680776</v>
      </c>
      <c r="AA237" s="30">
        <f>'Insert Data'!Q229</f>
        <v>-1.0729115935312594</v>
      </c>
      <c r="AB237" s="30">
        <f>'Insert Data'!R229</f>
        <v>-0.71478380987289691</v>
      </c>
      <c r="AC237" s="30">
        <f>'Insert Data'!S229</f>
        <v>-1.6187127081215622</v>
      </c>
      <c r="AD237" s="30">
        <f t="shared" si="29"/>
        <v>0</v>
      </c>
      <c r="AE237" s="30">
        <f t="shared" si="30"/>
        <v>-2.1682722737746722</v>
      </c>
      <c r="AF237" s="30">
        <f t="shared" si="31"/>
        <v>-1.0776019728152653</v>
      </c>
      <c r="AG237" s="30">
        <f t="shared" si="32"/>
        <v>30.918299860705428</v>
      </c>
      <c r="AH237" s="87">
        <f t="shared" si="28"/>
        <v>0.89370903770222754</v>
      </c>
      <c r="AI237" s="85">
        <f t="shared" si="27"/>
        <v>27.631964015899964</v>
      </c>
    </row>
    <row r="238" spans="15:35" x14ac:dyDescent="0.2">
      <c r="O238" s="30">
        <f>'Insert Data'!B230</f>
        <v>0</v>
      </c>
      <c r="P238" s="30">
        <f>'Insert Data'!C230</f>
        <v>0</v>
      </c>
      <c r="Q238" s="30">
        <f>'Insert Data'!D230</f>
        <v>0</v>
      </c>
      <c r="R238" s="30">
        <f>'Insert Data'!E230</f>
        <v>0</v>
      </c>
      <c r="S238" s="30">
        <f>'Insert Data'!F230</f>
        <v>0</v>
      </c>
      <c r="T238" s="30">
        <f>'Insert Data'!G230</f>
        <v>0</v>
      </c>
      <c r="U238" s="30">
        <f>'Insert Data'!H230</f>
        <v>0</v>
      </c>
      <c r="V238" s="30">
        <f>'Insert Data'!I230</f>
        <v>0</v>
      </c>
      <c r="W238" s="30">
        <f>'Insert Data'!M230</f>
        <v>-3.8493130590442908</v>
      </c>
      <c r="X238" s="30">
        <f>'Insert Data'!N230</f>
        <v>-6.9317833359981682</v>
      </c>
      <c r="Y238" s="30">
        <f>'Insert Data'!O230</f>
        <v>-10.538398958928209</v>
      </c>
      <c r="Z238" s="30">
        <f>'Insert Data'!P230</f>
        <v>-0.66875206536680776</v>
      </c>
      <c r="AA238" s="30">
        <f>'Insert Data'!Q230</f>
        <v>-1.0729115935312594</v>
      </c>
      <c r="AB238" s="30">
        <f>'Insert Data'!R230</f>
        <v>-0.71478380987289691</v>
      </c>
      <c r="AC238" s="30">
        <f>'Insert Data'!S230</f>
        <v>-1.6187127081215622</v>
      </c>
      <c r="AD238" s="30">
        <f t="shared" si="29"/>
        <v>0</v>
      </c>
      <c r="AE238" s="30">
        <f t="shared" si="30"/>
        <v>-2.1682722737746722</v>
      </c>
      <c r="AF238" s="30">
        <f t="shared" si="31"/>
        <v>-1.0776019728152653</v>
      </c>
      <c r="AG238" s="30">
        <f t="shared" si="32"/>
        <v>30.918299860705428</v>
      </c>
      <c r="AH238" s="87">
        <f t="shared" si="28"/>
        <v>0.89370903770222754</v>
      </c>
      <c r="AI238" s="85">
        <f t="shared" si="27"/>
        <v>27.631964015899964</v>
      </c>
    </row>
    <row r="239" spans="15:35" x14ac:dyDescent="0.2">
      <c r="O239" s="30">
        <f>'Insert Data'!B231</f>
        <v>0</v>
      </c>
      <c r="P239" s="30">
        <f>'Insert Data'!C231</f>
        <v>0</v>
      </c>
      <c r="Q239" s="30">
        <f>'Insert Data'!D231</f>
        <v>0</v>
      </c>
      <c r="R239" s="30">
        <f>'Insert Data'!E231</f>
        <v>0</v>
      </c>
      <c r="S239" s="30">
        <f>'Insert Data'!F231</f>
        <v>0</v>
      </c>
      <c r="T239" s="30">
        <f>'Insert Data'!G231</f>
        <v>0</v>
      </c>
      <c r="U239" s="30">
        <f>'Insert Data'!H231</f>
        <v>0</v>
      </c>
      <c r="V239" s="30">
        <f>'Insert Data'!I231</f>
        <v>0</v>
      </c>
      <c r="W239" s="30">
        <f>'Insert Data'!M231</f>
        <v>-3.8493130590442908</v>
      </c>
      <c r="X239" s="30">
        <f>'Insert Data'!N231</f>
        <v>-6.9317833359981682</v>
      </c>
      <c r="Y239" s="30">
        <f>'Insert Data'!O231</f>
        <v>-10.538398958928209</v>
      </c>
      <c r="Z239" s="30">
        <f>'Insert Data'!P231</f>
        <v>-0.66875206536680776</v>
      </c>
      <c r="AA239" s="30">
        <f>'Insert Data'!Q231</f>
        <v>-1.0729115935312594</v>
      </c>
      <c r="AB239" s="30">
        <f>'Insert Data'!R231</f>
        <v>-0.71478380987289691</v>
      </c>
      <c r="AC239" s="30">
        <f>'Insert Data'!S231</f>
        <v>-1.6187127081215622</v>
      </c>
      <c r="AD239" s="30">
        <f t="shared" si="29"/>
        <v>0</v>
      </c>
      <c r="AE239" s="30">
        <f t="shared" si="30"/>
        <v>-2.1682722737746722</v>
      </c>
      <c r="AF239" s="30">
        <f t="shared" si="31"/>
        <v>-1.0776019728152653</v>
      </c>
      <c r="AG239" s="30">
        <f t="shared" si="32"/>
        <v>30.918299860705428</v>
      </c>
      <c r="AH239" s="87">
        <f t="shared" si="28"/>
        <v>0.89370903770222754</v>
      </c>
      <c r="AI239" s="85">
        <f t="shared" si="27"/>
        <v>27.631964015899964</v>
      </c>
    </row>
    <row r="240" spans="15:35" x14ac:dyDescent="0.2">
      <c r="O240" s="30">
        <f>'Insert Data'!B232</f>
        <v>0</v>
      </c>
      <c r="P240" s="30">
        <f>'Insert Data'!C232</f>
        <v>0</v>
      </c>
      <c r="Q240" s="30">
        <f>'Insert Data'!D232</f>
        <v>0</v>
      </c>
      <c r="R240" s="30">
        <f>'Insert Data'!E232</f>
        <v>0</v>
      </c>
      <c r="S240" s="30">
        <f>'Insert Data'!F232</f>
        <v>0</v>
      </c>
      <c r="T240" s="30">
        <f>'Insert Data'!G232</f>
        <v>0</v>
      </c>
      <c r="U240" s="30">
        <f>'Insert Data'!H232</f>
        <v>0</v>
      </c>
      <c r="V240" s="30">
        <f>'Insert Data'!I232</f>
        <v>0</v>
      </c>
      <c r="W240" s="30">
        <f>'Insert Data'!M232</f>
        <v>-3.8493130590442908</v>
      </c>
      <c r="X240" s="30">
        <f>'Insert Data'!N232</f>
        <v>-6.9317833359981682</v>
      </c>
      <c r="Y240" s="30">
        <f>'Insert Data'!O232</f>
        <v>-10.538398958928209</v>
      </c>
      <c r="Z240" s="30">
        <f>'Insert Data'!P232</f>
        <v>-0.66875206536680776</v>
      </c>
      <c r="AA240" s="30">
        <f>'Insert Data'!Q232</f>
        <v>-1.0729115935312594</v>
      </c>
      <c r="AB240" s="30">
        <f>'Insert Data'!R232</f>
        <v>-0.71478380987289691</v>
      </c>
      <c r="AC240" s="30">
        <f>'Insert Data'!S232</f>
        <v>-1.6187127081215622</v>
      </c>
      <c r="AD240" s="30">
        <f t="shared" si="29"/>
        <v>0</v>
      </c>
      <c r="AE240" s="30">
        <f t="shared" si="30"/>
        <v>-2.1682722737746722</v>
      </c>
      <c r="AF240" s="30">
        <f t="shared" si="31"/>
        <v>-1.0776019728152653</v>
      </c>
      <c r="AG240" s="30">
        <f t="shared" si="32"/>
        <v>30.918299860705428</v>
      </c>
      <c r="AH240" s="87">
        <f t="shared" si="28"/>
        <v>0.89370903770222754</v>
      </c>
      <c r="AI240" s="85">
        <f t="shared" si="27"/>
        <v>27.631964015899964</v>
      </c>
    </row>
    <row r="241" spans="15:35" x14ac:dyDescent="0.2">
      <c r="O241" s="30">
        <f>'Insert Data'!B233</f>
        <v>0</v>
      </c>
      <c r="P241" s="30">
        <f>'Insert Data'!C233</f>
        <v>0</v>
      </c>
      <c r="Q241" s="30">
        <f>'Insert Data'!D233</f>
        <v>0</v>
      </c>
      <c r="R241" s="30">
        <f>'Insert Data'!E233</f>
        <v>0</v>
      </c>
      <c r="S241" s="30">
        <f>'Insert Data'!F233</f>
        <v>0</v>
      </c>
      <c r="T241" s="30">
        <f>'Insert Data'!G233</f>
        <v>0</v>
      </c>
      <c r="U241" s="30">
        <f>'Insert Data'!H233</f>
        <v>0</v>
      </c>
      <c r="V241" s="30">
        <f>'Insert Data'!I233</f>
        <v>0</v>
      </c>
      <c r="W241" s="30">
        <f>'Insert Data'!M233</f>
        <v>-3.8493130590442908</v>
      </c>
      <c r="X241" s="30">
        <f>'Insert Data'!N233</f>
        <v>-6.9317833359981682</v>
      </c>
      <c r="Y241" s="30">
        <f>'Insert Data'!O233</f>
        <v>-10.538398958928209</v>
      </c>
      <c r="Z241" s="30">
        <f>'Insert Data'!P233</f>
        <v>-0.66875206536680776</v>
      </c>
      <c r="AA241" s="30">
        <f>'Insert Data'!Q233</f>
        <v>-1.0729115935312594</v>
      </c>
      <c r="AB241" s="30">
        <f>'Insert Data'!R233</f>
        <v>-0.71478380987289691</v>
      </c>
      <c r="AC241" s="30">
        <f>'Insert Data'!S233</f>
        <v>-1.6187127081215622</v>
      </c>
      <c r="AD241" s="30">
        <f t="shared" si="29"/>
        <v>0</v>
      </c>
      <c r="AE241" s="30">
        <f t="shared" si="30"/>
        <v>-2.1682722737746722</v>
      </c>
      <c r="AF241" s="30">
        <f t="shared" si="31"/>
        <v>-1.0776019728152653</v>
      </c>
      <c r="AG241" s="30">
        <f t="shared" si="32"/>
        <v>30.918299860705428</v>
      </c>
      <c r="AH241" s="87">
        <f t="shared" si="28"/>
        <v>0.89370903770222754</v>
      </c>
      <c r="AI241" s="85">
        <f t="shared" si="27"/>
        <v>27.631964015899964</v>
      </c>
    </row>
    <row r="242" spans="15:35" x14ac:dyDescent="0.2">
      <c r="O242" s="30">
        <f>'Insert Data'!B234</f>
        <v>0</v>
      </c>
      <c r="P242" s="30">
        <f>'Insert Data'!C234</f>
        <v>0</v>
      </c>
      <c r="Q242" s="30">
        <f>'Insert Data'!D234</f>
        <v>0</v>
      </c>
      <c r="R242" s="30">
        <f>'Insert Data'!E234</f>
        <v>0</v>
      </c>
      <c r="S242" s="30">
        <f>'Insert Data'!F234</f>
        <v>0</v>
      </c>
      <c r="T242" s="30">
        <f>'Insert Data'!G234</f>
        <v>0</v>
      </c>
      <c r="U242" s="30">
        <f>'Insert Data'!H234</f>
        <v>0</v>
      </c>
      <c r="V242" s="30">
        <f>'Insert Data'!I234</f>
        <v>0</v>
      </c>
      <c r="W242" s="30">
        <f>'Insert Data'!M234</f>
        <v>-3.8493130590442908</v>
      </c>
      <c r="X242" s="30">
        <f>'Insert Data'!N234</f>
        <v>-6.9317833359981682</v>
      </c>
      <c r="Y242" s="30">
        <f>'Insert Data'!O234</f>
        <v>-10.538398958928209</v>
      </c>
      <c r="Z242" s="30">
        <f>'Insert Data'!P234</f>
        <v>-0.66875206536680776</v>
      </c>
      <c r="AA242" s="30">
        <f>'Insert Data'!Q234</f>
        <v>-1.0729115935312594</v>
      </c>
      <c r="AB242" s="30">
        <f>'Insert Data'!R234</f>
        <v>-0.71478380987289691</v>
      </c>
      <c r="AC242" s="30">
        <f>'Insert Data'!S234</f>
        <v>-1.6187127081215622</v>
      </c>
      <c r="AD242" s="30">
        <f t="shared" si="29"/>
        <v>0</v>
      </c>
      <c r="AE242" s="30">
        <f t="shared" si="30"/>
        <v>-2.1682722737746722</v>
      </c>
      <c r="AF242" s="30">
        <f t="shared" si="31"/>
        <v>-1.0776019728152653</v>
      </c>
      <c r="AG242" s="30">
        <f t="shared" si="32"/>
        <v>30.918299860705428</v>
      </c>
      <c r="AH242" s="87">
        <f t="shared" si="28"/>
        <v>0.89370903770222754</v>
      </c>
      <c r="AI242" s="85">
        <f t="shared" si="27"/>
        <v>27.631964015899964</v>
      </c>
    </row>
    <row r="243" spans="15:35" x14ac:dyDescent="0.2">
      <c r="O243" s="30">
        <f>'Insert Data'!B235</f>
        <v>0</v>
      </c>
      <c r="P243" s="30">
        <f>'Insert Data'!C235</f>
        <v>0</v>
      </c>
      <c r="Q243" s="30">
        <f>'Insert Data'!D235</f>
        <v>0</v>
      </c>
      <c r="R243" s="30">
        <f>'Insert Data'!E235</f>
        <v>0</v>
      </c>
      <c r="S243" s="30">
        <f>'Insert Data'!F235</f>
        <v>0</v>
      </c>
      <c r="T243" s="30">
        <f>'Insert Data'!G235</f>
        <v>0</v>
      </c>
      <c r="U243" s="30">
        <f>'Insert Data'!H235</f>
        <v>0</v>
      </c>
      <c r="V243" s="30">
        <f>'Insert Data'!I235</f>
        <v>0</v>
      </c>
      <c r="W243" s="30">
        <f>'Insert Data'!M235</f>
        <v>-3.8493130590442908</v>
      </c>
      <c r="X243" s="30">
        <f>'Insert Data'!N235</f>
        <v>-6.9317833359981682</v>
      </c>
      <c r="Y243" s="30">
        <f>'Insert Data'!O235</f>
        <v>-10.538398958928209</v>
      </c>
      <c r="Z243" s="30">
        <f>'Insert Data'!P235</f>
        <v>-0.66875206536680776</v>
      </c>
      <c r="AA243" s="30">
        <f>'Insert Data'!Q235</f>
        <v>-1.0729115935312594</v>
      </c>
      <c r="AB243" s="30">
        <f>'Insert Data'!R235</f>
        <v>-0.71478380987289691</v>
      </c>
      <c r="AC243" s="30">
        <f>'Insert Data'!S235</f>
        <v>-1.6187127081215622</v>
      </c>
      <c r="AD243" s="30">
        <f t="shared" si="29"/>
        <v>0</v>
      </c>
      <c r="AE243" s="30">
        <f t="shared" si="30"/>
        <v>-2.1682722737746722</v>
      </c>
      <c r="AF243" s="30">
        <f t="shared" si="31"/>
        <v>-1.0776019728152653</v>
      </c>
      <c r="AG243" s="30">
        <f t="shared" si="32"/>
        <v>30.918299860705428</v>
      </c>
      <c r="AH243" s="87">
        <f t="shared" si="28"/>
        <v>0.89370903770222754</v>
      </c>
      <c r="AI243" s="85">
        <f t="shared" si="27"/>
        <v>27.631964015899964</v>
      </c>
    </row>
    <row r="244" spans="15:35" x14ac:dyDescent="0.2">
      <c r="O244" s="30">
        <f>'Insert Data'!B236</f>
        <v>0</v>
      </c>
      <c r="P244" s="30">
        <f>'Insert Data'!C236</f>
        <v>0</v>
      </c>
      <c r="Q244" s="30">
        <f>'Insert Data'!D236</f>
        <v>0</v>
      </c>
      <c r="R244" s="30">
        <f>'Insert Data'!E236</f>
        <v>0</v>
      </c>
      <c r="S244" s="30">
        <f>'Insert Data'!F236</f>
        <v>0</v>
      </c>
      <c r="T244" s="30">
        <f>'Insert Data'!G236</f>
        <v>0</v>
      </c>
      <c r="U244" s="30">
        <f>'Insert Data'!H236</f>
        <v>0</v>
      </c>
      <c r="V244" s="30">
        <f>'Insert Data'!I236</f>
        <v>0</v>
      </c>
      <c r="W244" s="30">
        <f>'Insert Data'!M236</f>
        <v>-3.8493130590442908</v>
      </c>
      <c r="X244" s="30">
        <f>'Insert Data'!N236</f>
        <v>-6.9317833359981682</v>
      </c>
      <c r="Y244" s="30">
        <f>'Insert Data'!O236</f>
        <v>-10.538398958928209</v>
      </c>
      <c r="Z244" s="30">
        <f>'Insert Data'!P236</f>
        <v>-0.66875206536680776</v>
      </c>
      <c r="AA244" s="30">
        <f>'Insert Data'!Q236</f>
        <v>-1.0729115935312594</v>
      </c>
      <c r="AB244" s="30">
        <f>'Insert Data'!R236</f>
        <v>-0.71478380987289691</v>
      </c>
      <c r="AC244" s="30">
        <f>'Insert Data'!S236</f>
        <v>-1.6187127081215622</v>
      </c>
      <c r="AD244" s="30">
        <f t="shared" si="29"/>
        <v>0</v>
      </c>
      <c r="AE244" s="30">
        <f t="shared" si="30"/>
        <v>-2.1682722737746722</v>
      </c>
      <c r="AF244" s="30">
        <f t="shared" si="31"/>
        <v>-1.0776019728152653</v>
      </c>
      <c r="AG244" s="30">
        <f t="shared" si="32"/>
        <v>30.918299860705428</v>
      </c>
      <c r="AH244" s="87">
        <f t="shared" si="28"/>
        <v>0.89370903770222754</v>
      </c>
      <c r="AI244" s="85">
        <f t="shared" si="27"/>
        <v>27.631964015899964</v>
      </c>
    </row>
    <row r="245" spans="15:35" x14ac:dyDescent="0.2">
      <c r="O245" s="30">
        <f>'Insert Data'!B237</f>
        <v>0</v>
      </c>
      <c r="P245" s="30">
        <f>'Insert Data'!C237</f>
        <v>0</v>
      </c>
      <c r="Q245" s="30">
        <f>'Insert Data'!D237</f>
        <v>0</v>
      </c>
      <c r="R245" s="30">
        <f>'Insert Data'!E237</f>
        <v>0</v>
      </c>
      <c r="S245" s="30">
        <f>'Insert Data'!F237</f>
        <v>0</v>
      </c>
      <c r="T245" s="30">
        <f>'Insert Data'!G237</f>
        <v>0</v>
      </c>
      <c r="U245" s="30">
        <f>'Insert Data'!H237</f>
        <v>0</v>
      </c>
      <c r="V245" s="30">
        <f>'Insert Data'!I237</f>
        <v>0</v>
      </c>
      <c r="W245" s="30">
        <f>'Insert Data'!M237</f>
        <v>-3.8493130590442908</v>
      </c>
      <c r="X245" s="30">
        <f>'Insert Data'!N237</f>
        <v>-6.9317833359981682</v>
      </c>
      <c r="Y245" s="30">
        <f>'Insert Data'!O237</f>
        <v>-10.538398958928209</v>
      </c>
      <c r="Z245" s="30">
        <f>'Insert Data'!P237</f>
        <v>-0.66875206536680776</v>
      </c>
      <c r="AA245" s="30">
        <f>'Insert Data'!Q237</f>
        <v>-1.0729115935312594</v>
      </c>
      <c r="AB245" s="30">
        <f>'Insert Data'!R237</f>
        <v>-0.71478380987289691</v>
      </c>
      <c r="AC245" s="30">
        <f>'Insert Data'!S237</f>
        <v>-1.6187127081215622</v>
      </c>
      <c r="AD245" s="30">
        <f t="shared" si="29"/>
        <v>0</v>
      </c>
      <c r="AE245" s="30">
        <f t="shared" si="30"/>
        <v>-2.1682722737746722</v>
      </c>
      <c r="AF245" s="30">
        <f t="shared" si="31"/>
        <v>-1.0776019728152653</v>
      </c>
      <c r="AG245" s="30">
        <f t="shared" si="32"/>
        <v>30.918299860705428</v>
      </c>
      <c r="AH245" s="87">
        <f t="shared" si="28"/>
        <v>0.89370903770222754</v>
      </c>
      <c r="AI245" s="85">
        <f t="shared" si="27"/>
        <v>27.631964015899964</v>
      </c>
    </row>
    <row r="246" spans="15:35" x14ac:dyDescent="0.2">
      <c r="O246" s="30">
        <f>'Insert Data'!B238</f>
        <v>0</v>
      </c>
      <c r="P246" s="30">
        <f>'Insert Data'!C238</f>
        <v>0</v>
      </c>
      <c r="Q246" s="30">
        <f>'Insert Data'!D238</f>
        <v>0</v>
      </c>
      <c r="R246" s="30">
        <f>'Insert Data'!E238</f>
        <v>0</v>
      </c>
      <c r="S246" s="30">
        <f>'Insert Data'!F238</f>
        <v>0</v>
      </c>
      <c r="T246" s="30">
        <f>'Insert Data'!G238</f>
        <v>0</v>
      </c>
      <c r="U246" s="30">
        <f>'Insert Data'!H238</f>
        <v>0</v>
      </c>
      <c r="V246" s="30">
        <f>'Insert Data'!I238</f>
        <v>0</v>
      </c>
      <c r="W246" s="30">
        <f>'Insert Data'!M238</f>
        <v>-3.8493130590442908</v>
      </c>
      <c r="X246" s="30">
        <f>'Insert Data'!N238</f>
        <v>-6.9317833359981682</v>
      </c>
      <c r="Y246" s="30">
        <f>'Insert Data'!O238</f>
        <v>-10.538398958928209</v>
      </c>
      <c r="Z246" s="30">
        <f>'Insert Data'!P238</f>
        <v>-0.66875206536680776</v>
      </c>
      <c r="AA246" s="30">
        <f>'Insert Data'!Q238</f>
        <v>-1.0729115935312594</v>
      </c>
      <c r="AB246" s="30">
        <f>'Insert Data'!R238</f>
        <v>-0.71478380987289691</v>
      </c>
      <c r="AC246" s="30">
        <f>'Insert Data'!S238</f>
        <v>-1.6187127081215622</v>
      </c>
      <c r="AD246" s="30">
        <f t="shared" si="29"/>
        <v>0</v>
      </c>
      <c r="AE246" s="30">
        <f t="shared" si="30"/>
        <v>-2.1682722737746722</v>
      </c>
      <c r="AF246" s="30">
        <f t="shared" si="31"/>
        <v>-1.0776019728152653</v>
      </c>
      <c r="AG246" s="30">
        <f t="shared" si="32"/>
        <v>30.918299860705428</v>
      </c>
      <c r="AH246" s="87">
        <f t="shared" si="28"/>
        <v>0.89370903770222754</v>
      </c>
      <c r="AI246" s="85">
        <f t="shared" si="27"/>
        <v>27.631964015899964</v>
      </c>
    </row>
    <row r="247" spans="15:35" x14ac:dyDescent="0.2">
      <c r="O247" s="30">
        <f>'Insert Data'!B239</f>
        <v>0</v>
      </c>
      <c r="P247" s="30">
        <f>'Insert Data'!C239</f>
        <v>0</v>
      </c>
      <c r="Q247" s="30">
        <f>'Insert Data'!D239</f>
        <v>0</v>
      </c>
      <c r="R247" s="30">
        <f>'Insert Data'!E239</f>
        <v>0</v>
      </c>
      <c r="S247" s="30">
        <f>'Insert Data'!F239</f>
        <v>0</v>
      </c>
      <c r="T247" s="30">
        <f>'Insert Data'!G239</f>
        <v>0</v>
      </c>
      <c r="U247" s="30">
        <f>'Insert Data'!H239</f>
        <v>0</v>
      </c>
      <c r="V247" s="30">
        <f>'Insert Data'!I239</f>
        <v>0</v>
      </c>
      <c r="W247" s="30">
        <f>'Insert Data'!M239</f>
        <v>-3.8493130590442908</v>
      </c>
      <c r="X247" s="30">
        <f>'Insert Data'!N239</f>
        <v>-6.9317833359981682</v>
      </c>
      <c r="Y247" s="30">
        <f>'Insert Data'!O239</f>
        <v>-10.538398958928209</v>
      </c>
      <c r="Z247" s="30">
        <f>'Insert Data'!P239</f>
        <v>-0.66875206536680776</v>
      </c>
      <c r="AA247" s="30">
        <f>'Insert Data'!Q239</f>
        <v>-1.0729115935312594</v>
      </c>
      <c r="AB247" s="30">
        <f>'Insert Data'!R239</f>
        <v>-0.71478380987289691</v>
      </c>
      <c r="AC247" s="30">
        <f>'Insert Data'!S239</f>
        <v>-1.6187127081215622</v>
      </c>
      <c r="AD247" s="30">
        <f t="shared" si="29"/>
        <v>0</v>
      </c>
      <c r="AE247" s="30">
        <f t="shared" si="30"/>
        <v>-2.1682722737746722</v>
      </c>
      <c r="AF247" s="30">
        <f t="shared" si="31"/>
        <v>-1.0776019728152653</v>
      </c>
      <c r="AG247" s="30">
        <f t="shared" si="32"/>
        <v>30.918299860705428</v>
      </c>
      <c r="AH247" s="87">
        <f t="shared" si="28"/>
        <v>0.89370903770222754</v>
      </c>
      <c r="AI247" s="85">
        <f t="shared" si="27"/>
        <v>27.631964015899964</v>
      </c>
    </row>
    <row r="248" spans="15:35" x14ac:dyDescent="0.2">
      <c r="O248" s="30">
        <f>'Insert Data'!B240</f>
        <v>0</v>
      </c>
      <c r="P248" s="30">
        <f>'Insert Data'!C240</f>
        <v>0</v>
      </c>
      <c r="Q248" s="30">
        <f>'Insert Data'!D240</f>
        <v>0</v>
      </c>
      <c r="R248" s="30">
        <f>'Insert Data'!E240</f>
        <v>0</v>
      </c>
      <c r="S248" s="30">
        <f>'Insert Data'!F240</f>
        <v>0</v>
      </c>
      <c r="T248" s="30">
        <f>'Insert Data'!G240</f>
        <v>0</v>
      </c>
      <c r="U248" s="30">
        <f>'Insert Data'!H240</f>
        <v>0</v>
      </c>
      <c r="V248" s="30">
        <f>'Insert Data'!I240</f>
        <v>0</v>
      </c>
      <c r="W248" s="30">
        <f>'Insert Data'!M240</f>
        <v>-3.8493130590442908</v>
      </c>
      <c r="X248" s="30">
        <f>'Insert Data'!N240</f>
        <v>-6.9317833359981682</v>
      </c>
      <c r="Y248" s="30">
        <f>'Insert Data'!O240</f>
        <v>-10.538398958928209</v>
      </c>
      <c r="Z248" s="30">
        <f>'Insert Data'!P240</f>
        <v>-0.66875206536680776</v>
      </c>
      <c r="AA248" s="30">
        <f>'Insert Data'!Q240</f>
        <v>-1.0729115935312594</v>
      </c>
      <c r="AB248" s="30">
        <f>'Insert Data'!R240</f>
        <v>-0.71478380987289691</v>
      </c>
      <c r="AC248" s="30">
        <f>'Insert Data'!S240</f>
        <v>-1.6187127081215622</v>
      </c>
      <c r="AD248" s="30">
        <f t="shared" si="29"/>
        <v>0</v>
      </c>
      <c r="AE248" s="30">
        <f t="shared" si="30"/>
        <v>-2.1682722737746722</v>
      </c>
      <c r="AF248" s="30">
        <f t="shared" si="31"/>
        <v>-1.0776019728152653</v>
      </c>
      <c r="AG248" s="30">
        <f t="shared" si="32"/>
        <v>30.918299860705428</v>
      </c>
      <c r="AH248" s="87">
        <f t="shared" si="28"/>
        <v>0.89370903770222754</v>
      </c>
      <c r="AI248" s="85">
        <f t="shared" si="27"/>
        <v>27.631964015899964</v>
      </c>
    </row>
    <row r="249" spans="15:35" x14ac:dyDescent="0.2">
      <c r="O249" s="30">
        <f>'Insert Data'!B241</f>
        <v>0</v>
      </c>
      <c r="P249" s="30">
        <f>'Insert Data'!C241</f>
        <v>0</v>
      </c>
      <c r="Q249" s="30">
        <f>'Insert Data'!D241</f>
        <v>0</v>
      </c>
      <c r="R249" s="30">
        <f>'Insert Data'!E241</f>
        <v>0</v>
      </c>
      <c r="S249" s="30">
        <f>'Insert Data'!F241</f>
        <v>0</v>
      </c>
      <c r="T249" s="30">
        <f>'Insert Data'!G241</f>
        <v>0</v>
      </c>
      <c r="U249" s="30">
        <f>'Insert Data'!H241</f>
        <v>0</v>
      </c>
      <c r="V249" s="30">
        <f>'Insert Data'!I241</f>
        <v>0</v>
      </c>
      <c r="W249" s="30">
        <f>'Insert Data'!M241</f>
        <v>-3.8493130590442908</v>
      </c>
      <c r="X249" s="30">
        <f>'Insert Data'!N241</f>
        <v>-6.9317833359981682</v>
      </c>
      <c r="Y249" s="30">
        <f>'Insert Data'!O241</f>
        <v>-10.538398958928209</v>
      </c>
      <c r="Z249" s="30">
        <f>'Insert Data'!P241</f>
        <v>-0.66875206536680776</v>
      </c>
      <c r="AA249" s="30">
        <f>'Insert Data'!Q241</f>
        <v>-1.0729115935312594</v>
      </c>
      <c r="AB249" s="30">
        <f>'Insert Data'!R241</f>
        <v>-0.71478380987289691</v>
      </c>
      <c r="AC249" s="30">
        <f>'Insert Data'!S241</f>
        <v>-1.6187127081215622</v>
      </c>
      <c r="AD249" s="30">
        <f t="shared" si="29"/>
        <v>0</v>
      </c>
      <c r="AE249" s="30">
        <f t="shared" si="30"/>
        <v>-2.1682722737746722</v>
      </c>
      <c r="AF249" s="30">
        <f t="shared" si="31"/>
        <v>-1.0776019728152653</v>
      </c>
      <c r="AG249" s="30">
        <f t="shared" si="32"/>
        <v>30.918299860705428</v>
      </c>
      <c r="AH249" s="87">
        <f t="shared" si="28"/>
        <v>0.89370903770222754</v>
      </c>
      <c r="AI249" s="85">
        <f t="shared" si="27"/>
        <v>27.631964015899964</v>
      </c>
    </row>
    <row r="250" spans="15:35" x14ac:dyDescent="0.2">
      <c r="O250" s="30">
        <f>'Insert Data'!B242</f>
        <v>0</v>
      </c>
      <c r="P250" s="30">
        <f>'Insert Data'!C242</f>
        <v>0</v>
      </c>
      <c r="Q250" s="30">
        <f>'Insert Data'!D242</f>
        <v>0</v>
      </c>
      <c r="R250" s="30">
        <f>'Insert Data'!E242</f>
        <v>0</v>
      </c>
      <c r="S250" s="30">
        <f>'Insert Data'!F242</f>
        <v>0</v>
      </c>
      <c r="T250" s="30">
        <f>'Insert Data'!G242</f>
        <v>0</v>
      </c>
      <c r="U250" s="30">
        <f>'Insert Data'!H242</f>
        <v>0</v>
      </c>
      <c r="V250" s="30">
        <f>'Insert Data'!I242</f>
        <v>0</v>
      </c>
      <c r="W250" s="30">
        <f>'Insert Data'!M242</f>
        <v>-3.8493130590442908</v>
      </c>
      <c r="X250" s="30">
        <f>'Insert Data'!N242</f>
        <v>-6.9317833359981682</v>
      </c>
      <c r="Y250" s="30">
        <f>'Insert Data'!O242</f>
        <v>-10.538398958928209</v>
      </c>
      <c r="Z250" s="30">
        <f>'Insert Data'!P242</f>
        <v>-0.66875206536680776</v>
      </c>
      <c r="AA250" s="30">
        <f>'Insert Data'!Q242</f>
        <v>-1.0729115935312594</v>
      </c>
      <c r="AB250" s="30">
        <f>'Insert Data'!R242</f>
        <v>-0.71478380987289691</v>
      </c>
      <c r="AC250" s="30">
        <f>'Insert Data'!S242</f>
        <v>-1.6187127081215622</v>
      </c>
      <c r="AD250" s="30">
        <f t="shared" si="29"/>
        <v>0</v>
      </c>
      <c r="AE250" s="30">
        <f t="shared" si="30"/>
        <v>-2.1682722737746722</v>
      </c>
      <c r="AF250" s="30">
        <f t="shared" si="31"/>
        <v>-1.0776019728152653</v>
      </c>
      <c r="AG250" s="30">
        <f t="shared" si="32"/>
        <v>30.918299860705428</v>
      </c>
      <c r="AH250" s="87">
        <f t="shared" si="28"/>
        <v>0.89370903770222754</v>
      </c>
      <c r="AI250" s="85">
        <f t="shared" si="27"/>
        <v>27.631964015899964</v>
      </c>
    </row>
    <row r="251" spans="15:35" x14ac:dyDescent="0.2">
      <c r="O251" s="30">
        <f>'Insert Data'!B243</f>
        <v>0</v>
      </c>
      <c r="P251" s="30">
        <f>'Insert Data'!C243</f>
        <v>0</v>
      </c>
      <c r="Q251" s="30">
        <f>'Insert Data'!D243</f>
        <v>0</v>
      </c>
      <c r="R251" s="30">
        <f>'Insert Data'!E243</f>
        <v>0</v>
      </c>
      <c r="S251" s="30">
        <f>'Insert Data'!F243</f>
        <v>0</v>
      </c>
      <c r="T251" s="30">
        <f>'Insert Data'!G243</f>
        <v>0</v>
      </c>
      <c r="U251" s="30">
        <f>'Insert Data'!H243</f>
        <v>0</v>
      </c>
      <c r="V251" s="30">
        <f>'Insert Data'!I243</f>
        <v>0</v>
      </c>
      <c r="W251" s="30">
        <f>'Insert Data'!M243</f>
        <v>-3.8493130590442908</v>
      </c>
      <c r="X251" s="30">
        <f>'Insert Data'!N243</f>
        <v>-6.9317833359981682</v>
      </c>
      <c r="Y251" s="30">
        <f>'Insert Data'!O243</f>
        <v>-10.538398958928209</v>
      </c>
      <c r="Z251" s="30">
        <f>'Insert Data'!P243</f>
        <v>-0.66875206536680776</v>
      </c>
      <c r="AA251" s="30">
        <f>'Insert Data'!Q243</f>
        <v>-1.0729115935312594</v>
      </c>
      <c r="AB251" s="30">
        <f>'Insert Data'!R243</f>
        <v>-0.71478380987289691</v>
      </c>
      <c r="AC251" s="30">
        <f>'Insert Data'!S243</f>
        <v>-1.6187127081215622</v>
      </c>
      <c r="AD251" s="30">
        <f t="shared" si="29"/>
        <v>0</v>
      </c>
      <c r="AE251" s="30">
        <f t="shared" si="30"/>
        <v>-2.1682722737746722</v>
      </c>
      <c r="AF251" s="30">
        <f t="shared" si="31"/>
        <v>-1.0776019728152653</v>
      </c>
      <c r="AG251" s="30">
        <f t="shared" si="32"/>
        <v>30.918299860705428</v>
      </c>
      <c r="AH251" s="87">
        <f t="shared" si="28"/>
        <v>0.89370903770222754</v>
      </c>
      <c r="AI251" s="85">
        <f t="shared" si="27"/>
        <v>27.631964015899964</v>
      </c>
    </row>
    <row r="252" spans="15:35" x14ac:dyDescent="0.2">
      <c r="O252" s="30">
        <f>'Insert Data'!B244</f>
        <v>0</v>
      </c>
      <c r="P252" s="30">
        <f>'Insert Data'!C244</f>
        <v>0</v>
      </c>
      <c r="Q252" s="30">
        <f>'Insert Data'!D244</f>
        <v>0</v>
      </c>
      <c r="R252" s="30">
        <f>'Insert Data'!E244</f>
        <v>0</v>
      </c>
      <c r="S252" s="30">
        <f>'Insert Data'!F244</f>
        <v>0</v>
      </c>
      <c r="T252" s="30">
        <f>'Insert Data'!G244</f>
        <v>0</v>
      </c>
      <c r="U252" s="30">
        <f>'Insert Data'!H244</f>
        <v>0</v>
      </c>
      <c r="V252" s="30">
        <f>'Insert Data'!I244</f>
        <v>0</v>
      </c>
      <c r="W252" s="30">
        <f>'Insert Data'!M244</f>
        <v>-3.8493130590442908</v>
      </c>
      <c r="X252" s="30">
        <f>'Insert Data'!N244</f>
        <v>-6.9317833359981682</v>
      </c>
      <c r="Y252" s="30">
        <f>'Insert Data'!O244</f>
        <v>-10.538398958928209</v>
      </c>
      <c r="Z252" s="30">
        <f>'Insert Data'!P244</f>
        <v>-0.66875206536680776</v>
      </c>
      <c r="AA252" s="30">
        <f>'Insert Data'!Q244</f>
        <v>-1.0729115935312594</v>
      </c>
      <c r="AB252" s="30">
        <f>'Insert Data'!R244</f>
        <v>-0.71478380987289691</v>
      </c>
      <c r="AC252" s="30">
        <f>'Insert Data'!S244</f>
        <v>-1.6187127081215622</v>
      </c>
      <c r="AD252" s="30">
        <f t="shared" si="29"/>
        <v>0</v>
      </c>
      <c r="AE252" s="30">
        <f t="shared" si="30"/>
        <v>-2.1682722737746722</v>
      </c>
      <c r="AF252" s="30">
        <f t="shared" si="31"/>
        <v>-1.0776019728152653</v>
      </c>
      <c r="AG252" s="30">
        <f t="shared" si="32"/>
        <v>30.918299860705428</v>
      </c>
      <c r="AH252" s="87">
        <f t="shared" si="28"/>
        <v>0.89370903770222754</v>
      </c>
      <c r="AI252" s="85">
        <f t="shared" si="27"/>
        <v>27.631964015899964</v>
      </c>
    </row>
    <row r="253" spans="15:35" x14ac:dyDescent="0.2">
      <c r="O253" s="30">
        <f>'Insert Data'!B245</f>
        <v>0</v>
      </c>
      <c r="P253" s="30">
        <f>'Insert Data'!C245</f>
        <v>0</v>
      </c>
      <c r="Q253" s="30">
        <f>'Insert Data'!D245</f>
        <v>0</v>
      </c>
      <c r="R253" s="30">
        <f>'Insert Data'!E245</f>
        <v>0</v>
      </c>
      <c r="S253" s="30">
        <f>'Insert Data'!F245</f>
        <v>0</v>
      </c>
      <c r="T253" s="30">
        <f>'Insert Data'!G245</f>
        <v>0</v>
      </c>
      <c r="U253" s="30">
        <f>'Insert Data'!H245</f>
        <v>0</v>
      </c>
      <c r="V253" s="30">
        <f>'Insert Data'!I245</f>
        <v>0</v>
      </c>
      <c r="W253" s="30">
        <f>'Insert Data'!M245</f>
        <v>-3.8493130590442908</v>
      </c>
      <c r="X253" s="30">
        <f>'Insert Data'!N245</f>
        <v>-6.9317833359981682</v>
      </c>
      <c r="Y253" s="30">
        <f>'Insert Data'!O245</f>
        <v>-10.538398958928209</v>
      </c>
      <c r="Z253" s="30">
        <f>'Insert Data'!P245</f>
        <v>-0.66875206536680776</v>
      </c>
      <c r="AA253" s="30">
        <f>'Insert Data'!Q245</f>
        <v>-1.0729115935312594</v>
      </c>
      <c r="AB253" s="30">
        <f>'Insert Data'!R245</f>
        <v>-0.71478380987289691</v>
      </c>
      <c r="AC253" s="30">
        <f>'Insert Data'!S245</f>
        <v>-1.6187127081215622</v>
      </c>
      <c r="AD253" s="30">
        <f t="shared" si="29"/>
        <v>0</v>
      </c>
      <c r="AE253" s="30">
        <f t="shared" si="30"/>
        <v>-2.1682722737746722</v>
      </c>
      <c r="AF253" s="30">
        <f t="shared" si="31"/>
        <v>-1.0776019728152653</v>
      </c>
      <c r="AG253" s="30">
        <f t="shared" si="32"/>
        <v>30.918299860705428</v>
      </c>
      <c r="AH253" s="87">
        <f t="shared" si="28"/>
        <v>0.89370903770222754</v>
      </c>
      <c r="AI253" s="85">
        <f t="shared" si="27"/>
        <v>27.631964015899964</v>
      </c>
    </row>
    <row r="254" spans="15:35" x14ac:dyDescent="0.2">
      <c r="O254" s="30">
        <f>'Insert Data'!B246</f>
        <v>0</v>
      </c>
      <c r="P254" s="30">
        <f>'Insert Data'!C246</f>
        <v>0</v>
      </c>
      <c r="Q254" s="30">
        <f>'Insert Data'!D246</f>
        <v>0</v>
      </c>
      <c r="R254" s="30">
        <f>'Insert Data'!E246</f>
        <v>0</v>
      </c>
      <c r="S254" s="30">
        <f>'Insert Data'!F246</f>
        <v>0</v>
      </c>
      <c r="T254" s="30">
        <f>'Insert Data'!G246</f>
        <v>0</v>
      </c>
      <c r="U254" s="30">
        <f>'Insert Data'!H246</f>
        <v>0</v>
      </c>
      <c r="V254" s="30">
        <f>'Insert Data'!I246</f>
        <v>0</v>
      </c>
      <c r="W254" s="30">
        <f>'Insert Data'!M246</f>
        <v>-3.8493130590442908</v>
      </c>
      <c r="X254" s="30">
        <f>'Insert Data'!N246</f>
        <v>-6.9317833359981682</v>
      </c>
      <c r="Y254" s="30">
        <f>'Insert Data'!O246</f>
        <v>-10.538398958928209</v>
      </c>
      <c r="Z254" s="30">
        <f>'Insert Data'!P246</f>
        <v>-0.66875206536680776</v>
      </c>
      <c r="AA254" s="30">
        <f>'Insert Data'!Q246</f>
        <v>-1.0729115935312594</v>
      </c>
      <c r="AB254" s="30">
        <f>'Insert Data'!R246</f>
        <v>-0.71478380987289691</v>
      </c>
      <c r="AC254" s="30">
        <f>'Insert Data'!S246</f>
        <v>-1.6187127081215622</v>
      </c>
      <c r="AD254" s="30">
        <f t="shared" si="29"/>
        <v>0</v>
      </c>
      <c r="AE254" s="30">
        <f t="shared" si="30"/>
        <v>-2.1682722737746722</v>
      </c>
      <c r="AF254" s="30">
        <f t="shared" si="31"/>
        <v>-1.0776019728152653</v>
      </c>
      <c r="AG254" s="30">
        <f t="shared" si="32"/>
        <v>30.918299860705428</v>
      </c>
      <c r="AH254" s="87">
        <f t="shared" si="28"/>
        <v>0.89370903770222754</v>
      </c>
      <c r="AI254" s="85">
        <f t="shared" si="27"/>
        <v>27.631964015899964</v>
      </c>
    </row>
    <row r="255" spans="15:35" x14ac:dyDescent="0.2">
      <c r="O255" s="30">
        <f>'Insert Data'!B247</f>
        <v>0</v>
      </c>
      <c r="P255" s="30">
        <f>'Insert Data'!C247</f>
        <v>0</v>
      </c>
      <c r="Q255" s="30">
        <f>'Insert Data'!D247</f>
        <v>0</v>
      </c>
      <c r="R255" s="30">
        <f>'Insert Data'!E247</f>
        <v>0</v>
      </c>
      <c r="S255" s="30">
        <f>'Insert Data'!F247</f>
        <v>0</v>
      </c>
      <c r="T255" s="30">
        <f>'Insert Data'!G247</f>
        <v>0</v>
      </c>
      <c r="U255" s="30">
        <f>'Insert Data'!H247</f>
        <v>0</v>
      </c>
      <c r="V255" s="30">
        <f>'Insert Data'!I247</f>
        <v>0</v>
      </c>
      <c r="W255" s="30">
        <f>'Insert Data'!M247</f>
        <v>-3.8493130590442908</v>
      </c>
      <c r="X255" s="30">
        <f>'Insert Data'!N247</f>
        <v>-6.9317833359981682</v>
      </c>
      <c r="Y255" s="30">
        <f>'Insert Data'!O247</f>
        <v>-10.538398958928209</v>
      </c>
      <c r="Z255" s="30">
        <f>'Insert Data'!P247</f>
        <v>-0.66875206536680776</v>
      </c>
      <c r="AA255" s="30">
        <f>'Insert Data'!Q247</f>
        <v>-1.0729115935312594</v>
      </c>
      <c r="AB255" s="30">
        <f>'Insert Data'!R247</f>
        <v>-0.71478380987289691</v>
      </c>
      <c r="AC255" s="30">
        <f>'Insert Data'!S247</f>
        <v>-1.6187127081215622</v>
      </c>
      <c r="AD255" s="30">
        <f t="shared" si="29"/>
        <v>0</v>
      </c>
      <c r="AE255" s="30">
        <f t="shared" si="30"/>
        <v>-2.1682722737746722</v>
      </c>
      <c r="AF255" s="30">
        <f t="shared" si="31"/>
        <v>-1.0776019728152653</v>
      </c>
      <c r="AG255" s="30">
        <f t="shared" si="32"/>
        <v>30.918299860705428</v>
      </c>
      <c r="AH255" s="87">
        <f t="shared" si="28"/>
        <v>0.89370903770222754</v>
      </c>
      <c r="AI255" s="85">
        <f t="shared" si="27"/>
        <v>27.631964015899964</v>
      </c>
    </row>
    <row r="256" spans="15:35" x14ac:dyDescent="0.2">
      <c r="O256" s="30">
        <f>'Insert Data'!B248</f>
        <v>0</v>
      </c>
      <c r="P256" s="30">
        <f>'Insert Data'!C248</f>
        <v>0</v>
      </c>
      <c r="Q256" s="30">
        <f>'Insert Data'!D248</f>
        <v>0</v>
      </c>
      <c r="R256" s="30">
        <f>'Insert Data'!E248</f>
        <v>0</v>
      </c>
      <c r="S256" s="30">
        <f>'Insert Data'!F248</f>
        <v>0</v>
      </c>
      <c r="T256" s="30">
        <f>'Insert Data'!G248</f>
        <v>0</v>
      </c>
      <c r="U256" s="30">
        <f>'Insert Data'!H248</f>
        <v>0</v>
      </c>
      <c r="V256" s="30">
        <f>'Insert Data'!I248</f>
        <v>0</v>
      </c>
      <c r="W256" s="30">
        <f>'Insert Data'!M248</f>
        <v>-3.8493130590442908</v>
      </c>
      <c r="X256" s="30">
        <f>'Insert Data'!N248</f>
        <v>-6.9317833359981682</v>
      </c>
      <c r="Y256" s="30">
        <f>'Insert Data'!O248</f>
        <v>-10.538398958928209</v>
      </c>
      <c r="Z256" s="30">
        <f>'Insert Data'!P248</f>
        <v>-0.66875206536680776</v>
      </c>
      <c r="AA256" s="30">
        <f>'Insert Data'!Q248</f>
        <v>-1.0729115935312594</v>
      </c>
      <c r="AB256" s="30">
        <f>'Insert Data'!R248</f>
        <v>-0.71478380987289691</v>
      </c>
      <c r="AC256" s="30">
        <f>'Insert Data'!S248</f>
        <v>-1.6187127081215622</v>
      </c>
      <c r="AD256" s="30">
        <f t="shared" si="29"/>
        <v>0</v>
      </c>
      <c r="AE256" s="30">
        <f t="shared" si="30"/>
        <v>-2.1682722737746722</v>
      </c>
      <c r="AF256" s="30">
        <f t="shared" si="31"/>
        <v>-1.0776019728152653</v>
      </c>
      <c r="AG256" s="30">
        <f t="shared" si="32"/>
        <v>30.918299860705428</v>
      </c>
      <c r="AH256" s="87">
        <f t="shared" si="28"/>
        <v>0.89370903770222754</v>
      </c>
      <c r="AI256" s="85">
        <f t="shared" si="27"/>
        <v>27.631964015899964</v>
      </c>
    </row>
    <row r="257" spans="15:35" x14ac:dyDescent="0.2">
      <c r="O257" s="30">
        <f>'Insert Data'!B249</f>
        <v>0</v>
      </c>
      <c r="P257" s="30">
        <f>'Insert Data'!C249</f>
        <v>0</v>
      </c>
      <c r="Q257" s="30">
        <f>'Insert Data'!D249</f>
        <v>0</v>
      </c>
      <c r="R257" s="30">
        <f>'Insert Data'!E249</f>
        <v>0</v>
      </c>
      <c r="S257" s="30">
        <f>'Insert Data'!F249</f>
        <v>0</v>
      </c>
      <c r="T257" s="30">
        <f>'Insert Data'!G249</f>
        <v>0</v>
      </c>
      <c r="U257" s="30">
        <f>'Insert Data'!H249</f>
        <v>0</v>
      </c>
      <c r="V257" s="30">
        <f>'Insert Data'!I249</f>
        <v>0</v>
      </c>
      <c r="W257" s="30">
        <f>'Insert Data'!M249</f>
        <v>-3.8493130590442908</v>
      </c>
      <c r="X257" s="30">
        <f>'Insert Data'!N249</f>
        <v>-6.9317833359981682</v>
      </c>
      <c r="Y257" s="30">
        <f>'Insert Data'!O249</f>
        <v>-10.538398958928209</v>
      </c>
      <c r="Z257" s="30">
        <f>'Insert Data'!P249</f>
        <v>-0.66875206536680776</v>
      </c>
      <c r="AA257" s="30">
        <f>'Insert Data'!Q249</f>
        <v>-1.0729115935312594</v>
      </c>
      <c r="AB257" s="30">
        <f>'Insert Data'!R249</f>
        <v>-0.71478380987289691</v>
      </c>
      <c r="AC257" s="30">
        <f>'Insert Data'!S249</f>
        <v>-1.6187127081215622</v>
      </c>
      <c r="AD257" s="30">
        <f t="shared" si="29"/>
        <v>0</v>
      </c>
      <c r="AE257" s="30">
        <f t="shared" si="30"/>
        <v>-2.1682722737746722</v>
      </c>
      <c r="AF257" s="30">
        <f t="shared" si="31"/>
        <v>-1.0776019728152653</v>
      </c>
      <c r="AG257" s="30">
        <f t="shared" si="32"/>
        <v>30.918299860705428</v>
      </c>
      <c r="AH257" s="87">
        <f t="shared" si="28"/>
        <v>0.89370903770222754</v>
      </c>
      <c r="AI257" s="85">
        <f t="shared" si="27"/>
        <v>27.631964015899964</v>
      </c>
    </row>
    <row r="258" spans="15:35" x14ac:dyDescent="0.2">
      <c r="O258" s="30">
        <f>'Insert Data'!B250</f>
        <v>0</v>
      </c>
      <c r="P258" s="30">
        <f>'Insert Data'!C250</f>
        <v>0</v>
      </c>
      <c r="Q258" s="30">
        <f>'Insert Data'!D250</f>
        <v>0</v>
      </c>
      <c r="R258" s="30">
        <f>'Insert Data'!E250</f>
        <v>0</v>
      </c>
      <c r="S258" s="30">
        <f>'Insert Data'!F250</f>
        <v>0</v>
      </c>
      <c r="T258" s="30">
        <f>'Insert Data'!G250</f>
        <v>0</v>
      </c>
      <c r="U258" s="30">
        <f>'Insert Data'!H250</f>
        <v>0</v>
      </c>
      <c r="V258" s="30">
        <f>'Insert Data'!I250</f>
        <v>0</v>
      </c>
      <c r="W258" s="30">
        <f>'Insert Data'!M250</f>
        <v>-3.8493130590442908</v>
      </c>
      <c r="X258" s="30">
        <f>'Insert Data'!N250</f>
        <v>-6.9317833359981682</v>
      </c>
      <c r="Y258" s="30">
        <f>'Insert Data'!O250</f>
        <v>-10.538398958928209</v>
      </c>
      <c r="Z258" s="30">
        <f>'Insert Data'!P250</f>
        <v>-0.66875206536680776</v>
      </c>
      <c r="AA258" s="30">
        <f>'Insert Data'!Q250</f>
        <v>-1.0729115935312594</v>
      </c>
      <c r="AB258" s="30">
        <f>'Insert Data'!R250</f>
        <v>-0.71478380987289691</v>
      </c>
      <c r="AC258" s="30">
        <f>'Insert Data'!S250</f>
        <v>-1.6187127081215622</v>
      </c>
      <c r="AD258" s="30">
        <f t="shared" si="29"/>
        <v>0</v>
      </c>
      <c r="AE258" s="30">
        <f t="shared" si="30"/>
        <v>-2.1682722737746722</v>
      </c>
      <c r="AF258" s="30">
        <f t="shared" si="31"/>
        <v>-1.0776019728152653</v>
      </c>
      <c r="AG258" s="30">
        <f t="shared" si="32"/>
        <v>30.918299860705428</v>
      </c>
      <c r="AH258" s="87">
        <f t="shared" si="28"/>
        <v>0.89370903770222754</v>
      </c>
      <c r="AI258" s="85">
        <f t="shared" si="27"/>
        <v>27.631964015899964</v>
      </c>
    </row>
    <row r="259" spans="15:35" x14ac:dyDescent="0.2">
      <c r="O259" s="30">
        <f>'Insert Data'!B251</f>
        <v>0</v>
      </c>
      <c r="P259" s="30">
        <f>'Insert Data'!C251</f>
        <v>0</v>
      </c>
      <c r="Q259" s="30">
        <f>'Insert Data'!D251</f>
        <v>0</v>
      </c>
      <c r="R259" s="30">
        <f>'Insert Data'!E251</f>
        <v>0</v>
      </c>
      <c r="S259" s="30">
        <f>'Insert Data'!F251</f>
        <v>0</v>
      </c>
      <c r="T259" s="30">
        <f>'Insert Data'!G251</f>
        <v>0</v>
      </c>
      <c r="U259" s="30">
        <f>'Insert Data'!H251</f>
        <v>0</v>
      </c>
      <c r="V259" s="30">
        <f>'Insert Data'!I251</f>
        <v>0</v>
      </c>
      <c r="W259" s="30">
        <f>'Insert Data'!M251</f>
        <v>-3.8493130590442908</v>
      </c>
      <c r="X259" s="30">
        <f>'Insert Data'!N251</f>
        <v>-6.9317833359981682</v>
      </c>
      <c r="Y259" s="30">
        <f>'Insert Data'!O251</f>
        <v>-10.538398958928209</v>
      </c>
      <c r="Z259" s="30">
        <f>'Insert Data'!P251</f>
        <v>-0.66875206536680776</v>
      </c>
      <c r="AA259" s="30">
        <f>'Insert Data'!Q251</f>
        <v>-1.0729115935312594</v>
      </c>
      <c r="AB259" s="30">
        <f>'Insert Data'!R251</f>
        <v>-0.71478380987289691</v>
      </c>
      <c r="AC259" s="30">
        <f>'Insert Data'!S251</f>
        <v>-1.6187127081215622</v>
      </c>
      <c r="AD259" s="30">
        <f t="shared" si="29"/>
        <v>0</v>
      </c>
      <c r="AE259" s="30">
        <f t="shared" si="30"/>
        <v>-2.1682722737746722</v>
      </c>
      <c r="AF259" s="30">
        <f t="shared" si="31"/>
        <v>-1.0776019728152653</v>
      </c>
      <c r="AG259" s="30">
        <f t="shared" si="32"/>
        <v>30.918299860705428</v>
      </c>
      <c r="AH259" s="87">
        <f t="shared" si="28"/>
        <v>0.89370903770222754</v>
      </c>
      <c r="AI259" s="85">
        <f t="shared" si="27"/>
        <v>27.631964015899964</v>
      </c>
    </row>
    <row r="260" spans="15:35" x14ac:dyDescent="0.2">
      <c r="O260" s="30">
        <f>'Insert Data'!B252</f>
        <v>0</v>
      </c>
      <c r="P260" s="30">
        <f>'Insert Data'!C252</f>
        <v>0</v>
      </c>
      <c r="Q260" s="30">
        <f>'Insert Data'!D252</f>
        <v>0</v>
      </c>
      <c r="R260" s="30">
        <f>'Insert Data'!E252</f>
        <v>0</v>
      </c>
      <c r="S260" s="30">
        <f>'Insert Data'!F252</f>
        <v>0</v>
      </c>
      <c r="T260" s="30">
        <f>'Insert Data'!G252</f>
        <v>0</v>
      </c>
      <c r="U260" s="30">
        <f>'Insert Data'!H252</f>
        <v>0</v>
      </c>
      <c r="V260" s="30">
        <f>'Insert Data'!I252</f>
        <v>0</v>
      </c>
      <c r="W260" s="30">
        <f>'Insert Data'!M252</f>
        <v>-3.8493130590442908</v>
      </c>
      <c r="X260" s="30">
        <f>'Insert Data'!N252</f>
        <v>-6.9317833359981682</v>
      </c>
      <c r="Y260" s="30">
        <f>'Insert Data'!O252</f>
        <v>-10.538398958928209</v>
      </c>
      <c r="Z260" s="30">
        <f>'Insert Data'!P252</f>
        <v>-0.66875206536680776</v>
      </c>
      <c r="AA260" s="30">
        <f>'Insert Data'!Q252</f>
        <v>-1.0729115935312594</v>
      </c>
      <c r="AB260" s="30">
        <f>'Insert Data'!R252</f>
        <v>-0.71478380987289691</v>
      </c>
      <c r="AC260" s="30">
        <f>'Insert Data'!S252</f>
        <v>-1.6187127081215622</v>
      </c>
      <c r="AD260" s="30">
        <f t="shared" si="29"/>
        <v>0</v>
      </c>
      <c r="AE260" s="30">
        <f t="shared" si="30"/>
        <v>-2.1682722737746722</v>
      </c>
      <c r="AF260" s="30">
        <f t="shared" si="31"/>
        <v>-1.0776019728152653</v>
      </c>
      <c r="AG260" s="30">
        <f t="shared" si="32"/>
        <v>30.918299860705428</v>
      </c>
      <c r="AH260" s="87">
        <f t="shared" si="28"/>
        <v>0.89370903770222754</v>
      </c>
      <c r="AI260" s="85">
        <f t="shared" si="27"/>
        <v>27.631964015899964</v>
      </c>
    </row>
    <row r="261" spans="15:35" x14ac:dyDescent="0.2">
      <c r="O261" s="30">
        <f>'Insert Data'!B253</f>
        <v>0</v>
      </c>
      <c r="P261" s="30">
        <f>'Insert Data'!C253</f>
        <v>0</v>
      </c>
      <c r="Q261" s="30">
        <f>'Insert Data'!D253</f>
        <v>0</v>
      </c>
      <c r="R261" s="30">
        <f>'Insert Data'!E253</f>
        <v>0</v>
      </c>
      <c r="S261" s="30">
        <f>'Insert Data'!F253</f>
        <v>0</v>
      </c>
      <c r="T261" s="30">
        <f>'Insert Data'!G253</f>
        <v>0</v>
      </c>
      <c r="U261" s="30">
        <f>'Insert Data'!H253</f>
        <v>0</v>
      </c>
      <c r="V261" s="30">
        <f>'Insert Data'!I253</f>
        <v>0</v>
      </c>
      <c r="W261" s="30">
        <f>'Insert Data'!M253</f>
        <v>-3.8493130590442908</v>
      </c>
      <c r="X261" s="30">
        <f>'Insert Data'!N253</f>
        <v>-6.9317833359981682</v>
      </c>
      <c r="Y261" s="30">
        <f>'Insert Data'!O253</f>
        <v>-10.538398958928209</v>
      </c>
      <c r="Z261" s="30">
        <f>'Insert Data'!P253</f>
        <v>-0.66875206536680776</v>
      </c>
      <c r="AA261" s="30">
        <f>'Insert Data'!Q253</f>
        <v>-1.0729115935312594</v>
      </c>
      <c r="AB261" s="30">
        <f>'Insert Data'!R253</f>
        <v>-0.71478380987289691</v>
      </c>
      <c r="AC261" s="30">
        <f>'Insert Data'!S253</f>
        <v>-1.6187127081215622</v>
      </c>
      <c r="AD261" s="30">
        <f t="shared" si="29"/>
        <v>0</v>
      </c>
      <c r="AE261" s="30">
        <f t="shared" si="30"/>
        <v>-2.1682722737746722</v>
      </c>
      <c r="AF261" s="30">
        <f t="shared" si="31"/>
        <v>-1.0776019728152653</v>
      </c>
      <c r="AG261" s="30">
        <f t="shared" si="32"/>
        <v>30.918299860705428</v>
      </c>
      <c r="AH261" s="87">
        <f t="shared" si="28"/>
        <v>0.89370903770222754</v>
      </c>
      <c r="AI261" s="85">
        <f t="shared" si="27"/>
        <v>27.631964015899964</v>
      </c>
    </row>
    <row r="262" spans="15:35" x14ac:dyDescent="0.2">
      <c r="O262" s="30">
        <f>'Insert Data'!B254</f>
        <v>0</v>
      </c>
      <c r="P262" s="30">
        <f>'Insert Data'!C254</f>
        <v>0</v>
      </c>
      <c r="Q262" s="30">
        <f>'Insert Data'!D254</f>
        <v>0</v>
      </c>
      <c r="R262" s="30">
        <f>'Insert Data'!E254</f>
        <v>0</v>
      </c>
      <c r="S262" s="30">
        <f>'Insert Data'!F254</f>
        <v>0</v>
      </c>
      <c r="T262" s="30">
        <f>'Insert Data'!G254</f>
        <v>0</v>
      </c>
      <c r="U262" s="30">
        <f>'Insert Data'!H254</f>
        <v>0</v>
      </c>
      <c r="V262" s="30">
        <f>'Insert Data'!I254</f>
        <v>0</v>
      </c>
      <c r="W262" s="30">
        <f>'Insert Data'!M254</f>
        <v>-3.8493130590442908</v>
      </c>
      <c r="X262" s="30">
        <f>'Insert Data'!N254</f>
        <v>-6.9317833359981682</v>
      </c>
      <c r="Y262" s="30">
        <f>'Insert Data'!O254</f>
        <v>-10.538398958928209</v>
      </c>
      <c r="Z262" s="30">
        <f>'Insert Data'!P254</f>
        <v>-0.66875206536680776</v>
      </c>
      <c r="AA262" s="30">
        <f>'Insert Data'!Q254</f>
        <v>-1.0729115935312594</v>
      </c>
      <c r="AB262" s="30">
        <f>'Insert Data'!R254</f>
        <v>-0.71478380987289691</v>
      </c>
      <c r="AC262" s="30">
        <f>'Insert Data'!S254</f>
        <v>-1.6187127081215622</v>
      </c>
      <c r="AD262" s="30">
        <f t="shared" si="29"/>
        <v>0</v>
      </c>
      <c r="AE262" s="30">
        <f t="shared" si="30"/>
        <v>-2.1682722737746722</v>
      </c>
      <c r="AF262" s="30">
        <f t="shared" si="31"/>
        <v>-1.0776019728152653</v>
      </c>
      <c r="AG262" s="30">
        <f t="shared" si="32"/>
        <v>30.918299860705428</v>
      </c>
      <c r="AH262" s="87">
        <f t="shared" si="28"/>
        <v>0.89370903770222754</v>
      </c>
      <c r="AI262" s="85">
        <f t="shared" si="27"/>
        <v>27.631964015899964</v>
      </c>
    </row>
    <row r="263" spans="15:35" x14ac:dyDescent="0.2">
      <c r="O263" s="30">
        <f>'Insert Data'!B255</f>
        <v>0</v>
      </c>
      <c r="P263" s="30">
        <f>'Insert Data'!C255</f>
        <v>0</v>
      </c>
      <c r="Q263" s="30">
        <f>'Insert Data'!D255</f>
        <v>0</v>
      </c>
      <c r="R263" s="30">
        <f>'Insert Data'!E255</f>
        <v>0</v>
      </c>
      <c r="S263" s="30">
        <f>'Insert Data'!F255</f>
        <v>0</v>
      </c>
      <c r="T263" s="30">
        <f>'Insert Data'!G255</f>
        <v>0</v>
      </c>
      <c r="U263" s="30">
        <f>'Insert Data'!H255</f>
        <v>0</v>
      </c>
      <c r="V263" s="30">
        <f>'Insert Data'!I255</f>
        <v>0</v>
      </c>
      <c r="W263" s="30">
        <f>'Insert Data'!M255</f>
        <v>-3.8493130590442908</v>
      </c>
      <c r="X263" s="30">
        <f>'Insert Data'!N255</f>
        <v>-6.9317833359981682</v>
      </c>
      <c r="Y263" s="30">
        <f>'Insert Data'!O255</f>
        <v>-10.538398958928209</v>
      </c>
      <c r="Z263" s="30">
        <f>'Insert Data'!P255</f>
        <v>-0.66875206536680776</v>
      </c>
      <c r="AA263" s="30">
        <f>'Insert Data'!Q255</f>
        <v>-1.0729115935312594</v>
      </c>
      <c r="AB263" s="30">
        <f>'Insert Data'!R255</f>
        <v>-0.71478380987289691</v>
      </c>
      <c r="AC263" s="30">
        <f>'Insert Data'!S255</f>
        <v>-1.6187127081215622</v>
      </c>
      <c r="AD263" s="30">
        <f t="shared" si="29"/>
        <v>0</v>
      </c>
      <c r="AE263" s="30">
        <f t="shared" si="30"/>
        <v>-2.1682722737746722</v>
      </c>
      <c r="AF263" s="30">
        <f t="shared" si="31"/>
        <v>-1.0776019728152653</v>
      </c>
      <c r="AG263" s="30">
        <f t="shared" si="32"/>
        <v>30.918299860705428</v>
      </c>
      <c r="AH263" s="87">
        <f t="shared" si="28"/>
        <v>0.89370903770222754</v>
      </c>
      <c r="AI263" s="85">
        <f t="shared" ref="AI263:AI300" si="33">$AG263*$AH263</f>
        <v>27.631964015899964</v>
      </c>
    </row>
    <row r="264" spans="15:35" x14ac:dyDescent="0.2">
      <c r="O264" s="30">
        <f>'Insert Data'!B256</f>
        <v>0</v>
      </c>
      <c r="P264" s="30">
        <f>'Insert Data'!C256</f>
        <v>0</v>
      </c>
      <c r="Q264" s="30">
        <f>'Insert Data'!D256</f>
        <v>0</v>
      </c>
      <c r="R264" s="30">
        <f>'Insert Data'!E256</f>
        <v>0</v>
      </c>
      <c r="S264" s="30">
        <f>'Insert Data'!F256</f>
        <v>0</v>
      </c>
      <c r="T264" s="30">
        <f>'Insert Data'!G256</f>
        <v>0</v>
      </c>
      <c r="U264" s="30">
        <f>'Insert Data'!H256</f>
        <v>0</v>
      </c>
      <c r="V264" s="30">
        <f>'Insert Data'!I256</f>
        <v>0</v>
      </c>
      <c r="W264" s="30">
        <f>'Insert Data'!M256</f>
        <v>-3.8493130590442908</v>
      </c>
      <c r="X264" s="30">
        <f>'Insert Data'!N256</f>
        <v>-6.9317833359981682</v>
      </c>
      <c r="Y264" s="30">
        <f>'Insert Data'!O256</f>
        <v>-10.538398958928209</v>
      </c>
      <c r="Z264" s="30">
        <f>'Insert Data'!P256</f>
        <v>-0.66875206536680776</v>
      </c>
      <c r="AA264" s="30">
        <f>'Insert Data'!Q256</f>
        <v>-1.0729115935312594</v>
      </c>
      <c r="AB264" s="30">
        <f>'Insert Data'!R256</f>
        <v>-0.71478380987289691</v>
      </c>
      <c r="AC264" s="30">
        <f>'Insert Data'!S256</f>
        <v>-1.6187127081215622</v>
      </c>
      <c r="AD264" s="30">
        <f t="shared" si="29"/>
        <v>0</v>
      </c>
      <c r="AE264" s="30">
        <f t="shared" si="30"/>
        <v>-2.1682722737746722</v>
      </c>
      <c r="AF264" s="30">
        <f t="shared" si="31"/>
        <v>-1.0776019728152653</v>
      </c>
      <c r="AG264" s="30">
        <f t="shared" si="32"/>
        <v>30.918299860705428</v>
      </c>
      <c r="AH264" s="87">
        <f t="shared" ref="AH264:AH300" si="34">$AH$6</f>
        <v>0.89370903770222754</v>
      </c>
      <c r="AI264" s="85">
        <f t="shared" si="33"/>
        <v>27.631964015899964</v>
      </c>
    </row>
    <row r="265" spans="15:35" x14ac:dyDescent="0.2">
      <c r="O265" s="30">
        <f>'Insert Data'!B257</f>
        <v>0</v>
      </c>
      <c r="P265" s="30">
        <f>'Insert Data'!C257</f>
        <v>0</v>
      </c>
      <c r="Q265" s="30">
        <f>'Insert Data'!D257</f>
        <v>0</v>
      </c>
      <c r="R265" s="30">
        <f>'Insert Data'!E257</f>
        <v>0</v>
      </c>
      <c r="S265" s="30">
        <f>'Insert Data'!F257</f>
        <v>0</v>
      </c>
      <c r="T265" s="30">
        <f>'Insert Data'!G257</f>
        <v>0</v>
      </c>
      <c r="U265" s="30">
        <f>'Insert Data'!H257</f>
        <v>0</v>
      </c>
      <c r="V265" s="30">
        <f>'Insert Data'!I257</f>
        <v>0</v>
      </c>
      <c r="W265" s="30">
        <f>'Insert Data'!M257</f>
        <v>-3.8493130590442908</v>
      </c>
      <c r="X265" s="30">
        <f>'Insert Data'!N257</f>
        <v>-6.9317833359981682</v>
      </c>
      <c r="Y265" s="30">
        <f>'Insert Data'!O257</f>
        <v>-10.538398958928209</v>
      </c>
      <c r="Z265" s="30">
        <f>'Insert Data'!P257</f>
        <v>-0.66875206536680776</v>
      </c>
      <c r="AA265" s="30">
        <f>'Insert Data'!Q257</f>
        <v>-1.0729115935312594</v>
      </c>
      <c r="AB265" s="30">
        <f>'Insert Data'!R257</f>
        <v>-0.71478380987289691</v>
      </c>
      <c r="AC265" s="30">
        <f>'Insert Data'!S257</f>
        <v>-1.6187127081215622</v>
      </c>
      <c r="AD265" s="30">
        <f t="shared" si="29"/>
        <v>0</v>
      </c>
      <c r="AE265" s="30">
        <f t="shared" si="30"/>
        <v>-2.1682722737746722</v>
      </c>
      <c r="AF265" s="30">
        <f t="shared" si="31"/>
        <v>-1.0776019728152653</v>
      </c>
      <c r="AG265" s="30">
        <f t="shared" si="32"/>
        <v>30.918299860705428</v>
      </c>
      <c r="AH265" s="87">
        <f t="shared" si="34"/>
        <v>0.89370903770222754</v>
      </c>
      <c r="AI265" s="85">
        <f t="shared" si="33"/>
        <v>27.631964015899964</v>
      </c>
    </row>
    <row r="266" spans="15:35" x14ac:dyDescent="0.2">
      <c r="O266" s="30">
        <f>'Insert Data'!B258</f>
        <v>0</v>
      </c>
      <c r="P266" s="30">
        <f>'Insert Data'!C258</f>
        <v>0</v>
      </c>
      <c r="Q266" s="30">
        <f>'Insert Data'!D258</f>
        <v>0</v>
      </c>
      <c r="R266" s="30">
        <f>'Insert Data'!E258</f>
        <v>0</v>
      </c>
      <c r="S266" s="30">
        <f>'Insert Data'!F258</f>
        <v>0</v>
      </c>
      <c r="T266" s="30">
        <f>'Insert Data'!G258</f>
        <v>0</v>
      </c>
      <c r="U266" s="30">
        <f>'Insert Data'!H258</f>
        <v>0</v>
      </c>
      <c r="V266" s="30">
        <f>'Insert Data'!I258</f>
        <v>0</v>
      </c>
      <c r="W266" s="30">
        <f>'Insert Data'!M258</f>
        <v>-3.8493130590442908</v>
      </c>
      <c r="X266" s="30">
        <f>'Insert Data'!N258</f>
        <v>-6.9317833359981682</v>
      </c>
      <c r="Y266" s="30">
        <f>'Insert Data'!O258</f>
        <v>-10.538398958928209</v>
      </c>
      <c r="Z266" s="30">
        <f>'Insert Data'!P258</f>
        <v>-0.66875206536680776</v>
      </c>
      <c r="AA266" s="30">
        <f>'Insert Data'!Q258</f>
        <v>-1.0729115935312594</v>
      </c>
      <c r="AB266" s="30">
        <f>'Insert Data'!R258</f>
        <v>-0.71478380987289691</v>
      </c>
      <c r="AC266" s="30">
        <f>'Insert Data'!S258</f>
        <v>-1.6187127081215622</v>
      </c>
      <c r="AD266" s="30">
        <f t="shared" si="29"/>
        <v>0</v>
      </c>
      <c r="AE266" s="30">
        <f t="shared" si="30"/>
        <v>-2.1682722737746722</v>
      </c>
      <c r="AF266" s="30">
        <f t="shared" si="31"/>
        <v>-1.0776019728152653</v>
      </c>
      <c r="AG266" s="30">
        <f t="shared" si="32"/>
        <v>30.918299860705428</v>
      </c>
      <c r="AH266" s="87">
        <f t="shared" si="34"/>
        <v>0.89370903770222754</v>
      </c>
      <c r="AI266" s="85">
        <f t="shared" si="33"/>
        <v>27.631964015899964</v>
      </c>
    </row>
    <row r="267" spans="15:35" x14ac:dyDescent="0.2">
      <c r="O267" s="30">
        <f>'Insert Data'!B259</f>
        <v>0</v>
      </c>
      <c r="P267" s="30">
        <f>'Insert Data'!C259</f>
        <v>0</v>
      </c>
      <c r="Q267" s="30">
        <f>'Insert Data'!D259</f>
        <v>0</v>
      </c>
      <c r="R267" s="30">
        <f>'Insert Data'!E259</f>
        <v>0</v>
      </c>
      <c r="S267" s="30">
        <f>'Insert Data'!F259</f>
        <v>0</v>
      </c>
      <c r="T267" s="30">
        <f>'Insert Data'!G259</f>
        <v>0</v>
      </c>
      <c r="U267" s="30">
        <f>'Insert Data'!H259</f>
        <v>0</v>
      </c>
      <c r="V267" s="30">
        <f>'Insert Data'!I259</f>
        <v>0</v>
      </c>
      <c r="W267" s="30">
        <f>'Insert Data'!M259</f>
        <v>-3.8493130590442908</v>
      </c>
      <c r="X267" s="30">
        <f>'Insert Data'!N259</f>
        <v>-6.9317833359981682</v>
      </c>
      <c r="Y267" s="30">
        <f>'Insert Data'!O259</f>
        <v>-10.538398958928209</v>
      </c>
      <c r="Z267" s="30">
        <f>'Insert Data'!P259</f>
        <v>-0.66875206536680776</v>
      </c>
      <c r="AA267" s="30">
        <f>'Insert Data'!Q259</f>
        <v>-1.0729115935312594</v>
      </c>
      <c r="AB267" s="30">
        <f>'Insert Data'!R259</f>
        <v>-0.71478380987289691</v>
      </c>
      <c r="AC267" s="30">
        <f>'Insert Data'!S259</f>
        <v>-1.6187127081215622</v>
      </c>
      <c r="AD267" s="30">
        <f t="shared" si="29"/>
        <v>0</v>
      </c>
      <c r="AE267" s="30">
        <f t="shared" si="30"/>
        <v>-2.1682722737746722</v>
      </c>
      <c r="AF267" s="30">
        <f t="shared" si="31"/>
        <v>-1.0776019728152653</v>
      </c>
      <c r="AG267" s="30">
        <f t="shared" si="32"/>
        <v>30.918299860705428</v>
      </c>
      <c r="AH267" s="87">
        <f t="shared" si="34"/>
        <v>0.89370903770222754</v>
      </c>
      <c r="AI267" s="85">
        <f t="shared" si="33"/>
        <v>27.631964015899964</v>
      </c>
    </row>
    <row r="268" spans="15:35" x14ac:dyDescent="0.2">
      <c r="O268" s="30">
        <f>'Insert Data'!B260</f>
        <v>0</v>
      </c>
      <c r="P268" s="30">
        <f>'Insert Data'!C260</f>
        <v>0</v>
      </c>
      <c r="Q268" s="30">
        <f>'Insert Data'!D260</f>
        <v>0</v>
      </c>
      <c r="R268" s="30">
        <f>'Insert Data'!E260</f>
        <v>0</v>
      </c>
      <c r="S268" s="30">
        <f>'Insert Data'!F260</f>
        <v>0</v>
      </c>
      <c r="T268" s="30">
        <f>'Insert Data'!G260</f>
        <v>0</v>
      </c>
      <c r="U268" s="30">
        <f>'Insert Data'!H260</f>
        <v>0</v>
      </c>
      <c r="V268" s="30">
        <f>'Insert Data'!I260</f>
        <v>0</v>
      </c>
      <c r="W268" s="30">
        <f>'Insert Data'!M260</f>
        <v>-3.8493130590442908</v>
      </c>
      <c r="X268" s="30">
        <f>'Insert Data'!N260</f>
        <v>-6.9317833359981682</v>
      </c>
      <c r="Y268" s="30">
        <f>'Insert Data'!O260</f>
        <v>-10.538398958928209</v>
      </c>
      <c r="Z268" s="30">
        <f>'Insert Data'!P260</f>
        <v>-0.66875206536680776</v>
      </c>
      <c r="AA268" s="30">
        <f>'Insert Data'!Q260</f>
        <v>-1.0729115935312594</v>
      </c>
      <c r="AB268" s="30">
        <f>'Insert Data'!R260</f>
        <v>-0.71478380987289691</v>
      </c>
      <c r="AC268" s="30">
        <f>'Insert Data'!S260</f>
        <v>-1.6187127081215622</v>
      </c>
      <c r="AD268" s="30">
        <f t="shared" si="29"/>
        <v>0</v>
      </c>
      <c r="AE268" s="30">
        <f t="shared" si="30"/>
        <v>-2.1682722737746722</v>
      </c>
      <c r="AF268" s="30">
        <f t="shared" si="31"/>
        <v>-1.0776019728152653</v>
      </c>
      <c r="AG268" s="30">
        <f t="shared" si="32"/>
        <v>30.918299860705428</v>
      </c>
      <c r="AH268" s="87">
        <f t="shared" si="34"/>
        <v>0.89370903770222754</v>
      </c>
      <c r="AI268" s="85">
        <f t="shared" si="33"/>
        <v>27.631964015899964</v>
      </c>
    </row>
    <row r="269" spans="15:35" x14ac:dyDescent="0.2">
      <c r="O269" s="30">
        <f>'Insert Data'!B261</f>
        <v>0</v>
      </c>
      <c r="P269" s="30">
        <f>'Insert Data'!C261</f>
        <v>0</v>
      </c>
      <c r="Q269" s="30">
        <f>'Insert Data'!D261</f>
        <v>0</v>
      </c>
      <c r="R269" s="30">
        <f>'Insert Data'!E261</f>
        <v>0</v>
      </c>
      <c r="S269" s="30">
        <f>'Insert Data'!F261</f>
        <v>0</v>
      </c>
      <c r="T269" s="30">
        <f>'Insert Data'!G261</f>
        <v>0</v>
      </c>
      <c r="U269" s="30">
        <f>'Insert Data'!H261</f>
        <v>0</v>
      </c>
      <c r="V269" s="30">
        <f>'Insert Data'!I261</f>
        <v>0</v>
      </c>
      <c r="W269" s="30">
        <f>'Insert Data'!M261</f>
        <v>-3.8493130590442908</v>
      </c>
      <c r="X269" s="30">
        <f>'Insert Data'!N261</f>
        <v>-6.9317833359981682</v>
      </c>
      <c r="Y269" s="30">
        <f>'Insert Data'!O261</f>
        <v>-10.538398958928209</v>
      </c>
      <c r="Z269" s="30">
        <f>'Insert Data'!P261</f>
        <v>-0.66875206536680776</v>
      </c>
      <c r="AA269" s="30">
        <f>'Insert Data'!Q261</f>
        <v>-1.0729115935312594</v>
      </c>
      <c r="AB269" s="30">
        <f>'Insert Data'!R261</f>
        <v>-0.71478380987289691</v>
      </c>
      <c r="AC269" s="30">
        <f>'Insert Data'!S261</f>
        <v>-1.6187127081215622</v>
      </c>
      <c r="AD269" s="30">
        <f t="shared" si="29"/>
        <v>0</v>
      </c>
      <c r="AE269" s="30">
        <f t="shared" si="30"/>
        <v>-2.1682722737746722</v>
      </c>
      <c r="AF269" s="30">
        <f t="shared" si="31"/>
        <v>-1.0776019728152653</v>
      </c>
      <c r="AG269" s="30">
        <f t="shared" si="32"/>
        <v>30.918299860705428</v>
      </c>
      <c r="AH269" s="87">
        <f t="shared" si="34"/>
        <v>0.89370903770222754</v>
      </c>
      <c r="AI269" s="85">
        <f t="shared" si="33"/>
        <v>27.631964015899964</v>
      </c>
    </row>
    <row r="270" spans="15:35" x14ac:dyDescent="0.2">
      <c r="O270" s="30">
        <f>'Insert Data'!B262</f>
        <v>0</v>
      </c>
      <c r="P270" s="30">
        <f>'Insert Data'!C262</f>
        <v>0</v>
      </c>
      <c r="Q270" s="30">
        <f>'Insert Data'!D262</f>
        <v>0</v>
      </c>
      <c r="R270" s="30">
        <f>'Insert Data'!E262</f>
        <v>0</v>
      </c>
      <c r="S270" s="30">
        <f>'Insert Data'!F262</f>
        <v>0</v>
      </c>
      <c r="T270" s="30">
        <f>'Insert Data'!G262</f>
        <v>0</v>
      </c>
      <c r="U270" s="30">
        <f>'Insert Data'!H262</f>
        <v>0</v>
      </c>
      <c r="V270" s="30">
        <f>'Insert Data'!I262</f>
        <v>0</v>
      </c>
      <c r="W270" s="30">
        <f>'Insert Data'!M262</f>
        <v>-3.8493130590442908</v>
      </c>
      <c r="X270" s="30">
        <f>'Insert Data'!N262</f>
        <v>-6.9317833359981682</v>
      </c>
      <c r="Y270" s="30">
        <f>'Insert Data'!O262</f>
        <v>-10.538398958928209</v>
      </c>
      <c r="Z270" s="30">
        <f>'Insert Data'!P262</f>
        <v>-0.66875206536680776</v>
      </c>
      <c r="AA270" s="30">
        <f>'Insert Data'!Q262</f>
        <v>-1.0729115935312594</v>
      </c>
      <c r="AB270" s="30">
        <f>'Insert Data'!R262</f>
        <v>-0.71478380987289691</v>
      </c>
      <c r="AC270" s="30">
        <f>'Insert Data'!S262</f>
        <v>-1.6187127081215622</v>
      </c>
      <c r="AD270" s="30">
        <f t="shared" si="29"/>
        <v>0</v>
      </c>
      <c r="AE270" s="30">
        <f t="shared" si="30"/>
        <v>-2.1682722737746722</v>
      </c>
      <c r="AF270" s="30">
        <f t="shared" si="31"/>
        <v>-1.0776019728152653</v>
      </c>
      <c r="AG270" s="30">
        <f t="shared" si="32"/>
        <v>30.918299860705428</v>
      </c>
      <c r="AH270" s="87">
        <f t="shared" si="34"/>
        <v>0.89370903770222754</v>
      </c>
      <c r="AI270" s="85">
        <f t="shared" si="33"/>
        <v>27.631964015899964</v>
      </c>
    </row>
    <row r="271" spans="15:35" x14ac:dyDescent="0.2">
      <c r="O271" s="30">
        <f>'Insert Data'!B263</f>
        <v>0</v>
      </c>
      <c r="P271" s="30">
        <f>'Insert Data'!C263</f>
        <v>0</v>
      </c>
      <c r="Q271" s="30">
        <f>'Insert Data'!D263</f>
        <v>0</v>
      </c>
      <c r="R271" s="30">
        <f>'Insert Data'!E263</f>
        <v>0</v>
      </c>
      <c r="S271" s="30">
        <f>'Insert Data'!F263</f>
        <v>0</v>
      </c>
      <c r="T271" s="30">
        <f>'Insert Data'!G263</f>
        <v>0</v>
      </c>
      <c r="U271" s="30">
        <f>'Insert Data'!H263</f>
        <v>0</v>
      </c>
      <c r="V271" s="30">
        <f>'Insert Data'!I263</f>
        <v>0</v>
      </c>
      <c r="W271" s="30">
        <f>'Insert Data'!M263</f>
        <v>-3.8493130590442908</v>
      </c>
      <c r="X271" s="30">
        <f>'Insert Data'!N263</f>
        <v>-6.9317833359981682</v>
      </c>
      <c r="Y271" s="30">
        <f>'Insert Data'!O263</f>
        <v>-10.538398958928209</v>
      </c>
      <c r="Z271" s="30">
        <f>'Insert Data'!P263</f>
        <v>-0.66875206536680776</v>
      </c>
      <c r="AA271" s="30">
        <f>'Insert Data'!Q263</f>
        <v>-1.0729115935312594</v>
      </c>
      <c r="AB271" s="30">
        <f>'Insert Data'!R263</f>
        <v>-0.71478380987289691</v>
      </c>
      <c r="AC271" s="30">
        <f>'Insert Data'!S263</f>
        <v>-1.6187127081215622</v>
      </c>
      <c r="AD271" s="30">
        <f t="shared" si="29"/>
        <v>0</v>
      </c>
      <c r="AE271" s="30">
        <f t="shared" si="30"/>
        <v>-2.1682722737746722</v>
      </c>
      <c r="AF271" s="30">
        <f t="shared" si="31"/>
        <v>-1.0776019728152653</v>
      </c>
      <c r="AG271" s="30">
        <f t="shared" si="32"/>
        <v>30.918299860705428</v>
      </c>
      <c r="AH271" s="87">
        <f t="shared" si="34"/>
        <v>0.89370903770222754</v>
      </c>
      <c r="AI271" s="85">
        <f t="shared" si="33"/>
        <v>27.631964015899964</v>
      </c>
    </row>
    <row r="272" spans="15:35" x14ac:dyDescent="0.2">
      <c r="O272" s="30">
        <f>'Insert Data'!B264</f>
        <v>0</v>
      </c>
      <c r="P272" s="30">
        <f>'Insert Data'!C264</f>
        <v>0</v>
      </c>
      <c r="Q272" s="30">
        <f>'Insert Data'!D264</f>
        <v>0</v>
      </c>
      <c r="R272" s="30">
        <f>'Insert Data'!E264</f>
        <v>0</v>
      </c>
      <c r="S272" s="30">
        <f>'Insert Data'!F264</f>
        <v>0</v>
      </c>
      <c r="T272" s="30">
        <f>'Insert Data'!G264</f>
        <v>0</v>
      </c>
      <c r="U272" s="30">
        <f>'Insert Data'!H264</f>
        <v>0</v>
      </c>
      <c r="V272" s="30">
        <f>'Insert Data'!I264</f>
        <v>0</v>
      </c>
      <c r="W272" s="30">
        <f>'Insert Data'!M264</f>
        <v>-3.8493130590442908</v>
      </c>
      <c r="X272" s="30">
        <f>'Insert Data'!N264</f>
        <v>-6.9317833359981682</v>
      </c>
      <c r="Y272" s="30">
        <f>'Insert Data'!O264</f>
        <v>-10.538398958928209</v>
      </c>
      <c r="Z272" s="30">
        <f>'Insert Data'!P264</f>
        <v>-0.66875206536680776</v>
      </c>
      <c r="AA272" s="30">
        <f>'Insert Data'!Q264</f>
        <v>-1.0729115935312594</v>
      </c>
      <c r="AB272" s="30">
        <f>'Insert Data'!R264</f>
        <v>-0.71478380987289691</v>
      </c>
      <c r="AC272" s="30">
        <f>'Insert Data'!S264</f>
        <v>-1.6187127081215622</v>
      </c>
      <c r="AD272" s="30">
        <f t="shared" si="29"/>
        <v>0</v>
      </c>
      <c r="AE272" s="30">
        <f t="shared" si="30"/>
        <v>-2.1682722737746722</v>
      </c>
      <c r="AF272" s="30">
        <f t="shared" si="31"/>
        <v>-1.0776019728152653</v>
      </c>
      <c r="AG272" s="30">
        <f t="shared" si="32"/>
        <v>30.918299860705428</v>
      </c>
      <c r="AH272" s="87">
        <f t="shared" si="34"/>
        <v>0.89370903770222754</v>
      </c>
      <c r="AI272" s="85">
        <f t="shared" si="33"/>
        <v>27.631964015899964</v>
      </c>
    </row>
    <row r="273" spans="15:35" x14ac:dyDescent="0.2">
      <c r="O273" s="30">
        <f>'Insert Data'!B265</f>
        <v>0</v>
      </c>
      <c r="P273" s="30">
        <f>'Insert Data'!C265</f>
        <v>0</v>
      </c>
      <c r="Q273" s="30">
        <f>'Insert Data'!D265</f>
        <v>0</v>
      </c>
      <c r="R273" s="30">
        <f>'Insert Data'!E265</f>
        <v>0</v>
      </c>
      <c r="S273" s="30">
        <f>'Insert Data'!F265</f>
        <v>0</v>
      </c>
      <c r="T273" s="30">
        <f>'Insert Data'!G265</f>
        <v>0</v>
      </c>
      <c r="U273" s="30">
        <f>'Insert Data'!H265</f>
        <v>0</v>
      </c>
      <c r="V273" s="30">
        <f>'Insert Data'!I265</f>
        <v>0</v>
      </c>
      <c r="W273" s="30">
        <f>'Insert Data'!M265</f>
        <v>-3.8493130590442908</v>
      </c>
      <c r="X273" s="30">
        <f>'Insert Data'!N265</f>
        <v>-6.9317833359981682</v>
      </c>
      <c r="Y273" s="30">
        <f>'Insert Data'!O265</f>
        <v>-10.538398958928209</v>
      </c>
      <c r="Z273" s="30">
        <f>'Insert Data'!P265</f>
        <v>-0.66875206536680776</v>
      </c>
      <c r="AA273" s="30">
        <f>'Insert Data'!Q265</f>
        <v>-1.0729115935312594</v>
      </c>
      <c r="AB273" s="30">
        <f>'Insert Data'!R265</f>
        <v>-0.71478380987289691</v>
      </c>
      <c r="AC273" s="30">
        <f>'Insert Data'!S265</f>
        <v>-1.6187127081215622</v>
      </c>
      <c r="AD273" s="30">
        <f t="shared" ref="AD273:AD300" si="35">V273</f>
        <v>0</v>
      </c>
      <c r="AE273" s="30">
        <f t="shared" ref="AE273:AE300" si="36">(W273*$B$22)+(X273*$B$23)+(Y273*$B$24)+(AA273*$B$26)+(AB273*$B$27)+(AC273*$B$28)</f>
        <v>-2.1682722737746722</v>
      </c>
      <c r="AF273" s="30">
        <f t="shared" ref="AF273:AF300" si="37">(X273*$C$23)+(Z273*$C$25)+(AA273*$C$26)+(AB273*$C$27)+(AC273*$C$28)</f>
        <v>-1.0776019728152653</v>
      </c>
      <c r="AG273" s="30">
        <f t="shared" ref="AG273:AG300" si="38">EXP($I$29+($I$30*AE273)+($I$31*AF273)+($I$32*V273))</f>
        <v>30.918299860705428</v>
      </c>
      <c r="AH273" s="87">
        <f t="shared" si="34"/>
        <v>0.89370903770222754</v>
      </c>
      <c r="AI273" s="85">
        <f t="shared" si="33"/>
        <v>27.631964015899964</v>
      </c>
    </row>
    <row r="274" spans="15:35" x14ac:dyDescent="0.2">
      <c r="O274" s="30">
        <f>'Insert Data'!B266</f>
        <v>0</v>
      </c>
      <c r="P274" s="30">
        <f>'Insert Data'!C266</f>
        <v>0</v>
      </c>
      <c r="Q274" s="30">
        <f>'Insert Data'!D266</f>
        <v>0</v>
      </c>
      <c r="R274" s="30">
        <f>'Insert Data'!E266</f>
        <v>0</v>
      </c>
      <c r="S274" s="30">
        <f>'Insert Data'!F266</f>
        <v>0</v>
      </c>
      <c r="T274" s="30">
        <f>'Insert Data'!G266</f>
        <v>0</v>
      </c>
      <c r="U274" s="30">
        <f>'Insert Data'!H266</f>
        <v>0</v>
      </c>
      <c r="V274" s="30">
        <f>'Insert Data'!I266</f>
        <v>0</v>
      </c>
      <c r="W274" s="30">
        <f>'Insert Data'!M266</f>
        <v>-3.8493130590442908</v>
      </c>
      <c r="X274" s="30">
        <f>'Insert Data'!N266</f>
        <v>-6.9317833359981682</v>
      </c>
      <c r="Y274" s="30">
        <f>'Insert Data'!O266</f>
        <v>-10.538398958928209</v>
      </c>
      <c r="Z274" s="30">
        <f>'Insert Data'!P266</f>
        <v>-0.66875206536680776</v>
      </c>
      <c r="AA274" s="30">
        <f>'Insert Data'!Q266</f>
        <v>-1.0729115935312594</v>
      </c>
      <c r="AB274" s="30">
        <f>'Insert Data'!R266</f>
        <v>-0.71478380987289691</v>
      </c>
      <c r="AC274" s="30">
        <f>'Insert Data'!S266</f>
        <v>-1.6187127081215622</v>
      </c>
      <c r="AD274" s="30">
        <f t="shared" si="35"/>
        <v>0</v>
      </c>
      <c r="AE274" s="30">
        <f t="shared" si="36"/>
        <v>-2.1682722737746722</v>
      </c>
      <c r="AF274" s="30">
        <f t="shared" si="37"/>
        <v>-1.0776019728152653</v>
      </c>
      <c r="AG274" s="30">
        <f t="shared" si="38"/>
        <v>30.918299860705428</v>
      </c>
      <c r="AH274" s="87">
        <f t="shared" si="34"/>
        <v>0.89370903770222754</v>
      </c>
      <c r="AI274" s="85">
        <f t="shared" si="33"/>
        <v>27.631964015899964</v>
      </c>
    </row>
    <row r="275" spans="15:35" x14ac:dyDescent="0.2">
      <c r="O275" s="30">
        <f>'Insert Data'!B267</f>
        <v>0</v>
      </c>
      <c r="P275" s="30">
        <f>'Insert Data'!C267</f>
        <v>0</v>
      </c>
      <c r="Q275" s="30">
        <f>'Insert Data'!D267</f>
        <v>0</v>
      </c>
      <c r="R275" s="30">
        <f>'Insert Data'!E267</f>
        <v>0</v>
      </c>
      <c r="S275" s="30">
        <f>'Insert Data'!F267</f>
        <v>0</v>
      </c>
      <c r="T275" s="30">
        <f>'Insert Data'!G267</f>
        <v>0</v>
      </c>
      <c r="U275" s="30">
        <f>'Insert Data'!H267</f>
        <v>0</v>
      </c>
      <c r="V275" s="30">
        <f>'Insert Data'!I267</f>
        <v>0</v>
      </c>
      <c r="W275" s="30">
        <f>'Insert Data'!M267</f>
        <v>-3.8493130590442908</v>
      </c>
      <c r="X275" s="30">
        <f>'Insert Data'!N267</f>
        <v>-6.9317833359981682</v>
      </c>
      <c r="Y275" s="30">
        <f>'Insert Data'!O267</f>
        <v>-10.538398958928209</v>
      </c>
      <c r="Z275" s="30">
        <f>'Insert Data'!P267</f>
        <v>-0.66875206536680776</v>
      </c>
      <c r="AA275" s="30">
        <f>'Insert Data'!Q267</f>
        <v>-1.0729115935312594</v>
      </c>
      <c r="AB275" s="30">
        <f>'Insert Data'!R267</f>
        <v>-0.71478380987289691</v>
      </c>
      <c r="AC275" s="30">
        <f>'Insert Data'!S267</f>
        <v>-1.6187127081215622</v>
      </c>
      <c r="AD275" s="30">
        <f t="shared" si="35"/>
        <v>0</v>
      </c>
      <c r="AE275" s="30">
        <f t="shared" si="36"/>
        <v>-2.1682722737746722</v>
      </c>
      <c r="AF275" s="30">
        <f t="shared" si="37"/>
        <v>-1.0776019728152653</v>
      </c>
      <c r="AG275" s="30">
        <f t="shared" si="38"/>
        <v>30.918299860705428</v>
      </c>
      <c r="AH275" s="87">
        <f t="shared" si="34"/>
        <v>0.89370903770222754</v>
      </c>
      <c r="AI275" s="85">
        <f t="shared" si="33"/>
        <v>27.631964015899964</v>
      </c>
    </row>
    <row r="276" spans="15:35" x14ac:dyDescent="0.2">
      <c r="O276" s="30">
        <f>'Insert Data'!B268</f>
        <v>0</v>
      </c>
      <c r="P276" s="30">
        <f>'Insert Data'!C268</f>
        <v>0</v>
      </c>
      <c r="Q276" s="30">
        <f>'Insert Data'!D268</f>
        <v>0</v>
      </c>
      <c r="R276" s="30">
        <f>'Insert Data'!E268</f>
        <v>0</v>
      </c>
      <c r="S276" s="30">
        <f>'Insert Data'!F268</f>
        <v>0</v>
      </c>
      <c r="T276" s="30">
        <f>'Insert Data'!G268</f>
        <v>0</v>
      </c>
      <c r="U276" s="30">
        <f>'Insert Data'!H268</f>
        <v>0</v>
      </c>
      <c r="V276" s="30">
        <f>'Insert Data'!I268</f>
        <v>0</v>
      </c>
      <c r="W276" s="30">
        <f>'Insert Data'!M268</f>
        <v>-3.8493130590442908</v>
      </c>
      <c r="X276" s="30">
        <f>'Insert Data'!N268</f>
        <v>-6.9317833359981682</v>
      </c>
      <c r="Y276" s="30">
        <f>'Insert Data'!O268</f>
        <v>-10.538398958928209</v>
      </c>
      <c r="Z276" s="30">
        <f>'Insert Data'!P268</f>
        <v>-0.66875206536680776</v>
      </c>
      <c r="AA276" s="30">
        <f>'Insert Data'!Q268</f>
        <v>-1.0729115935312594</v>
      </c>
      <c r="AB276" s="30">
        <f>'Insert Data'!R268</f>
        <v>-0.71478380987289691</v>
      </c>
      <c r="AC276" s="30">
        <f>'Insert Data'!S268</f>
        <v>-1.6187127081215622</v>
      </c>
      <c r="AD276" s="30">
        <f t="shared" si="35"/>
        <v>0</v>
      </c>
      <c r="AE276" s="30">
        <f t="shared" si="36"/>
        <v>-2.1682722737746722</v>
      </c>
      <c r="AF276" s="30">
        <f t="shared" si="37"/>
        <v>-1.0776019728152653</v>
      </c>
      <c r="AG276" s="30">
        <f t="shared" si="38"/>
        <v>30.918299860705428</v>
      </c>
      <c r="AH276" s="87">
        <f t="shared" si="34"/>
        <v>0.89370903770222754</v>
      </c>
      <c r="AI276" s="85">
        <f t="shared" si="33"/>
        <v>27.631964015899964</v>
      </c>
    </row>
    <row r="277" spans="15:35" x14ac:dyDescent="0.2">
      <c r="O277" s="30">
        <f>'Insert Data'!B269</f>
        <v>0</v>
      </c>
      <c r="P277" s="30">
        <f>'Insert Data'!C269</f>
        <v>0</v>
      </c>
      <c r="Q277" s="30">
        <f>'Insert Data'!D269</f>
        <v>0</v>
      </c>
      <c r="R277" s="30">
        <f>'Insert Data'!E269</f>
        <v>0</v>
      </c>
      <c r="S277" s="30">
        <f>'Insert Data'!F269</f>
        <v>0</v>
      </c>
      <c r="T277" s="30">
        <f>'Insert Data'!G269</f>
        <v>0</v>
      </c>
      <c r="U277" s="30">
        <f>'Insert Data'!H269</f>
        <v>0</v>
      </c>
      <c r="V277" s="30">
        <f>'Insert Data'!I269</f>
        <v>0</v>
      </c>
      <c r="W277" s="30">
        <f>'Insert Data'!M269</f>
        <v>-3.8493130590442908</v>
      </c>
      <c r="X277" s="30">
        <f>'Insert Data'!N269</f>
        <v>-6.9317833359981682</v>
      </c>
      <c r="Y277" s="30">
        <f>'Insert Data'!O269</f>
        <v>-10.538398958928209</v>
      </c>
      <c r="Z277" s="30">
        <f>'Insert Data'!P269</f>
        <v>-0.66875206536680776</v>
      </c>
      <c r="AA277" s="30">
        <f>'Insert Data'!Q269</f>
        <v>-1.0729115935312594</v>
      </c>
      <c r="AB277" s="30">
        <f>'Insert Data'!R269</f>
        <v>-0.71478380987289691</v>
      </c>
      <c r="AC277" s="30">
        <f>'Insert Data'!S269</f>
        <v>-1.6187127081215622</v>
      </c>
      <c r="AD277" s="30">
        <f t="shared" si="35"/>
        <v>0</v>
      </c>
      <c r="AE277" s="30">
        <f t="shared" si="36"/>
        <v>-2.1682722737746722</v>
      </c>
      <c r="AF277" s="30">
        <f t="shared" si="37"/>
        <v>-1.0776019728152653</v>
      </c>
      <c r="AG277" s="30">
        <f t="shared" si="38"/>
        <v>30.918299860705428</v>
      </c>
      <c r="AH277" s="87">
        <f t="shared" si="34"/>
        <v>0.89370903770222754</v>
      </c>
      <c r="AI277" s="85">
        <f t="shared" si="33"/>
        <v>27.631964015899964</v>
      </c>
    </row>
    <row r="278" spans="15:35" x14ac:dyDescent="0.2">
      <c r="O278" s="30">
        <f>'Insert Data'!B270</f>
        <v>0</v>
      </c>
      <c r="P278" s="30">
        <f>'Insert Data'!C270</f>
        <v>0</v>
      </c>
      <c r="Q278" s="30">
        <f>'Insert Data'!D270</f>
        <v>0</v>
      </c>
      <c r="R278" s="30">
        <f>'Insert Data'!E270</f>
        <v>0</v>
      </c>
      <c r="S278" s="30">
        <f>'Insert Data'!F270</f>
        <v>0</v>
      </c>
      <c r="T278" s="30">
        <f>'Insert Data'!G270</f>
        <v>0</v>
      </c>
      <c r="U278" s="30">
        <f>'Insert Data'!H270</f>
        <v>0</v>
      </c>
      <c r="V278" s="30">
        <f>'Insert Data'!I270</f>
        <v>0</v>
      </c>
      <c r="W278" s="30">
        <f>'Insert Data'!M270</f>
        <v>-3.8493130590442908</v>
      </c>
      <c r="X278" s="30">
        <f>'Insert Data'!N270</f>
        <v>-6.9317833359981682</v>
      </c>
      <c r="Y278" s="30">
        <f>'Insert Data'!O270</f>
        <v>-10.538398958928209</v>
      </c>
      <c r="Z278" s="30">
        <f>'Insert Data'!P270</f>
        <v>-0.66875206536680776</v>
      </c>
      <c r="AA278" s="30">
        <f>'Insert Data'!Q270</f>
        <v>-1.0729115935312594</v>
      </c>
      <c r="AB278" s="30">
        <f>'Insert Data'!R270</f>
        <v>-0.71478380987289691</v>
      </c>
      <c r="AC278" s="30">
        <f>'Insert Data'!S270</f>
        <v>-1.6187127081215622</v>
      </c>
      <c r="AD278" s="30">
        <f t="shared" si="35"/>
        <v>0</v>
      </c>
      <c r="AE278" s="30">
        <f t="shared" si="36"/>
        <v>-2.1682722737746722</v>
      </c>
      <c r="AF278" s="30">
        <f t="shared" si="37"/>
        <v>-1.0776019728152653</v>
      </c>
      <c r="AG278" s="30">
        <f t="shared" si="38"/>
        <v>30.918299860705428</v>
      </c>
      <c r="AH278" s="87">
        <f t="shared" si="34"/>
        <v>0.89370903770222754</v>
      </c>
      <c r="AI278" s="85">
        <f t="shared" si="33"/>
        <v>27.631964015899964</v>
      </c>
    </row>
    <row r="279" spans="15:35" x14ac:dyDescent="0.2">
      <c r="O279" s="30">
        <f>'Insert Data'!B271</f>
        <v>0</v>
      </c>
      <c r="P279" s="30">
        <f>'Insert Data'!C271</f>
        <v>0</v>
      </c>
      <c r="Q279" s="30">
        <f>'Insert Data'!D271</f>
        <v>0</v>
      </c>
      <c r="R279" s="30">
        <f>'Insert Data'!E271</f>
        <v>0</v>
      </c>
      <c r="S279" s="30">
        <f>'Insert Data'!F271</f>
        <v>0</v>
      </c>
      <c r="T279" s="30">
        <f>'Insert Data'!G271</f>
        <v>0</v>
      </c>
      <c r="U279" s="30">
        <f>'Insert Data'!H271</f>
        <v>0</v>
      </c>
      <c r="V279" s="30">
        <f>'Insert Data'!I271</f>
        <v>0</v>
      </c>
      <c r="W279" s="30">
        <f>'Insert Data'!M271</f>
        <v>-3.8493130590442908</v>
      </c>
      <c r="X279" s="30">
        <f>'Insert Data'!N271</f>
        <v>-6.9317833359981682</v>
      </c>
      <c r="Y279" s="30">
        <f>'Insert Data'!O271</f>
        <v>-10.538398958928209</v>
      </c>
      <c r="Z279" s="30">
        <f>'Insert Data'!P271</f>
        <v>-0.66875206536680776</v>
      </c>
      <c r="AA279" s="30">
        <f>'Insert Data'!Q271</f>
        <v>-1.0729115935312594</v>
      </c>
      <c r="AB279" s="30">
        <f>'Insert Data'!R271</f>
        <v>-0.71478380987289691</v>
      </c>
      <c r="AC279" s="30">
        <f>'Insert Data'!S271</f>
        <v>-1.6187127081215622</v>
      </c>
      <c r="AD279" s="30">
        <f t="shared" si="35"/>
        <v>0</v>
      </c>
      <c r="AE279" s="30">
        <f t="shared" si="36"/>
        <v>-2.1682722737746722</v>
      </c>
      <c r="AF279" s="30">
        <f t="shared" si="37"/>
        <v>-1.0776019728152653</v>
      </c>
      <c r="AG279" s="30">
        <f t="shared" si="38"/>
        <v>30.918299860705428</v>
      </c>
      <c r="AH279" s="87">
        <f t="shared" si="34"/>
        <v>0.89370903770222754</v>
      </c>
      <c r="AI279" s="85">
        <f t="shared" si="33"/>
        <v>27.631964015899964</v>
      </c>
    </row>
    <row r="280" spans="15:35" x14ac:dyDescent="0.2">
      <c r="O280" s="30">
        <f>'Insert Data'!B272</f>
        <v>0</v>
      </c>
      <c r="P280" s="30">
        <f>'Insert Data'!C272</f>
        <v>0</v>
      </c>
      <c r="Q280" s="30">
        <f>'Insert Data'!D272</f>
        <v>0</v>
      </c>
      <c r="R280" s="30">
        <f>'Insert Data'!E272</f>
        <v>0</v>
      </c>
      <c r="S280" s="30">
        <f>'Insert Data'!F272</f>
        <v>0</v>
      </c>
      <c r="T280" s="30">
        <f>'Insert Data'!G272</f>
        <v>0</v>
      </c>
      <c r="U280" s="30">
        <f>'Insert Data'!H272</f>
        <v>0</v>
      </c>
      <c r="V280" s="30">
        <f>'Insert Data'!I272</f>
        <v>0</v>
      </c>
      <c r="W280" s="30">
        <f>'Insert Data'!M272</f>
        <v>-3.8493130590442908</v>
      </c>
      <c r="X280" s="30">
        <f>'Insert Data'!N272</f>
        <v>-6.9317833359981682</v>
      </c>
      <c r="Y280" s="30">
        <f>'Insert Data'!O272</f>
        <v>-10.538398958928209</v>
      </c>
      <c r="Z280" s="30">
        <f>'Insert Data'!P272</f>
        <v>-0.66875206536680776</v>
      </c>
      <c r="AA280" s="30">
        <f>'Insert Data'!Q272</f>
        <v>-1.0729115935312594</v>
      </c>
      <c r="AB280" s="30">
        <f>'Insert Data'!R272</f>
        <v>-0.71478380987289691</v>
      </c>
      <c r="AC280" s="30">
        <f>'Insert Data'!S272</f>
        <v>-1.6187127081215622</v>
      </c>
      <c r="AD280" s="30">
        <f t="shared" si="35"/>
        <v>0</v>
      </c>
      <c r="AE280" s="30">
        <f t="shared" si="36"/>
        <v>-2.1682722737746722</v>
      </c>
      <c r="AF280" s="30">
        <f t="shared" si="37"/>
        <v>-1.0776019728152653</v>
      </c>
      <c r="AG280" s="30">
        <f t="shared" si="38"/>
        <v>30.918299860705428</v>
      </c>
      <c r="AH280" s="87">
        <f t="shared" si="34"/>
        <v>0.89370903770222754</v>
      </c>
      <c r="AI280" s="85">
        <f t="shared" si="33"/>
        <v>27.631964015899964</v>
      </c>
    </row>
    <row r="281" spans="15:35" x14ac:dyDescent="0.2">
      <c r="O281" s="30">
        <f>'Insert Data'!B273</f>
        <v>0</v>
      </c>
      <c r="P281" s="30">
        <f>'Insert Data'!C273</f>
        <v>0</v>
      </c>
      <c r="Q281" s="30">
        <f>'Insert Data'!D273</f>
        <v>0</v>
      </c>
      <c r="R281" s="30">
        <f>'Insert Data'!E273</f>
        <v>0</v>
      </c>
      <c r="S281" s="30">
        <f>'Insert Data'!F273</f>
        <v>0</v>
      </c>
      <c r="T281" s="30">
        <f>'Insert Data'!G273</f>
        <v>0</v>
      </c>
      <c r="U281" s="30">
        <f>'Insert Data'!H273</f>
        <v>0</v>
      </c>
      <c r="V281" s="30">
        <f>'Insert Data'!I273</f>
        <v>0</v>
      </c>
      <c r="W281" s="30">
        <f>'Insert Data'!M273</f>
        <v>-3.8493130590442908</v>
      </c>
      <c r="X281" s="30">
        <f>'Insert Data'!N273</f>
        <v>-6.9317833359981682</v>
      </c>
      <c r="Y281" s="30">
        <f>'Insert Data'!O273</f>
        <v>-10.538398958928209</v>
      </c>
      <c r="Z281" s="30">
        <f>'Insert Data'!P273</f>
        <v>-0.66875206536680776</v>
      </c>
      <c r="AA281" s="30">
        <f>'Insert Data'!Q273</f>
        <v>-1.0729115935312594</v>
      </c>
      <c r="AB281" s="30">
        <f>'Insert Data'!R273</f>
        <v>-0.71478380987289691</v>
      </c>
      <c r="AC281" s="30">
        <f>'Insert Data'!S273</f>
        <v>-1.6187127081215622</v>
      </c>
      <c r="AD281" s="30">
        <f t="shared" si="35"/>
        <v>0</v>
      </c>
      <c r="AE281" s="30">
        <f t="shared" si="36"/>
        <v>-2.1682722737746722</v>
      </c>
      <c r="AF281" s="30">
        <f t="shared" si="37"/>
        <v>-1.0776019728152653</v>
      </c>
      <c r="AG281" s="30">
        <f t="shared" si="38"/>
        <v>30.918299860705428</v>
      </c>
      <c r="AH281" s="87">
        <f t="shared" si="34"/>
        <v>0.89370903770222754</v>
      </c>
      <c r="AI281" s="85">
        <f t="shared" si="33"/>
        <v>27.631964015899964</v>
      </c>
    </row>
    <row r="282" spans="15:35" x14ac:dyDescent="0.2">
      <c r="O282" s="30">
        <f>'Insert Data'!B274</f>
        <v>0</v>
      </c>
      <c r="P282" s="30">
        <f>'Insert Data'!C274</f>
        <v>0</v>
      </c>
      <c r="Q282" s="30">
        <f>'Insert Data'!D274</f>
        <v>0</v>
      </c>
      <c r="R282" s="30">
        <f>'Insert Data'!E274</f>
        <v>0</v>
      </c>
      <c r="S282" s="30">
        <f>'Insert Data'!F274</f>
        <v>0</v>
      </c>
      <c r="T282" s="30">
        <f>'Insert Data'!G274</f>
        <v>0</v>
      </c>
      <c r="U282" s="30">
        <f>'Insert Data'!H274</f>
        <v>0</v>
      </c>
      <c r="V282" s="30">
        <f>'Insert Data'!I274</f>
        <v>0</v>
      </c>
      <c r="W282" s="30">
        <f>'Insert Data'!M274</f>
        <v>-3.8493130590442908</v>
      </c>
      <c r="X282" s="30">
        <f>'Insert Data'!N274</f>
        <v>-6.9317833359981682</v>
      </c>
      <c r="Y282" s="30">
        <f>'Insert Data'!O274</f>
        <v>-10.538398958928209</v>
      </c>
      <c r="Z282" s="30">
        <f>'Insert Data'!P274</f>
        <v>-0.66875206536680776</v>
      </c>
      <c r="AA282" s="30">
        <f>'Insert Data'!Q274</f>
        <v>-1.0729115935312594</v>
      </c>
      <c r="AB282" s="30">
        <f>'Insert Data'!R274</f>
        <v>-0.71478380987289691</v>
      </c>
      <c r="AC282" s="30">
        <f>'Insert Data'!S274</f>
        <v>-1.6187127081215622</v>
      </c>
      <c r="AD282" s="30">
        <f t="shared" si="35"/>
        <v>0</v>
      </c>
      <c r="AE282" s="30">
        <f t="shared" si="36"/>
        <v>-2.1682722737746722</v>
      </c>
      <c r="AF282" s="30">
        <f t="shared" si="37"/>
        <v>-1.0776019728152653</v>
      </c>
      <c r="AG282" s="30">
        <f t="shared" si="38"/>
        <v>30.918299860705428</v>
      </c>
      <c r="AH282" s="87">
        <f t="shared" si="34"/>
        <v>0.89370903770222754</v>
      </c>
      <c r="AI282" s="85">
        <f t="shared" si="33"/>
        <v>27.631964015899964</v>
      </c>
    </row>
    <row r="283" spans="15:35" x14ac:dyDescent="0.2">
      <c r="O283" s="30">
        <f>'Insert Data'!B275</f>
        <v>0</v>
      </c>
      <c r="P283" s="30">
        <f>'Insert Data'!C275</f>
        <v>0</v>
      </c>
      <c r="Q283" s="30">
        <f>'Insert Data'!D275</f>
        <v>0</v>
      </c>
      <c r="R283" s="30">
        <f>'Insert Data'!E275</f>
        <v>0</v>
      </c>
      <c r="S283" s="30">
        <f>'Insert Data'!F275</f>
        <v>0</v>
      </c>
      <c r="T283" s="30">
        <f>'Insert Data'!G275</f>
        <v>0</v>
      </c>
      <c r="U283" s="30">
        <f>'Insert Data'!H275</f>
        <v>0</v>
      </c>
      <c r="V283" s="30">
        <f>'Insert Data'!I275</f>
        <v>0</v>
      </c>
      <c r="W283" s="30">
        <f>'Insert Data'!M275</f>
        <v>-3.8493130590442908</v>
      </c>
      <c r="X283" s="30">
        <f>'Insert Data'!N275</f>
        <v>-6.9317833359981682</v>
      </c>
      <c r="Y283" s="30">
        <f>'Insert Data'!O275</f>
        <v>-10.538398958928209</v>
      </c>
      <c r="Z283" s="30">
        <f>'Insert Data'!P275</f>
        <v>-0.66875206536680776</v>
      </c>
      <c r="AA283" s="30">
        <f>'Insert Data'!Q275</f>
        <v>-1.0729115935312594</v>
      </c>
      <c r="AB283" s="30">
        <f>'Insert Data'!R275</f>
        <v>-0.71478380987289691</v>
      </c>
      <c r="AC283" s="30">
        <f>'Insert Data'!S275</f>
        <v>-1.6187127081215622</v>
      </c>
      <c r="AD283" s="30">
        <f t="shared" si="35"/>
        <v>0</v>
      </c>
      <c r="AE283" s="30">
        <f t="shared" si="36"/>
        <v>-2.1682722737746722</v>
      </c>
      <c r="AF283" s="30">
        <f t="shared" si="37"/>
        <v>-1.0776019728152653</v>
      </c>
      <c r="AG283" s="30">
        <f t="shared" si="38"/>
        <v>30.918299860705428</v>
      </c>
      <c r="AH283" s="87">
        <f t="shared" si="34"/>
        <v>0.89370903770222754</v>
      </c>
      <c r="AI283" s="85">
        <f t="shared" si="33"/>
        <v>27.631964015899964</v>
      </c>
    </row>
    <row r="284" spans="15:35" x14ac:dyDescent="0.2">
      <c r="O284" s="30">
        <f>'Insert Data'!B276</f>
        <v>0</v>
      </c>
      <c r="P284" s="30">
        <f>'Insert Data'!C276</f>
        <v>0</v>
      </c>
      <c r="Q284" s="30">
        <f>'Insert Data'!D276</f>
        <v>0</v>
      </c>
      <c r="R284" s="30">
        <f>'Insert Data'!E276</f>
        <v>0</v>
      </c>
      <c r="S284" s="30">
        <f>'Insert Data'!F276</f>
        <v>0</v>
      </c>
      <c r="T284" s="30">
        <f>'Insert Data'!G276</f>
        <v>0</v>
      </c>
      <c r="U284" s="30">
        <f>'Insert Data'!H276</f>
        <v>0</v>
      </c>
      <c r="V284" s="30">
        <f>'Insert Data'!I276</f>
        <v>0</v>
      </c>
      <c r="W284" s="30">
        <f>'Insert Data'!M276</f>
        <v>-3.8493130590442908</v>
      </c>
      <c r="X284" s="30">
        <f>'Insert Data'!N276</f>
        <v>-6.9317833359981682</v>
      </c>
      <c r="Y284" s="30">
        <f>'Insert Data'!O276</f>
        <v>-10.538398958928209</v>
      </c>
      <c r="Z284" s="30">
        <f>'Insert Data'!P276</f>
        <v>-0.66875206536680776</v>
      </c>
      <c r="AA284" s="30">
        <f>'Insert Data'!Q276</f>
        <v>-1.0729115935312594</v>
      </c>
      <c r="AB284" s="30">
        <f>'Insert Data'!R276</f>
        <v>-0.71478380987289691</v>
      </c>
      <c r="AC284" s="30">
        <f>'Insert Data'!S276</f>
        <v>-1.6187127081215622</v>
      </c>
      <c r="AD284" s="30">
        <f t="shared" si="35"/>
        <v>0</v>
      </c>
      <c r="AE284" s="30">
        <f t="shared" si="36"/>
        <v>-2.1682722737746722</v>
      </c>
      <c r="AF284" s="30">
        <f t="shared" si="37"/>
        <v>-1.0776019728152653</v>
      </c>
      <c r="AG284" s="30">
        <f t="shared" si="38"/>
        <v>30.918299860705428</v>
      </c>
      <c r="AH284" s="87">
        <f t="shared" si="34"/>
        <v>0.89370903770222754</v>
      </c>
      <c r="AI284" s="85">
        <f t="shared" si="33"/>
        <v>27.631964015899964</v>
      </c>
    </row>
    <row r="285" spans="15:35" x14ac:dyDescent="0.2">
      <c r="O285" s="30">
        <f>'Insert Data'!B277</f>
        <v>0</v>
      </c>
      <c r="P285" s="30">
        <f>'Insert Data'!C277</f>
        <v>0</v>
      </c>
      <c r="Q285" s="30">
        <f>'Insert Data'!D277</f>
        <v>0</v>
      </c>
      <c r="R285" s="30">
        <f>'Insert Data'!E277</f>
        <v>0</v>
      </c>
      <c r="S285" s="30">
        <f>'Insert Data'!F277</f>
        <v>0</v>
      </c>
      <c r="T285" s="30">
        <f>'Insert Data'!G277</f>
        <v>0</v>
      </c>
      <c r="U285" s="30">
        <f>'Insert Data'!H277</f>
        <v>0</v>
      </c>
      <c r="V285" s="30">
        <f>'Insert Data'!I277</f>
        <v>0</v>
      </c>
      <c r="W285" s="30">
        <f>'Insert Data'!M277</f>
        <v>-3.8493130590442908</v>
      </c>
      <c r="X285" s="30">
        <f>'Insert Data'!N277</f>
        <v>-6.9317833359981682</v>
      </c>
      <c r="Y285" s="30">
        <f>'Insert Data'!O277</f>
        <v>-10.538398958928209</v>
      </c>
      <c r="Z285" s="30">
        <f>'Insert Data'!P277</f>
        <v>-0.66875206536680776</v>
      </c>
      <c r="AA285" s="30">
        <f>'Insert Data'!Q277</f>
        <v>-1.0729115935312594</v>
      </c>
      <c r="AB285" s="30">
        <f>'Insert Data'!R277</f>
        <v>-0.71478380987289691</v>
      </c>
      <c r="AC285" s="30">
        <f>'Insert Data'!S277</f>
        <v>-1.6187127081215622</v>
      </c>
      <c r="AD285" s="30">
        <f t="shared" si="35"/>
        <v>0</v>
      </c>
      <c r="AE285" s="30">
        <f t="shared" si="36"/>
        <v>-2.1682722737746722</v>
      </c>
      <c r="AF285" s="30">
        <f t="shared" si="37"/>
        <v>-1.0776019728152653</v>
      </c>
      <c r="AG285" s="30">
        <f t="shared" si="38"/>
        <v>30.918299860705428</v>
      </c>
      <c r="AH285" s="87">
        <f t="shared" si="34"/>
        <v>0.89370903770222754</v>
      </c>
      <c r="AI285" s="85">
        <f t="shared" si="33"/>
        <v>27.631964015899964</v>
      </c>
    </row>
    <row r="286" spans="15:35" x14ac:dyDescent="0.2">
      <c r="O286" s="30">
        <f>'Insert Data'!B278</f>
        <v>0</v>
      </c>
      <c r="P286" s="30">
        <f>'Insert Data'!C278</f>
        <v>0</v>
      </c>
      <c r="Q286" s="30">
        <f>'Insert Data'!D278</f>
        <v>0</v>
      </c>
      <c r="R286" s="30">
        <f>'Insert Data'!E278</f>
        <v>0</v>
      </c>
      <c r="S286" s="30">
        <f>'Insert Data'!F278</f>
        <v>0</v>
      </c>
      <c r="T286" s="30">
        <f>'Insert Data'!G278</f>
        <v>0</v>
      </c>
      <c r="U286" s="30">
        <f>'Insert Data'!H278</f>
        <v>0</v>
      </c>
      <c r="V286" s="30">
        <f>'Insert Data'!I278</f>
        <v>0</v>
      </c>
      <c r="W286" s="30">
        <f>'Insert Data'!M278</f>
        <v>-3.8493130590442908</v>
      </c>
      <c r="X286" s="30">
        <f>'Insert Data'!N278</f>
        <v>-6.9317833359981682</v>
      </c>
      <c r="Y286" s="30">
        <f>'Insert Data'!O278</f>
        <v>-10.538398958928209</v>
      </c>
      <c r="Z286" s="30">
        <f>'Insert Data'!P278</f>
        <v>-0.66875206536680776</v>
      </c>
      <c r="AA286" s="30">
        <f>'Insert Data'!Q278</f>
        <v>-1.0729115935312594</v>
      </c>
      <c r="AB286" s="30">
        <f>'Insert Data'!R278</f>
        <v>-0.71478380987289691</v>
      </c>
      <c r="AC286" s="30">
        <f>'Insert Data'!S278</f>
        <v>-1.6187127081215622</v>
      </c>
      <c r="AD286" s="30">
        <f t="shared" si="35"/>
        <v>0</v>
      </c>
      <c r="AE286" s="30">
        <f t="shared" si="36"/>
        <v>-2.1682722737746722</v>
      </c>
      <c r="AF286" s="30">
        <f t="shared" si="37"/>
        <v>-1.0776019728152653</v>
      </c>
      <c r="AG286" s="30">
        <f t="shared" si="38"/>
        <v>30.918299860705428</v>
      </c>
      <c r="AH286" s="87">
        <f t="shared" si="34"/>
        <v>0.89370903770222754</v>
      </c>
      <c r="AI286" s="85">
        <f t="shared" si="33"/>
        <v>27.631964015899964</v>
      </c>
    </row>
    <row r="287" spans="15:35" x14ac:dyDescent="0.2">
      <c r="O287" s="30">
        <f>'Insert Data'!B279</f>
        <v>0</v>
      </c>
      <c r="P287" s="30">
        <f>'Insert Data'!C279</f>
        <v>0</v>
      </c>
      <c r="Q287" s="30">
        <f>'Insert Data'!D279</f>
        <v>0</v>
      </c>
      <c r="R287" s="30">
        <f>'Insert Data'!E279</f>
        <v>0</v>
      </c>
      <c r="S287" s="30">
        <f>'Insert Data'!F279</f>
        <v>0</v>
      </c>
      <c r="T287" s="30">
        <f>'Insert Data'!G279</f>
        <v>0</v>
      </c>
      <c r="U287" s="30">
        <f>'Insert Data'!H279</f>
        <v>0</v>
      </c>
      <c r="V287" s="30">
        <f>'Insert Data'!I279</f>
        <v>0</v>
      </c>
      <c r="W287" s="30">
        <f>'Insert Data'!M279</f>
        <v>-3.8493130590442908</v>
      </c>
      <c r="X287" s="30">
        <f>'Insert Data'!N279</f>
        <v>-6.9317833359981682</v>
      </c>
      <c r="Y287" s="30">
        <f>'Insert Data'!O279</f>
        <v>-10.538398958928209</v>
      </c>
      <c r="Z287" s="30">
        <f>'Insert Data'!P279</f>
        <v>-0.66875206536680776</v>
      </c>
      <c r="AA287" s="30">
        <f>'Insert Data'!Q279</f>
        <v>-1.0729115935312594</v>
      </c>
      <c r="AB287" s="30">
        <f>'Insert Data'!R279</f>
        <v>-0.71478380987289691</v>
      </c>
      <c r="AC287" s="30">
        <f>'Insert Data'!S279</f>
        <v>-1.6187127081215622</v>
      </c>
      <c r="AD287" s="30">
        <f t="shared" si="35"/>
        <v>0</v>
      </c>
      <c r="AE287" s="30">
        <f t="shared" si="36"/>
        <v>-2.1682722737746722</v>
      </c>
      <c r="AF287" s="30">
        <f t="shared" si="37"/>
        <v>-1.0776019728152653</v>
      </c>
      <c r="AG287" s="30">
        <f t="shared" si="38"/>
        <v>30.918299860705428</v>
      </c>
      <c r="AH287" s="87">
        <f t="shared" si="34"/>
        <v>0.89370903770222754</v>
      </c>
      <c r="AI287" s="85">
        <f t="shared" si="33"/>
        <v>27.631964015899964</v>
      </c>
    </row>
    <row r="288" spans="15:35" x14ac:dyDescent="0.2">
      <c r="O288" s="30">
        <f>'Insert Data'!B280</f>
        <v>0</v>
      </c>
      <c r="P288" s="30">
        <f>'Insert Data'!C280</f>
        <v>0</v>
      </c>
      <c r="Q288" s="30">
        <f>'Insert Data'!D280</f>
        <v>0</v>
      </c>
      <c r="R288" s="30">
        <f>'Insert Data'!E280</f>
        <v>0</v>
      </c>
      <c r="S288" s="30">
        <f>'Insert Data'!F280</f>
        <v>0</v>
      </c>
      <c r="T288" s="30">
        <f>'Insert Data'!G280</f>
        <v>0</v>
      </c>
      <c r="U288" s="30">
        <f>'Insert Data'!H280</f>
        <v>0</v>
      </c>
      <c r="V288" s="30">
        <f>'Insert Data'!I280</f>
        <v>0</v>
      </c>
      <c r="W288" s="30">
        <f>'Insert Data'!M280</f>
        <v>-3.8493130590442908</v>
      </c>
      <c r="X288" s="30">
        <f>'Insert Data'!N280</f>
        <v>-6.9317833359981682</v>
      </c>
      <c r="Y288" s="30">
        <f>'Insert Data'!O280</f>
        <v>-10.538398958928209</v>
      </c>
      <c r="Z288" s="30">
        <f>'Insert Data'!P280</f>
        <v>-0.66875206536680776</v>
      </c>
      <c r="AA288" s="30">
        <f>'Insert Data'!Q280</f>
        <v>-1.0729115935312594</v>
      </c>
      <c r="AB288" s="30">
        <f>'Insert Data'!R280</f>
        <v>-0.71478380987289691</v>
      </c>
      <c r="AC288" s="30">
        <f>'Insert Data'!S280</f>
        <v>-1.6187127081215622</v>
      </c>
      <c r="AD288" s="30">
        <f t="shared" si="35"/>
        <v>0</v>
      </c>
      <c r="AE288" s="30">
        <f t="shared" si="36"/>
        <v>-2.1682722737746722</v>
      </c>
      <c r="AF288" s="30">
        <f t="shared" si="37"/>
        <v>-1.0776019728152653</v>
      </c>
      <c r="AG288" s="30">
        <f t="shared" si="38"/>
        <v>30.918299860705428</v>
      </c>
      <c r="AH288" s="87">
        <f t="shared" si="34"/>
        <v>0.89370903770222754</v>
      </c>
      <c r="AI288" s="85">
        <f t="shared" si="33"/>
        <v>27.631964015899964</v>
      </c>
    </row>
    <row r="289" spans="15:35" x14ac:dyDescent="0.2">
      <c r="O289" s="30">
        <f>'Insert Data'!B281</f>
        <v>0</v>
      </c>
      <c r="P289" s="30">
        <f>'Insert Data'!C281</f>
        <v>0</v>
      </c>
      <c r="Q289" s="30">
        <f>'Insert Data'!D281</f>
        <v>0</v>
      </c>
      <c r="R289" s="30">
        <f>'Insert Data'!E281</f>
        <v>0</v>
      </c>
      <c r="S289" s="30">
        <f>'Insert Data'!F281</f>
        <v>0</v>
      </c>
      <c r="T289" s="30">
        <f>'Insert Data'!G281</f>
        <v>0</v>
      </c>
      <c r="U289" s="30">
        <f>'Insert Data'!H281</f>
        <v>0</v>
      </c>
      <c r="V289" s="30">
        <f>'Insert Data'!I281</f>
        <v>0</v>
      </c>
      <c r="W289" s="30">
        <f>'Insert Data'!M281</f>
        <v>-3.8493130590442908</v>
      </c>
      <c r="X289" s="30">
        <f>'Insert Data'!N281</f>
        <v>-6.9317833359981682</v>
      </c>
      <c r="Y289" s="30">
        <f>'Insert Data'!O281</f>
        <v>-10.538398958928209</v>
      </c>
      <c r="Z289" s="30">
        <f>'Insert Data'!P281</f>
        <v>-0.66875206536680776</v>
      </c>
      <c r="AA289" s="30">
        <f>'Insert Data'!Q281</f>
        <v>-1.0729115935312594</v>
      </c>
      <c r="AB289" s="30">
        <f>'Insert Data'!R281</f>
        <v>-0.71478380987289691</v>
      </c>
      <c r="AC289" s="30">
        <f>'Insert Data'!S281</f>
        <v>-1.6187127081215622</v>
      </c>
      <c r="AD289" s="30">
        <f t="shared" si="35"/>
        <v>0</v>
      </c>
      <c r="AE289" s="30">
        <f t="shared" si="36"/>
        <v>-2.1682722737746722</v>
      </c>
      <c r="AF289" s="30">
        <f t="shared" si="37"/>
        <v>-1.0776019728152653</v>
      </c>
      <c r="AG289" s="30">
        <f t="shared" si="38"/>
        <v>30.918299860705428</v>
      </c>
      <c r="AH289" s="87">
        <f t="shared" si="34"/>
        <v>0.89370903770222754</v>
      </c>
      <c r="AI289" s="85">
        <f t="shared" si="33"/>
        <v>27.631964015899964</v>
      </c>
    </row>
    <row r="290" spans="15:35" x14ac:dyDescent="0.2">
      <c r="O290" s="30">
        <f>'Insert Data'!B282</f>
        <v>0</v>
      </c>
      <c r="P290" s="30">
        <f>'Insert Data'!C282</f>
        <v>0</v>
      </c>
      <c r="Q290" s="30">
        <f>'Insert Data'!D282</f>
        <v>0</v>
      </c>
      <c r="R290" s="30">
        <f>'Insert Data'!E282</f>
        <v>0</v>
      </c>
      <c r="S290" s="30">
        <f>'Insert Data'!F282</f>
        <v>0</v>
      </c>
      <c r="T290" s="30">
        <f>'Insert Data'!G282</f>
        <v>0</v>
      </c>
      <c r="U290" s="30">
        <f>'Insert Data'!H282</f>
        <v>0</v>
      </c>
      <c r="V290" s="30">
        <f>'Insert Data'!I282</f>
        <v>0</v>
      </c>
      <c r="W290" s="30">
        <f>'Insert Data'!M282</f>
        <v>-3.8493130590442908</v>
      </c>
      <c r="X290" s="30">
        <f>'Insert Data'!N282</f>
        <v>-6.9317833359981682</v>
      </c>
      <c r="Y290" s="30">
        <f>'Insert Data'!O282</f>
        <v>-10.538398958928209</v>
      </c>
      <c r="Z290" s="30">
        <f>'Insert Data'!P282</f>
        <v>-0.66875206536680776</v>
      </c>
      <c r="AA290" s="30">
        <f>'Insert Data'!Q282</f>
        <v>-1.0729115935312594</v>
      </c>
      <c r="AB290" s="30">
        <f>'Insert Data'!R282</f>
        <v>-0.71478380987289691</v>
      </c>
      <c r="AC290" s="30">
        <f>'Insert Data'!S282</f>
        <v>-1.6187127081215622</v>
      </c>
      <c r="AD290" s="30">
        <f t="shared" si="35"/>
        <v>0</v>
      </c>
      <c r="AE290" s="30">
        <f t="shared" si="36"/>
        <v>-2.1682722737746722</v>
      </c>
      <c r="AF290" s="30">
        <f t="shared" si="37"/>
        <v>-1.0776019728152653</v>
      </c>
      <c r="AG290" s="30">
        <f t="shared" si="38"/>
        <v>30.918299860705428</v>
      </c>
      <c r="AH290" s="87">
        <f t="shared" si="34"/>
        <v>0.89370903770222754</v>
      </c>
      <c r="AI290" s="85">
        <f t="shared" si="33"/>
        <v>27.631964015899964</v>
      </c>
    </row>
    <row r="291" spans="15:35" x14ac:dyDescent="0.2">
      <c r="O291" s="30">
        <f>'Insert Data'!B283</f>
        <v>0</v>
      </c>
      <c r="P291" s="30">
        <f>'Insert Data'!C283</f>
        <v>0</v>
      </c>
      <c r="Q291" s="30">
        <f>'Insert Data'!D283</f>
        <v>0</v>
      </c>
      <c r="R291" s="30">
        <f>'Insert Data'!E283</f>
        <v>0</v>
      </c>
      <c r="S291" s="30">
        <f>'Insert Data'!F283</f>
        <v>0</v>
      </c>
      <c r="T291" s="30">
        <f>'Insert Data'!G283</f>
        <v>0</v>
      </c>
      <c r="U291" s="30">
        <f>'Insert Data'!H283</f>
        <v>0</v>
      </c>
      <c r="V291" s="30">
        <f>'Insert Data'!I283</f>
        <v>0</v>
      </c>
      <c r="W291" s="30">
        <f>'Insert Data'!M283</f>
        <v>-3.8493130590442908</v>
      </c>
      <c r="X291" s="30">
        <f>'Insert Data'!N283</f>
        <v>-6.9317833359981682</v>
      </c>
      <c r="Y291" s="30">
        <f>'Insert Data'!O283</f>
        <v>-10.538398958928209</v>
      </c>
      <c r="Z291" s="30">
        <f>'Insert Data'!P283</f>
        <v>-0.66875206536680776</v>
      </c>
      <c r="AA291" s="30">
        <f>'Insert Data'!Q283</f>
        <v>-1.0729115935312594</v>
      </c>
      <c r="AB291" s="30">
        <f>'Insert Data'!R283</f>
        <v>-0.71478380987289691</v>
      </c>
      <c r="AC291" s="30">
        <f>'Insert Data'!S283</f>
        <v>-1.6187127081215622</v>
      </c>
      <c r="AD291" s="30">
        <f t="shared" si="35"/>
        <v>0</v>
      </c>
      <c r="AE291" s="30">
        <f t="shared" si="36"/>
        <v>-2.1682722737746722</v>
      </c>
      <c r="AF291" s="30">
        <f t="shared" si="37"/>
        <v>-1.0776019728152653</v>
      </c>
      <c r="AG291" s="30">
        <f t="shared" si="38"/>
        <v>30.918299860705428</v>
      </c>
      <c r="AH291" s="87">
        <f t="shared" si="34"/>
        <v>0.89370903770222754</v>
      </c>
      <c r="AI291" s="85">
        <f t="shared" si="33"/>
        <v>27.631964015899964</v>
      </c>
    </row>
    <row r="292" spans="15:35" x14ac:dyDescent="0.2">
      <c r="O292" s="30">
        <f>'Insert Data'!B284</f>
        <v>0</v>
      </c>
      <c r="P292" s="30">
        <f>'Insert Data'!C284</f>
        <v>0</v>
      </c>
      <c r="Q292" s="30">
        <f>'Insert Data'!D284</f>
        <v>0</v>
      </c>
      <c r="R292" s="30">
        <f>'Insert Data'!E284</f>
        <v>0</v>
      </c>
      <c r="S292" s="30">
        <f>'Insert Data'!F284</f>
        <v>0</v>
      </c>
      <c r="T292" s="30">
        <f>'Insert Data'!G284</f>
        <v>0</v>
      </c>
      <c r="U292" s="30">
        <f>'Insert Data'!H284</f>
        <v>0</v>
      </c>
      <c r="V292" s="30">
        <f>'Insert Data'!I284</f>
        <v>0</v>
      </c>
      <c r="W292" s="30">
        <f>'Insert Data'!M284</f>
        <v>-3.8493130590442908</v>
      </c>
      <c r="X292" s="30">
        <f>'Insert Data'!N284</f>
        <v>-6.9317833359981682</v>
      </c>
      <c r="Y292" s="30">
        <f>'Insert Data'!O284</f>
        <v>-10.538398958928209</v>
      </c>
      <c r="Z292" s="30">
        <f>'Insert Data'!P284</f>
        <v>-0.66875206536680776</v>
      </c>
      <c r="AA292" s="30">
        <f>'Insert Data'!Q284</f>
        <v>-1.0729115935312594</v>
      </c>
      <c r="AB292" s="30">
        <f>'Insert Data'!R284</f>
        <v>-0.71478380987289691</v>
      </c>
      <c r="AC292" s="30">
        <f>'Insert Data'!S284</f>
        <v>-1.6187127081215622</v>
      </c>
      <c r="AD292" s="30">
        <f t="shared" si="35"/>
        <v>0</v>
      </c>
      <c r="AE292" s="30">
        <f t="shared" si="36"/>
        <v>-2.1682722737746722</v>
      </c>
      <c r="AF292" s="30">
        <f t="shared" si="37"/>
        <v>-1.0776019728152653</v>
      </c>
      <c r="AG292" s="30">
        <f t="shared" si="38"/>
        <v>30.918299860705428</v>
      </c>
      <c r="AH292" s="87">
        <f t="shared" si="34"/>
        <v>0.89370903770222754</v>
      </c>
      <c r="AI292" s="85">
        <f t="shared" si="33"/>
        <v>27.631964015899964</v>
      </c>
    </row>
    <row r="293" spans="15:35" x14ac:dyDescent="0.2">
      <c r="O293" s="30">
        <f>'Insert Data'!B285</f>
        <v>0</v>
      </c>
      <c r="P293" s="30">
        <f>'Insert Data'!C285</f>
        <v>0</v>
      </c>
      <c r="Q293" s="30">
        <f>'Insert Data'!D285</f>
        <v>0</v>
      </c>
      <c r="R293" s="30">
        <f>'Insert Data'!E285</f>
        <v>0</v>
      </c>
      <c r="S293" s="30">
        <f>'Insert Data'!F285</f>
        <v>0</v>
      </c>
      <c r="T293" s="30">
        <f>'Insert Data'!G285</f>
        <v>0</v>
      </c>
      <c r="U293" s="30">
        <f>'Insert Data'!H285</f>
        <v>0</v>
      </c>
      <c r="V293" s="30">
        <f>'Insert Data'!I285</f>
        <v>0</v>
      </c>
      <c r="W293" s="30">
        <f>'Insert Data'!M285</f>
        <v>-3.8493130590442908</v>
      </c>
      <c r="X293" s="30">
        <f>'Insert Data'!N285</f>
        <v>-6.9317833359981682</v>
      </c>
      <c r="Y293" s="30">
        <f>'Insert Data'!O285</f>
        <v>-10.538398958928209</v>
      </c>
      <c r="Z293" s="30">
        <f>'Insert Data'!P285</f>
        <v>-0.66875206536680776</v>
      </c>
      <c r="AA293" s="30">
        <f>'Insert Data'!Q285</f>
        <v>-1.0729115935312594</v>
      </c>
      <c r="AB293" s="30">
        <f>'Insert Data'!R285</f>
        <v>-0.71478380987289691</v>
      </c>
      <c r="AC293" s="30">
        <f>'Insert Data'!S285</f>
        <v>-1.6187127081215622</v>
      </c>
      <c r="AD293" s="30">
        <f t="shared" si="35"/>
        <v>0</v>
      </c>
      <c r="AE293" s="30">
        <f t="shared" si="36"/>
        <v>-2.1682722737746722</v>
      </c>
      <c r="AF293" s="30">
        <f t="shared" si="37"/>
        <v>-1.0776019728152653</v>
      </c>
      <c r="AG293" s="30">
        <f t="shared" si="38"/>
        <v>30.918299860705428</v>
      </c>
      <c r="AH293" s="87">
        <f t="shared" si="34"/>
        <v>0.89370903770222754</v>
      </c>
      <c r="AI293" s="85">
        <f t="shared" si="33"/>
        <v>27.631964015899964</v>
      </c>
    </row>
    <row r="294" spans="15:35" x14ac:dyDescent="0.2">
      <c r="O294" s="30">
        <f>'Insert Data'!B286</f>
        <v>0</v>
      </c>
      <c r="P294" s="30">
        <f>'Insert Data'!C286</f>
        <v>0</v>
      </c>
      <c r="Q294" s="30">
        <f>'Insert Data'!D286</f>
        <v>0</v>
      </c>
      <c r="R294" s="30">
        <f>'Insert Data'!E286</f>
        <v>0</v>
      </c>
      <c r="S294" s="30">
        <f>'Insert Data'!F286</f>
        <v>0</v>
      </c>
      <c r="T294" s="30">
        <f>'Insert Data'!G286</f>
        <v>0</v>
      </c>
      <c r="U294" s="30">
        <f>'Insert Data'!H286</f>
        <v>0</v>
      </c>
      <c r="V294" s="30">
        <f>'Insert Data'!I286</f>
        <v>0</v>
      </c>
      <c r="W294" s="30">
        <f>'Insert Data'!M286</f>
        <v>-3.8493130590442908</v>
      </c>
      <c r="X294" s="30">
        <f>'Insert Data'!N286</f>
        <v>-6.9317833359981682</v>
      </c>
      <c r="Y294" s="30">
        <f>'Insert Data'!O286</f>
        <v>-10.538398958928209</v>
      </c>
      <c r="Z294" s="30">
        <f>'Insert Data'!P286</f>
        <v>-0.66875206536680776</v>
      </c>
      <c r="AA294" s="30">
        <f>'Insert Data'!Q286</f>
        <v>-1.0729115935312594</v>
      </c>
      <c r="AB294" s="30">
        <f>'Insert Data'!R286</f>
        <v>-0.71478380987289691</v>
      </c>
      <c r="AC294" s="30">
        <f>'Insert Data'!S286</f>
        <v>-1.6187127081215622</v>
      </c>
      <c r="AD294" s="30">
        <f t="shared" si="35"/>
        <v>0</v>
      </c>
      <c r="AE294" s="30">
        <f t="shared" si="36"/>
        <v>-2.1682722737746722</v>
      </c>
      <c r="AF294" s="30">
        <f t="shared" si="37"/>
        <v>-1.0776019728152653</v>
      </c>
      <c r="AG294" s="30">
        <f t="shared" si="38"/>
        <v>30.918299860705428</v>
      </c>
      <c r="AH294" s="87">
        <f t="shared" si="34"/>
        <v>0.89370903770222754</v>
      </c>
      <c r="AI294" s="85">
        <f t="shared" si="33"/>
        <v>27.631964015899964</v>
      </c>
    </row>
    <row r="295" spans="15:35" x14ac:dyDescent="0.2">
      <c r="O295" s="30">
        <f>'Insert Data'!B287</f>
        <v>0</v>
      </c>
      <c r="P295" s="30">
        <f>'Insert Data'!C287</f>
        <v>0</v>
      </c>
      <c r="Q295" s="30">
        <f>'Insert Data'!D287</f>
        <v>0</v>
      </c>
      <c r="R295" s="30">
        <f>'Insert Data'!E287</f>
        <v>0</v>
      </c>
      <c r="S295" s="30">
        <f>'Insert Data'!F287</f>
        <v>0</v>
      </c>
      <c r="T295" s="30">
        <f>'Insert Data'!G287</f>
        <v>0</v>
      </c>
      <c r="U295" s="30">
        <f>'Insert Data'!H287</f>
        <v>0</v>
      </c>
      <c r="V295" s="30">
        <f>'Insert Data'!I287</f>
        <v>0</v>
      </c>
      <c r="W295" s="30">
        <f>'Insert Data'!M287</f>
        <v>-3.8493130590442908</v>
      </c>
      <c r="X295" s="30">
        <f>'Insert Data'!N287</f>
        <v>-6.9317833359981682</v>
      </c>
      <c r="Y295" s="30">
        <f>'Insert Data'!O287</f>
        <v>-10.538398958928209</v>
      </c>
      <c r="Z295" s="30">
        <f>'Insert Data'!P287</f>
        <v>-0.66875206536680776</v>
      </c>
      <c r="AA295" s="30">
        <f>'Insert Data'!Q287</f>
        <v>-1.0729115935312594</v>
      </c>
      <c r="AB295" s="30">
        <f>'Insert Data'!R287</f>
        <v>-0.71478380987289691</v>
      </c>
      <c r="AC295" s="30">
        <f>'Insert Data'!S287</f>
        <v>-1.6187127081215622</v>
      </c>
      <c r="AD295" s="30">
        <f t="shared" si="35"/>
        <v>0</v>
      </c>
      <c r="AE295" s="30">
        <f t="shared" si="36"/>
        <v>-2.1682722737746722</v>
      </c>
      <c r="AF295" s="30">
        <f t="shared" si="37"/>
        <v>-1.0776019728152653</v>
      </c>
      <c r="AG295" s="30">
        <f t="shared" si="38"/>
        <v>30.918299860705428</v>
      </c>
      <c r="AH295" s="87">
        <f t="shared" si="34"/>
        <v>0.89370903770222754</v>
      </c>
      <c r="AI295" s="85">
        <f t="shared" si="33"/>
        <v>27.631964015899964</v>
      </c>
    </row>
    <row r="296" spans="15:35" x14ac:dyDescent="0.2">
      <c r="O296" s="30">
        <f>'Insert Data'!B288</f>
        <v>0</v>
      </c>
      <c r="P296" s="30">
        <f>'Insert Data'!C288</f>
        <v>0</v>
      </c>
      <c r="Q296" s="30">
        <f>'Insert Data'!D288</f>
        <v>0</v>
      </c>
      <c r="R296" s="30">
        <f>'Insert Data'!E288</f>
        <v>0</v>
      </c>
      <c r="S296" s="30">
        <f>'Insert Data'!F288</f>
        <v>0</v>
      </c>
      <c r="T296" s="30">
        <f>'Insert Data'!G288</f>
        <v>0</v>
      </c>
      <c r="U296" s="30">
        <f>'Insert Data'!H288</f>
        <v>0</v>
      </c>
      <c r="V296" s="30">
        <f>'Insert Data'!I288</f>
        <v>0</v>
      </c>
      <c r="W296" s="30">
        <f>'Insert Data'!M288</f>
        <v>-3.8493130590442908</v>
      </c>
      <c r="X296" s="30">
        <f>'Insert Data'!N288</f>
        <v>-6.9317833359981682</v>
      </c>
      <c r="Y296" s="30">
        <f>'Insert Data'!O288</f>
        <v>-10.538398958928209</v>
      </c>
      <c r="Z296" s="30">
        <f>'Insert Data'!P288</f>
        <v>-0.66875206536680776</v>
      </c>
      <c r="AA296" s="30">
        <f>'Insert Data'!Q288</f>
        <v>-1.0729115935312594</v>
      </c>
      <c r="AB296" s="30">
        <f>'Insert Data'!R288</f>
        <v>-0.71478380987289691</v>
      </c>
      <c r="AC296" s="30">
        <f>'Insert Data'!S288</f>
        <v>-1.6187127081215622</v>
      </c>
      <c r="AD296" s="30">
        <f t="shared" si="35"/>
        <v>0</v>
      </c>
      <c r="AE296" s="30">
        <f t="shared" si="36"/>
        <v>-2.1682722737746722</v>
      </c>
      <c r="AF296" s="30">
        <f t="shared" si="37"/>
        <v>-1.0776019728152653</v>
      </c>
      <c r="AG296" s="30">
        <f t="shared" si="38"/>
        <v>30.918299860705428</v>
      </c>
      <c r="AH296" s="87">
        <f t="shared" si="34"/>
        <v>0.89370903770222754</v>
      </c>
      <c r="AI296" s="85">
        <f t="shared" si="33"/>
        <v>27.631964015899964</v>
      </c>
    </row>
    <row r="297" spans="15:35" x14ac:dyDescent="0.2">
      <c r="O297" s="30">
        <f>'Insert Data'!B289</f>
        <v>0</v>
      </c>
      <c r="P297" s="30">
        <f>'Insert Data'!C289</f>
        <v>0</v>
      </c>
      <c r="Q297" s="30">
        <f>'Insert Data'!D289</f>
        <v>0</v>
      </c>
      <c r="R297" s="30">
        <f>'Insert Data'!E289</f>
        <v>0</v>
      </c>
      <c r="S297" s="30">
        <f>'Insert Data'!F289</f>
        <v>0</v>
      </c>
      <c r="T297" s="30">
        <f>'Insert Data'!G289</f>
        <v>0</v>
      </c>
      <c r="U297" s="30">
        <f>'Insert Data'!H289</f>
        <v>0</v>
      </c>
      <c r="V297" s="30">
        <f>'Insert Data'!I289</f>
        <v>0</v>
      </c>
      <c r="W297" s="30">
        <f>'Insert Data'!M289</f>
        <v>-3.8493130590442908</v>
      </c>
      <c r="X297" s="30">
        <f>'Insert Data'!N289</f>
        <v>-6.9317833359981682</v>
      </c>
      <c r="Y297" s="30">
        <f>'Insert Data'!O289</f>
        <v>-10.538398958928209</v>
      </c>
      <c r="Z297" s="30">
        <f>'Insert Data'!P289</f>
        <v>-0.66875206536680776</v>
      </c>
      <c r="AA297" s="30">
        <f>'Insert Data'!Q289</f>
        <v>-1.0729115935312594</v>
      </c>
      <c r="AB297" s="30">
        <f>'Insert Data'!R289</f>
        <v>-0.71478380987289691</v>
      </c>
      <c r="AC297" s="30">
        <f>'Insert Data'!S289</f>
        <v>-1.6187127081215622</v>
      </c>
      <c r="AD297" s="30">
        <f t="shared" si="35"/>
        <v>0</v>
      </c>
      <c r="AE297" s="30">
        <f t="shared" si="36"/>
        <v>-2.1682722737746722</v>
      </c>
      <c r="AF297" s="30">
        <f t="shared" si="37"/>
        <v>-1.0776019728152653</v>
      </c>
      <c r="AG297" s="30">
        <f t="shared" si="38"/>
        <v>30.918299860705428</v>
      </c>
      <c r="AH297" s="87">
        <f t="shared" si="34"/>
        <v>0.89370903770222754</v>
      </c>
      <c r="AI297" s="85">
        <f t="shared" si="33"/>
        <v>27.631964015899964</v>
      </c>
    </row>
    <row r="298" spans="15:35" x14ac:dyDescent="0.2">
      <c r="O298" s="30">
        <f>'Insert Data'!B290</f>
        <v>0</v>
      </c>
      <c r="P298" s="30">
        <f>'Insert Data'!C290</f>
        <v>0</v>
      </c>
      <c r="Q298" s="30">
        <f>'Insert Data'!D290</f>
        <v>0</v>
      </c>
      <c r="R298" s="30">
        <f>'Insert Data'!E290</f>
        <v>0</v>
      </c>
      <c r="S298" s="30">
        <f>'Insert Data'!F290</f>
        <v>0</v>
      </c>
      <c r="T298" s="30">
        <f>'Insert Data'!G290</f>
        <v>0</v>
      </c>
      <c r="U298" s="30">
        <f>'Insert Data'!H290</f>
        <v>0</v>
      </c>
      <c r="V298" s="30">
        <f>'Insert Data'!I290</f>
        <v>0</v>
      </c>
      <c r="W298" s="30">
        <f>'Insert Data'!M290</f>
        <v>-3.8493130590442908</v>
      </c>
      <c r="X298" s="30">
        <f>'Insert Data'!N290</f>
        <v>-6.9317833359981682</v>
      </c>
      <c r="Y298" s="30">
        <f>'Insert Data'!O290</f>
        <v>-10.538398958928209</v>
      </c>
      <c r="Z298" s="30">
        <f>'Insert Data'!P290</f>
        <v>-0.66875206536680776</v>
      </c>
      <c r="AA298" s="30">
        <f>'Insert Data'!Q290</f>
        <v>-1.0729115935312594</v>
      </c>
      <c r="AB298" s="30">
        <f>'Insert Data'!R290</f>
        <v>-0.71478380987289691</v>
      </c>
      <c r="AC298" s="30">
        <f>'Insert Data'!S290</f>
        <v>-1.6187127081215622</v>
      </c>
      <c r="AD298" s="30">
        <f t="shared" si="35"/>
        <v>0</v>
      </c>
      <c r="AE298" s="30">
        <f t="shared" si="36"/>
        <v>-2.1682722737746722</v>
      </c>
      <c r="AF298" s="30">
        <f t="shared" si="37"/>
        <v>-1.0776019728152653</v>
      </c>
      <c r="AG298" s="30">
        <f t="shared" si="38"/>
        <v>30.918299860705428</v>
      </c>
      <c r="AH298" s="87">
        <f t="shared" si="34"/>
        <v>0.89370903770222754</v>
      </c>
      <c r="AI298" s="85">
        <f t="shared" si="33"/>
        <v>27.631964015899964</v>
      </c>
    </row>
    <row r="299" spans="15:35" x14ac:dyDescent="0.2">
      <c r="O299" s="30">
        <f>'Insert Data'!B291</f>
        <v>0</v>
      </c>
      <c r="P299" s="30">
        <f>'Insert Data'!C291</f>
        <v>0</v>
      </c>
      <c r="Q299" s="30">
        <f>'Insert Data'!D291</f>
        <v>0</v>
      </c>
      <c r="R299" s="30">
        <f>'Insert Data'!E291</f>
        <v>0</v>
      </c>
      <c r="S299" s="30">
        <f>'Insert Data'!F291</f>
        <v>0</v>
      </c>
      <c r="T299" s="30">
        <f>'Insert Data'!G291</f>
        <v>0</v>
      </c>
      <c r="U299" s="30">
        <f>'Insert Data'!H291</f>
        <v>0</v>
      </c>
      <c r="V299" s="30">
        <f>'Insert Data'!I291</f>
        <v>0</v>
      </c>
      <c r="W299" s="30">
        <f>'Insert Data'!M291</f>
        <v>-3.8493130590442908</v>
      </c>
      <c r="X299" s="30">
        <f>'Insert Data'!N291</f>
        <v>-6.9317833359981682</v>
      </c>
      <c r="Y299" s="30">
        <f>'Insert Data'!O291</f>
        <v>-10.538398958928209</v>
      </c>
      <c r="Z299" s="30">
        <f>'Insert Data'!P291</f>
        <v>-0.66875206536680776</v>
      </c>
      <c r="AA299" s="30">
        <f>'Insert Data'!Q291</f>
        <v>-1.0729115935312594</v>
      </c>
      <c r="AB299" s="30">
        <f>'Insert Data'!R291</f>
        <v>-0.71478380987289691</v>
      </c>
      <c r="AC299" s="30">
        <f>'Insert Data'!S291</f>
        <v>-1.6187127081215622</v>
      </c>
      <c r="AD299" s="30">
        <f t="shared" si="35"/>
        <v>0</v>
      </c>
      <c r="AE299" s="30">
        <f t="shared" si="36"/>
        <v>-2.1682722737746722</v>
      </c>
      <c r="AF299" s="30">
        <f t="shared" si="37"/>
        <v>-1.0776019728152653</v>
      </c>
      <c r="AG299" s="30">
        <f t="shared" si="38"/>
        <v>30.918299860705428</v>
      </c>
      <c r="AH299" s="87">
        <f t="shared" si="34"/>
        <v>0.89370903770222754</v>
      </c>
      <c r="AI299" s="85">
        <f t="shared" si="33"/>
        <v>27.631964015899964</v>
      </c>
    </row>
    <row r="300" spans="15:35" x14ac:dyDescent="0.2">
      <c r="O300" s="30">
        <f>'Insert Data'!B292</f>
        <v>0</v>
      </c>
      <c r="P300" s="30">
        <f>'Insert Data'!C292</f>
        <v>0</v>
      </c>
      <c r="Q300" s="30">
        <f>'Insert Data'!D292</f>
        <v>0</v>
      </c>
      <c r="R300" s="30">
        <f>'Insert Data'!E292</f>
        <v>0</v>
      </c>
      <c r="S300" s="30">
        <f>'Insert Data'!F292</f>
        <v>0</v>
      </c>
      <c r="T300" s="30">
        <f>'Insert Data'!G292</f>
        <v>0</v>
      </c>
      <c r="U300" s="30">
        <f>'Insert Data'!H292</f>
        <v>0</v>
      </c>
      <c r="V300" s="30">
        <f>'Insert Data'!I292</f>
        <v>0</v>
      </c>
      <c r="W300" s="30">
        <f>'Insert Data'!M292</f>
        <v>-3.8493130590442908</v>
      </c>
      <c r="X300" s="30">
        <f>'Insert Data'!N292</f>
        <v>-6.9317833359981682</v>
      </c>
      <c r="Y300" s="30">
        <f>'Insert Data'!O292</f>
        <v>-10.538398958928209</v>
      </c>
      <c r="Z300" s="30">
        <f>'Insert Data'!P292</f>
        <v>-0.66875206536680776</v>
      </c>
      <c r="AA300" s="30">
        <f>'Insert Data'!Q292</f>
        <v>-1.0729115935312594</v>
      </c>
      <c r="AB300" s="30">
        <f>'Insert Data'!R292</f>
        <v>-0.71478380987289691</v>
      </c>
      <c r="AC300" s="30">
        <f>'Insert Data'!S292</f>
        <v>-1.6187127081215622</v>
      </c>
      <c r="AD300" s="30">
        <f t="shared" si="35"/>
        <v>0</v>
      </c>
      <c r="AE300" s="30">
        <f t="shared" si="36"/>
        <v>-2.1682722737746722</v>
      </c>
      <c r="AF300" s="30">
        <f t="shared" si="37"/>
        <v>-1.0776019728152653</v>
      </c>
      <c r="AG300" s="30">
        <f t="shared" si="38"/>
        <v>30.918299860705428</v>
      </c>
      <c r="AH300" s="87">
        <f t="shared" si="34"/>
        <v>0.89370903770222754</v>
      </c>
      <c r="AI300" s="85">
        <f t="shared" si="33"/>
        <v>27.631964015899964</v>
      </c>
    </row>
  </sheetData>
  <mergeCells count="64">
    <mergeCell ref="AJ8:AK8"/>
    <mergeCell ref="AJ9:AK9"/>
    <mergeCell ref="A4:M4"/>
    <mergeCell ref="A3:F3"/>
    <mergeCell ref="A2:F2"/>
    <mergeCell ref="A9:C9"/>
    <mergeCell ref="D9:F9"/>
    <mergeCell ref="G9:I9"/>
    <mergeCell ref="J9:M9"/>
    <mergeCell ref="A8:C8"/>
    <mergeCell ref="D8:F8"/>
    <mergeCell ref="G8:I8"/>
    <mergeCell ref="J8:M8"/>
    <mergeCell ref="A1:F1"/>
    <mergeCell ref="AJ5:AK5"/>
    <mergeCell ref="A7:C7"/>
    <mergeCell ref="D7:F7"/>
    <mergeCell ref="G7:I7"/>
    <mergeCell ref="J7:M7"/>
    <mergeCell ref="A6:C6"/>
    <mergeCell ref="D6:F6"/>
    <mergeCell ref="G6:I6"/>
    <mergeCell ref="J6:M6"/>
    <mergeCell ref="A5:C5"/>
    <mergeCell ref="D5:F5"/>
    <mergeCell ref="G5:I5"/>
    <mergeCell ref="J5:M5"/>
    <mergeCell ref="AJ6:AK6"/>
    <mergeCell ref="AJ7:AK7"/>
    <mergeCell ref="D13:F13"/>
    <mergeCell ref="G13:I13"/>
    <mergeCell ref="J13:M13"/>
    <mergeCell ref="A10:C10"/>
    <mergeCell ref="D10:F10"/>
    <mergeCell ref="G10:I10"/>
    <mergeCell ref="J10:M10"/>
    <mergeCell ref="A11:C11"/>
    <mergeCell ref="D11:F11"/>
    <mergeCell ref="G11:I11"/>
    <mergeCell ref="J11:M11"/>
    <mergeCell ref="A52:C52"/>
    <mergeCell ref="D52:E52"/>
    <mergeCell ref="F52:I52"/>
    <mergeCell ref="A16:C16"/>
    <mergeCell ref="D16:F16"/>
    <mergeCell ref="A17:C17"/>
    <mergeCell ref="A18:C18"/>
    <mergeCell ref="A19:M19"/>
    <mergeCell ref="AL5:BN5"/>
    <mergeCell ref="A20:C20"/>
    <mergeCell ref="H20:L20"/>
    <mergeCell ref="H25:J25"/>
    <mergeCell ref="H40:L40"/>
    <mergeCell ref="A14:C14"/>
    <mergeCell ref="D14:F14"/>
    <mergeCell ref="G14:I14"/>
    <mergeCell ref="J14:M14"/>
    <mergeCell ref="A15:C15"/>
    <mergeCell ref="D15:F15"/>
    <mergeCell ref="A12:C12"/>
    <mergeCell ref="D12:F12"/>
    <mergeCell ref="G12:I12"/>
    <mergeCell ref="J12:M12"/>
    <mergeCell ref="A13:C1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B0456-020B-0A40-8EC3-43AB25FE4655}">
  <dimension ref="A1:CD403"/>
  <sheetViews>
    <sheetView workbookViewId="0">
      <selection activeCell="A2" sqref="A2"/>
    </sheetView>
  </sheetViews>
  <sheetFormatPr baseColWidth="10" defaultRowHeight="16" x14ac:dyDescent="0.2"/>
  <sheetData>
    <row r="1" spans="1:82" x14ac:dyDescent="0.2">
      <c r="A1" t="s">
        <v>120</v>
      </c>
      <c r="B1" t="s">
        <v>121</v>
      </c>
      <c r="C1" t="s">
        <v>122</v>
      </c>
      <c r="D1" t="s">
        <v>100</v>
      </c>
      <c r="E1" t="s">
        <v>123</v>
      </c>
      <c r="F1" t="s">
        <v>124</v>
      </c>
      <c r="G1" t="s">
        <v>101</v>
      </c>
      <c r="H1" t="s">
        <v>125</v>
      </c>
      <c r="I1" t="s">
        <v>126</v>
      </c>
      <c r="J1" t="s">
        <v>127</v>
      </c>
      <c r="K1" t="s">
        <v>128</v>
      </c>
      <c r="L1" t="s">
        <v>85</v>
      </c>
      <c r="M1" t="s">
        <v>129</v>
      </c>
      <c r="N1" t="s">
        <v>130</v>
      </c>
      <c r="O1" t="s">
        <v>131</v>
      </c>
      <c r="P1" t="s">
        <v>132</v>
      </c>
      <c r="Q1" t="s">
        <v>133</v>
      </c>
      <c r="R1" t="s">
        <v>86</v>
      </c>
      <c r="S1" t="s">
        <v>87</v>
      </c>
      <c r="T1" t="s">
        <v>112</v>
      </c>
      <c r="U1" t="s">
        <v>88</v>
      </c>
      <c r="V1" t="s">
        <v>89</v>
      </c>
      <c r="W1" t="s">
        <v>134</v>
      </c>
      <c r="X1" t="s">
        <v>135</v>
      </c>
      <c r="Y1" t="s">
        <v>136</v>
      </c>
      <c r="Z1" t="s">
        <v>90</v>
      </c>
      <c r="AA1" t="s">
        <v>137</v>
      </c>
      <c r="AB1" t="s">
        <v>91</v>
      </c>
      <c r="AC1" t="s">
        <v>138</v>
      </c>
      <c r="AD1" t="s">
        <v>139</v>
      </c>
      <c r="AE1" t="s">
        <v>140</v>
      </c>
      <c r="AF1" t="s">
        <v>92</v>
      </c>
      <c r="AG1" t="s">
        <v>93</v>
      </c>
      <c r="AH1" t="s">
        <v>141</v>
      </c>
      <c r="AI1" t="s">
        <v>94</v>
      </c>
      <c r="AJ1" t="s">
        <v>95</v>
      </c>
      <c r="AK1" t="s">
        <v>142</v>
      </c>
      <c r="AL1" t="s">
        <v>143</v>
      </c>
      <c r="AM1" t="s">
        <v>144</v>
      </c>
      <c r="AN1" t="s">
        <v>145</v>
      </c>
      <c r="AO1" t="s">
        <v>146</v>
      </c>
      <c r="AP1" t="s">
        <v>147</v>
      </c>
      <c r="AQ1" t="s">
        <v>148</v>
      </c>
      <c r="AR1" t="s">
        <v>149</v>
      </c>
      <c r="AS1" t="s">
        <v>150</v>
      </c>
      <c r="AT1" t="s">
        <v>151</v>
      </c>
      <c r="AU1" t="s">
        <v>152</v>
      </c>
      <c r="AV1" t="s">
        <v>153</v>
      </c>
      <c r="AW1" t="s">
        <v>154</v>
      </c>
      <c r="AX1" t="s">
        <v>155</v>
      </c>
      <c r="AY1" t="s">
        <v>156</v>
      </c>
      <c r="AZ1" t="s">
        <v>157</v>
      </c>
      <c r="BA1" t="s">
        <v>158</v>
      </c>
      <c r="BB1" t="s">
        <v>159</v>
      </c>
      <c r="BC1" t="s">
        <v>160</v>
      </c>
      <c r="BD1" t="s">
        <v>161</v>
      </c>
      <c r="BE1" t="s">
        <v>162</v>
      </c>
      <c r="BF1" t="s">
        <v>96</v>
      </c>
      <c r="BG1" t="s">
        <v>163</v>
      </c>
      <c r="BH1" t="s">
        <v>97</v>
      </c>
      <c r="BI1" t="s">
        <v>164</v>
      </c>
      <c r="BJ1" t="s">
        <v>98</v>
      </c>
      <c r="BK1" t="s">
        <v>165</v>
      </c>
      <c r="BL1" t="s">
        <v>99</v>
      </c>
      <c r="BM1" t="s">
        <v>166</v>
      </c>
      <c r="BN1" t="s">
        <v>167</v>
      </c>
      <c r="BO1" t="s">
        <v>168</v>
      </c>
      <c r="BP1" t="s">
        <v>169</v>
      </c>
      <c r="BQ1" t="s">
        <v>170</v>
      </c>
      <c r="BR1" t="s">
        <v>171</v>
      </c>
      <c r="BS1" t="s">
        <v>172</v>
      </c>
      <c r="BT1" t="s">
        <v>173</v>
      </c>
      <c r="BU1" t="s">
        <v>174</v>
      </c>
      <c r="BV1" t="s">
        <v>175</v>
      </c>
      <c r="BW1" t="s">
        <v>176</v>
      </c>
      <c r="BX1" t="s">
        <v>177</v>
      </c>
      <c r="BY1" t="s">
        <v>178</v>
      </c>
      <c r="BZ1" t="s">
        <v>179</v>
      </c>
      <c r="CA1" t="s">
        <v>180</v>
      </c>
      <c r="CB1" t="s">
        <v>181</v>
      </c>
      <c r="CC1" t="s">
        <v>182</v>
      </c>
      <c r="CD1" t="s">
        <v>183</v>
      </c>
    </row>
    <row r="2" spans="1:82" x14ac:dyDescent="0.2">
      <c r="A2" s="37">
        <v>42915</v>
      </c>
      <c r="B2" s="38">
        <v>42915</v>
      </c>
      <c r="C2">
        <v>96</v>
      </c>
      <c r="D2">
        <v>1</v>
      </c>
      <c r="E2" t="s">
        <v>184</v>
      </c>
      <c r="F2" s="39">
        <v>0.34861111111111115</v>
      </c>
      <c r="G2" t="s">
        <v>102</v>
      </c>
      <c r="H2" t="s">
        <v>185</v>
      </c>
      <c r="K2">
        <v>0.03</v>
      </c>
      <c r="L2">
        <v>7.6200000000000004E-2</v>
      </c>
      <c r="M2">
        <v>10</v>
      </c>
      <c r="N2">
        <v>3</v>
      </c>
      <c r="O2">
        <v>0.48299999999999998</v>
      </c>
      <c r="P2" t="s">
        <v>186</v>
      </c>
      <c r="Q2">
        <v>3</v>
      </c>
      <c r="R2">
        <v>28.8</v>
      </c>
      <c r="S2">
        <v>24.5</v>
      </c>
      <c r="T2">
        <v>101.4</v>
      </c>
      <c r="U2">
        <v>7.76</v>
      </c>
      <c r="V2">
        <v>0.6</v>
      </c>
      <c r="W2">
        <v>0.6</v>
      </c>
      <c r="X2">
        <v>2</v>
      </c>
      <c r="Y2" t="s">
        <v>187</v>
      </c>
      <c r="Z2">
        <v>6180</v>
      </c>
      <c r="AA2">
        <v>3</v>
      </c>
      <c r="AB2">
        <v>13</v>
      </c>
      <c r="AC2">
        <v>1</v>
      </c>
      <c r="AD2">
        <v>1</v>
      </c>
      <c r="AE2" t="s">
        <v>188</v>
      </c>
      <c r="AF2">
        <v>810</v>
      </c>
      <c r="AG2">
        <v>512</v>
      </c>
      <c r="AH2">
        <v>97</v>
      </c>
      <c r="AI2">
        <v>97</v>
      </c>
      <c r="AJ2">
        <v>1</v>
      </c>
      <c r="AV2">
        <v>10.12345</v>
      </c>
      <c r="AW2">
        <v>9.4694500000000001</v>
      </c>
      <c r="AX2">
        <v>0.65400000000000003</v>
      </c>
      <c r="AY2">
        <v>65</v>
      </c>
      <c r="AZ2">
        <v>0.11085</v>
      </c>
      <c r="BA2">
        <v>11.085000000000001</v>
      </c>
      <c r="BB2">
        <v>20.82</v>
      </c>
      <c r="BC2">
        <v>78.13</v>
      </c>
      <c r="BD2">
        <v>1E-4</v>
      </c>
      <c r="BE2">
        <v>0</v>
      </c>
      <c r="BF2">
        <v>0</v>
      </c>
      <c r="BG2">
        <v>0</v>
      </c>
      <c r="BH2">
        <v>0</v>
      </c>
      <c r="BI2">
        <v>4</v>
      </c>
      <c r="BJ2">
        <v>44</v>
      </c>
      <c r="BK2">
        <v>0</v>
      </c>
      <c r="BL2">
        <v>0</v>
      </c>
    </row>
    <row r="3" spans="1:82" x14ac:dyDescent="0.2">
      <c r="A3" s="37">
        <v>43166</v>
      </c>
      <c r="B3" s="38">
        <v>43166</v>
      </c>
      <c r="C3">
        <v>151</v>
      </c>
      <c r="D3">
        <v>1</v>
      </c>
      <c r="E3" t="s">
        <v>189</v>
      </c>
      <c r="F3" s="39">
        <v>0.35833333333333334</v>
      </c>
      <c r="G3" t="s">
        <v>102</v>
      </c>
      <c r="H3" t="s">
        <v>185</v>
      </c>
      <c r="K3">
        <v>0.22</v>
      </c>
      <c r="L3">
        <v>0.55879999999999996</v>
      </c>
      <c r="M3">
        <v>10</v>
      </c>
      <c r="N3">
        <v>3</v>
      </c>
      <c r="O3">
        <v>0.35</v>
      </c>
      <c r="P3" t="s">
        <v>186</v>
      </c>
      <c r="Q3">
        <v>3</v>
      </c>
      <c r="R3">
        <v>26.9</v>
      </c>
      <c r="S3">
        <v>22</v>
      </c>
      <c r="T3">
        <v>86.1</v>
      </c>
      <c r="U3">
        <v>6.52</v>
      </c>
      <c r="V3">
        <v>0.79</v>
      </c>
      <c r="W3">
        <v>0.79</v>
      </c>
      <c r="X3">
        <v>2</v>
      </c>
      <c r="Y3" t="s">
        <v>187</v>
      </c>
      <c r="Z3">
        <v>6180</v>
      </c>
      <c r="AA3">
        <v>3</v>
      </c>
      <c r="AB3">
        <v>13</v>
      </c>
      <c r="AC3">
        <v>1</v>
      </c>
      <c r="AD3">
        <v>1</v>
      </c>
      <c r="AE3" t="s">
        <v>188</v>
      </c>
      <c r="AF3">
        <v>0</v>
      </c>
      <c r="AG3">
        <v>0</v>
      </c>
      <c r="AH3">
        <v>31</v>
      </c>
      <c r="AI3">
        <v>31</v>
      </c>
      <c r="AJ3">
        <v>0</v>
      </c>
      <c r="AK3">
        <v>4.1100000000000003</v>
      </c>
      <c r="AL3">
        <v>0.28999999999999998</v>
      </c>
      <c r="AM3">
        <v>0.28999999999999998</v>
      </c>
      <c r="AN3">
        <v>36.65</v>
      </c>
      <c r="AO3">
        <v>0.95</v>
      </c>
      <c r="AP3">
        <v>0.59</v>
      </c>
      <c r="AQ3">
        <v>0.59</v>
      </c>
      <c r="AR3">
        <v>0.3</v>
      </c>
      <c r="AS3">
        <v>486.9</v>
      </c>
      <c r="AT3">
        <v>19.5</v>
      </c>
      <c r="AU3">
        <v>14.44</v>
      </c>
      <c r="AV3">
        <v>10.12345</v>
      </c>
      <c r="AW3">
        <v>9.4694500000000001</v>
      </c>
      <c r="AX3">
        <v>0.65400000000000003</v>
      </c>
      <c r="AY3">
        <v>65</v>
      </c>
      <c r="AZ3">
        <v>0.11085</v>
      </c>
      <c r="BA3">
        <v>11.085000000000001</v>
      </c>
      <c r="BB3">
        <v>20.82</v>
      </c>
      <c r="BC3">
        <v>78.13</v>
      </c>
      <c r="BD3">
        <v>1E-4</v>
      </c>
      <c r="BE3">
        <v>0</v>
      </c>
      <c r="BF3">
        <v>0</v>
      </c>
      <c r="BG3">
        <v>0</v>
      </c>
      <c r="BH3">
        <v>0</v>
      </c>
      <c r="BI3">
        <v>0</v>
      </c>
      <c r="BJ3">
        <v>4</v>
      </c>
      <c r="BK3">
        <v>0</v>
      </c>
      <c r="BL3">
        <v>0</v>
      </c>
      <c r="BM3">
        <v>0</v>
      </c>
      <c r="BN3">
        <v>0.54</v>
      </c>
      <c r="BO3">
        <v>1.67</v>
      </c>
      <c r="BP3">
        <v>3.71</v>
      </c>
      <c r="BQ3">
        <v>2.7</v>
      </c>
      <c r="BR3">
        <v>0.23</v>
      </c>
      <c r="BS3">
        <v>0.02</v>
      </c>
      <c r="BT3">
        <v>0</v>
      </c>
      <c r="BU3">
        <v>8.86</v>
      </c>
      <c r="BV3">
        <v>0</v>
      </c>
      <c r="BW3">
        <v>6.09</v>
      </c>
      <c r="BX3">
        <v>18.850000000000001</v>
      </c>
      <c r="BY3">
        <v>41.87</v>
      </c>
      <c r="BZ3">
        <v>30.47</v>
      </c>
      <c r="CA3">
        <v>2.6</v>
      </c>
      <c r="CB3">
        <v>0.23</v>
      </c>
      <c r="CC3">
        <v>0</v>
      </c>
      <c r="CD3">
        <v>100.11</v>
      </c>
    </row>
    <row r="4" spans="1:82" x14ac:dyDescent="0.2">
      <c r="A4" s="37">
        <v>43166</v>
      </c>
      <c r="B4" s="38">
        <v>43166</v>
      </c>
      <c r="C4">
        <v>152</v>
      </c>
      <c r="D4">
        <v>1</v>
      </c>
      <c r="E4" t="s">
        <v>184</v>
      </c>
      <c r="F4" s="39">
        <v>0.35833333333333334</v>
      </c>
      <c r="G4" t="s">
        <v>102</v>
      </c>
      <c r="H4" t="s">
        <v>185</v>
      </c>
      <c r="K4">
        <v>0.22</v>
      </c>
      <c r="L4">
        <v>0.55879999999999996</v>
      </c>
      <c r="M4">
        <v>10</v>
      </c>
      <c r="N4">
        <v>3</v>
      </c>
      <c r="O4">
        <v>0.35</v>
      </c>
      <c r="P4" t="s">
        <v>186</v>
      </c>
      <c r="Q4">
        <v>3</v>
      </c>
      <c r="R4">
        <v>27.5</v>
      </c>
      <c r="S4">
        <v>22.1</v>
      </c>
      <c r="T4">
        <v>84.8</v>
      </c>
      <c r="U4">
        <v>6.34</v>
      </c>
      <c r="V4">
        <v>0.95</v>
      </c>
      <c r="W4">
        <v>0.95</v>
      </c>
      <c r="X4">
        <v>2</v>
      </c>
      <c r="Y4" t="s">
        <v>187</v>
      </c>
      <c r="Z4">
        <v>6180</v>
      </c>
      <c r="AA4">
        <v>3</v>
      </c>
      <c r="AB4">
        <v>13</v>
      </c>
      <c r="AC4">
        <v>1</v>
      </c>
      <c r="AD4">
        <v>1</v>
      </c>
      <c r="AE4" t="s">
        <v>188</v>
      </c>
      <c r="AF4">
        <v>0</v>
      </c>
      <c r="AG4">
        <v>0</v>
      </c>
      <c r="AH4">
        <v>30</v>
      </c>
      <c r="AI4">
        <v>30</v>
      </c>
      <c r="AJ4">
        <v>1</v>
      </c>
      <c r="AK4">
        <v>4.1100000000000003</v>
      </c>
      <c r="AL4">
        <v>0.28999999999999998</v>
      </c>
      <c r="AM4">
        <v>0.28999999999999998</v>
      </c>
      <c r="AN4">
        <v>36.65</v>
      </c>
      <c r="AO4">
        <v>0.95</v>
      </c>
      <c r="AP4">
        <v>0.59</v>
      </c>
      <c r="AQ4">
        <v>0.59</v>
      </c>
      <c r="AR4">
        <v>0.3</v>
      </c>
      <c r="AS4">
        <v>486.9</v>
      </c>
      <c r="AT4">
        <v>19.5</v>
      </c>
      <c r="AU4">
        <v>14.44</v>
      </c>
      <c r="AV4">
        <v>10.12345</v>
      </c>
      <c r="AW4">
        <v>9.4694500000000001</v>
      </c>
      <c r="AX4">
        <v>0.65400000000000003</v>
      </c>
      <c r="AY4">
        <v>65</v>
      </c>
      <c r="AZ4">
        <v>0.11085</v>
      </c>
      <c r="BA4">
        <v>11.085000000000001</v>
      </c>
      <c r="BB4">
        <v>20.82</v>
      </c>
      <c r="BC4">
        <v>78.13</v>
      </c>
      <c r="BD4">
        <v>1E-4</v>
      </c>
      <c r="BE4">
        <v>0</v>
      </c>
      <c r="BF4">
        <v>0</v>
      </c>
      <c r="BG4">
        <v>0</v>
      </c>
      <c r="BH4">
        <v>0</v>
      </c>
      <c r="BI4">
        <v>1</v>
      </c>
      <c r="BJ4">
        <v>9</v>
      </c>
      <c r="BK4">
        <v>0</v>
      </c>
      <c r="BL4">
        <v>0</v>
      </c>
      <c r="BM4">
        <v>0</v>
      </c>
      <c r="BN4">
        <v>0.54</v>
      </c>
      <c r="BO4">
        <v>1.67</v>
      </c>
      <c r="BP4">
        <v>3.71</v>
      </c>
      <c r="BQ4">
        <v>2.7</v>
      </c>
      <c r="BR4">
        <v>0.23</v>
      </c>
      <c r="BS4">
        <v>0.02</v>
      </c>
      <c r="BT4">
        <v>0</v>
      </c>
      <c r="BU4">
        <v>8.86</v>
      </c>
      <c r="BV4">
        <v>0</v>
      </c>
      <c r="BW4">
        <v>6.09</v>
      </c>
      <c r="BX4">
        <v>18.850000000000001</v>
      </c>
      <c r="BY4">
        <v>41.87</v>
      </c>
      <c r="BZ4">
        <v>30.47</v>
      </c>
      <c r="CA4">
        <v>2.6</v>
      </c>
      <c r="CB4">
        <v>0.23</v>
      </c>
      <c r="CC4">
        <v>0</v>
      </c>
      <c r="CD4">
        <v>100.11</v>
      </c>
    </row>
    <row r="5" spans="1:82" x14ac:dyDescent="0.2">
      <c r="A5" s="37">
        <v>43166</v>
      </c>
      <c r="B5" s="38">
        <v>43166</v>
      </c>
      <c r="C5">
        <v>153</v>
      </c>
      <c r="D5">
        <v>1</v>
      </c>
      <c r="E5" t="s">
        <v>190</v>
      </c>
      <c r="F5" s="39">
        <v>0.35833333333333334</v>
      </c>
      <c r="G5" t="s">
        <v>102</v>
      </c>
      <c r="H5" t="s">
        <v>185</v>
      </c>
      <c r="K5">
        <v>0.22</v>
      </c>
      <c r="L5">
        <v>0.55879999999999996</v>
      </c>
      <c r="M5">
        <v>10</v>
      </c>
      <c r="N5">
        <v>3</v>
      </c>
      <c r="O5">
        <v>0.35</v>
      </c>
      <c r="P5" t="s">
        <v>186</v>
      </c>
      <c r="Q5">
        <v>3</v>
      </c>
      <c r="R5">
        <v>27.1</v>
      </c>
      <c r="S5">
        <v>22</v>
      </c>
      <c r="T5">
        <v>86.4</v>
      </c>
      <c r="U5">
        <v>6.57</v>
      </c>
      <c r="V5">
        <v>0.72</v>
      </c>
      <c r="W5">
        <v>0.72</v>
      </c>
      <c r="X5">
        <v>2</v>
      </c>
      <c r="Y5" t="s">
        <v>187</v>
      </c>
      <c r="Z5">
        <v>6180</v>
      </c>
      <c r="AA5">
        <v>3</v>
      </c>
      <c r="AB5">
        <v>13</v>
      </c>
      <c r="AC5">
        <v>1</v>
      </c>
      <c r="AD5">
        <v>1</v>
      </c>
      <c r="AE5" t="s">
        <v>188</v>
      </c>
      <c r="AF5">
        <v>30</v>
      </c>
      <c r="AG5">
        <v>0</v>
      </c>
      <c r="AH5">
        <v>63</v>
      </c>
      <c r="AI5">
        <v>63</v>
      </c>
      <c r="AJ5">
        <v>1</v>
      </c>
      <c r="AK5">
        <v>4.1100000000000003</v>
      </c>
      <c r="AL5">
        <v>0.28999999999999998</v>
      </c>
      <c r="AM5">
        <v>0.28999999999999998</v>
      </c>
      <c r="AN5">
        <v>36.65</v>
      </c>
      <c r="AO5">
        <v>0.95</v>
      </c>
      <c r="AP5">
        <v>0.59</v>
      </c>
      <c r="AQ5">
        <v>0.59</v>
      </c>
      <c r="AR5">
        <v>0.3</v>
      </c>
      <c r="AS5">
        <v>486.9</v>
      </c>
      <c r="AT5">
        <v>19.5</v>
      </c>
      <c r="AU5">
        <v>14.44</v>
      </c>
      <c r="AV5">
        <v>10.12345</v>
      </c>
      <c r="AW5">
        <v>9.4694500000000001</v>
      </c>
      <c r="AX5">
        <v>0.65400000000000003</v>
      </c>
      <c r="AY5">
        <v>65</v>
      </c>
      <c r="AZ5">
        <v>0.11085</v>
      </c>
      <c r="BA5">
        <v>11.085000000000001</v>
      </c>
      <c r="BB5">
        <v>20.82</v>
      </c>
      <c r="BC5">
        <v>78.13</v>
      </c>
      <c r="BD5">
        <v>1E-4</v>
      </c>
      <c r="BE5">
        <v>0</v>
      </c>
      <c r="BF5">
        <v>0</v>
      </c>
      <c r="BG5">
        <v>0</v>
      </c>
      <c r="BH5">
        <v>0</v>
      </c>
      <c r="BI5">
        <v>2</v>
      </c>
      <c r="BJ5">
        <v>19</v>
      </c>
      <c r="BK5">
        <v>1</v>
      </c>
      <c r="BL5">
        <v>9</v>
      </c>
      <c r="BM5">
        <v>0</v>
      </c>
      <c r="BN5">
        <v>0.54</v>
      </c>
      <c r="BO5">
        <v>1.67</v>
      </c>
      <c r="BP5">
        <v>3.71</v>
      </c>
      <c r="BQ5">
        <v>2.7</v>
      </c>
      <c r="BR5">
        <v>0.23</v>
      </c>
      <c r="BS5">
        <v>0.02</v>
      </c>
      <c r="BT5">
        <v>0</v>
      </c>
      <c r="BU5">
        <v>8.86</v>
      </c>
      <c r="BV5">
        <v>0</v>
      </c>
      <c r="BW5">
        <v>6.09</v>
      </c>
      <c r="BX5">
        <v>18.850000000000001</v>
      </c>
      <c r="BY5">
        <v>41.87</v>
      </c>
      <c r="BZ5">
        <v>30.47</v>
      </c>
      <c r="CA5">
        <v>2.6</v>
      </c>
      <c r="CB5">
        <v>0.23</v>
      </c>
      <c r="CC5">
        <v>0</v>
      </c>
      <c r="CD5">
        <v>100.11</v>
      </c>
    </row>
    <row r="6" spans="1:82" x14ac:dyDescent="0.2">
      <c r="A6" s="37">
        <v>42569</v>
      </c>
      <c r="B6" s="38">
        <v>42569</v>
      </c>
      <c r="C6">
        <v>6</v>
      </c>
      <c r="D6">
        <v>5</v>
      </c>
      <c r="E6" t="s">
        <v>184</v>
      </c>
      <c r="G6" t="s">
        <v>103</v>
      </c>
      <c r="H6" t="s">
        <v>191</v>
      </c>
      <c r="K6">
        <v>0</v>
      </c>
      <c r="L6">
        <v>0</v>
      </c>
      <c r="M6">
        <v>30</v>
      </c>
      <c r="N6">
        <v>1</v>
      </c>
      <c r="X6">
        <v>2</v>
      </c>
      <c r="Y6" t="s">
        <v>187</v>
      </c>
      <c r="Z6">
        <v>160</v>
      </c>
      <c r="AA6">
        <v>1</v>
      </c>
      <c r="AB6">
        <v>43</v>
      </c>
      <c r="AC6">
        <v>2</v>
      </c>
      <c r="AF6">
        <v>5</v>
      </c>
      <c r="AH6">
        <v>270</v>
      </c>
      <c r="AI6">
        <v>270</v>
      </c>
      <c r="AJ6">
        <v>0</v>
      </c>
      <c r="AV6">
        <v>10.081225</v>
      </c>
      <c r="AW6">
        <v>9.2594499999999993</v>
      </c>
      <c r="AX6">
        <v>0.82177500000000003</v>
      </c>
      <c r="AY6">
        <v>119</v>
      </c>
      <c r="AZ6">
        <v>0.35730000000000001</v>
      </c>
      <c r="BA6">
        <v>35.729999999999997</v>
      </c>
      <c r="BB6">
        <v>20.05</v>
      </c>
      <c r="BC6">
        <v>79.72</v>
      </c>
      <c r="BD6">
        <v>1E-4</v>
      </c>
      <c r="BE6">
        <v>0</v>
      </c>
      <c r="BF6">
        <v>0</v>
      </c>
      <c r="BI6">
        <v>2</v>
      </c>
      <c r="BJ6">
        <v>18</v>
      </c>
      <c r="BK6">
        <v>0</v>
      </c>
      <c r="BL6">
        <v>0</v>
      </c>
    </row>
    <row r="7" spans="1:82" x14ac:dyDescent="0.2">
      <c r="A7" s="37">
        <v>42569</v>
      </c>
      <c r="B7" s="38">
        <v>42569</v>
      </c>
      <c r="C7">
        <v>8</v>
      </c>
      <c r="D7">
        <v>4</v>
      </c>
      <c r="E7" t="s">
        <v>184</v>
      </c>
      <c r="G7" t="s">
        <v>104</v>
      </c>
      <c r="H7" t="s">
        <v>192</v>
      </c>
      <c r="K7">
        <v>0</v>
      </c>
      <c r="L7">
        <v>0</v>
      </c>
      <c r="M7">
        <v>30</v>
      </c>
      <c r="N7">
        <v>1</v>
      </c>
      <c r="X7">
        <v>1</v>
      </c>
      <c r="Y7" t="s">
        <v>193</v>
      </c>
      <c r="Z7">
        <v>500</v>
      </c>
      <c r="AA7">
        <v>1</v>
      </c>
      <c r="AB7">
        <v>29</v>
      </c>
      <c r="AC7">
        <v>2</v>
      </c>
      <c r="AF7">
        <v>30</v>
      </c>
      <c r="AH7">
        <v>528</v>
      </c>
      <c r="AI7">
        <v>528</v>
      </c>
      <c r="AJ7">
        <v>0</v>
      </c>
      <c r="AV7">
        <v>10.060650000000001</v>
      </c>
      <c r="AW7">
        <v>8.8737250000000003</v>
      </c>
      <c r="AX7">
        <v>1.186925</v>
      </c>
      <c r="AY7">
        <v>119</v>
      </c>
      <c r="AZ7">
        <v>0.37797500000000001</v>
      </c>
      <c r="BA7">
        <v>37.797499999999999</v>
      </c>
      <c r="BB7">
        <v>0.81</v>
      </c>
      <c r="BC7">
        <v>97.28</v>
      </c>
      <c r="BD7">
        <v>0.65</v>
      </c>
      <c r="BE7">
        <v>0</v>
      </c>
      <c r="BF7">
        <v>0</v>
      </c>
      <c r="BI7">
        <v>4</v>
      </c>
      <c r="BJ7">
        <v>37</v>
      </c>
      <c r="BK7">
        <v>0</v>
      </c>
      <c r="BL7">
        <v>0</v>
      </c>
    </row>
    <row r="8" spans="1:82" x14ac:dyDescent="0.2">
      <c r="A8" s="37">
        <v>42569</v>
      </c>
      <c r="B8" s="38">
        <v>42569</v>
      </c>
      <c r="C8">
        <v>11</v>
      </c>
      <c r="D8">
        <v>4</v>
      </c>
      <c r="E8" t="s">
        <v>190</v>
      </c>
      <c r="G8" t="s">
        <v>104</v>
      </c>
      <c r="H8" t="s">
        <v>192</v>
      </c>
      <c r="K8">
        <v>0</v>
      </c>
      <c r="L8">
        <v>0</v>
      </c>
      <c r="M8">
        <v>30</v>
      </c>
      <c r="N8">
        <v>1</v>
      </c>
      <c r="X8">
        <v>1</v>
      </c>
      <c r="Y8" t="s">
        <v>193</v>
      </c>
      <c r="Z8">
        <v>500</v>
      </c>
      <c r="AA8">
        <v>1</v>
      </c>
      <c r="AB8">
        <v>29</v>
      </c>
      <c r="AC8">
        <v>2</v>
      </c>
      <c r="AF8">
        <v>23</v>
      </c>
      <c r="AH8">
        <v>4822</v>
      </c>
      <c r="AI8">
        <v>4822</v>
      </c>
      <c r="AJ8">
        <v>0</v>
      </c>
      <c r="AV8">
        <v>10.060650000000001</v>
      </c>
      <c r="AW8">
        <v>8.8737250000000003</v>
      </c>
      <c r="AX8">
        <v>1.186925</v>
      </c>
      <c r="AY8">
        <v>119</v>
      </c>
      <c r="AZ8">
        <v>0.37797500000000001</v>
      </c>
      <c r="BA8">
        <v>37.797499999999999</v>
      </c>
      <c r="BB8">
        <v>0.81</v>
      </c>
      <c r="BC8">
        <v>97.28</v>
      </c>
      <c r="BD8">
        <v>0.65</v>
      </c>
      <c r="BE8">
        <v>0</v>
      </c>
      <c r="BF8">
        <v>0</v>
      </c>
      <c r="BI8">
        <v>5</v>
      </c>
      <c r="BJ8">
        <v>47</v>
      </c>
      <c r="BK8">
        <v>0</v>
      </c>
      <c r="BL8">
        <v>0</v>
      </c>
    </row>
    <row r="9" spans="1:82" x14ac:dyDescent="0.2">
      <c r="A9" s="37">
        <v>43180</v>
      </c>
      <c r="B9" s="38">
        <v>43180</v>
      </c>
      <c r="C9">
        <v>157</v>
      </c>
      <c r="D9">
        <v>4</v>
      </c>
      <c r="E9" t="s">
        <v>190</v>
      </c>
      <c r="F9" s="39">
        <v>0.3298611111111111</v>
      </c>
      <c r="G9" t="s">
        <v>104</v>
      </c>
      <c r="H9" t="s">
        <v>192</v>
      </c>
      <c r="I9">
        <v>100</v>
      </c>
      <c r="J9">
        <v>2.831657936</v>
      </c>
      <c r="K9">
        <v>0.13</v>
      </c>
      <c r="L9">
        <v>0.33019999999999999</v>
      </c>
      <c r="M9">
        <v>30</v>
      </c>
      <c r="N9">
        <v>1</v>
      </c>
      <c r="O9">
        <v>0.28100000000000003</v>
      </c>
      <c r="P9" t="s">
        <v>186</v>
      </c>
      <c r="Q9">
        <v>3</v>
      </c>
      <c r="R9">
        <v>30.7</v>
      </c>
      <c r="S9">
        <v>22.9</v>
      </c>
      <c r="T9">
        <v>83.6</v>
      </c>
      <c r="U9">
        <v>6.17</v>
      </c>
      <c r="V9">
        <v>125</v>
      </c>
      <c r="X9">
        <v>1</v>
      </c>
      <c r="Y9" t="s">
        <v>193</v>
      </c>
      <c r="Z9">
        <v>500</v>
      </c>
      <c r="AA9">
        <v>1</v>
      </c>
      <c r="AB9">
        <v>29</v>
      </c>
      <c r="AC9">
        <v>2</v>
      </c>
      <c r="AD9">
        <v>1</v>
      </c>
      <c r="AE9" t="s">
        <v>188</v>
      </c>
      <c r="AF9">
        <v>2800</v>
      </c>
      <c r="AG9">
        <v>596</v>
      </c>
      <c r="AH9">
        <v>3654</v>
      </c>
      <c r="AI9">
        <v>3654</v>
      </c>
      <c r="AJ9">
        <v>1</v>
      </c>
      <c r="AK9">
        <v>5.57</v>
      </c>
      <c r="AL9">
        <v>0.21</v>
      </c>
      <c r="AM9">
        <v>0.21</v>
      </c>
      <c r="AN9">
        <v>42.49</v>
      </c>
      <c r="AO9">
        <v>0.96</v>
      </c>
      <c r="AP9">
        <v>0.5</v>
      </c>
      <c r="AQ9">
        <v>0.5</v>
      </c>
      <c r="AR9">
        <v>0.28999999999999998</v>
      </c>
      <c r="AS9">
        <v>344.1</v>
      </c>
      <c r="AT9">
        <v>16.8</v>
      </c>
      <c r="AU9">
        <v>10.27</v>
      </c>
      <c r="AV9">
        <v>10.060650000000001</v>
      </c>
      <c r="AW9">
        <v>8.8737250000000003</v>
      </c>
      <c r="AX9">
        <v>1.186925</v>
      </c>
      <c r="AY9">
        <v>119</v>
      </c>
      <c r="AZ9">
        <v>0.37797500000000001</v>
      </c>
      <c r="BA9">
        <v>37.797499999999999</v>
      </c>
      <c r="BB9">
        <v>0.81</v>
      </c>
      <c r="BC9">
        <v>97.28</v>
      </c>
      <c r="BD9">
        <v>0.65</v>
      </c>
      <c r="BE9">
        <v>0</v>
      </c>
      <c r="BF9">
        <v>0</v>
      </c>
      <c r="BG9">
        <v>0</v>
      </c>
      <c r="BH9">
        <v>0</v>
      </c>
      <c r="BI9">
        <v>7</v>
      </c>
      <c r="BJ9">
        <v>70</v>
      </c>
      <c r="BK9">
        <v>0</v>
      </c>
      <c r="BL9">
        <v>0</v>
      </c>
      <c r="BM9">
        <v>0</v>
      </c>
      <c r="BN9">
        <v>0.2</v>
      </c>
      <c r="BO9">
        <v>0.03</v>
      </c>
      <c r="BP9">
        <v>0.15</v>
      </c>
      <c r="BQ9">
        <v>2.09</v>
      </c>
      <c r="BR9">
        <v>4.63</v>
      </c>
      <c r="BS9">
        <v>0.79</v>
      </c>
      <c r="BT9">
        <v>0.16</v>
      </c>
      <c r="BU9">
        <v>8.18</v>
      </c>
      <c r="BV9">
        <v>0</v>
      </c>
      <c r="BW9">
        <v>2.44</v>
      </c>
      <c r="BX9">
        <v>0.37</v>
      </c>
      <c r="BY9">
        <v>1.83</v>
      </c>
      <c r="BZ9">
        <v>25.55</v>
      </c>
      <c r="CA9">
        <v>56.6</v>
      </c>
      <c r="CB9">
        <v>9.66</v>
      </c>
      <c r="CC9">
        <v>1.96</v>
      </c>
      <c r="CD9">
        <v>98.41</v>
      </c>
    </row>
    <row r="10" spans="1:82" x14ac:dyDescent="0.2">
      <c r="A10" s="37">
        <v>43180</v>
      </c>
      <c r="B10" s="38">
        <v>43180</v>
      </c>
      <c r="C10">
        <v>158</v>
      </c>
      <c r="D10">
        <v>4</v>
      </c>
      <c r="E10" t="s">
        <v>189</v>
      </c>
      <c r="F10" s="39">
        <v>0.3298611111111111</v>
      </c>
      <c r="G10" t="s">
        <v>104</v>
      </c>
      <c r="H10" t="s">
        <v>192</v>
      </c>
      <c r="I10">
        <v>100</v>
      </c>
      <c r="J10">
        <v>2.831657936</v>
      </c>
      <c r="K10">
        <v>0.13</v>
      </c>
      <c r="L10">
        <v>0.33019999999999999</v>
      </c>
      <c r="M10">
        <v>30</v>
      </c>
      <c r="N10">
        <v>1</v>
      </c>
      <c r="O10">
        <v>0.28100000000000003</v>
      </c>
      <c r="P10" t="s">
        <v>186</v>
      </c>
      <c r="Q10">
        <v>3</v>
      </c>
      <c r="R10">
        <v>30.9</v>
      </c>
      <c r="S10">
        <v>23</v>
      </c>
      <c r="T10">
        <v>84.4</v>
      </c>
      <c r="U10">
        <v>5.97</v>
      </c>
      <c r="V10">
        <v>70.099999999999994</v>
      </c>
      <c r="X10">
        <v>1</v>
      </c>
      <c r="Y10" t="s">
        <v>193</v>
      </c>
      <c r="Z10">
        <v>500</v>
      </c>
      <c r="AA10">
        <v>1</v>
      </c>
      <c r="AB10">
        <v>29</v>
      </c>
      <c r="AC10">
        <v>2</v>
      </c>
      <c r="AD10">
        <v>1</v>
      </c>
      <c r="AE10" t="s">
        <v>188</v>
      </c>
      <c r="AF10">
        <v>1240</v>
      </c>
      <c r="AG10">
        <v>730</v>
      </c>
      <c r="AH10">
        <v>934</v>
      </c>
      <c r="AI10">
        <v>934</v>
      </c>
      <c r="AJ10">
        <v>18</v>
      </c>
      <c r="AK10">
        <v>5.57</v>
      </c>
      <c r="AL10">
        <v>0.21</v>
      </c>
      <c r="AM10">
        <v>0.21</v>
      </c>
      <c r="AN10">
        <v>42.49</v>
      </c>
      <c r="AO10">
        <v>0.96</v>
      </c>
      <c r="AP10">
        <v>0.5</v>
      </c>
      <c r="AQ10">
        <v>0.5</v>
      </c>
      <c r="AR10">
        <v>0.28999999999999998</v>
      </c>
      <c r="AS10">
        <v>344.1</v>
      </c>
      <c r="AT10">
        <v>16.8</v>
      </c>
      <c r="AU10">
        <v>10.27</v>
      </c>
      <c r="AV10">
        <v>10.060650000000001</v>
      </c>
      <c r="AW10">
        <v>8.8737250000000003</v>
      </c>
      <c r="AX10">
        <v>1.186925</v>
      </c>
      <c r="AY10">
        <v>119</v>
      </c>
      <c r="AZ10">
        <v>0.37797500000000001</v>
      </c>
      <c r="BA10">
        <v>37.797499999999999</v>
      </c>
      <c r="BB10">
        <v>0.81</v>
      </c>
      <c r="BC10">
        <v>97.28</v>
      </c>
      <c r="BD10">
        <v>0.65</v>
      </c>
      <c r="BE10">
        <v>0</v>
      </c>
      <c r="BF10">
        <v>0</v>
      </c>
      <c r="BG10">
        <v>0</v>
      </c>
      <c r="BH10">
        <v>0</v>
      </c>
      <c r="BI10">
        <v>2</v>
      </c>
      <c r="BJ10">
        <v>24</v>
      </c>
      <c r="BK10">
        <v>0</v>
      </c>
      <c r="BL10">
        <v>0</v>
      </c>
      <c r="BM10">
        <v>0</v>
      </c>
      <c r="BN10">
        <v>0.2</v>
      </c>
      <c r="BO10">
        <v>0.03</v>
      </c>
      <c r="BP10">
        <v>0.15</v>
      </c>
      <c r="BQ10">
        <v>2.09</v>
      </c>
      <c r="BR10">
        <v>4.63</v>
      </c>
      <c r="BS10">
        <v>0.79</v>
      </c>
      <c r="BT10">
        <v>0.16</v>
      </c>
      <c r="BU10">
        <v>8.18</v>
      </c>
      <c r="BV10">
        <v>0</v>
      </c>
      <c r="BW10">
        <v>2.44</v>
      </c>
      <c r="BX10">
        <v>0.37</v>
      </c>
      <c r="BY10">
        <v>1.83</v>
      </c>
      <c r="BZ10">
        <v>25.55</v>
      </c>
      <c r="CA10">
        <v>56.6</v>
      </c>
      <c r="CB10">
        <v>9.66</v>
      </c>
      <c r="CC10">
        <v>1.96</v>
      </c>
      <c r="CD10">
        <v>98.41</v>
      </c>
    </row>
    <row r="11" spans="1:82" x14ac:dyDescent="0.2">
      <c r="A11" s="37">
        <v>43180</v>
      </c>
      <c r="B11" s="38">
        <v>43180</v>
      </c>
      <c r="C11">
        <v>159</v>
      </c>
      <c r="D11">
        <v>4</v>
      </c>
      <c r="E11" t="s">
        <v>184</v>
      </c>
      <c r="F11" s="39">
        <v>0.3298611111111111</v>
      </c>
      <c r="G11" t="s">
        <v>104</v>
      </c>
      <c r="H11" t="s">
        <v>192</v>
      </c>
      <c r="I11">
        <v>100</v>
      </c>
      <c r="J11">
        <v>2.831657936</v>
      </c>
      <c r="K11">
        <v>0.13</v>
      </c>
      <c r="L11">
        <v>0.33019999999999999</v>
      </c>
      <c r="M11">
        <v>30</v>
      </c>
      <c r="N11">
        <v>1</v>
      </c>
      <c r="O11">
        <v>0.28100000000000003</v>
      </c>
      <c r="P11" t="s">
        <v>186</v>
      </c>
      <c r="Q11">
        <v>3</v>
      </c>
      <c r="R11">
        <v>30.8</v>
      </c>
      <c r="S11">
        <v>22.9</v>
      </c>
      <c r="T11">
        <v>78.3</v>
      </c>
      <c r="U11">
        <v>5.69</v>
      </c>
      <c r="V11">
        <v>196</v>
      </c>
      <c r="X11">
        <v>1</v>
      </c>
      <c r="Y11" t="s">
        <v>193</v>
      </c>
      <c r="Z11">
        <v>500</v>
      </c>
      <c r="AA11">
        <v>1</v>
      </c>
      <c r="AB11">
        <v>29</v>
      </c>
      <c r="AC11">
        <v>2</v>
      </c>
      <c r="AD11">
        <v>1</v>
      </c>
      <c r="AE11" t="s">
        <v>188</v>
      </c>
      <c r="AF11">
        <v>0</v>
      </c>
      <c r="AG11">
        <v>523</v>
      </c>
      <c r="AH11">
        <v>6131</v>
      </c>
      <c r="AI11">
        <v>6131</v>
      </c>
      <c r="AJ11">
        <v>20</v>
      </c>
      <c r="AK11">
        <v>5.57</v>
      </c>
      <c r="AL11">
        <v>0.21</v>
      </c>
      <c r="AM11">
        <v>0.21</v>
      </c>
      <c r="AN11">
        <v>42.49</v>
      </c>
      <c r="AO11">
        <v>0.96</v>
      </c>
      <c r="AP11">
        <v>0.5</v>
      </c>
      <c r="AQ11">
        <v>0.5</v>
      </c>
      <c r="AR11">
        <v>0.28999999999999998</v>
      </c>
      <c r="AS11">
        <v>344.1</v>
      </c>
      <c r="AT11">
        <v>16.8</v>
      </c>
      <c r="AU11">
        <v>10.27</v>
      </c>
      <c r="AV11">
        <v>10.060650000000001</v>
      </c>
      <c r="AW11">
        <v>8.8737250000000003</v>
      </c>
      <c r="AX11">
        <v>1.186925</v>
      </c>
      <c r="AY11">
        <v>119</v>
      </c>
      <c r="AZ11">
        <v>0.37797500000000001</v>
      </c>
      <c r="BA11">
        <v>37.797499999999999</v>
      </c>
      <c r="BB11">
        <v>0.81</v>
      </c>
      <c r="BC11">
        <v>97.28</v>
      </c>
      <c r="BD11">
        <v>0.65</v>
      </c>
      <c r="BE11">
        <v>0</v>
      </c>
      <c r="BF11">
        <v>0</v>
      </c>
      <c r="BG11">
        <v>0</v>
      </c>
      <c r="BH11">
        <v>0</v>
      </c>
      <c r="BI11">
        <v>1</v>
      </c>
      <c r="BJ11">
        <v>9</v>
      </c>
      <c r="BK11">
        <v>0</v>
      </c>
      <c r="BL11">
        <v>0</v>
      </c>
      <c r="BM11">
        <v>0</v>
      </c>
      <c r="BN11">
        <v>0.2</v>
      </c>
      <c r="BO11">
        <v>0.03</v>
      </c>
      <c r="BP11">
        <v>0.15</v>
      </c>
      <c r="BQ11">
        <v>2.09</v>
      </c>
      <c r="BR11">
        <v>4.63</v>
      </c>
      <c r="BS11">
        <v>0.79</v>
      </c>
      <c r="BT11">
        <v>0.16</v>
      </c>
      <c r="BU11">
        <v>8.18</v>
      </c>
      <c r="BV11">
        <v>0</v>
      </c>
      <c r="BW11">
        <v>2.44</v>
      </c>
      <c r="BX11">
        <v>0.37</v>
      </c>
      <c r="BY11">
        <v>1.83</v>
      </c>
      <c r="BZ11">
        <v>25.55</v>
      </c>
      <c r="CA11">
        <v>56.6</v>
      </c>
      <c r="CB11">
        <v>9.66</v>
      </c>
      <c r="CC11">
        <v>1.96</v>
      </c>
      <c r="CD11">
        <v>98.41</v>
      </c>
    </row>
    <row r="12" spans="1:82" x14ac:dyDescent="0.2">
      <c r="A12" s="37">
        <v>43208</v>
      </c>
      <c r="B12" s="38">
        <v>43208</v>
      </c>
      <c r="C12">
        <v>175</v>
      </c>
      <c r="D12">
        <v>4</v>
      </c>
      <c r="E12" t="s">
        <v>190</v>
      </c>
      <c r="F12" s="39">
        <v>0.31944444444444448</v>
      </c>
      <c r="G12" t="s">
        <v>104</v>
      </c>
      <c r="H12" t="s">
        <v>192</v>
      </c>
      <c r="I12">
        <v>906</v>
      </c>
      <c r="J12">
        <v>25.654820900000001</v>
      </c>
      <c r="K12">
        <v>0.27</v>
      </c>
      <c r="L12">
        <v>0.68579999999999997</v>
      </c>
      <c r="M12">
        <v>30</v>
      </c>
      <c r="N12">
        <v>1</v>
      </c>
      <c r="O12">
        <v>0.20699999999999999</v>
      </c>
      <c r="P12" t="s">
        <v>194</v>
      </c>
      <c r="Q12">
        <v>2</v>
      </c>
      <c r="R12">
        <v>18.2</v>
      </c>
      <c r="S12">
        <v>21.9</v>
      </c>
      <c r="T12">
        <v>84.9</v>
      </c>
      <c r="U12">
        <v>6.7</v>
      </c>
      <c r="V12">
        <v>8.23</v>
      </c>
      <c r="W12">
        <v>8.23</v>
      </c>
      <c r="X12">
        <v>1</v>
      </c>
      <c r="Y12" t="s">
        <v>193</v>
      </c>
      <c r="Z12">
        <v>500</v>
      </c>
      <c r="AA12">
        <v>1</v>
      </c>
      <c r="AB12">
        <v>29</v>
      </c>
      <c r="AC12">
        <v>2</v>
      </c>
      <c r="AD12">
        <v>1</v>
      </c>
      <c r="AE12" t="s">
        <v>188</v>
      </c>
      <c r="AF12">
        <v>140</v>
      </c>
      <c r="AG12">
        <v>20</v>
      </c>
      <c r="AH12">
        <v>10</v>
      </c>
      <c r="AI12">
        <v>10</v>
      </c>
      <c r="AJ12">
        <v>0</v>
      </c>
      <c r="AK12">
        <v>10.01</v>
      </c>
      <c r="AL12">
        <v>0.19</v>
      </c>
      <c r="AM12">
        <v>0.19</v>
      </c>
      <c r="AN12">
        <v>41.95</v>
      </c>
      <c r="AO12">
        <v>0.65</v>
      </c>
      <c r="AP12">
        <v>0.3</v>
      </c>
      <c r="AQ12">
        <v>0.3</v>
      </c>
      <c r="AR12">
        <v>0.11</v>
      </c>
      <c r="AS12">
        <v>287.39999999999998</v>
      </c>
      <c r="AT12">
        <v>16.3</v>
      </c>
      <c r="AU12">
        <v>5.64</v>
      </c>
      <c r="AV12">
        <v>10.060650000000001</v>
      </c>
      <c r="AW12">
        <v>8.8737250000000003</v>
      </c>
      <c r="AX12">
        <v>1.186925</v>
      </c>
      <c r="AY12">
        <v>119</v>
      </c>
      <c r="AZ12">
        <v>0.37797500000000001</v>
      </c>
      <c r="BA12">
        <v>37.797499999999999</v>
      </c>
      <c r="BB12">
        <v>0.81</v>
      </c>
      <c r="BC12">
        <v>97.28</v>
      </c>
      <c r="BD12">
        <v>0.65</v>
      </c>
      <c r="BE12">
        <v>0</v>
      </c>
      <c r="BF12">
        <v>0</v>
      </c>
      <c r="BG12">
        <v>0</v>
      </c>
      <c r="BH12">
        <v>0</v>
      </c>
      <c r="BI12">
        <v>2</v>
      </c>
      <c r="BJ12">
        <v>23</v>
      </c>
      <c r="BK12">
        <v>0</v>
      </c>
      <c r="BL12">
        <v>0</v>
      </c>
      <c r="BM12">
        <v>0</v>
      </c>
      <c r="BN12">
        <v>0</v>
      </c>
      <c r="BO12">
        <v>0.06</v>
      </c>
      <c r="BP12">
        <v>0.25</v>
      </c>
      <c r="BQ12">
        <v>3.42</v>
      </c>
      <c r="BR12">
        <v>3.72</v>
      </c>
      <c r="BS12">
        <v>0.11</v>
      </c>
      <c r="BT12">
        <v>0</v>
      </c>
      <c r="BU12">
        <v>7.71</v>
      </c>
      <c r="BV12">
        <v>0</v>
      </c>
      <c r="BW12">
        <v>0</v>
      </c>
      <c r="BX12">
        <v>0.78</v>
      </c>
      <c r="BY12">
        <v>3.24</v>
      </c>
      <c r="BZ12">
        <v>44.36</v>
      </c>
      <c r="CA12">
        <v>48.25</v>
      </c>
      <c r="CB12">
        <v>1.43</v>
      </c>
      <c r="CC12">
        <v>0</v>
      </c>
      <c r="CD12">
        <v>98.05</v>
      </c>
    </row>
    <row r="13" spans="1:82" x14ac:dyDescent="0.2">
      <c r="A13" s="37">
        <v>43208</v>
      </c>
      <c r="B13" s="38">
        <v>43208</v>
      </c>
      <c r="C13">
        <v>176</v>
      </c>
      <c r="D13">
        <v>4</v>
      </c>
      <c r="E13" t="s">
        <v>184</v>
      </c>
      <c r="F13" s="39">
        <v>0.31944444444444448</v>
      </c>
      <c r="G13" t="s">
        <v>104</v>
      </c>
      <c r="H13" t="s">
        <v>192</v>
      </c>
      <c r="I13">
        <v>906</v>
      </c>
      <c r="J13">
        <v>25.654820900000001</v>
      </c>
      <c r="K13">
        <v>0.27</v>
      </c>
      <c r="L13">
        <v>0.68579999999999997</v>
      </c>
      <c r="M13">
        <v>30</v>
      </c>
      <c r="N13">
        <v>1</v>
      </c>
      <c r="O13">
        <v>0.20699999999999999</v>
      </c>
      <c r="P13" t="s">
        <v>194</v>
      </c>
      <c r="Q13">
        <v>2</v>
      </c>
      <c r="R13">
        <v>18.3</v>
      </c>
      <c r="S13">
        <v>22.2</v>
      </c>
      <c r="T13">
        <v>85.3</v>
      </c>
      <c r="U13">
        <v>6.7</v>
      </c>
      <c r="V13">
        <v>14.3</v>
      </c>
      <c r="W13">
        <v>14.3</v>
      </c>
      <c r="X13">
        <v>1</v>
      </c>
      <c r="Y13" t="s">
        <v>193</v>
      </c>
      <c r="Z13">
        <v>500</v>
      </c>
      <c r="AA13">
        <v>1</v>
      </c>
      <c r="AB13">
        <v>29</v>
      </c>
      <c r="AC13">
        <v>2</v>
      </c>
      <c r="AD13">
        <v>1</v>
      </c>
      <c r="AE13" t="s">
        <v>188</v>
      </c>
      <c r="AF13">
        <v>20</v>
      </c>
      <c r="AG13">
        <v>0</v>
      </c>
      <c r="AH13">
        <v>41</v>
      </c>
      <c r="AI13">
        <v>41</v>
      </c>
      <c r="AJ13">
        <v>0</v>
      </c>
      <c r="AK13">
        <v>10.01</v>
      </c>
      <c r="AL13">
        <v>0.19</v>
      </c>
      <c r="AM13">
        <v>0.19</v>
      </c>
      <c r="AN13">
        <v>41.95</v>
      </c>
      <c r="AO13">
        <v>0.65</v>
      </c>
      <c r="AP13">
        <v>0.3</v>
      </c>
      <c r="AQ13">
        <v>0.3</v>
      </c>
      <c r="AR13">
        <v>0.11</v>
      </c>
      <c r="AS13">
        <v>287.39999999999998</v>
      </c>
      <c r="AT13">
        <v>16.3</v>
      </c>
      <c r="AU13">
        <v>5.64</v>
      </c>
      <c r="AV13">
        <v>10.060650000000001</v>
      </c>
      <c r="AW13">
        <v>8.8737250000000003</v>
      </c>
      <c r="AX13">
        <v>1.186925</v>
      </c>
      <c r="AY13">
        <v>119</v>
      </c>
      <c r="AZ13">
        <v>0.37797500000000001</v>
      </c>
      <c r="BA13">
        <v>37.797499999999999</v>
      </c>
      <c r="BB13">
        <v>0.81</v>
      </c>
      <c r="BC13">
        <v>97.28</v>
      </c>
      <c r="BD13">
        <v>0.65</v>
      </c>
      <c r="BE13">
        <v>0</v>
      </c>
      <c r="BF13">
        <v>0</v>
      </c>
      <c r="BG13">
        <v>0</v>
      </c>
      <c r="BH13">
        <v>0</v>
      </c>
      <c r="BI13">
        <v>2</v>
      </c>
      <c r="BJ13">
        <v>18</v>
      </c>
      <c r="BK13">
        <v>0</v>
      </c>
      <c r="BL13">
        <v>0</v>
      </c>
      <c r="BM13">
        <v>0</v>
      </c>
      <c r="BN13">
        <v>0</v>
      </c>
      <c r="BO13">
        <v>0.06</v>
      </c>
      <c r="BP13">
        <v>0.25</v>
      </c>
      <c r="BQ13">
        <v>3.42</v>
      </c>
      <c r="BR13">
        <v>3.72</v>
      </c>
      <c r="BS13">
        <v>0.11</v>
      </c>
      <c r="BT13">
        <v>0</v>
      </c>
      <c r="BU13">
        <v>7.71</v>
      </c>
      <c r="BV13">
        <v>0</v>
      </c>
      <c r="BW13">
        <v>0</v>
      </c>
      <c r="BX13">
        <v>0.78</v>
      </c>
      <c r="BY13">
        <v>3.24</v>
      </c>
      <c r="BZ13">
        <v>44.36</v>
      </c>
      <c r="CA13">
        <v>48.25</v>
      </c>
      <c r="CB13">
        <v>1.43</v>
      </c>
      <c r="CC13">
        <v>0</v>
      </c>
      <c r="CD13">
        <v>98.05</v>
      </c>
    </row>
    <row r="14" spans="1:82" x14ac:dyDescent="0.2">
      <c r="A14" s="37">
        <v>43409</v>
      </c>
      <c r="B14" s="38">
        <v>43409</v>
      </c>
      <c r="C14">
        <v>351</v>
      </c>
      <c r="D14">
        <v>4</v>
      </c>
      <c r="E14" t="s">
        <v>190</v>
      </c>
      <c r="F14" s="39">
        <v>0.2590277777777778</v>
      </c>
      <c r="G14" t="s">
        <v>104</v>
      </c>
      <c r="H14" t="s">
        <v>192</v>
      </c>
      <c r="I14">
        <v>613</v>
      </c>
      <c r="J14">
        <v>17.35806315</v>
      </c>
      <c r="K14">
        <v>0.34</v>
      </c>
      <c r="L14">
        <v>0.86360000000000003</v>
      </c>
      <c r="M14">
        <v>30</v>
      </c>
      <c r="N14">
        <v>1</v>
      </c>
      <c r="O14">
        <v>0.11</v>
      </c>
      <c r="P14" t="s">
        <v>194</v>
      </c>
      <c r="Q14">
        <v>2</v>
      </c>
      <c r="R14">
        <v>25.3</v>
      </c>
      <c r="S14">
        <v>24.9</v>
      </c>
      <c r="T14">
        <v>89.1</v>
      </c>
      <c r="U14">
        <v>6.38</v>
      </c>
      <c r="V14">
        <v>5.72</v>
      </c>
      <c r="W14">
        <v>5.72</v>
      </c>
      <c r="X14">
        <v>1</v>
      </c>
      <c r="Y14" t="s">
        <v>193</v>
      </c>
      <c r="Z14">
        <v>500</v>
      </c>
      <c r="AA14">
        <v>1</v>
      </c>
      <c r="AB14">
        <v>29</v>
      </c>
      <c r="AC14">
        <v>2</v>
      </c>
      <c r="AD14">
        <v>2</v>
      </c>
      <c r="AE14" t="s">
        <v>195</v>
      </c>
      <c r="AF14">
        <v>20</v>
      </c>
      <c r="AG14">
        <v>40</v>
      </c>
      <c r="AH14">
        <v>130</v>
      </c>
      <c r="AI14">
        <v>130</v>
      </c>
      <c r="AJ14">
        <v>5</v>
      </c>
      <c r="AK14">
        <v>8.83</v>
      </c>
      <c r="AL14">
        <v>0.4</v>
      </c>
      <c r="AM14">
        <v>0.4</v>
      </c>
      <c r="AN14">
        <v>104.26</v>
      </c>
      <c r="AO14">
        <v>1.67</v>
      </c>
      <c r="AP14">
        <v>0.49</v>
      </c>
      <c r="AQ14">
        <v>0.49</v>
      </c>
      <c r="AR14">
        <v>0.09</v>
      </c>
      <c r="AS14">
        <v>17.2</v>
      </c>
      <c r="AT14">
        <v>15.1</v>
      </c>
      <c r="AU14">
        <v>4.5999999999999996</v>
      </c>
      <c r="AV14">
        <v>10.060650000000001</v>
      </c>
      <c r="AW14">
        <v>8.8737250000000003</v>
      </c>
      <c r="AX14">
        <v>1.186925</v>
      </c>
      <c r="AY14">
        <v>119</v>
      </c>
      <c r="AZ14">
        <v>0.37797500000000001</v>
      </c>
      <c r="BA14">
        <v>37.797499999999999</v>
      </c>
      <c r="BB14">
        <v>0.81</v>
      </c>
      <c r="BC14">
        <v>97.28</v>
      </c>
      <c r="BD14">
        <v>0.65</v>
      </c>
      <c r="BE14">
        <v>0</v>
      </c>
      <c r="BF14">
        <v>0</v>
      </c>
      <c r="BG14">
        <v>0</v>
      </c>
      <c r="BH14">
        <v>0</v>
      </c>
      <c r="BI14">
        <v>1</v>
      </c>
      <c r="BJ14">
        <v>10</v>
      </c>
      <c r="BK14">
        <v>0</v>
      </c>
      <c r="BL14">
        <v>0</v>
      </c>
    </row>
    <row r="15" spans="1:82" x14ac:dyDescent="0.2">
      <c r="A15" s="37">
        <v>43521</v>
      </c>
      <c r="B15" s="38">
        <v>43521</v>
      </c>
      <c r="C15">
        <v>392</v>
      </c>
      <c r="D15">
        <v>4</v>
      </c>
      <c r="E15" t="s">
        <v>184</v>
      </c>
      <c r="F15" s="39">
        <v>0.27430555555555552</v>
      </c>
      <c r="G15" t="s">
        <v>103</v>
      </c>
      <c r="H15" t="s">
        <v>191</v>
      </c>
      <c r="I15">
        <v>75.400000000000006</v>
      </c>
      <c r="J15">
        <v>2.1350700840000001</v>
      </c>
      <c r="K15">
        <v>0.8</v>
      </c>
      <c r="L15">
        <v>2.032</v>
      </c>
      <c r="M15">
        <v>30</v>
      </c>
      <c r="N15">
        <v>1</v>
      </c>
      <c r="O15">
        <v>0.504</v>
      </c>
      <c r="P15" t="s">
        <v>194</v>
      </c>
      <c r="Q15">
        <v>2</v>
      </c>
      <c r="R15">
        <v>24.3</v>
      </c>
      <c r="S15">
        <v>22.8</v>
      </c>
      <c r="T15">
        <v>97.7</v>
      </c>
      <c r="U15">
        <v>7.3</v>
      </c>
      <c r="V15">
        <v>6.23</v>
      </c>
      <c r="W15">
        <v>6.23</v>
      </c>
      <c r="X15">
        <v>1</v>
      </c>
      <c r="Y15" t="s">
        <v>193</v>
      </c>
      <c r="Z15">
        <v>160</v>
      </c>
      <c r="AA15">
        <v>1</v>
      </c>
      <c r="AB15">
        <v>29</v>
      </c>
      <c r="AC15">
        <v>2</v>
      </c>
      <c r="AD15">
        <v>1</v>
      </c>
      <c r="AE15" t="s">
        <v>188</v>
      </c>
      <c r="AF15">
        <v>120</v>
      </c>
      <c r="AG15">
        <v>20</v>
      </c>
      <c r="AH15">
        <v>74</v>
      </c>
      <c r="AI15">
        <v>74</v>
      </c>
      <c r="AJ15">
        <v>0</v>
      </c>
      <c r="AV15">
        <v>10.060650000000001</v>
      </c>
      <c r="AW15">
        <v>8.8737250000000003</v>
      </c>
      <c r="AX15">
        <v>1.186925</v>
      </c>
      <c r="AY15">
        <v>119</v>
      </c>
      <c r="AZ15">
        <v>0.37797500000000001</v>
      </c>
      <c r="BA15">
        <v>37.797499999999999</v>
      </c>
      <c r="BB15">
        <v>0.81</v>
      </c>
      <c r="BC15">
        <v>97.28</v>
      </c>
      <c r="BD15">
        <v>0.65</v>
      </c>
      <c r="BE15">
        <v>0</v>
      </c>
      <c r="BF15">
        <v>0</v>
      </c>
      <c r="BG15">
        <v>0</v>
      </c>
      <c r="BH15">
        <v>0</v>
      </c>
      <c r="BI15">
        <v>1</v>
      </c>
      <c r="BJ15">
        <v>8</v>
      </c>
      <c r="BK15">
        <v>0</v>
      </c>
      <c r="BL15">
        <v>0</v>
      </c>
      <c r="BM15">
        <v>0</v>
      </c>
      <c r="BN15">
        <v>0</v>
      </c>
      <c r="BO15">
        <v>0</v>
      </c>
      <c r="BP15">
        <v>0.12</v>
      </c>
      <c r="BQ15">
        <v>2.5</v>
      </c>
      <c r="BR15">
        <v>5.41</v>
      </c>
      <c r="BS15">
        <v>0.81</v>
      </c>
      <c r="BT15">
        <v>0</v>
      </c>
      <c r="BU15">
        <v>8.86</v>
      </c>
      <c r="BV15">
        <v>0</v>
      </c>
      <c r="BW15">
        <v>0</v>
      </c>
      <c r="BX15">
        <v>0</v>
      </c>
      <c r="BY15">
        <v>1.35</v>
      </c>
      <c r="BZ15">
        <v>28.22</v>
      </c>
      <c r="CA15">
        <v>61.06</v>
      </c>
      <c r="CB15">
        <v>9.14</v>
      </c>
      <c r="CC15">
        <v>0</v>
      </c>
      <c r="CD15">
        <v>99.77</v>
      </c>
    </row>
    <row r="16" spans="1:82" x14ac:dyDescent="0.2">
      <c r="A16" s="37">
        <v>43521</v>
      </c>
      <c r="B16" s="38">
        <v>43521</v>
      </c>
      <c r="C16">
        <v>395</v>
      </c>
      <c r="D16">
        <v>4</v>
      </c>
      <c r="E16" t="s">
        <v>189</v>
      </c>
      <c r="F16" s="39">
        <v>0.27430555555555552</v>
      </c>
      <c r="G16" t="s">
        <v>103</v>
      </c>
      <c r="H16" t="s">
        <v>191</v>
      </c>
      <c r="I16">
        <v>75.400000000000006</v>
      </c>
      <c r="J16">
        <v>2.1350700840000001</v>
      </c>
      <c r="K16">
        <v>0.8</v>
      </c>
      <c r="L16">
        <v>2.032</v>
      </c>
      <c r="M16">
        <v>30</v>
      </c>
      <c r="N16">
        <v>1</v>
      </c>
      <c r="O16">
        <v>0.504</v>
      </c>
      <c r="P16" t="s">
        <v>194</v>
      </c>
      <c r="Q16">
        <v>2</v>
      </c>
      <c r="R16">
        <v>23.5</v>
      </c>
      <c r="S16">
        <v>22.5</v>
      </c>
      <c r="T16">
        <v>98</v>
      </c>
      <c r="U16">
        <v>7.4</v>
      </c>
      <c r="V16">
        <v>8.2899999999999991</v>
      </c>
      <c r="W16">
        <v>8.2899999999999991</v>
      </c>
      <c r="X16">
        <v>1</v>
      </c>
      <c r="Y16" t="s">
        <v>193</v>
      </c>
      <c r="Z16">
        <v>160</v>
      </c>
      <c r="AA16">
        <v>1</v>
      </c>
      <c r="AB16">
        <v>29</v>
      </c>
      <c r="AC16">
        <v>2</v>
      </c>
      <c r="AD16">
        <v>1</v>
      </c>
      <c r="AE16" t="s">
        <v>188</v>
      </c>
      <c r="AF16">
        <v>20</v>
      </c>
      <c r="AG16">
        <v>0</v>
      </c>
      <c r="AH16">
        <v>187</v>
      </c>
      <c r="AI16">
        <v>187</v>
      </c>
      <c r="AJ16">
        <v>0</v>
      </c>
      <c r="AV16">
        <v>10.060650000000001</v>
      </c>
      <c r="AW16">
        <v>8.8737250000000003</v>
      </c>
      <c r="AX16">
        <v>1.186925</v>
      </c>
      <c r="AY16">
        <v>119</v>
      </c>
      <c r="AZ16">
        <v>0.37797500000000001</v>
      </c>
      <c r="BA16">
        <v>37.797499999999999</v>
      </c>
      <c r="BB16">
        <v>0.81</v>
      </c>
      <c r="BC16">
        <v>97.28</v>
      </c>
      <c r="BD16">
        <v>0.65</v>
      </c>
      <c r="BE16">
        <v>0</v>
      </c>
      <c r="BF16">
        <v>0</v>
      </c>
      <c r="BG16">
        <v>0</v>
      </c>
      <c r="BH16">
        <v>0</v>
      </c>
      <c r="BI16">
        <v>0</v>
      </c>
      <c r="BJ16">
        <v>5</v>
      </c>
      <c r="BK16">
        <v>0</v>
      </c>
      <c r="BL16">
        <v>0</v>
      </c>
      <c r="BM16">
        <v>0</v>
      </c>
      <c r="BN16">
        <v>0</v>
      </c>
      <c r="BO16">
        <v>0</v>
      </c>
      <c r="BP16">
        <v>0.12</v>
      </c>
      <c r="BQ16">
        <v>2.5</v>
      </c>
      <c r="BR16">
        <v>5.41</v>
      </c>
      <c r="BS16">
        <v>0.81</v>
      </c>
      <c r="BT16">
        <v>0</v>
      </c>
      <c r="BU16">
        <v>8.86</v>
      </c>
      <c r="BV16">
        <v>0</v>
      </c>
      <c r="BW16">
        <v>0</v>
      </c>
      <c r="BX16">
        <v>0</v>
      </c>
      <c r="BY16">
        <v>1.35</v>
      </c>
      <c r="BZ16">
        <v>28.22</v>
      </c>
      <c r="CA16">
        <v>61.06</v>
      </c>
      <c r="CB16">
        <v>9.14</v>
      </c>
      <c r="CC16">
        <v>0</v>
      </c>
      <c r="CD16">
        <v>99.77</v>
      </c>
    </row>
    <row r="17" spans="1:82" x14ac:dyDescent="0.2">
      <c r="A17" s="37">
        <v>43055</v>
      </c>
      <c r="B17" s="38">
        <v>43055</v>
      </c>
      <c r="C17">
        <v>122</v>
      </c>
      <c r="D17">
        <v>6</v>
      </c>
      <c r="E17" t="s">
        <v>190</v>
      </c>
      <c r="F17" s="39">
        <v>0.30486111111111108</v>
      </c>
      <c r="G17" t="s">
        <v>105</v>
      </c>
      <c r="H17" t="s">
        <v>196</v>
      </c>
      <c r="K17">
        <v>0.4</v>
      </c>
      <c r="L17">
        <v>1.016</v>
      </c>
      <c r="M17">
        <v>20</v>
      </c>
      <c r="N17">
        <v>2</v>
      </c>
      <c r="O17">
        <v>0.245</v>
      </c>
      <c r="P17" t="s">
        <v>197</v>
      </c>
      <c r="Q17">
        <v>1</v>
      </c>
      <c r="R17">
        <v>12.08</v>
      </c>
      <c r="S17">
        <v>18.8</v>
      </c>
      <c r="T17">
        <v>88.9</v>
      </c>
      <c r="U17">
        <v>7.82</v>
      </c>
      <c r="V17">
        <v>0.17</v>
      </c>
      <c r="W17">
        <v>0.17</v>
      </c>
      <c r="X17">
        <v>2</v>
      </c>
      <c r="Y17" t="s">
        <v>187</v>
      </c>
      <c r="Z17">
        <v>2760</v>
      </c>
      <c r="AA17">
        <v>2</v>
      </c>
      <c r="AB17">
        <v>100</v>
      </c>
      <c r="AC17">
        <v>3</v>
      </c>
      <c r="AD17">
        <v>2</v>
      </c>
      <c r="AE17" t="s">
        <v>195</v>
      </c>
      <c r="AF17">
        <v>40</v>
      </c>
      <c r="AG17">
        <v>0</v>
      </c>
      <c r="AH17">
        <v>121</v>
      </c>
      <c r="AI17">
        <v>121</v>
      </c>
      <c r="AJ17">
        <v>0</v>
      </c>
      <c r="AK17">
        <v>40.08</v>
      </c>
      <c r="AL17">
        <v>1.77</v>
      </c>
      <c r="AM17">
        <v>1.77</v>
      </c>
      <c r="AN17">
        <v>94.14</v>
      </c>
      <c r="AO17">
        <v>2.84</v>
      </c>
      <c r="AP17">
        <v>1.96</v>
      </c>
      <c r="AQ17">
        <v>1.96</v>
      </c>
      <c r="AR17">
        <v>0.19</v>
      </c>
      <c r="AS17">
        <v>112.7</v>
      </c>
      <c r="AT17">
        <v>43</v>
      </c>
      <c r="AU17">
        <v>0.08</v>
      </c>
      <c r="AV17">
        <v>10.134283330000001</v>
      </c>
      <c r="AW17">
        <v>8.8316999999999997</v>
      </c>
      <c r="AX17">
        <v>1.30258333</v>
      </c>
      <c r="AY17">
        <v>130</v>
      </c>
      <c r="AZ17">
        <v>0.67847500000000005</v>
      </c>
      <c r="BA17">
        <v>67.847499999999997</v>
      </c>
      <c r="BB17">
        <v>24.29</v>
      </c>
      <c r="BC17">
        <v>72.84</v>
      </c>
      <c r="BD17">
        <v>0.2</v>
      </c>
      <c r="BE17">
        <v>0</v>
      </c>
      <c r="BF17">
        <v>0</v>
      </c>
      <c r="BG17">
        <v>0</v>
      </c>
      <c r="BH17">
        <v>0</v>
      </c>
      <c r="BI17">
        <v>2</v>
      </c>
      <c r="BJ17">
        <v>23</v>
      </c>
      <c r="BK17">
        <v>0</v>
      </c>
      <c r="BL17">
        <v>0</v>
      </c>
    </row>
    <row r="18" spans="1:82" x14ac:dyDescent="0.2">
      <c r="A18" s="37">
        <v>43152</v>
      </c>
      <c r="B18" s="38">
        <v>43152</v>
      </c>
      <c r="C18">
        <v>139</v>
      </c>
      <c r="D18">
        <v>6</v>
      </c>
      <c r="E18" t="s">
        <v>184</v>
      </c>
      <c r="F18" s="39">
        <v>0.29375000000000001</v>
      </c>
      <c r="G18" t="s">
        <v>105</v>
      </c>
      <c r="H18" t="s">
        <v>196</v>
      </c>
      <c r="K18">
        <v>0.49</v>
      </c>
      <c r="L18">
        <v>1.2445999999999999</v>
      </c>
      <c r="M18">
        <v>20</v>
      </c>
      <c r="N18">
        <v>2</v>
      </c>
      <c r="O18">
        <v>0.54</v>
      </c>
      <c r="P18" t="s">
        <v>197</v>
      </c>
      <c r="Q18">
        <v>1</v>
      </c>
      <c r="R18">
        <v>8.3000000000000007</v>
      </c>
      <c r="S18">
        <v>19</v>
      </c>
      <c r="T18">
        <v>73.099999999999994</v>
      </c>
      <c r="U18">
        <v>6.4</v>
      </c>
      <c r="V18">
        <v>0.57999999999999996</v>
      </c>
      <c r="W18">
        <v>0.57999999999999996</v>
      </c>
      <c r="X18">
        <v>2</v>
      </c>
      <c r="Y18" t="s">
        <v>187</v>
      </c>
      <c r="Z18">
        <v>2760</v>
      </c>
      <c r="AA18">
        <v>2</v>
      </c>
      <c r="AB18">
        <v>100</v>
      </c>
      <c r="AC18">
        <v>3</v>
      </c>
      <c r="AD18">
        <v>1</v>
      </c>
      <c r="AE18" t="s">
        <v>188</v>
      </c>
      <c r="AF18">
        <v>0</v>
      </c>
      <c r="AG18">
        <v>0</v>
      </c>
      <c r="AH18" t="s">
        <v>198</v>
      </c>
      <c r="AI18">
        <v>5</v>
      </c>
      <c r="AJ18">
        <v>0</v>
      </c>
      <c r="AK18">
        <v>38.25</v>
      </c>
      <c r="AL18">
        <v>1.81</v>
      </c>
      <c r="AM18">
        <v>1.81</v>
      </c>
      <c r="AN18">
        <v>141.5</v>
      </c>
      <c r="AO18">
        <v>2.77</v>
      </c>
      <c r="AP18">
        <v>1.93</v>
      </c>
      <c r="AQ18">
        <v>1.93</v>
      </c>
      <c r="AR18">
        <v>0.12</v>
      </c>
      <c r="AS18">
        <v>32</v>
      </c>
      <c r="AT18">
        <v>44.3</v>
      </c>
      <c r="AU18">
        <v>3.28</v>
      </c>
      <c r="AV18">
        <v>10.134283330000001</v>
      </c>
      <c r="AW18">
        <v>8.8316999999999997</v>
      </c>
      <c r="AX18">
        <v>1.30258333</v>
      </c>
      <c r="AY18">
        <v>130</v>
      </c>
      <c r="AZ18">
        <v>0.67847500000000005</v>
      </c>
      <c r="BA18">
        <v>67.847499999999997</v>
      </c>
      <c r="BB18">
        <v>24.29</v>
      </c>
      <c r="BC18">
        <v>72.84</v>
      </c>
      <c r="BD18">
        <v>0.2</v>
      </c>
      <c r="BE18">
        <v>0</v>
      </c>
      <c r="BF18">
        <v>0</v>
      </c>
      <c r="BG18">
        <v>0</v>
      </c>
      <c r="BH18">
        <v>0</v>
      </c>
      <c r="BI18">
        <v>2221</v>
      </c>
      <c r="BJ18">
        <v>22212</v>
      </c>
      <c r="BK18">
        <v>0</v>
      </c>
      <c r="BL18">
        <v>0</v>
      </c>
    </row>
    <row r="19" spans="1:82" x14ac:dyDescent="0.2">
      <c r="A19" s="37">
        <v>43152</v>
      </c>
      <c r="B19" s="38">
        <v>43152</v>
      </c>
      <c r="C19">
        <v>140</v>
      </c>
      <c r="D19">
        <v>6</v>
      </c>
      <c r="E19" t="s">
        <v>189</v>
      </c>
      <c r="F19" s="39">
        <v>0.29375000000000001</v>
      </c>
      <c r="G19" t="s">
        <v>105</v>
      </c>
      <c r="H19" t="s">
        <v>196</v>
      </c>
      <c r="K19">
        <v>0.49</v>
      </c>
      <c r="L19">
        <v>1.2445999999999999</v>
      </c>
      <c r="M19">
        <v>20</v>
      </c>
      <c r="N19">
        <v>2</v>
      </c>
      <c r="O19">
        <v>0.54</v>
      </c>
      <c r="P19" t="s">
        <v>197</v>
      </c>
      <c r="Q19">
        <v>1</v>
      </c>
      <c r="R19">
        <v>8.6</v>
      </c>
      <c r="S19">
        <v>19.100000000000001</v>
      </c>
      <c r="T19">
        <v>74.2</v>
      </c>
      <c r="U19">
        <v>6.46</v>
      </c>
      <c r="V19">
        <v>0.61</v>
      </c>
      <c r="W19">
        <v>0.61</v>
      </c>
      <c r="X19">
        <v>2</v>
      </c>
      <c r="Y19" t="s">
        <v>187</v>
      </c>
      <c r="Z19">
        <v>2760</v>
      </c>
      <c r="AA19">
        <v>2</v>
      </c>
      <c r="AB19">
        <v>100</v>
      </c>
      <c r="AC19">
        <v>3</v>
      </c>
      <c r="AD19">
        <v>1</v>
      </c>
      <c r="AE19" t="s">
        <v>188</v>
      </c>
      <c r="AF19">
        <v>10</v>
      </c>
      <c r="AG19">
        <v>0</v>
      </c>
      <c r="AH19" t="s">
        <v>198</v>
      </c>
      <c r="AI19">
        <v>5</v>
      </c>
      <c r="AJ19">
        <v>0</v>
      </c>
      <c r="AK19">
        <v>38.25</v>
      </c>
      <c r="AL19">
        <v>1.81</v>
      </c>
      <c r="AM19">
        <v>1.81</v>
      </c>
      <c r="AN19">
        <v>141.5</v>
      </c>
      <c r="AO19">
        <v>2.77</v>
      </c>
      <c r="AP19">
        <v>1.93</v>
      </c>
      <c r="AQ19">
        <v>1.93</v>
      </c>
      <c r="AR19">
        <v>0.12</v>
      </c>
      <c r="AS19">
        <v>32</v>
      </c>
      <c r="AT19">
        <v>44.3</v>
      </c>
      <c r="AU19">
        <v>3.28</v>
      </c>
      <c r="AV19">
        <v>10.134283330000001</v>
      </c>
      <c r="AW19">
        <v>8.8316999999999997</v>
      </c>
      <c r="AX19">
        <v>1.30258333</v>
      </c>
      <c r="AY19">
        <v>130</v>
      </c>
      <c r="AZ19">
        <v>0.67847500000000005</v>
      </c>
      <c r="BA19">
        <v>67.847499999999997</v>
      </c>
      <c r="BB19">
        <v>24.29</v>
      </c>
      <c r="BC19">
        <v>72.84</v>
      </c>
      <c r="BD19">
        <v>0.2</v>
      </c>
      <c r="BE19">
        <v>0</v>
      </c>
      <c r="BF19">
        <v>0</v>
      </c>
      <c r="BG19">
        <v>0</v>
      </c>
      <c r="BH19">
        <v>0</v>
      </c>
      <c r="BI19">
        <v>1111</v>
      </c>
      <c r="BJ19">
        <v>11106</v>
      </c>
      <c r="BK19">
        <v>1</v>
      </c>
      <c r="BL19">
        <v>11</v>
      </c>
    </row>
    <row r="20" spans="1:82" x14ac:dyDescent="0.2">
      <c r="A20" s="37">
        <v>43159</v>
      </c>
      <c r="B20" s="38">
        <v>43159</v>
      </c>
      <c r="C20">
        <v>146</v>
      </c>
      <c r="D20">
        <v>6</v>
      </c>
      <c r="E20" t="s">
        <v>184</v>
      </c>
      <c r="F20" s="39">
        <v>0.31111111111111112</v>
      </c>
      <c r="G20" t="s">
        <v>105</v>
      </c>
      <c r="H20" t="s">
        <v>196</v>
      </c>
      <c r="K20">
        <v>0.09</v>
      </c>
      <c r="L20">
        <v>0.2286</v>
      </c>
      <c r="M20">
        <v>20</v>
      </c>
      <c r="N20">
        <v>2</v>
      </c>
      <c r="O20">
        <v>0.13400000000000001</v>
      </c>
      <c r="P20" t="s">
        <v>197</v>
      </c>
      <c r="Q20">
        <v>1</v>
      </c>
      <c r="R20">
        <v>14.1</v>
      </c>
      <c r="S20">
        <v>21.3</v>
      </c>
      <c r="T20">
        <v>67.599999999999994</v>
      </c>
      <c r="U20">
        <v>5.46</v>
      </c>
      <c r="V20">
        <v>24</v>
      </c>
      <c r="W20">
        <v>24</v>
      </c>
      <c r="X20">
        <v>2</v>
      </c>
      <c r="Y20" t="s">
        <v>187</v>
      </c>
      <c r="Z20">
        <v>2760</v>
      </c>
      <c r="AA20">
        <v>2</v>
      </c>
      <c r="AB20">
        <v>100</v>
      </c>
      <c r="AC20">
        <v>3</v>
      </c>
      <c r="AD20">
        <v>2</v>
      </c>
      <c r="AE20" t="s">
        <v>195</v>
      </c>
      <c r="AF20">
        <v>10</v>
      </c>
      <c r="AG20">
        <v>0</v>
      </c>
      <c r="AH20">
        <v>52</v>
      </c>
      <c r="AI20">
        <v>52</v>
      </c>
      <c r="AJ20">
        <v>0</v>
      </c>
      <c r="AV20">
        <v>10.134283330000001</v>
      </c>
      <c r="AW20">
        <v>8.8316999999999997</v>
      </c>
      <c r="AX20">
        <v>1.30258333</v>
      </c>
      <c r="AY20">
        <v>130</v>
      </c>
      <c r="AZ20">
        <v>0.67847500000000005</v>
      </c>
      <c r="BA20">
        <v>67.847499999999997</v>
      </c>
      <c r="BB20">
        <v>24.29</v>
      </c>
      <c r="BC20">
        <v>72.84</v>
      </c>
      <c r="BD20">
        <v>0.2</v>
      </c>
      <c r="BE20">
        <v>0</v>
      </c>
      <c r="BF20">
        <v>0</v>
      </c>
      <c r="BG20">
        <v>0</v>
      </c>
      <c r="BH20">
        <v>0</v>
      </c>
      <c r="BI20">
        <v>12</v>
      </c>
      <c r="BJ20">
        <v>120</v>
      </c>
      <c r="BK20">
        <v>0</v>
      </c>
      <c r="BL20">
        <v>0</v>
      </c>
      <c r="BM20">
        <v>0.24</v>
      </c>
      <c r="BN20">
        <v>0.22</v>
      </c>
      <c r="BO20">
        <v>0.25</v>
      </c>
      <c r="BP20">
        <v>0.53</v>
      </c>
      <c r="BQ20">
        <v>1.2</v>
      </c>
      <c r="BR20">
        <v>3.8</v>
      </c>
      <c r="BS20">
        <v>2.0699999999999998</v>
      </c>
      <c r="BT20">
        <v>0.02</v>
      </c>
      <c r="BU20">
        <v>8.33</v>
      </c>
      <c r="BV20">
        <v>2.88</v>
      </c>
      <c r="BW20">
        <v>2.64</v>
      </c>
      <c r="BX20">
        <v>3</v>
      </c>
      <c r="BY20">
        <v>6.36</v>
      </c>
      <c r="BZ20">
        <v>14.41</v>
      </c>
      <c r="CA20">
        <v>45.62</v>
      </c>
      <c r="CB20">
        <v>24.85</v>
      </c>
      <c r="CC20">
        <v>0.24</v>
      </c>
      <c r="CD20">
        <v>100</v>
      </c>
    </row>
    <row r="21" spans="1:82" x14ac:dyDescent="0.2">
      <c r="A21" s="37">
        <v>43194</v>
      </c>
      <c r="B21" s="38">
        <v>43194</v>
      </c>
      <c r="C21">
        <v>163</v>
      </c>
      <c r="D21">
        <v>6</v>
      </c>
      <c r="E21" t="s">
        <v>190</v>
      </c>
      <c r="F21" s="39">
        <v>0.30972222222222223</v>
      </c>
      <c r="G21" t="s">
        <v>105</v>
      </c>
      <c r="H21" t="s">
        <v>196</v>
      </c>
      <c r="K21">
        <v>0</v>
      </c>
      <c r="L21">
        <v>0</v>
      </c>
      <c r="M21">
        <v>20</v>
      </c>
      <c r="N21">
        <v>2</v>
      </c>
      <c r="O21">
        <v>0.45300000000000001</v>
      </c>
      <c r="P21" t="s">
        <v>197</v>
      </c>
      <c r="Q21">
        <v>1</v>
      </c>
      <c r="R21">
        <v>14.9</v>
      </c>
      <c r="S21">
        <v>22</v>
      </c>
      <c r="T21">
        <v>64.400000000000006</v>
      </c>
      <c r="U21">
        <v>5.22</v>
      </c>
      <c r="V21">
        <v>0.31</v>
      </c>
      <c r="W21">
        <v>0.31</v>
      </c>
      <c r="X21">
        <v>2</v>
      </c>
      <c r="Y21" t="s">
        <v>187</v>
      </c>
      <c r="Z21">
        <v>2760</v>
      </c>
      <c r="AA21">
        <v>2</v>
      </c>
      <c r="AB21">
        <v>100</v>
      </c>
      <c r="AC21">
        <v>3</v>
      </c>
      <c r="AD21">
        <v>1</v>
      </c>
      <c r="AE21" t="s">
        <v>188</v>
      </c>
      <c r="AF21">
        <v>0</v>
      </c>
      <c r="AG21">
        <v>0</v>
      </c>
      <c r="AH21" t="s">
        <v>198</v>
      </c>
      <c r="AI21">
        <v>5</v>
      </c>
      <c r="AJ21">
        <v>0</v>
      </c>
      <c r="AK21">
        <v>38.9</v>
      </c>
      <c r="AL21">
        <v>0.83</v>
      </c>
      <c r="AM21">
        <v>0.83</v>
      </c>
      <c r="AN21">
        <v>84.65</v>
      </c>
      <c r="AO21">
        <v>0.71</v>
      </c>
      <c r="AP21">
        <v>1.87</v>
      </c>
      <c r="AQ21">
        <v>1.87</v>
      </c>
      <c r="AR21">
        <v>1.04</v>
      </c>
      <c r="AS21">
        <v>100.8</v>
      </c>
      <c r="AT21">
        <v>40.799999999999997</v>
      </c>
      <c r="AU21">
        <v>1.19</v>
      </c>
      <c r="AV21">
        <v>10.134283330000001</v>
      </c>
      <c r="AW21">
        <v>8.8316999999999997</v>
      </c>
      <c r="AX21">
        <v>1.30258333</v>
      </c>
      <c r="AY21">
        <v>130</v>
      </c>
      <c r="AZ21">
        <v>0.67847500000000005</v>
      </c>
      <c r="BA21">
        <v>67.847499999999997</v>
      </c>
      <c r="BB21">
        <v>24.29</v>
      </c>
      <c r="BC21">
        <v>72.84</v>
      </c>
      <c r="BD21">
        <v>0.2</v>
      </c>
      <c r="BE21">
        <v>0</v>
      </c>
      <c r="BF21">
        <v>0</v>
      </c>
      <c r="BG21">
        <v>0</v>
      </c>
      <c r="BH21">
        <v>0</v>
      </c>
      <c r="BI21">
        <v>2</v>
      </c>
      <c r="BJ21">
        <v>21</v>
      </c>
      <c r="BK21">
        <v>0</v>
      </c>
      <c r="BL21">
        <v>0</v>
      </c>
      <c r="BM21">
        <v>0.99</v>
      </c>
      <c r="BN21">
        <v>1.73</v>
      </c>
      <c r="BO21">
        <v>2.82</v>
      </c>
      <c r="BP21">
        <v>1.4</v>
      </c>
      <c r="BQ21">
        <v>0.96</v>
      </c>
      <c r="BR21">
        <v>0.24</v>
      </c>
      <c r="BS21">
        <v>0.04</v>
      </c>
      <c r="BT21">
        <v>0.02</v>
      </c>
      <c r="BU21">
        <v>8.7899999999999991</v>
      </c>
      <c r="BV21">
        <v>11.26</v>
      </c>
      <c r="BW21">
        <v>19.68</v>
      </c>
      <c r="BX21">
        <v>32.08</v>
      </c>
      <c r="BY21">
        <v>15.93</v>
      </c>
      <c r="BZ21">
        <v>10.92</v>
      </c>
      <c r="CA21">
        <v>2.73</v>
      </c>
      <c r="CB21">
        <v>0.46</v>
      </c>
      <c r="CC21">
        <v>0.23</v>
      </c>
      <c r="CD21">
        <v>93.29</v>
      </c>
    </row>
    <row r="22" spans="1:82" x14ac:dyDescent="0.2">
      <c r="A22" s="37">
        <v>43194</v>
      </c>
      <c r="B22" s="38">
        <v>43194</v>
      </c>
      <c r="C22">
        <v>165</v>
      </c>
      <c r="D22">
        <v>6</v>
      </c>
      <c r="E22" t="s">
        <v>189</v>
      </c>
      <c r="F22" s="39">
        <v>0.30972222222222223</v>
      </c>
      <c r="G22" t="s">
        <v>105</v>
      </c>
      <c r="H22" t="s">
        <v>196</v>
      </c>
      <c r="K22">
        <v>0</v>
      </c>
      <c r="L22">
        <v>0</v>
      </c>
      <c r="M22">
        <v>20</v>
      </c>
      <c r="N22">
        <v>2</v>
      </c>
      <c r="O22">
        <v>0.45300000000000001</v>
      </c>
      <c r="P22" t="s">
        <v>197</v>
      </c>
      <c r="Q22">
        <v>1</v>
      </c>
      <c r="R22">
        <v>14.7</v>
      </c>
      <c r="S22">
        <v>22</v>
      </c>
      <c r="T22">
        <v>64.8</v>
      </c>
      <c r="U22">
        <v>5.24</v>
      </c>
      <c r="V22">
        <v>0.31</v>
      </c>
      <c r="W22">
        <v>0.31</v>
      </c>
      <c r="X22">
        <v>2</v>
      </c>
      <c r="Y22" t="s">
        <v>187</v>
      </c>
      <c r="Z22">
        <v>2760</v>
      </c>
      <c r="AA22">
        <v>2</v>
      </c>
      <c r="AB22">
        <v>100</v>
      </c>
      <c r="AC22">
        <v>3</v>
      </c>
      <c r="AD22">
        <v>1</v>
      </c>
      <c r="AE22" t="s">
        <v>188</v>
      </c>
      <c r="AF22">
        <v>30</v>
      </c>
      <c r="AG22">
        <v>0</v>
      </c>
      <c r="AH22" t="s">
        <v>198</v>
      </c>
      <c r="AI22">
        <v>5</v>
      </c>
      <c r="AJ22">
        <v>1</v>
      </c>
      <c r="AK22">
        <v>38.9</v>
      </c>
      <c r="AL22">
        <v>0.83</v>
      </c>
      <c r="AM22">
        <v>0.83</v>
      </c>
      <c r="AN22">
        <v>84.65</v>
      </c>
      <c r="AO22">
        <v>0.71</v>
      </c>
      <c r="AP22">
        <v>1.87</v>
      </c>
      <c r="AQ22">
        <v>1.87</v>
      </c>
      <c r="AR22">
        <v>1.04</v>
      </c>
      <c r="AS22">
        <v>100.8</v>
      </c>
      <c r="AT22">
        <v>40.799999999999997</v>
      </c>
      <c r="AU22">
        <v>1.19</v>
      </c>
      <c r="AV22">
        <v>10.134283330000001</v>
      </c>
      <c r="AW22">
        <v>8.8316999999999997</v>
      </c>
      <c r="AX22">
        <v>1.30258333</v>
      </c>
      <c r="AY22">
        <v>130</v>
      </c>
      <c r="AZ22">
        <v>0.67847500000000005</v>
      </c>
      <c r="BA22">
        <v>67.847499999999997</v>
      </c>
      <c r="BB22">
        <v>24.29</v>
      </c>
      <c r="BC22">
        <v>72.84</v>
      </c>
      <c r="BD22">
        <v>0.2</v>
      </c>
      <c r="BE22">
        <v>0</v>
      </c>
      <c r="BF22">
        <v>0</v>
      </c>
      <c r="BG22">
        <v>8</v>
      </c>
      <c r="BH22">
        <v>84</v>
      </c>
      <c r="BI22">
        <v>2</v>
      </c>
      <c r="BJ22">
        <v>19</v>
      </c>
      <c r="BK22">
        <v>0</v>
      </c>
      <c r="BL22">
        <v>0</v>
      </c>
      <c r="BM22">
        <v>0.99</v>
      </c>
      <c r="BN22">
        <v>1.73</v>
      </c>
      <c r="BO22">
        <v>2.82</v>
      </c>
      <c r="BP22">
        <v>1.4</v>
      </c>
      <c r="BQ22">
        <v>0.96</v>
      </c>
      <c r="BR22">
        <v>0.24</v>
      </c>
      <c r="BS22">
        <v>0.04</v>
      </c>
      <c r="BT22">
        <v>0.02</v>
      </c>
      <c r="BU22">
        <v>8.7899999999999991</v>
      </c>
      <c r="BV22">
        <v>11.26</v>
      </c>
      <c r="BW22">
        <v>19.68</v>
      </c>
      <c r="BX22">
        <v>32.08</v>
      </c>
      <c r="BY22">
        <v>15.93</v>
      </c>
      <c r="BZ22">
        <v>10.92</v>
      </c>
      <c r="CA22">
        <v>2.73</v>
      </c>
      <c r="CB22">
        <v>0.46</v>
      </c>
      <c r="CC22">
        <v>0.23</v>
      </c>
      <c r="CD22">
        <v>93.29</v>
      </c>
    </row>
    <row r="23" spans="1:82" x14ac:dyDescent="0.2">
      <c r="A23" s="37">
        <v>43416</v>
      </c>
      <c r="B23" s="38">
        <v>43416</v>
      </c>
      <c r="C23">
        <v>361</v>
      </c>
      <c r="D23">
        <v>6</v>
      </c>
      <c r="E23" t="s">
        <v>189</v>
      </c>
      <c r="F23" s="39">
        <v>0.30555555555555552</v>
      </c>
      <c r="G23" t="s">
        <v>105</v>
      </c>
      <c r="H23" t="s">
        <v>196</v>
      </c>
      <c r="K23">
        <v>0.4</v>
      </c>
      <c r="L23">
        <v>1.016</v>
      </c>
      <c r="M23">
        <v>20</v>
      </c>
      <c r="N23">
        <v>2</v>
      </c>
      <c r="O23">
        <v>0.13800000000000001</v>
      </c>
      <c r="P23" t="s">
        <v>197</v>
      </c>
      <c r="Q23">
        <v>1</v>
      </c>
      <c r="R23">
        <v>11.2</v>
      </c>
      <c r="S23">
        <v>20.9</v>
      </c>
      <c r="T23">
        <v>79.900000000000006</v>
      </c>
      <c r="U23">
        <v>6.67</v>
      </c>
      <c r="V23">
        <v>3.34</v>
      </c>
      <c r="W23">
        <v>3.34</v>
      </c>
      <c r="X23">
        <v>2</v>
      </c>
      <c r="Y23" t="s">
        <v>187</v>
      </c>
      <c r="Z23">
        <v>2760</v>
      </c>
      <c r="AA23">
        <v>2</v>
      </c>
      <c r="AB23">
        <v>100</v>
      </c>
      <c r="AC23">
        <v>3</v>
      </c>
      <c r="AD23">
        <v>1</v>
      </c>
      <c r="AE23" t="s">
        <v>188</v>
      </c>
      <c r="AF23">
        <v>0</v>
      </c>
      <c r="AG23">
        <v>0</v>
      </c>
      <c r="AH23">
        <v>41</v>
      </c>
      <c r="AI23">
        <v>41</v>
      </c>
      <c r="AJ23">
        <v>0</v>
      </c>
      <c r="AV23">
        <v>10.134283330000001</v>
      </c>
      <c r="AW23">
        <v>8.8316999999999997</v>
      </c>
      <c r="AX23">
        <v>1.30258333</v>
      </c>
      <c r="AY23">
        <v>130</v>
      </c>
      <c r="AZ23">
        <v>0.67847500000000005</v>
      </c>
      <c r="BA23">
        <v>67.847499999999997</v>
      </c>
      <c r="BB23">
        <v>24.29</v>
      </c>
      <c r="BC23">
        <v>72.84</v>
      </c>
      <c r="BD23">
        <v>0.2</v>
      </c>
      <c r="BE23">
        <v>0</v>
      </c>
      <c r="BF23">
        <v>0</v>
      </c>
      <c r="BG23">
        <v>0</v>
      </c>
      <c r="BH23">
        <v>0</v>
      </c>
      <c r="BI23">
        <v>1111</v>
      </c>
      <c r="BJ23">
        <v>11106</v>
      </c>
      <c r="BK23">
        <v>0</v>
      </c>
      <c r="BL23">
        <v>0</v>
      </c>
    </row>
    <row r="24" spans="1:82" x14ac:dyDescent="0.2">
      <c r="A24" s="37">
        <v>42915</v>
      </c>
      <c r="B24" s="38">
        <v>42915</v>
      </c>
      <c r="C24">
        <v>95</v>
      </c>
      <c r="D24">
        <v>2</v>
      </c>
      <c r="E24" t="s">
        <v>184</v>
      </c>
      <c r="F24" s="39">
        <v>0.33749999999999997</v>
      </c>
      <c r="G24" t="s">
        <v>106</v>
      </c>
      <c r="H24" t="s">
        <v>199</v>
      </c>
      <c r="K24">
        <v>0.03</v>
      </c>
      <c r="L24">
        <v>7.6200000000000004E-2</v>
      </c>
      <c r="M24">
        <v>10</v>
      </c>
      <c r="N24">
        <v>3</v>
      </c>
      <c r="O24">
        <v>0.51200000000000001</v>
      </c>
      <c r="P24" t="s">
        <v>186</v>
      </c>
      <c r="Q24">
        <v>3</v>
      </c>
      <c r="R24">
        <v>35</v>
      </c>
      <c r="S24">
        <v>25.7</v>
      </c>
      <c r="T24">
        <v>110.3</v>
      </c>
      <c r="U24">
        <v>7.42</v>
      </c>
      <c r="V24">
        <v>1.01</v>
      </c>
      <c r="W24">
        <v>1.01</v>
      </c>
      <c r="X24">
        <v>2</v>
      </c>
      <c r="Y24" t="s">
        <v>187</v>
      </c>
      <c r="Z24">
        <v>3830</v>
      </c>
      <c r="AA24">
        <v>3</v>
      </c>
      <c r="AB24">
        <v>40</v>
      </c>
      <c r="AC24">
        <v>2</v>
      </c>
      <c r="AD24">
        <v>1</v>
      </c>
      <c r="AE24" t="s">
        <v>188</v>
      </c>
      <c r="AF24">
        <v>0</v>
      </c>
      <c r="AG24">
        <v>0</v>
      </c>
      <c r="AH24">
        <v>1025</v>
      </c>
      <c r="AI24">
        <v>1025</v>
      </c>
      <c r="AJ24">
        <v>0</v>
      </c>
      <c r="AV24">
        <v>10.160525</v>
      </c>
      <c r="AW24">
        <v>7.9300249999999997</v>
      </c>
      <c r="AX24">
        <v>2.2305000000000001</v>
      </c>
      <c r="AY24">
        <v>223</v>
      </c>
      <c r="AZ24">
        <v>0.74737500000000001</v>
      </c>
      <c r="BA24">
        <v>74.737499999999997</v>
      </c>
      <c r="BB24">
        <v>17.04</v>
      </c>
      <c r="BC24">
        <v>81.8</v>
      </c>
      <c r="BD24">
        <v>0.08</v>
      </c>
      <c r="BE24">
        <v>0</v>
      </c>
      <c r="BF24">
        <v>0</v>
      </c>
      <c r="BG24">
        <v>1</v>
      </c>
      <c r="BH24">
        <v>8</v>
      </c>
      <c r="BI24">
        <v>18</v>
      </c>
      <c r="BJ24">
        <v>179</v>
      </c>
      <c r="BK24">
        <v>0</v>
      </c>
      <c r="BL24">
        <v>0</v>
      </c>
    </row>
    <row r="25" spans="1:82" x14ac:dyDescent="0.2">
      <c r="A25" s="37">
        <v>42892</v>
      </c>
      <c r="B25" s="38">
        <v>42892</v>
      </c>
      <c r="C25">
        <v>63</v>
      </c>
      <c r="D25">
        <v>2</v>
      </c>
      <c r="E25" t="s">
        <v>189</v>
      </c>
      <c r="F25" s="39">
        <v>0.35486111111111113</v>
      </c>
      <c r="G25" t="s">
        <v>106</v>
      </c>
      <c r="H25" t="s">
        <v>199</v>
      </c>
      <c r="K25">
        <v>0.1</v>
      </c>
      <c r="L25">
        <v>0.254</v>
      </c>
      <c r="M25">
        <v>10</v>
      </c>
      <c r="N25">
        <v>3</v>
      </c>
      <c r="O25">
        <v>0.51400000000000001</v>
      </c>
      <c r="P25" t="s">
        <v>194</v>
      </c>
      <c r="Q25">
        <v>2</v>
      </c>
      <c r="R25">
        <v>17</v>
      </c>
      <c r="S25">
        <v>23.1</v>
      </c>
      <c r="T25">
        <v>100.1</v>
      </c>
      <c r="U25">
        <v>7.09</v>
      </c>
      <c r="V25">
        <v>2.92</v>
      </c>
      <c r="W25">
        <v>2.92</v>
      </c>
      <c r="X25">
        <v>2</v>
      </c>
      <c r="Y25" t="s">
        <v>187</v>
      </c>
      <c r="Z25">
        <v>3830</v>
      </c>
      <c r="AA25">
        <v>3</v>
      </c>
      <c r="AB25">
        <v>40</v>
      </c>
      <c r="AC25">
        <v>2</v>
      </c>
      <c r="AD25">
        <v>2</v>
      </c>
      <c r="AE25" t="s">
        <v>195</v>
      </c>
      <c r="AF25">
        <v>10</v>
      </c>
      <c r="AG25">
        <v>0</v>
      </c>
      <c r="AH25" t="s">
        <v>198</v>
      </c>
      <c r="AI25">
        <v>5</v>
      </c>
      <c r="AJ25">
        <v>0</v>
      </c>
      <c r="AV25">
        <v>10.160525</v>
      </c>
      <c r="AW25">
        <v>7.9300249999999997</v>
      </c>
      <c r="AX25">
        <v>2.2305000000000001</v>
      </c>
      <c r="AY25">
        <v>223</v>
      </c>
      <c r="AZ25">
        <v>0.74737500000000001</v>
      </c>
      <c r="BA25">
        <v>74.737499999999997</v>
      </c>
      <c r="BB25">
        <v>17.04</v>
      </c>
      <c r="BC25">
        <v>81.8</v>
      </c>
      <c r="BD25">
        <v>0.08</v>
      </c>
      <c r="BE25">
        <v>1</v>
      </c>
      <c r="BF25">
        <v>10</v>
      </c>
      <c r="BG25">
        <v>0</v>
      </c>
      <c r="BH25">
        <v>0</v>
      </c>
      <c r="BI25">
        <v>1</v>
      </c>
      <c r="BJ25">
        <v>5</v>
      </c>
      <c r="BK25">
        <v>0</v>
      </c>
      <c r="BL25">
        <v>0</v>
      </c>
    </row>
    <row r="26" spans="1:82" x14ac:dyDescent="0.2">
      <c r="A26" s="37">
        <v>42892</v>
      </c>
      <c r="B26" s="38">
        <v>42892</v>
      </c>
      <c r="C26">
        <v>71</v>
      </c>
      <c r="D26">
        <v>4</v>
      </c>
      <c r="E26" t="s">
        <v>184</v>
      </c>
      <c r="F26" s="39">
        <v>0.33611111111111108</v>
      </c>
      <c r="G26" t="s">
        <v>104</v>
      </c>
      <c r="H26" t="s">
        <v>192</v>
      </c>
      <c r="I26">
        <v>24</v>
      </c>
      <c r="J26">
        <v>0.67959790499999995</v>
      </c>
      <c r="K26">
        <v>0.1</v>
      </c>
      <c r="L26">
        <v>0.254</v>
      </c>
      <c r="M26">
        <v>30</v>
      </c>
      <c r="N26">
        <v>1</v>
      </c>
      <c r="O26">
        <v>0.495</v>
      </c>
      <c r="P26" t="s">
        <v>194</v>
      </c>
      <c r="Q26">
        <v>2</v>
      </c>
      <c r="R26">
        <v>17.399999999999999</v>
      </c>
      <c r="S26">
        <v>23.7</v>
      </c>
      <c r="T26">
        <v>89.5</v>
      </c>
      <c r="U26">
        <v>6.75</v>
      </c>
      <c r="V26">
        <v>2.52</v>
      </c>
      <c r="W26">
        <v>2.52</v>
      </c>
      <c r="X26">
        <v>1</v>
      </c>
      <c r="Y26" t="s">
        <v>193</v>
      </c>
      <c r="Z26">
        <v>500</v>
      </c>
      <c r="AA26">
        <v>1</v>
      </c>
      <c r="AB26">
        <v>29</v>
      </c>
      <c r="AC26">
        <v>2</v>
      </c>
      <c r="AD26">
        <v>2</v>
      </c>
      <c r="AE26" t="s">
        <v>195</v>
      </c>
      <c r="AF26">
        <v>130</v>
      </c>
      <c r="AG26">
        <v>133</v>
      </c>
      <c r="AH26">
        <v>120</v>
      </c>
      <c r="AI26">
        <v>120</v>
      </c>
      <c r="AJ26">
        <v>0</v>
      </c>
      <c r="AV26">
        <v>10.060650000000001</v>
      </c>
      <c r="AW26">
        <v>8.8737250000000003</v>
      </c>
      <c r="AX26">
        <v>1.186925</v>
      </c>
      <c r="AY26">
        <v>119</v>
      </c>
      <c r="AZ26">
        <v>0.37797500000000001</v>
      </c>
      <c r="BA26">
        <v>37.797499999999999</v>
      </c>
      <c r="BB26">
        <v>0.81</v>
      </c>
      <c r="BC26">
        <v>97.28</v>
      </c>
      <c r="BD26">
        <v>0.65</v>
      </c>
      <c r="BE26">
        <v>2</v>
      </c>
      <c r="BF26">
        <v>23</v>
      </c>
      <c r="BG26">
        <v>10</v>
      </c>
      <c r="BH26">
        <v>101</v>
      </c>
      <c r="BI26">
        <v>1</v>
      </c>
      <c r="BJ26">
        <v>8</v>
      </c>
      <c r="BK26">
        <v>0</v>
      </c>
      <c r="BL26">
        <v>0</v>
      </c>
    </row>
    <row r="27" spans="1:82" x14ac:dyDescent="0.2">
      <c r="A27" s="37">
        <v>42900</v>
      </c>
      <c r="B27" s="38">
        <v>42900</v>
      </c>
      <c r="C27">
        <v>80</v>
      </c>
      <c r="D27">
        <v>4</v>
      </c>
      <c r="E27" t="s">
        <v>184</v>
      </c>
      <c r="F27" s="39">
        <v>0.3298611111111111</v>
      </c>
      <c r="G27" t="s">
        <v>104</v>
      </c>
      <c r="H27" t="s">
        <v>192</v>
      </c>
      <c r="I27">
        <v>18.3</v>
      </c>
      <c r="J27">
        <v>0.51819340199999997</v>
      </c>
      <c r="K27">
        <v>0</v>
      </c>
      <c r="L27">
        <v>0</v>
      </c>
      <c r="M27">
        <v>30</v>
      </c>
      <c r="N27">
        <v>1</v>
      </c>
      <c r="O27">
        <v>0.49399999999999999</v>
      </c>
      <c r="P27" t="s">
        <v>186</v>
      </c>
      <c r="Q27">
        <v>3</v>
      </c>
      <c r="R27">
        <v>27.8</v>
      </c>
      <c r="S27">
        <v>25.8</v>
      </c>
      <c r="T27">
        <v>104.8</v>
      </c>
      <c r="U27">
        <v>7.22</v>
      </c>
      <c r="V27">
        <v>1.45</v>
      </c>
      <c r="W27">
        <v>1.45</v>
      </c>
      <c r="X27">
        <v>1</v>
      </c>
      <c r="Y27" t="s">
        <v>193</v>
      </c>
      <c r="Z27">
        <v>500</v>
      </c>
      <c r="AA27">
        <v>1</v>
      </c>
      <c r="AB27">
        <v>29</v>
      </c>
      <c r="AC27">
        <v>2</v>
      </c>
      <c r="AD27">
        <v>1</v>
      </c>
      <c r="AE27" t="s">
        <v>188</v>
      </c>
      <c r="AF27">
        <v>100</v>
      </c>
      <c r="AG27">
        <v>13</v>
      </c>
      <c r="AH27">
        <v>204</v>
      </c>
      <c r="AI27">
        <v>204</v>
      </c>
      <c r="AJ27">
        <v>0</v>
      </c>
      <c r="AV27">
        <v>10.060650000000001</v>
      </c>
      <c r="AW27">
        <v>8.8737250000000003</v>
      </c>
      <c r="AX27">
        <v>1.186925</v>
      </c>
      <c r="AY27">
        <v>119</v>
      </c>
      <c r="AZ27">
        <v>0.37797500000000001</v>
      </c>
      <c r="BA27">
        <v>37.797499999999999</v>
      </c>
      <c r="BB27">
        <v>0.81</v>
      </c>
      <c r="BC27">
        <v>97.28</v>
      </c>
      <c r="BD27">
        <v>0.65</v>
      </c>
      <c r="BE27">
        <v>2</v>
      </c>
      <c r="BF27">
        <v>23</v>
      </c>
      <c r="BG27">
        <v>2</v>
      </c>
      <c r="BH27">
        <v>17</v>
      </c>
      <c r="BI27">
        <v>1</v>
      </c>
      <c r="BJ27">
        <v>8</v>
      </c>
      <c r="BK27">
        <v>0</v>
      </c>
      <c r="BL27">
        <v>0</v>
      </c>
    </row>
    <row r="28" spans="1:82" x14ac:dyDescent="0.2">
      <c r="A28" s="37">
        <v>42915</v>
      </c>
      <c r="B28" s="38">
        <v>42915</v>
      </c>
      <c r="C28">
        <v>93</v>
      </c>
      <c r="D28">
        <v>2</v>
      </c>
      <c r="E28" t="s">
        <v>190</v>
      </c>
      <c r="F28" s="39">
        <v>0.33749999999999997</v>
      </c>
      <c r="G28" t="s">
        <v>106</v>
      </c>
      <c r="H28" t="s">
        <v>199</v>
      </c>
      <c r="K28">
        <v>0.03</v>
      </c>
      <c r="L28">
        <v>7.6200000000000004E-2</v>
      </c>
      <c r="M28">
        <v>10</v>
      </c>
      <c r="N28">
        <v>3</v>
      </c>
      <c r="O28">
        <v>0.51200000000000001</v>
      </c>
      <c r="P28" t="s">
        <v>186</v>
      </c>
      <c r="Q28">
        <v>3</v>
      </c>
      <c r="R28">
        <v>35.1</v>
      </c>
      <c r="S28">
        <v>25.7</v>
      </c>
      <c r="T28">
        <v>99.8</v>
      </c>
      <c r="U28">
        <v>6.57</v>
      </c>
      <c r="V28">
        <v>0.37</v>
      </c>
      <c r="W28">
        <v>0.37</v>
      </c>
      <c r="X28">
        <v>2</v>
      </c>
      <c r="Y28" t="s">
        <v>187</v>
      </c>
      <c r="Z28">
        <v>3830</v>
      </c>
      <c r="AA28">
        <v>3</v>
      </c>
      <c r="AB28">
        <v>40</v>
      </c>
      <c r="AC28">
        <v>2</v>
      </c>
      <c r="AD28">
        <v>1</v>
      </c>
      <c r="AE28" t="s">
        <v>188</v>
      </c>
      <c r="AF28">
        <v>10</v>
      </c>
      <c r="AG28">
        <v>0</v>
      </c>
      <c r="AH28">
        <v>479</v>
      </c>
      <c r="AI28">
        <v>479</v>
      </c>
      <c r="AJ28">
        <v>0</v>
      </c>
      <c r="AV28">
        <v>10.160525</v>
      </c>
      <c r="AW28">
        <v>7.9300249999999997</v>
      </c>
      <c r="AX28">
        <v>2.2305000000000001</v>
      </c>
      <c r="AY28">
        <v>223</v>
      </c>
      <c r="AZ28">
        <v>0.74737500000000001</v>
      </c>
      <c r="BA28">
        <v>74.737499999999997</v>
      </c>
      <c r="BB28">
        <v>17.04</v>
      </c>
      <c r="BC28">
        <v>81.8</v>
      </c>
      <c r="BD28">
        <v>0.08</v>
      </c>
      <c r="BE28">
        <v>2</v>
      </c>
      <c r="BF28">
        <v>17</v>
      </c>
      <c r="BG28">
        <v>0</v>
      </c>
      <c r="BH28">
        <v>0</v>
      </c>
      <c r="BI28">
        <v>8</v>
      </c>
      <c r="BJ28">
        <v>79</v>
      </c>
      <c r="BK28">
        <v>0</v>
      </c>
      <c r="BL28">
        <v>0</v>
      </c>
    </row>
    <row r="29" spans="1:82" x14ac:dyDescent="0.2">
      <c r="A29" s="37">
        <v>42900</v>
      </c>
      <c r="B29" s="38">
        <v>42900</v>
      </c>
      <c r="C29">
        <v>83</v>
      </c>
      <c r="D29">
        <v>2</v>
      </c>
      <c r="E29" t="s">
        <v>190</v>
      </c>
      <c r="F29" s="39">
        <v>0.34791666666666665</v>
      </c>
      <c r="G29" t="s">
        <v>106</v>
      </c>
      <c r="H29" t="s">
        <v>199</v>
      </c>
      <c r="K29">
        <v>0</v>
      </c>
      <c r="L29">
        <v>0</v>
      </c>
      <c r="M29">
        <v>10</v>
      </c>
      <c r="N29">
        <v>3</v>
      </c>
      <c r="O29">
        <v>0.45</v>
      </c>
      <c r="P29" t="s">
        <v>186</v>
      </c>
      <c r="Q29">
        <v>3</v>
      </c>
      <c r="R29">
        <v>29.9</v>
      </c>
      <c r="S29">
        <v>25</v>
      </c>
      <c r="T29">
        <v>108.8</v>
      </c>
      <c r="U29">
        <v>7.7</v>
      </c>
      <c r="V29">
        <v>0.72</v>
      </c>
      <c r="W29">
        <v>0.72</v>
      </c>
      <c r="X29">
        <v>2</v>
      </c>
      <c r="Y29" t="s">
        <v>187</v>
      </c>
      <c r="Z29">
        <v>3830</v>
      </c>
      <c r="AA29">
        <v>3</v>
      </c>
      <c r="AB29">
        <v>40</v>
      </c>
      <c r="AC29">
        <v>2</v>
      </c>
      <c r="AD29">
        <v>1</v>
      </c>
      <c r="AE29" t="s">
        <v>188</v>
      </c>
      <c r="AF29">
        <v>0</v>
      </c>
      <c r="AG29">
        <v>0</v>
      </c>
      <c r="AH29">
        <v>363</v>
      </c>
      <c r="AI29">
        <v>363</v>
      </c>
      <c r="AJ29">
        <v>0</v>
      </c>
      <c r="AV29">
        <v>10.160525</v>
      </c>
      <c r="AW29">
        <v>7.9300249999999997</v>
      </c>
      <c r="AX29">
        <v>2.2305000000000001</v>
      </c>
      <c r="AY29">
        <v>223</v>
      </c>
      <c r="AZ29">
        <v>0.74737500000000001</v>
      </c>
      <c r="BA29">
        <v>74.737499999999997</v>
      </c>
      <c r="BB29">
        <v>17.04</v>
      </c>
      <c r="BC29">
        <v>81.8</v>
      </c>
      <c r="BD29">
        <v>0.08</v>
      </c>
      <c r="BE29">
        <v>3</v>
      </c>
      <c r="BF29">
        <v>26</v>
      </c>
      <c r="BG29">
        <v>0</v>
      </c>
      <c r="BH29">
        <v>0</v>
      </c>
      <c r="BI29">
        <v>2</v>
      </c>
      <c r="BJ29">
        <v>23</v>
      </c>
      <c r="BK29">
        <v>0</v>
      </c>
      <c r="BL29">
        <v>0</v>
      </c>
    </row>
    <row r="30" spans="1:82" x14ac:dyDescent="0.2">
      <c r="A30" s="37">
        <v>42569</v>
      </c>
      <c r="B30" s="38">
        <v>42569</v>
      </c>
      <c r="C30">
        <v>2</v>
      </c>
      <c r="D30">
        <v>5</v>
      </c>
      <c r="E30" t="s">
        <v>190</v>
      </c>
      <c r="G30" t="s">
        <v>103</v>
      </c>
      <c r="H30" t="s">
        <v>191</v>
      </c>
      <c r="K30">
        <v>0</v>
      </c>
      <c r="L30">
        <v>0</v>
      </c>
      <c r="M30">
        <v>30</v>
      </c>
      <c r="N30">
        <v>1</v>
      </c>
      <c r="X30">
        <v>2</v>
      </c>
      <c r="Y30" t="s">
        <v>187</v>
      </c>
      <c r="Z30">
        <v>160</v>
      </c>
      <c r="AA30">
        <v>1</v>
      </c>
      <c r="AB30">
        <v>43</v>
      </c>
      <c r="AC30">
        <v>2</v>
      </c>
      <c r="AF30">
        <v>20</v>
      </c>
      <c r="AH30">
        <v>100</v>
      </c>
      <c r="AI30">
        <v>100</v>
      </c>
      <c r="AJ30">
        <v>0</v>
      </c>
      <c r="AV30">
        <v>10.081225</v>
      </c>
      <c r="AW30">
        <v>9.2594499999999993</v>
      </c>
      <c r="AX30">
        <v>0.82177500000000003</v>
      </c>
      <c r="AY30">
        <v>119</v>
      </c>
      <c r="AZ30">
        <v>0.35730000000000001</v>
      </c>
      <c r="BA30">
        <v>35.729999999999997</v>
      </c>
      <c r="BB30">
        <v>20.05</v>
      </c>
      <c r="BC30">
        <v>79.72</v>
      </c>
      <c r="BD30">
        <v>1E-4</v>
      </c>
      <c r="BE30">
        <v>4</v>
      </c>
      <c r="BF30">
        <v>44</v>
      </c>
      <c r="BI30">
        <v>0</v>
      </c>
      <c r="BJ30">
        <v>0</v>
      </c>
      <c r="BK30">
        <v>17</v>
      </c>
      <c r="BL30">
        <v>174</v>
      </c>
    </row>
    <row r="31" spans="1:82" x14ac:dyDescent="0.2">
      <c r="A31" s="37">
        <v>42900</v>
      </c>
      <c r="B31" s="38">
        <v>42900</v>
      </c>
      <c r="C31">
        <v>77</v>
      </c>
      <c r="D31">
        <v>5</v>
      </c>
      <c r="E31" t="s">
        <v>184</v>
      </c>
      <c r="F31" s="39">
        <v>0.30972222222222223</v>
      </c>
      <c r="G31" t="s">
        <v>103</v>
      </c>
      <c r="H31" t="s">
        <v>191</v>
      </c>
      <c r="I31">
        <v>11.6</v>
      </c>
      <c r="J31">
        <v>0.32847232100000001</v>
      </c>
      <c r="K31">
        <v>0</v>
      </c>
      <c r="L31">
        <v>0</v>
      </c>
      <c r="M31">
        <v>30</v>
      </c>
      <c r="N31">
        <v>1</v>
      </c>
      <c r="O31">
        <v>0.53700000000000003</v>
      </c>
      <c r="P31" t="s">
        <v>186</v>
      </c>
      <c r="Q31">
        <v>3</v>
      </c>
      <c r="R31">
        <v>28.7</v>
      </c>
      <c r="S31">
        <v>24.5</v>
      </c>
      <c r="T31">
        <v>110.4</v>
      </c>
      <c r="U31">
        <v>7.83</v>
      </c>
      <c r="V31">
        <v>0.66</v>
      </c>
      <c r="W31">
        <v>0.66</v>
      </c>
      <c r="X31">
        <v>2</v>
      </c>
      <c r="Y31" t="s">
        <v>187</v>
      </c>
      <c r="Z31">
        <v>160</v>
      </c>
      <c r="AA31">
        <v>1</v>
      </c>
      <c r="AB31">
        <v>43</v>
      </c>
      <c r="AC31">
        <v>2</v>
      </c>
      <c r="AD31">
        <v>1</v>
      </c>
      <c r="AE31" t="s">
        <v>188</v>
      </c>
      <c r="AF31">
        <v>130</v>
      </c>
      <c r="AG31">
        <v>20</v>
      </c>
      <c r="AH31">
        <v>122</v>
      </c>
      <c r="AI31">
        <v>122</v>
      </c>
      <c r="AJ31">
        <v>0</v>
      </c>
      <c r="AV31">
        <v>10.081225</v>
      </c>
      <c r="AW31">
        <v>9.2594499999999993</v>
      </c>
      <c r="AX31">
        <v>0.82177500000000003</v>
      </c>
      <c r="AY31">
        <v>82</v>
      </c>
      <c r="AZ31">
        <v>0.35730000000000001</v>
      </c>
      <c r="BA31">
        <v>35.729999999999997</v>
      </c>
      <c r="BB31">
        <v>20.05</v>
      </c>
      <c r="BC31">
        <v>79.72</v>
      </c>
      <c r="BD31">
        <v>1E-4</v>
      </c>
      <c r="BE31">
        <v>4</v>
      </c>
      <c r="BF31">
        <v>44</v>
      </c>
      <c r="BG31">
        <v>47</v>
      </c>
      <c r="BH31">
        <v>470</v>
      </c>
      <c r="BI31">
        <v>2</v>
      </c>
      <c r="BJ31">
        <v>17</v>
      </c>
      <c r="BK31">
        <v>0</v>
      </c>
      <c r="BL31">
        <v>0</v>
      </c>
    </row>
    <row r="32" spans="1:82" x14ac:dyDescent="0.2">
      <c r="A32" s="37">
        <v>42892</v>
      </c>
      <c r="B32" s="38">
        <v>42892</v>
      </c>
      <c r="C32">
        <v>70</v>
      </c>
      <c r="D32">
        <v>4</v>
      </c>
      <c r="E32" t="s">
        <v>189</v>
      </c>
      <c r="F32" s="39">
        <v>0.33611111111111108</v>
      </c>
      <c r="G32" t="s">
        <v>104</v>
      </c>
      <c r="H32" t="s">
        <v>192</v>
      </c>
      <c r="I32">
        <v>24</v>
      </c>
      <c r="J32">
        <v>0.67959790499999995</v>
      </c>
      <c r="K32">
        <v>0.1</v>
      </c>
      <c r="L32">
        <v>0.254</v>
      </c>
      <c r="M32">
        <v>30</v>
      </c>
      <c r="N32">
        <v>1</v>
      </c>
      <c r="O32">
        <v>0.495</v>
      </c>
      <c r="P32" t="s">
        <v>194</v>
      </c>
      <c r="Q32">
        <v>2</v>
      </c>
      <c r="R32">
        <v>17.8</v>
      </c>
      <c r="S32">
        <v>23.8</v>
      </c>
      <c r="T32">
        <v>90.1</v>
      </c>
      <c r="U32">
        <v>6.81</v>
      </c>
      <c r="V32">
        <v>5.33</v>
      </c>
      <c r="W32">
        <v>5.33</v>
      </c>
      <c r="X32">
        <v>1</v>
      </c>
      <c r="Y32" t="s">
        <v>193</v>
      </c>
      <c r="Z32">
        <v>500</v>
      </c>
      <c r="AA32">
        <v>1</v>
      </c>
      <c r="AB32">
        <v>29</v>
      </c>
      <c r="AC32">
        <v>2</v>
      </c>
      <c r="AD32">
        <v>2</v>
      </c>
      <c r="AE32" t="s">
        <v>195</v>
      </c>
      <c r="AF32">
        <v>70</v>
      </c>
      <c r="AG32">
        <v>93</v>
      </c>
      <c r="AH32">
        <v>63</v>
      </c>
      <c r="AI32">
        <v>63</v>
      </c>
      <c r="AJ32">
        <v>0</v>
      </c>
      <c r="AV32">
        <v>10.060650000000001</v>
      </c>
      <c r="AW32">
        <v>8.8737250000000003</v>
      </c>
      <c r="AX32">
        <v>1.186925</v>
      </c>
      <c r="AY32">
        <v>119</v>
      </c>
      <c r="AZ32">
        <v>0.37797500000000001</v>
      </c>
      <c r="BA32">
        <v>37.797499999999999</v>
      </c>
      <c r="BB32">
        <v>0.81</v>
      </c>
      <c r="BC32">
        <v>97.28</v>
      </c>
      <c r="BD32">
        <v>0.65</v>
      </c>
      <c r="BE32">
        <v>5</v>
      </c>
      <c r="BF32">
        <v>45</v>
      </c>
      <c r="BG32">
        <v>47</v>
      </c>
      <c r="BH32">
        <v>469</v>
      </c>
      <c r="BI32">
        <v>6</v>
      </c>
      <c r="BJ32">
        <v>61</v>
      </c>
      <c r="BK32">
        <v>0</v>
      </c>
      <c r="BL32">
        <v>0</v>
      </c>
    </row>
    <row r="33" spans="1:82" x14ac:dyDescent="0.2">
      <c r="A33" s="37">
        <v>42915</v>
      </c>
      <c r="B33" s="38">
        <v>42915</v>
      </c>
      <c r="C33">
        <v>88</v>
      </c>
      <c r="D33">
        <v>4</v>
      </c>
      <c r="E33" t="s">
        <v>190</v>
      </c>
      <c r="F33" s="39">
        <v>0.36805555555555558</v>
      </c>
      <c r="G33" t="s">
        <v>104</v>
      </c>
      <c r="H33" t="s">
        <v>192</v>
      </c>
      <c r="I33">
        <v>12.5</v>
      </c>
      <c r="J33">
        <v>0.35395724200000001</v>
      </c>
      <c r="K33">
        <v>0.03</v>
      </c>
      <c r="L33">
        <v>7.6200000000000004E-2</v>
      </c>
      <c r="M33">
        <v>30</v>
      </c>
      <c r="N33">
        <v>1</v>
      </c>
      <c r="O33">
        <v>0.42699999999999999</v>
      </c>
      <c r="P33" t="s">
        <v>194</v>
      </c>
      <c r="Q33">
        <v>2</v>
      </c>
      <c r="R33">
        <v>20.100000000000001</v>
      </c>
      <c r="S33">
        <v>24.3</v>
      </c>
      <c r="T33">
        <v>103.9</v>
      </c>
      <c r="U33">
        <v>7.75</v>
      </c>
      <c r="V33">
        <v>2.35</v>
      </c>
      <c r="W33">
        <v>2.35</v>
      </c>
      <c r="X33">
        <v>1</v>
      </c>
      <c r="Y33" t="s">
        <v>193</v>
      </c>
      <c r="Z33">
        <v>500</v>
      </c>
      <c r="AA33">
        <v>1</v>
      </c>
      <c r="AB33">
        <v>29</v>
      </c>
      <c r="AC33">
        <v>2</v>
      </c>
      <c r="AD33">
        <v>1</v>
      </c>
      <c r="AE33" t="s">
        <v>188</v>
      </c>
      <c r="AF33">
        <v>50</v>
      </c>
      <c r="AG33">
        <v>73</v>
      </c>
      <c r="AH33">
        <v>20</v>
      </c>
      <c r="AI33">
        <v>20</v>
      </c>
      <c r="AJ33">
        <v>0</v>
      </c>
      <c r="AV33">
        <v>10.060650000000001</v>
      </c>
      <c r="AW33">
        <v>8.8737250000000003</v>
      </c>
      <c r="AX33">
        <v>1.186925</v>
      </c>
      <c r="AY33">
        <v>119</v>
      </c>
      <c r="AZ33">
        <v>0.37797500000000001</v>
      </c>
      <c r="BA33">
        <v>37.797499999999999</v>
      </c>
      <c r="BB33">
        <v>0.81</v>
      </c>
      <c r="BC33">
        <v>97.28</v>
      </c>
      <c r="BD33">
        <v>0.65</v>
      </c>
      <c r="BE33">
        <v>5</v>
      </c>
      <c r="BF33">
        <v>45</v>
      </c>
      <c r="BG33">
        <v>10</v>
      </c>
      <c r="BH33">
        <v>101</v>
      </c>
      <c r="BI33">
        <v>2</v>
      </c>
      <c r="BJ33">
        <v>20</v>
      </c>
      <c r="BK33">
        <v>0</v>
      </c>
      <c r="BL33">
        <v>0</v>
      </c>
    </row>
    <row r="34" spans="1:82" x14ac:dyDescent="0.2">
      <c r="A34" s="37">
        <v>43208</v>
      </c>
      <c r="B34" s="38">
        <v>43208</v>
      </c>
      <c r="C34">
        <v>177</v>
      </c>
      <c r="D34">
        <v>4</v>
      </c>
      <c r="E34" t="s">
        <v>189</v>
      </c>
      <c r="F34" s="39">
        <v>0.31944444444444448</v>
      </c>
      <c r="G34" t="s">
        <v>104</v>
      </c>
      <c r="H34" t="s">
        <v>192</v>
      </c>
      <c r="I34">
        <v>906</v>
      </c>
      <c r="J34">
        <v>25.654820900000001</v>
      </c>
      <c r="K34">
        <v>0.27</v>
      </c>
      <c r="L34">
        <v>0.68579999999999997</v>
      </c>
      <c r="M34">
        <v>30</v>
      </c>
      <c r="N34">
        <v>1</v>
      </c>
      <c r="O34">
        <v>0.20699999999999999</v>
      </c>
      <c r="P34" t="s">
        <v>194</v>
      </c>
      <c r="Q34">
        <v>2</v>
      </c>
      <c r="R34">
        <v>18.399999999999999</v>
      </c>
      <c r="S34">
        <v>22</v>
      </c>
      <c r="T34">
        <v>82.6</v>
      </c>
      <c r="U34">
        <v>6.5</v>
      </c>
      <c r="V34">
        <v>11.8</v>
      </c>
      <c r="W34">
        <v>11.8</v>
      </c>
      <c r="X34">
        <v>1</v>
      </c>
      <c r="Y34" t="s">
        <v>193</v>
      </c>
      <c r="Z34">
        <v>500</v>
      </c>
      <c r="AA34">
        <v>1</v>
      </c>
      <c r="AB34">
        <v>29</v>
      </c>
      <c r="AC34">
        <v>2</v>
      </c>
      <c r="AD34">
        <v>1</v>
      </c>
      <c r="AE34" t="s">
        <v>188</v>
      </c>
      <c r="AF34">
        <v>56</v>
      </c>
      <c r="AG34">
        <v>7</v>
      </c>
      <c r="AH34">
        <v>61</v>
      </c>
      <c r="AI34">
        <v>61</v>
      </c>
      <c r="AJ34">
        <v>0</v>
      </c>
      <c r="AK34">
        <v>10.01</v>
      </c>
      <c r="AL34">
        <v>0.19</v>
      </c>
      <c r="AM34">
        <v>0.19</v>
      </c>
      <c r="AN34">
        <v>41.95</v>
      </c>
      <c r="AO34">
        <v>0.65</v>
      </c>
      <c r="AP34">
        <v>0.3</v>
      </c>
      <c r="AQ34">
        <v>0.3</v>
      </c>
      <c r="AR34">
        <v>0.11</v>
      </c>
      <c r="AS34">
        <v>287.39999999999998</v>
      </c>
      <c r="AT34">
        <v>16.3</v>
      </c>
      <c r="AU34">
        <v>5.64</v>
      </c>
      <c r="AV34">
        <v>10.060650000000001</v>
      </c>
      <c r="AW34">
        <v>8.8737250000000003</v>
      </c>
      <c r="AX34">
        <v>1.186925</v>
      </c>
      <c r="AY34">
        <v>119</v>
      </c>
      <c r="AZ34">
        <v>0.37797500000000001</v>
      </c>
      <c r="BA34">
        <v>37.797499999999999</v>
      </c>
      <c r="BB34">
        <v>0.81</v>
      </c>
      <c r="BC34">
        <v>97.28</v>
      </c>
      <c r="BD34">
        <v>0.65</v>
      </c>
      <c r="BE34">
        <v>5</v>
      </c>
      <c r="BF34">
        <v>45</v>
      </c>
      <c r="BG34">
        <v>0</v>
      </c>
      <c r="BH34">
        <v>0</v>
      </c>
      <c r="BI34">
        <v>1</v>
      </c>
      <c r="BJ34">
        <v>14</v>
      </c>
      <c r="BK34">
        <v>0</v>
      </c>
      <c r="BL34">
        <v>0</v>
      </c>
      <c r="BM34">
        <v>0</v>
      </c>
      <c r="BN34">
        <v>0</v>
      </c>
      <c r="BO34">
        <v>0.06</v>
      </c>
      <c r="BP34">
        <v>0.25</v>
      </c>
      <c r="BQ34">
        <v>3.42</v>
      </c>
      <c r="BR34">
        <v>3.72</v>
      </c>
      <c r="BS34">
        <v>0.11</v>
      </c>
      <c r="BT34">
        <v>0</v>
      </c>
      <c r="BU34">
        <v>7.71</v>
      </c>
      <c r="BV34">
        <v>0</v>
      </c>
      <c r="BW34">
        <v>0</v>
      </c>
      <c r="BX34">
        <v>0.78</v>
      </c>
      <c r="BY34">
        <v>3.24</v>
      </c>
      <c r="BZ34">
        <v>44.36</v>
      </c>
      <c r="CA34">
        <v>48.25</v>
      </c>
      <c r="CB34">
        <v>1.43</v>
      </c>
      <c r="CC34">
        <v>0</v>
      </c>
      <c r="CD34">
        <v>98.05</v>
      </c>
    </row>
    <row r="35" spans="1:82" x14ac:dyDescent="0.2">
      <c r="A35" s="37">
        <v>43055</v>
      </c>
      <c r="B35" s="38">
        <v>43055</v>
      </c>
      <c r="C35">
        <v>121</v>
      </c>
      <c r="D35">
        <v>6</v>
      </c>
      <c r="E35" t="s">
        <v>189</v>
      </c>
      <c r="F35" s="39">
        <v>0.30486111111111108</v>
      </c>
      <c r="G35" t="s">
        <v>105</v>
      </c>
      <c r="H35" t="s">
        <v>196</v>
      </c>
      <c r="K35">
        <v>0.4</v>
      </c>
      <c r="L35">
        <v>1.016</v>
      </c>
      <c r="M35">
        <v>20</v>
      </c>
      <c r="N35">
        <v>2</v>
      </c>
      <c r="O35">
        <v>0.245</v>
      </c>
      <c r="P35" t="s">
        <v>197</v>
      </c>
      <c r="Q35">
        <v>1</v>
      </c>
      <c r="R35">
        <v>12.11</v>
      </c>
      <c r="S35">
        <v>18.8</v>
      </c>
      <c r="T35">
        <v>90</v>
      </c>
      <c r="U35">
        <v>8.1199999999999992</v>
      </c>
      <c r="V35">
        <v>0.3</v>
      </c>
      <c r="W35">
        <v>0.3</v>
      </c>
      <c r="X35">
        <v>2</v>
      </c>
      <c r="Y35" t="s">
        <v>187</v>
      </c>
      <c r="Z35">
        <v>2760</v>
      </c>
      <c r="AA35">
        <v>2</v>
      </c>
      <c r="AB35">
        <v>100</v>
      </c>
      <c r="AC35">
        <v>3</v>
      </c>
      <c r="AD35">
        <v>2</v>
      </c>
      <c r="AE35" t="s">
        <v>195</v>
      </c>
      <c r="AF35">
        <v>44</v>
      </c>
      <c r="AG35">
        <v>13</v>
      </c>
      <c r="AH35">
        <v>96</v>
      </c>
      <c r="AI35">
        <v>96</v>
      </c>
      <c r="AJ35">
        <v>0</v>
      </c>
      <c r="AK35">
        <v>40.08</v>
      </c>
      <c r="AL35">
        <v>1.77</v>
      </c>
      <c r="AM35">
        <v>1.77</v>
      </c>
      <c r="AN35">
        <v>94.14</v>
      </c>
      <c r="AO35">
        <v>2.84</v>
      </c>
      <c r="AP35">
        <v>1.96</v>
      </c>
      <c r="AQ35">
        <v>1.96</v>
      </c>
      <c r="AR35">
        <v>0.19</v>
      </c>
      <c r="AS35">
        <v>112.7</v>
      </c>
      <c r="AT35">
        <v>43</v>
      </c>
      <c r="AU35">
        <v>0.08</v>
      </c>
      <c r="AV35">
        <v>10.134283330000001</v>
      </c>
      <c r="AW35">
        <v>8.8316999999999997</v>
      </c>
      <c r="AX35">
        <v>1.30258333</v>
      </c>
      <c r="AY35">
        <v>130</v>
      </c>
      <c r="AZ35">
        <v>0.67847500000000005</v>
      </c>
      <c r="BA35">
        <v>67.847499999999997</v>
      </c>
      <c r="BB35">
        <v>24.29</v>
      </c>
      <c r="BC35">
        <v>72.84</v>
      </c>
      <c r="BD35">
        <v>0.2</v>
      </c>
      <c r="BE35">
        <v>5</v>
      </c>
      <c r="BF35">
        <v>46</v>
      </c>
      <c r="BG35">
        <v>0</v>
      </c>
      <c r="BH35">
        <v>0</v>
      </c>
      <c r="BI35">
        <v>4</v>
      </c>
      <c r="BJ35">
        <v>45</v>
      </c>
      <c r="BK35">
        <v>5</v>
      </c>
      <c r="BL35">
        <v>46</v>
      </c>
    </row>
    <row r="36" spans="1:82" x14ac:dyDescent="0.2">
      <c r="A36" s="37">
        <v>43159</v>
      </c>
      <c r="B36" s="38">
        <v>43159</v>
      </c>
      <c r="C36">
        <v>145</v>
      </c>
      <c r="D36">
        <v>6</v>
      </c>
      <c r="E36" t="s">
        <v>189</v>
      </c>
      <c r="F36" s="39">
        <v>0.31805555555555554</v>
      </c>
      <c r="G36" t="s">
        <v>105</v>
      </c>
      <c r="H36" t="s">
        <v>196</v>
      </c>
      <c r="K36">
        <v>0.09</v>
      </c>
      <c r="L36">
        <v>0.2286</v>
      </c>
      <c r="M36">
        <v>20</v>
      </c>
      <c r="N36">
        <v>2</v>
      </c>
      <c r="O36">
        <v>0.13400000000000001</v>
      </c>
      <c r="P36" t="s">
        <v>197</v>
      </c>
      <c r="Q36">
        <v>1</v>
      </c>
      <c r="R36">
        <v>13.3</v>
      </c>
      <c r="S36">
        <v>21.2</v>
      </c>
      <c r="T36">
        <v>68.099999999999994</v>
      </c>
      <c r="U36">
        <v>5.63</v>
      </c>
      <c r="V36">
        <v>23.4</v>
      </c>
      <c r="W36">
        <v>23.4</v>
      </c>
      <c r="X36">
        <v>2</v>
      </c>
      <c r="Y36" t="s">
        <v>187</v>
      </c>
      <c r="Z36">
        <v>2760</v>
      </c>
      <c r="AA36">
        <v>2</v>
      </c>
      <c r="AB36">
        <v>100</v>
      </c>
      <c r="AC36">
        <v>3</v>
      </c>
      <c r="AD36">
        <v>2</v>
      </c>
      <c r="AE36" t="s">
        <v>195</v>
      </c>
      <c r="AF36">
        <v>0</v>
      </c>
      <c r="AG36">
        <v>0</v>
      </c>
      <c r="AH36">
        <v>20</v>
      </c>
      <c r="AI36">
        <v>20</v>
      </c>
      <c r="AJ36">
        <v>0</v>
      </c>
      <c r="AV36">
        <v>10.134283330000001</v>
      </c>
      <c r="AW36">
        <v>8.8316999999999997</v>
      </c>
      <c r="AX36">
        <v>1.30258333</v>
      </c>
      <c r="AY36">
        <v>130</v>
      </c>
      <c r="AZ36">
        <v>0.67847500000000005</v>
      </c>
      <c r="BA36">
        <v>67.847499999999997</v>
      </c>
      <c r="BB36">
        <v>24.29</v>
      </c>
      <c r="BC36">
        <v>72.84</v>
      </c>
      <c r="BD36">
        <v>0.2</v>
      </c>
      <c r="BE36">
        <v>5</v>
      </c>
      <c r="BF36">
        <v>46</v>
      </c>
      <c r="BG36">
        <v>0</v>
      </c>
      <c r="BH36">
        <v>0</v>
      </c>
      <c r="BI36">
        <v>28</v>
      </c>
      <c r="BJ36">
        <v>280</v>
      </c>
      <c r="BK36">
        <v>0</v>
      </c>
      <c r="BL36">
        <v>0</v>
      </c>
      <c r="BM36">
        <v>0.24</v>
      </c>
      <c r="BN36">
        <v>0.22</v>
      </c>
      <c r="BO36">
        <v>0.25</v>
      </c>
      <c r="BP36">
        <v>0.53</v>
      </c>
      <c r="BQ36">
        <v>1.2</v>
      </c>
      <c r="BR36">
        <v>3.8</v>
      </c>
      <c r="BS36">
        <v>2.0699999999999998</v>
      </c>
      <c r="BT36">
        <v>0.02</v>
      </c>
      <c r="BU36">
        <v>8.33</v>
      </c>
      <c r="BV36">
        <v>2.88</v>
      </c>
      <c r="BW36">
        <v>2.64</v>
      </c>
      <c r="BX36">
        <v>3</v>
      </c>
      <c r="BY36">
        <v>6.36</v>
      </c>
      <c r="BZ36">
        <v>14.41</v>
      </c>
      <c r="CA36">
        <v>45.62</v>
      </c>
      <c r="CB36">
        <v>24.85</v>
      </c>
      <c r="CC36">
        <v>0.24</v>
      </c>
      <c r="CD36">
        <v>100</v>
      </c>
    </row>
    <row r="37" spans="1:82" x14ac:dyDescent="0.2">
      <c r="A37" s="37">
        <v>42900</v>
      </c>
      <c r="B37" s="38">
        <v>42900</v>
      </c>
      <c r="C37">
        <v>82</v>
      </c>
      <c r="D37">
        <v>2</v>
      </c>
      <c r="E37" t="s">
        <v>189</v>
      </c>
      <c r="F37" s="39">
        <v>0.34791666666666665</v>
      </c>
      <c r="G37" t="s">
        <v>106</v>
      </c>
      <c r="H37" t="s">
        <v>199</v>
      </c>
      <c r="K37">
        <v>0</v>
      </c>
      <c r="L37">
        <v>0</v>
      </c>
      <c r="M37">
        <v>10</v>
      </c>
      <c r="N37">
        <v>3</v>
      </c>
      <c r="O37">
        <v>0.45</v>
      </c>
      <c r="P37" t="s">
        <v>186</v>
      </c>
      <c r="Q37">
        <v>3</v>
      </c>
      <c r="R37">
        <v>29.4</v>
      </c>
      <c r="S37">
        <v>24.9</v>
      </c>
      <c r="T37">
        <v>104.1</v>
      </c>
      <c r="U37">
        <v>7.95</v>
      </c>
      <c r="V37">
        <v>0.52</v>
      </c>
      <c r="W37">
        <v>0.52</v>
      </c>
      <c r="X37">
        <v>2</v>
      </c>
      <c r="Y37" t="s">
        <v>187</v>
      </c>
      <c r="Z37">
        <v>3830</v>
      </c>
      <c r="AA37">
        <v>3</v>
      </c>
      <c r="AB37">
        <v>40</v>
      </c>
      <c r="AC37">
        <v>2</v>
      </c>
      <c r="AD37">
        <v>1</v>
      </c>
      <c r="AE37" t="s">
        <v>188</v>
      </c>
      <c r="AF37">
        <v>10</v>
      </c>
      <c r="AG37">
        <v>0</v>
      </c>
      <c r="AH37">
        <v>296</v>
      </c>
      <c r="AI37">
        <v>296</v>
      </c>
      <c r="AJ37">
        <v>0</v>
      </c>
      <c r="AV37">
        <v>10.160525</v>
      </c>
      <c r="AW37">
        <v>7.9300249999999997</v>
      </c>
      <c r="AX37">
        <v>2.2305000000000001</v>
      </c>
      <c r="AY37">
        <v>223</v>
      </c>
      <c r="AZ37">
        <v>0.74737500000000001</v>
      </c>
      <c r="BA37">
        <v>74.737499999999997</v>
      </c>
      <c r="BB37">
        <v>17.04</v>
      </c>
      <c r="BC37">
        <v>81.8</v>
      </c>
      <c r="BD37">
        <v>0.08</v>
      </c>
      <c r="BE37">
        <v>5</v>
      </c>
      <c r="BF37">
        <v>51</v>
      </c>
      <c r="BG37">
        <v>0</v>
      </c>
      <c r="BH37">
        <v>0</v>
      </c>
      <c r="BI37">
        <v>0</v>
      </c>
      <c r="BJ37">
        <v>5</v>
      </c>
      <c r="BK37">
        <v>0</v>
      </c>
      <c r="BL37">
        <v>0</v>
      </c>
    </row>
    <row r="38" spans="1:82" x14ac:dyDescent="0.2">
      <c r="A38" s="37">
        <v>42915</v>
      </c>
      <c r="B38" s="38">
        <v>42915</v>
      </c>
      <c r="C38">
        <v>94</v>
      </c>
      <c r="D38">
        <v>2</v>
      </c>
      <c r="E38" t="s">
        <v>189</v>
      </c>
      <c r="F38" s="39">
        <v>0.33749999999999997</v>
      </c>
      <c r="G38" t="s">
        <v>106</v>
      </c>
      <c r="H38" t="s">
        <v>199</v>
      </c>
      <c r="K38">
        <v>0.03</v>
      </c>
      <c r="L38">
        <v>7.6200000000000004E-2</v>
      </c>
      <c r="M38">
        <v>10</v>
      </c>
      <c r="N38">
        <v>3</v>
      </c>
      <c r="O38">
        <v>0.51200000000000001</v>
      </c>
      <c r="P38" t="s">
        <v>186</v>
      </c>
      <c r="Q38">
        <v>3</v>
      </c>
      <c r="R38">
        <v>35.1</v>
      </c>
      <c r="S38">
        <v>25.7</v>
      </c>
      <c r="T38">
        <v>110.2</v>
      </c>
      <c r="U38">
        <v>7.36</v>
      </c>
      <c r="V38">
        <v>0.51</v>
      </c>
      <c r="W38">
        <v>0.51</v>
      </c>
      <c r="X38">
        <v>2</v>
      </c>
      <c r="Y38" t="s">
        <v>187</v>
      </c>
      <c r="Z38">
        <v>3830</v>
      </c>
      <c r="AA38">
        <v>3</v>
      </c>
      <c r="AB38">
        <v>40</v>
      </c>
      <c r="AC38">
        <v>2</v>
      </c>
      <c r="AD38">
        <v>1</v>
      </c>
      <c r="AE38" t="s">
        <v>188</v>
      </c>
      <c r="AF38">
        <v>0</v>
      </c>
      <c r="AG38">
        <v>0</v>
      </c>
      <c r="AH38">
        <v>670</v>
      </c>
      <c r="AI38">
        <v>670</v>
      </c>
      <c r="AJ38">
        <v>0</v>
      </c>
      <c r="AV38">
        <v>10.160525</v>
      </c>
      <c r="AW38">
        <v>7.9300249999999997</v>
      </c>
      <c r="AX38">
        <v>2.2305000000000001</v>
      </c>
      <c r="AY38">
        <v>223</v>
      </c>
      <c r="AZ38">
        <v>0.74737500000000001</v>
      </c>
      <c r="BA38">
        <v>74.737499999999997</v>
      </c>
      <c r="BB38">
        <v>17.04</v>
      </c>
      <c r="BC38">
        <v>81.8</v>
      </c>
      <c r="BD38">
        <v>0.08</v>
      </c>
      <c r="BE38">
        <v>5</v>
      </c>
      <c r="BF38">
        <v>51</v>
      </c>
      <c r="BG38">
        <v>2</v>
      </c>
      <c r="BH38">
        <v>17</v>
      </c>
      <c r="BI38">
        <v>38</v>
      </c>
      <c r="BJ38">
        <v>376</v>
      </c>
      <c r="BK38">
        <v>0</v>
      </c>
      <c r="BL38">
        <v>0</v>
      </c>
    </row>
    <row r="39" spans="1:82" x14ac:dyDescent="0.2">
      <c r="A39" s="37">
        <v>42892</v>
      </c>
      <c r="B39" s="38">
        <v>42892</v>
      </c>
      <c r="C39">
        <v>67</v>
      </c>
      <c r="D39">
        <v>4</v>
      </c>
      <c r="E39" t="s">
        <v>190</v>
      </c>
      <c r="F39" s="39">
        <v>0.33611111111111108</v>
      </c>
      <c r="G39" t="s">
        <v>104</v>
      </c>
      <c r="H39" t="s">
        <v>192</v>
      </c>
      <c r="I39">
        <v>24</v>
      </c>
      <c r="J39">
        <v>0.67959790499999995</v>
      </c>
      <c r="K39">
        <v>0.1</v>
      </c>
      <c r="L39">
        <v>0.254</v>
      </c>
      <c r="M39">
        <v>30</v>
      </c>
      <c r="N39">
        <v>1</v>
      </c>
      <c r="O39">
        <v>0.495</v>
      </c>
      <c r="P39" t="s">
        <v>194</v>
      </c>
      <c r="Q39">
        <v>2</v>
      </c>
      <c r="R39">
        <v>17.5</v>
      </c>
      <c r="S39">
        <v>23.8</v>
      </c>
      <c r="T39">
        <v>90.6</v>
      </c>
      <c r="U39">
        <v>6.93</v>
      </c>
      <c r="V39">
        <v>3.23</v>
      </c>
      <c r="W39">
        <v>3.23</v>
      </c>
      <c r="X39">
        <v>1</v>
      </c>
      <c r="Y39" t="s">
        <v>193</v>
      </c>
      <c r="Z39">
        <v>500</v>
      </c>
      <c r="AA39">
        <v>1</v>
      </c>
      <c r="AB39">
        <v>29</v>
      </c>
      <c r="AC39">
        <v>2</v>
      </c>
      <c r="AD39">
        <v>2</v>
      </c>
      <c r="AE39" t="s">
        <v>195</v>
      </c>
      <c r="AF39">
        <v>20</v>
      </c>
      <c r="AG39">
        <v>67</v>
      </c>
      <c r="AH39">
        <v>10</v>
      </c>
      <c r="AI39">
        <v>10</v>
      </c>
      <c r="AJ39">
        <v>0</v>
      </c>
      <c r="AV39">
        <v>10.060650000000001</v>
      </c>
      <c r="AW39">
        <v>8.8737250000000003</v>
      </c>
      <c r="AX39">
        <v>1.186925</v>
      </c>
      <c r="AY39">
        <v>119</v>
      </c>
      <c r="AZ39">
        <v>0.37797500000000001</v>
      </c>
      <c r="BA39">
        <v>37.797499999999999</v>
      </c>
      <c r="BB39">
        <v>0.81</v>
      </c>
      <c r="BC39">
        <v>97.28</v>
      </c>
      <c r="BD39">
        <v>0.65</v>
      </c>
      <c r="BE39">
        <v>6</v>
      </c>
      <c r="BF39">
        <v>63</v>
      </c>
      <c r="BG39">
        <v>0</v>
      </c>
      <c r="BH39">
        <v>0</v>
      </c>
      <c r="BI39">
        <v>2</v>
      </c>
      <c r="BJ39">
        <v>20</v>
      </c>
      <c r="BK39">
        <v>0</v>
      </c>
      <c r="BL39">
        <v>0</v>
      </c>
    </row>
    <row r="40" spans="1:82" x14ac:dyDescent="0.2">
      <c r="A40" s="37">
        <v>42915</v>
      </c>
      <c r="B40" s="38">
        <v>42915</v>
      </c>
      <c r="C40">
        <v>91</v>
      </c>
      <c r="D40">
        <v>4</v>
      </c>
      <c r="E40" t="s">
        <v>184</v>
      </c>
      <c r="F40" s="39">
        <v>0.36805555555555558</v>
      </c>
      <c r="G40" t="s">
        <v>104</v>
      </c>
      <c r="H40" t="s">
        <v>192</v>
      </c>
      <c r="I40">
        <v>12.5</v>
      </c>
      <c r="J40">
        <v>0.35395724200000001</v>
      </c>
      <c r="K40">
        <v>0.03</v>
      </c>
      <c r="L40">
        <v>7.6200000000000004E-2</v>
      </c>
      <c r="M40">
        <v>30</v>
      </c>
      <c r="N40">
        <v>1</v>
      </c>
      <c r="O40">
        <v>0.42699999999999999</v>
      </c>
      <c r="P40" t="s">
        <v>194</v>
      </c>
      <c r="Q40">
        <v>2</v>
      </c>
      <c r="R40">
        <v>21.8</v>
      </c>
      <c r="S40">
        <v>24.6</v>
      </c>
      <c r="T40">
        <v>105.7</v>
      </c>
      <c r="U40">
        <v>7.76</v>
      </c>
      <c r="V40">
        <v>6.57</v>
      </c>
      <c r="W40">
        <v>6.57</v>
      </c>
      <c r="X40">
        <v>1</v>
      </c>
      <c r="Y40" t="s">
        <v>193</v>
      </c>
      <c r="Z40">
        <v>500</v>
      </c>
      <c r="AA40">
        <v>1</v>
      </c>
      <c r="AB40">
        <v>29</v>
      </c>
      <c r="AC40">
        <v>2</v>
      </c>
      <c r="AD40">
        <v>1</v>
      </c>
      <c r="AE40" t="s">
        <v>188</v>
      </c>
      <c r="AF40">
        <v>288</v>
      </c>
      <c r="AG40">
        <v>87</v>
      </c>
      <c r="AH40">
        <v>52</v>
      </c>
      <c r="AI40">
        <v>52</v>
      </c>
      <c r="AJ40">
        <v>0</v>
      </c>
      <c r="AV40">
        <v>10.060650000000001</v>
      </c>
      <c r="AW40">
        <v>8.8737250000000003</v>
      </c>
      <c r="AX40">
        <v>1.186925</v>
      </c>
      <c r="AY40">
        <v>119</v>
      </c>
      <c r="AZ40">
        <v>0.37797500000000001</v>
      </c>
      <c r="BA40">
        <v>37.797499999999999</v>
      </c>
      <c r="BB40">
        <v>0.81</v>
      </c>
      <c r="BC40">
        <v>97.28</v>
      </c>
      <c r="BD40">
        <v>0.65</v>
      </c>
      <c r="BE40">
        <v>7</v>
      </c>
      <c r="BF40">
        <v>68</v>
      </c>
      <c r="BG40">
        <v>3</v>
      </c>
      <c r="BH40">
        <v>34</v>
      </c>
      <c r="BI40">
        <v>1</v>
      </c>
      <c r="BJ40">
        <v>8</v>
      </c>
      <c r="BK40">
        <v>0</v>
      </c>
      <c r="BL40">
        <v>0</v>
      </c>
    </row>
    <row r="41" spans="1:82" x14ac:dyDescent="0.2">
      <c r="A41" s="37">
        <v>42900</v>
      </c>
      <c r="B41" s="38">
        <v>42900</v>
      </c>
      <c r="C41">
        <v>76</v>
      </c>
      <c r="D41">
        <v>5</v>
      </c>
      <c r="E41" t="s">
        <v>190</v>
      </c>
      <c r="F41" s="39">
        <v>0.30972222222222223</v>
      </c>
      <c r="G41" t="s">
        <v>103</v>
      </c>
      <c r="H41" t="s">
        <v>191</v>
      </c>
      <c r="I41">
        <v>11.6</v>
      </c>
      <c r="J41">
        <v>0.32847232100000001</v>
      </c>
      <c r="K41">
        <v>0</v>
      </c>
      <c r="L41">
        <v>0</v>
      </c>
      <c r="M41">
        <v>30</v>
      </c>
      <c r="N41">
        <v>1</v>
      </c>
      <c r="O41">
        <v>0.53700000000000003</v>
      </c>
      <c r="P41" t="s">
        <v>186</v>
      </c>
      <c r="Q41">
        <v>3</v>
      </c>
      <c r="R41">
        <v>28.7</v>
      </c>
      <c r="S41">
        <v>24.5</v>
      </c>
      <c r="T41">
        <v>108.2</v>
      </c>
      <c r="U41">
        <v>7.82</v>
      </c>
      <c r="V41">
        <v>0.26</v>
      </c>
      <c r="W41">
        <v>0.26</v>
      </c>
      <c r="X41">
        <v>2</v>
      </c>
      <c r="Y41" t="s">
        <v>187</v>
      </c>
      <c r="Z41">
        <v>160</v>
      </c>
      <c r="AA41">
        <v>1</v>
      </c>
      <c r="AB41">
        <v>43</v>
      </c>
      <c r="AC41">
        <v>2</v>
      </c>
      <c r="AD41">
        <v>1</v>
      </c>
      <c r="AE41" t="s">
        <v>188</v>
      </c>
      <c r="AF41">
        <v>100</v>
      </c>
      <c r="AG41">
        <v>33</v>
      </c>
      <c r="AH41">
        <v>97</v>
      </c>
      <c r="AI41">
        <v>97</v>
      </c>
      <c r="AJ41">
        <v>0</v>
      </c>
      <c r="AV41">
        <v>10.081225</v>
      </c>
      <c r="AW41">
        <v>9.2594499999999993</v>
      </c>
      <c r="AX41">
        <v>0.82177500000000003</v>
      </c>
      <c r="AY41">
        <v>82</v>
      </c>
      <c r="AZ41">
        <v>0.35730000000000001</v>
      </c>
      <c r="BA41">
        <v>35.729999999999997</v>
      </c>
      <c r="BB41">
        <v>20.05</v>
      </c>
      <c r="BC41">
        <v>79.72</v>
      </c>
      <c r="BD41">
        <v>1E-4</v>
      </c>
      <c r="BE41">
        <v>8</v>
      </c>
      <c r="BF41">
        <v>78</v>
      </c>
      <c r="BG41">
        <v>24</v>
      </c>
      <c r="BH41">
        <v>235</v>
      </c>
      <c r="BI41">
        <v>2</v>
      </c>
      <c r="BJ41">
        <v>20</v>
      </c>
      <c r="BK41">
        <v>0</v>
      </c>
      <c r="BL41">
        <v>0</v>
      </c>
    </row>
    <row r="42" spans="1:82" x14ac:dyDescent="0.2">
      <c r="A42" s="37">
        <v>42900</v>
      </c>
      <c r="B42" s="38">
        <v>42900</v>
      </c>
      <c r="C42">
        <v>81</v>
      </c>
      <c r="D42">
        <v>2</v>
      </c>
      <c r="E42" t="s">
        <v>184</v>
      </c>
      <c r="F42" s="39">
        <v>0.34791666666666665</v>
      </c>
      <c r="G42" t="s">
        <v>106</v>
      </c>
      <c r="H42" t="s">
        <v>199</v>
      </c>
      <c r="K42">
        <v>0</v>
      </c>
      <c r="L42">
        <v>0</v>
      </c>
      <c r="M42">
        <v>10</v>
      </c>
      <c r="N42">
        <v>3</v>
      </c>
      <c r="O42">
        <v>0.45</v>
      </c>
      <c r="P42" t="s">
        <v>186</v>
      </c>
      <c r="Q42">
        <v>3</v>
      </c>
      <c r="R42">
        <v>29.6</v>
      </c>
      <c r="S42">
        <v>24.9</v>
      </c>
      <c r="T42">
        <v>109.4</v>
      </c>
      <c r="U42">
        <v>8.43</v>
      </c>
      <c r="V42">
        <v>0.61</v>
      </c>
      <c r="W42">
        <v>0.61</v>
      </c>
      <c r="X42">
        <v>2</v>
      </c>
      <c r="Y42" t="s">
        <v>187</v>
      </c>
      <c r="Z42">
        <v>3830</v>
      </c>
      <c r="AA42">
        <v>3</v>
      </c>
      <c r="AB42">
        <v>40</v>
      </c>
      <c r="AC42">
        <v>2</v>
      </c>
      <c r="AD42">
        <v>1</v>
      </c>
      <c r="AE42" t="s">
        <v>188</v>
      </c>
      <c r="AF42">
        <v>0</v>
      </c>
      <c r="AG42">
        <v>0</v>
      </c>
      <c r="AH42">
        <v>225</v>
      </c>
      <c r="AI42">
        <v>225</v>
      </c>
      <c r="AJ42">
        <v>0</v>
      </c>
      <c r="AV42">
        <v>10.160525</v>
      </c>
      <c r="AW42">
        <v>7.9300249999999997</v>
      </c>
      <c r="AX42">
        <v>2.2305000000000001</v>
      </c>
      <c r="AY42">
        <v>223</v>
      </c>
      <c r="AZ42">
        <v>0.74737500000000001</v>
      </c>
      <c r="BA42">
        <v>74.737499999999997</v>
      </c>
      <c r="BB42">
        <v>17.04</v>
      </c>
      <c r="BC42">
        <v>81.8</v>
      </c>
      <c r="BD42">
        <v>0.08</v>
      </c>
      <c r="BE42">
        <v>8</v>
      </c>
      <c r="BF42">
        <v>77</v>
      </c>
      <c r="BG42">
        <v>8</v>
      </c>
      <c r="BH42">
        <v>85</v>
      </c>
      <c r="BI42">
        <v>1</v>
      </c>
      <c r="BJ42">
        <v>9</v>
      </c>
      <c r="BK42">
        <v>0</v>
      </c>
      <c r="BL42">
        <v>0</v>
      </c>
    </row>
    <row r="43" spans="1:82" x14ac:dyDescent="0.2">
      <c r="A43" s="37">
        <v>42569</v>
      </c>
      <c r="B43" s="38">
        <v>42569</v>
      </c>
      <c r="C43">
        <v>5</v>
      </c>
      <c r="D43">
        <v>5</v>
      </c>
      <c r="E43" t="s">
        <v>189</v>
      </c>
      <c r="G43" t="s">
        <v>103</v>
      </c>
      <c r="H43" t="s">
        <v>191</v>
      </c>
      <c r="K43">
        <v>0</v>
      </c>
      <c r="L43">
        <v>0</v>
      </c>
      <c r="M43">
        <v>30</v>
      </c>
      <c r="N43">
        <v>1</v>
      </c>
      <c r="X43">
        <v>2</v>
      </c>
      <c r="Y43" t="s">
        <v>187</v>
      </c>
      <c r="Z43">
        <v>160</v>
      </c>
      <c r="AA43">
        <v>1</v>
      </c>
      <c r="AB43">
        <v>43</v>
      </c>
      <c r="AC43">
        <v>2</v>
      </c>
      <c r="AF43">
        <v>50</v>
      </c>
      <c r="AH43">
        <v>244</v>
      </c>
      <c r="AI43">
        <v>244</v>
      </c>
      <c r="AJ43">
        <v>0</v>
      </c>
      <c r="AV43">
        <v>10.081225</v>
      </c>
      <c r="AW43">
        <v>9.2594499999999993</v>
      </c>
      <c r="AX43">
        <v>0.82177500000000003</v>
      </c>
      <c r="AY43">
        <v>119</v>
      </c>
      <c r="AZ43">
        <v>0.35730000000000001</v>
      </c>
      <c r="BA43">
        <v>35.729999999999997</v>
      </c>
      <c r="BB43">
        <v>20.05</v>
      </c>
      <c r="BC43">
        <v>79.72</v>
      </c>
      <c r="BD43">
        <v>1E-4</v>
      </c>
      <c r="BE43">
        <v>9</v>
      </c>
      <c r="BF43">
        <v>91</v>
      </c>
      <c r="BI43">
        <v>2</v>
      </c>
      <c r="BJ43">
        <v>17</v>
      </c>
      <c r="BK43">
        <v>0</v>
      </c>
      <c r="BL43">
        <v>0</v>
      </c>
    </row>
    <row r="44" spans="1:82" x14ac:dyDescent="0.2">
      <c r="A44" s="37">
        <v>43180</v>
      </c>
      <c r="B44" s="38">
        <v>43180</v>
      </c>
      <c r="C44">
        <v>160</v>
      </c>
      <c r="D44">
        <v>5</v>
      </c>
      <c r="E44" t="s">
        <v>189</v>
      </c>
      <c r="F44" s="39">
        <v>0.31597222222222221</v>
      </c>
      <c r="G44" t="s">
        <v>103</v>
      </c>
      <c r="H44" t="s">
        <v>191</v>
      </c>
      <c r="I44">
        <v>65</v>
      </c>
      <c r="J44">
        <v>1.8405776579999999</v>
      </c>
      <c r="K44">
        <v>0.13</v>
      </c>
      <c r="L44">
        <v>0.33019999999999999</v>
      </c>
      <c r="M44">
        <v>30</v>
      </c>
      <c r="N44">
        <v>1</v>
      </c>
      <c r="O44">
        <v>0.33</v>
      </c>
      <c r="P44" t="s">
        <v>186</v>
      </c>
      <c r="Q44">
        <v>3</v>
      </c>
      <c r="R44">
        <v>29.3</v>
      </c>
      <c r="S44">
        <v>22.6</v>
      </c>
      <c r="T44">
        <v>87.1</v>
      </c>
      <c r="U44">
        <v>6.39</v>
      </c>
      <c r="V44">
        <v>2.3199999999999998</v>
      </c>
      <c r="W44">
        <v>2.3199999999999998</v>
      </c>
      <c r="X44">
        <v>2</v>
      </c>
      <c r="Y44" t="s">
        <v>187</v>
      </c>
      <c r="Z44">
        <v>160</v>
      </c>
      <c r="AA44">
        <v>1</v>
      </c>
      <c r="AB44">
        <v>43</v>
      </c>
      <c r="AC44">
        <v>2</v>
      </c>
      <c r="AD44">
        <v>1</v>
      </c>
      <c r="AE44" t="s">
        <v>188</v>
      </c>
      <c r="AF44">
        <v>88</v>
      </c>
      <c r="AG44">
        <v>0</v>
      </c>
      <c r="AH44">
        <v>84</v>
      </c>
      <c r="AI44">
        <v>84</v>
      </c>
      <c r="AJ44">
        <v>0</v>
      </c>
      <c r="AK44">
        <v>1.57</v>
      </c>
      <c r="AL44">
        <v>0.18</v>
      </c>
      <c r="AM44">
        <v>0.18</v>
      </c>
      <c r="AN44">
        <v>30.1</v>
      </c>
      <c r="AO44">
        <v>0.81</v>
      </c>
      <c r="AP44">
        <v>0.43</v>
      </c>
      <c r="AQ44">
        <v>0.43</v>
      </c>
      <c r="AR44">
        <v>0.25</v>
      </c>
      <c r="AS44">
        <v>369.4</v>
      </c>
      <c r="AT44">
        <v>10.4</v>
      </c>
      <c r="AU44">
        <v>8.02</v>
      </c>
      <c r="AV44">
        <v>10.081225</v>
      </c>
      <c r="AW44">
        <v>9.2594499999999993</v>
      </c>
      <c r="AX44">
        <v>0.82177500000000003</v>
      </c>
      <c r="AY44">
        <v>82</v>
      </c>
      <c r="AZ44">
        <v>0.35730000000000001</v>
      </c>
      <c r="BA44">
        <v>35.729999999999997</v>
      </c>
      <c r="BB44">
        <v>20.05</v>
      </c>
      <c r="BC44">
        <v>79.72</v>
      </c>
      <c r="BD44">
        <v>1E-4</v>
      </c>
      <c r="BE44">
        <v>9</v>
      </c>
      <c r="BF44">
        <v>87</v>
      </c>
      <c r="BG44">
        <v>0</v>
      </c>
      <c r="BH44">
        <v>0</v>
      </c>
      <c r="BI44">
        <v>4</v>
      </c>
      <c r="BJ44">
        <v>37</v>
      </c>
      <c r="BK44">
        <v>0</v>
      </c>
      <c r="BL44">
        <v>0</v>
      </c>
      <c r="BM44">
        <v>0.64</v>
      </c>
      <c r="BN44">
        <v>2.33</v>
      </c>
      <c r="BO44">
        <v>5.0199999999999996</v>
      </c>
      <c r="BP44">
        <v>1.1599999999999999</v>
      </c>
      <c r="BQ44">
        <v>0.01</v>
      </c>
      <c r="BR44">
        <v>0</v>
      </c>
      <c r="BS44">
        <v>0</v>
      </c>
      <c r="BT44">
        <v>0</v>
      </c>
      <c r="BU44">
        <v>9.15</v>
      </c>
      <c r="BV44">
        <v>6.99</v>
      </c>
      <c r="BW44">
        <v>25.46</v>
      </c>
      <c r="BX44">
        <v>54.86</v>
      </c>
      <c r="BY44">
        <v>12.68</v>
      </c>
      <c r="BZ44">
        <v>0.11</v>
      </c>
      <c r="CA44">
        <v>0</v>
      </c>
      <c r="CB44">
        <v>0</v>
      </c>
      <c r="CC44">
        <v>0</v>
      </c>
      <c r="CD44">
        <v>100.11</v>
      </c>
    </row>
    <row r="45" spans="1:82" x14ac:dyDescent="0.2">
      <c r="A45" s="37">
        <v>42900</v>
      </c>
      <c r="B45" s="38">
        <v>42900</v>
      </c>
      <c r="C45">
        <v>84</v>
      </c>
      <c r="D45">
        <v>1</v>
      </c>
      <c r="E45" t="s">
        <v>184</v>
      </c>
      <c r="F45" s="39">
        <v>0.3611111111111111</v>
      </c>
      <c r="G45" t="s">
        <v>102</v>
      </c>
      <c r="H45" t="s">
        <v>185</v>
      </c>
      <c r="K45">
        <v>0</v>
      </c>
      <c r="L45">
        <v>0</v>
      </c>
      <c r="M45">
        <v>10</v>
      </c>
      <c r="N45">
        <v>3</v>
      </c>
      <c r="O45">
        <v>0.40699999999999997</v>
      </c>
      <c r="P45" t="s">
        <v>194</v>
      </c>
      <c r="Q45">
        <v>2</v>
      </c>
      <c r="R45">
        <v>24.5</v>
      </c>
      <c r="S45">
        <v>23.6</v>
      </c>
      <c r="T45">
        <v>92.2</v>
      </c>
      <c r="U45">
        <v>6.72</v>
      </c>
      <c r="V45">
        <v>0.69</v>
      </c>
      <c r="W45">
        <v>0.69</v>
      </c>
      <c r="X45">
        <v>2</v>
      </c>
      <c r="Y45" t="s">
        <v>187</v>
      </c>
      <c r="Z45">
        <v>6180</v>
      </c>
      <c r="AA45">
        <v>3</v>
      </c>
      <c r="AB45">
        <v>13</v>
      </c>
      <c r="AC45">
        <v>1</v>
      </c>
      <c r="AD45">
        <v>1</v>
      </c>
      <c r="AE45" t="s">
        <v>188</v>
      </c>
      <c r="AF45">
        <v>10</v>
      </c>
      <c r="AG45">
        <v>0</v>
      </c>
      <c r="AH45" t="s">
        <v>198</v>
      </c>
      <c r="AI45">
        <v>5</v>
      </c>
      <c r="AJ45">
        <v>1</v>
      </c>
      <c r="AV45">
        <v>10.12345</v>
      </c>
      <c r="AW45">
        <v>9.4694500000000001</v>
      </c>
      <c r="AX45">
        <v>0.65400000000000003</v>
      </c>
      <c r="AY45">
        <v>65</v>
      </c>
      <c r="AZ45">
        <v>0.11085</v>
      </c>
      <c r="BA45">
        <v>11.085000000000001</v>
      </c>
      <c r="BB45">
        <v>20.82</v>
      </c>
      <c r="BC45">
        <v>78.13</v>
      </c>
      <c r="BD45">
        <v>1E-4</v>
      </c>
      <c r="BE45">
        <v>11</v>
      </c>
      <c r="BF45">
        <v>107</v>
      </c>
      <c r="BG45">
        <v>118</v>
      </c>
      <c r="BH45">
        <v>1181</v>
      </c>
      <c r="BI45">
        <v>3</v>
      </c>
      <c r="BJ45">
        <v>26</v>
      </c>
      <c r="BK45">
        <v>0</v>
      </c>
      <c r="BL45">
        <v>0</v>
      </c>
    </row>
    <row r="46" spans="1:82" x14ac:dyDescent="0.2">
      <c r="A46" s="37">
        <v>43409</v>
      </c>
      <c r="B46" s="38">
        <v>43409</v>
      </c>
      <c r="C46">
        <v>349</v>
      </c>
      <c r="D46">
        <v>4</v>
      </c>
      <c r="E46" t="s">
        <v>184</v>
      </c>
      <c r="F46" s="39">
        <v>0.2590277777777778</v>
      </c>
      <c r="G46" t="s">
        <v>104</v>
      </c>
      <c r="H46" t="s">
        <v>192</v>
      </c>
      <c r="I46">
        <v>613</v>
      </c>
      <c r="J46">
        <v>17.35806315</v>
      </c>
      <c r="K46">
        <v>0.34</v>
      </c>
      <c r="L46">
        <v>0.86360000000000003</v>
      </c>
      <c r="M46">
        <v>30</v>
      </c>
      <c r="N46">
        <v>1</v>
      </c>
      <c r="O46">
        <v>0.11</v>
      </c>
      <c r="P46" t="s">
        <v>194</v>
      </c>
      <c r="Q46">
        <v>2</v>
      </c>
      <c r="R46">
        <v>21.4</v>
      </c>
      <c r="S46">
        <v>23.9</v>
      </c>
      <c r="T46">
        <v>86</v>
      </c>
      <c r="U46">
        <v>6.42</v>
      </c>
      <c r="V46">
        <v>5.77</v>
      </c>
      <c r="W46">
        <v>5.77</v>
      </c>
      <c r="X46">
        <v>1</v>
      </c>
      <c r="Y46" t="s">
        <v>193</v>
      </c>
      <c r="Z46">
        <v>500</v>
      </c>
      <c r="AA46">
        <v>1</v>
      </c>
      <c r="AB46">
        <v>29</v>
      </c>
      <c r="AC46">
        <v>2</v>
      </c>
      <c r="AD46">
        <v>2</v>
      </c>
      <c r="AE46" t="s">
        <v>195</v>
      </c>
      <c r="AF46">
        <v>10</v>
      </c>
      <c r="AG46">
        <v>0</v>
      </c>
      <c r="AH46">
        <v>228</v>
      </c>
      <c r="AI46">
        <v>228</v>
      </c>
      <c r="AJ46">
        <v>0</v>
      </c>
      <c r="AK46">
        <v>8.83</v>
      </c>
      <c r="AL46">
        <v>0.4</v>
      </c>
      <c r="AM46">
        <v>0.4</v>
      </c>
      <c r="AN46">
        <v>104.26</v>
      </c>
      <c r="AO46">
        <v>1.67</v>
      </c>
      <c r="AP46">
        <v>0.49</v>
      </c>
      <c r="AQ46">
        <v>0.49</v>
      </c>
      <c r="AR46">
        <v>0.09</v>
      </c>
      <c r="AS46">
        <v>17.2</v>
      </c>
      <c r="AT46">
        <v>15.1</v>
      </c>
      <c r="AU46">
        <v>4.5999999999999996</v>
      </c>
      <c r="AV46">
        <v>10.060650000000001</v>
      </c>
      <c r="AW46">
        <v>8.8737250000000003</v>
      </c>
      <c r="AX46">
        <v>1.186925</v>
      </c>
      <c r="AY46">
        <v>119</v>
      </c>
      <c r="AZ46">
        <v>0.37797500000000001</v>
      </c>
      <c r="BA46">
        <v>37.797499999999999</v>
      </c>
      <c r="BB46">
        <v>0.81</v>
      </c>
      <c r="BC46">
        <v>97.28</v>
      </c>
      <c r="BD46">
        <v>0.65</v>
      </c>
      <c r="BE46">
        <v>11</v>
      </c>
      <c r="BF46">
        <v>113</v>
      </c>
      <c r="BG46">
        <v>0</v>
      </c>
      <c r="BH46">
        <v>0</v>
      </c>
      <c r="BI46">
        <v>1</v>
      </c>
      <c r="BJ46">
        <v>8</v>
      </c>
      <c r="BK46">
        <v>0</v>
      </c>
      <c r="BL46">
        <v>0</v>
      </c>
    </row>
    <row r="47" spans="1:82" x14ac:dyDescent="0.2">
      <c r="A47" s="37">
        <v>43055</v>
      </c>
      <c r="B47" s="38">
        <v>43055</v>
      </c>
      <c r="C47">
        <v>123</v>
      </c>
      <c r="D47">
        <v>6</v>
      </c>
      <c r="E47" t="s">
        <v>184</v>
      </c>
      <c r="F47" s="39">
        <v>0.30486111111111108</v>
      </c>
      <c r="G47" t="s">
        <v>105</v>
      </c>
      <c r="H47" t="s">
        <v>196</v>
      </c>
      <c r="K47">
        <v>0.4</v>
      </c>
      <c r="L47">
        <v>1.016</v>
      </c>
      <c r="M47">
        <v>20</v>
      </c>
      <c r="N47">
        <v>2</v>
      </c>
      <c r="O47">
        <v>0.245</v>
      </c>
      <c r="P47" t="s">
        <v>197</v>
      </c>
      <c r="Q47">
        <v>1</v>
      </c>
      <c r="R47">
        <v>12.07</v>
      </c>
      <c r="S47">
        <v>18.8</v>
      </c>
      <c r="T47">
        <v>91.9</v>
      </c>
      <c r="U47">
        <v>8.11</v>
      </c>
      <c r="V47">
        <v>0.18</v>
      </c>
      <c r="W47">
        <v>0.18</v>
      </c>
      <c r="X47">
        <v>2</v>
      </c>
      <c r="Y47" t="s">
        <v>187</v>
      </c>
      <c r="Z47">
        <v>2760</v>
      </c>
      <c r="AA47">
        <v>2</v>
      </c>
      <c r="AB47">
        <v>100</v>
      </c>
      <c r="AC47">
        <v>3</v>
      </c>
      <c r="AD47">
        <v>2</v>
      </c>
      <c r="AE47" t="s">
        <v>195</v>
      </c>
      <c r="AF47">
        <v>56</v>
      </c>
      <c r="AG47">
        <v>0</v>
      </c>
      <c r="AH47">
        <v>107</v>
      </c>
      <c r="AI47">
        <v>107</v>
      </c>
      <c r="AJ47">
        <v>1</v>
      </c>
      <c r="AK47">
        <v>40.08</v>
      </c>
      <c r="AL47">
        <v>1.77</v>
      </c>
      <c r="AM47">
        <v>1.77</v>
      </c>
      <c r="AN47">
        <v>94.14</v>
      </c>
      <c r="AO47">
        <v>2.84</v>
      </c>
      <c r="AP47">
        <v>1.96</v>
      </c>
      <c r="AQ47">
        <v>1.96</v>
      </c>
      <c r="AR47">
        <v>0.19</v>
      </c>
      <c r="AS47">
        <v>112.7</v>
      </c>
      <c r="AT47">
        <v>43</v>
      </c>
      <c r="AU47">
        <v>0.08</v>
      </c>
      <c r="AV47">
        <v>10.134283330000001</v>
      </c>
      <c r="AW47">
        <v>8.8316999999999997</v>
      </c>
      <c r="AX47">
        <v>1.30258333</v>
      </c>
      <c r="AY47">
        <v>130</v>
      </c>
      <c r="AZ47">
        <v>0.67847500000000005</v>
      </c>
      <c r="BA47">
        <v>67.847499999999997</v>
      </c>
      <c r="BB47">
        <v>24.29</v>
      </c>
      <c r="BC47">
        <v>72.84</v>
      </c>
      <c r="BD47">
        <v>0.2</v>
      </c>
      <c r="BE47">
        <v>11</v>
      </c>
      <c r="BF47">
        <v>115</v>
      </c>
      <c r="BG47">
        <v>0</v>
      </c>
      <c r="BH47">
        <v>0</v>
      </c>
      <c r="BI47">
        <v>3</v>
      </c>
      <c r="BJ47">
        <v>28</v>
      </c>
      <c r="BK47">
        <v>0</v>
      </c>
      <c r="BL47">
        <v>0</v>
      </c>
    </row>
    <row r="48" spans="1:82" x14ac:dyDescent="0.2">
      <c r="A48" s="37">
        <v>43194</v>
      </c>
      <c r="B48" s="38">
        <v>43194</v>
      </c>
      <c r="C48">
        <v>164</v>
      </c>
      <c r="D48">
        <v>6</v>
      </c>
      <c r="E48" t="s">
        <v>184</v>
      </c>
      <c r="F48" s="39">
        <v>0.30972222222222223</v>
      </c>
      <c r="G48" t="s">
        <v>105</v>
      </c>
      <c r="H48" t="s">
        <v>196</v>
      </c>
      <c r="K48">
        <v>0</v>
      </c>
      <c r="L48">
        <v>0</v>
      </c>
      <c r="M48">
        <v>20</v>
      </c>
      <c r="N48">
        <v>2</v>
      </c>
      <c r="O48">
        <v>0.45300000000000001</v>
      </c>
      <c r="P48" t="s">
        <v>197</v>
      </c>
      <c r="Q48">
        <v>1</v>
      </c>
      <c r="R48">
        <v>15.4</v>
      </c>
      <c r="S48">
        <v>22.1</v>
      </c>
      <c r="T48">
        <v>63</v>
      </c>
      <c r="U48">
        <v>5.27</v>
      </c>
      <c r="V48">
        <v>0.28000000000000003</v>
      </c>
      <c r="W48">
        <v>0.28000000000000003</v>
      </c>
      <c r="X48">
        <v>2</v>
      </c>
      <c r="Y48" t="s">
        <v>187</v>
      </c>
      <c r="Z48">
        <v>2760</v>
      </c>
      <c r="AA48">
        <v>2</v>
      </c>
      <c r="AB48">
        <v>100</v>
      </c>
      <c r="AC48">
        <v>3</v>
      </c>
      <c r="AD48">
        <v>1</v>
      </c>
      <c r="AE48" t="s">
        <v>188</v>
      </c>
      <c r="AF48">
        <v>0</v>
      </c>
      <c r="AG48">
        <v>7</v>
      </c>
      <c r="AH48" t="s">
        <v>198</v>
      </c>
      <c r="AI48">
        <v>5</v>
      </c>
      <c r="AJ48">
        <v>0</v>
      </c>
      <c r="AK48">
        <v>38.9</v>
      </c>
      <c r="AL48">
        <v>0.83</v>
      </c>
      <c r="AM48">
        <v>0.83</v>
      </c>
      <c r="AN48">
        <v>84.65</v>
      </c>
      <c r="AO48">
        <v>0.71</v>
      </c>
      <c r="AP48">
        <v>1.87</v>
      </c>
      <c r="AQ48">
        <v>1.87</v>
      </c>
      <c r="AR48">
        <v>1.04</v>
      </c>
      <c r="AS48">
        <v>100.8</v>
      </c>
      <c r="AT48">
        <v>40.799999999999997</v>
      </c>
      <c r="AU48">
        <v>1.19</v>
      </c>
      <c r="AV48">
        <v>10.134283330000001</v>
      </c>
      <c r="AW48">
        <v>8.8316999999999997</v>
      </c>
      <c r="AX48">
        <v>1.30258333</v>
      </c>
      <c r="AY48">
        <v>130</v>
      </c>
      <c r="AZ48">
        <v>0.67847500000000005</v>
      </c>
      <c r="BA48">
        <v>67.847499999999997</v>
      </c>
      <c r="BB48">
        <v>24.29</v>
      </c>
      <c r="BC48">
        <v>72.84</v>
      </c>
      <c r="BD48">
        <v>0.2</v>
      </c>
      <c r="BE48">
        <v>11</v>
      </c>
      <c r="BF48">
        <v>115</v>
      </c>
      <c r="BG48">
        <v>0</v>
      </c>
      <c r="BH48">
        <v>0</v>
      </c>
      <c r="BI48">
        <v>3</v>
      </c>
      <c r="BJ48">
        <v>28</v>
      </c>
      <c r="BK48">
        <v>0</v>
      </c>
      <c r="BL48">
        <v>0</v>
      </c>
      <c r="BM48">
        <v>0.99</v>
      </c>
      <c r="BN48">
        <v>1.73</v>
      </c>
      <c r="BO48">
        <v>2.82</v>
      </c>
      <c r="BP48">
        <v>1.4</v>
      </c>
      <c r="BQ48">
        <v>0.96</v>
      </c>
      <c r="BR48">
        <v>0.24</v>
      </c>
      <c r="BS48">
        <v>0.04</v>
      </c>
      <c r="BT48">
        <v>0.02</v>
      </c>
      <c r="BU48">
        <v>8.7899999999999991</v>
      </c>
      <c r="BV48">
        <v>11.26</v>
      </c>
      <c r="BW48">
        <v>19.68</v>
      </c>
      <c r="BX48">
        <v>32.08</v>
      </c>
      <c r="BY48">
        <v>15.93</v>
      </c>
      <c r="BZ48">
        <v>10.92</v>
      </c>
      <c r="CA48">
        <v>2.73</v>
      </c>
      <c r="CB48">
        <v>0.46</v>
      </c>
      <c r="CC48">
        <v>0.23</v>
      </c>
      <c r="CD48">
        <v>93.29</v>
      </c>
    </row>
    <row r="49" spans="1:82" x14ac:dyDescent="0.2">
      <c r="A49" s="37">
        <v>43416</v>
      </c>
      <c r="B49" s="38">
        <v>43416</v>
      </c>
      <c r="C49">
        <v>365</v>
      </c>
      <c r="D49">
        <v>6</v>
      </c>
      <c r="E49" t="s">
        <v>184</v>
      </c>
      <c r="F49" s="39">
        <v>0.30555555555555552</v>
      </c>
      <c r="G49" t="s">
        <v>105</v>
      </c>
      <c r="H49" t="s">
        <v>196</v>
      </c>
      <c r="K49">
        <v>0.4</v>
      </c>
      <c r="L49">
        <v>1.016</v>
      </c>
      <c r="M49">
        <v>20</v>
      </c>
      <c r="N49">
        <v>2</v>
      </c>
      <c r="O49">
        <v>0.13800000000000001</v>
      </c>
      <c r="P49" t="s">
        <v>197</v>
      </c>
      <c r="Q49">
        <v>1</v>
      </c>
      <c r="R49">
        <v>11.2</v>
      </c>
      <c r="S49">
        <v>20.9</v>
      </c>
      <c r="T49">
        <v>80.400000000000006</v>
      </c>
      <c r="U49">
        <v>6.72</v>
      </c>
      <c r="V49">
        <v>3.34</v>
      </c>
      <c r="W49">
        <v>3.34</v>
      </c>
      <c r="X49">
        <v>2</v>
      </c>
      <c r="Y49" t="s">
        <v>187</v>
      </c>
      <c r="Z49">
        <v>2760</v>
      </c>
      <c r="AA49">
        <v>2</v>
      </c>
      <c r="AB49">
        <v>100</v>
      </c>
      <c r="AC49">
        <v>3</v>
      </c>
      <c r="AD49">
        <v>1</v>
      </c>
      <c r="AE49" t="s">
        <v>188</v>
      </c>
      <c r="AF49">
        <v>0</v>
      </c>
      <c r="AG49">
        <v>0</v>
      </c>
      <c r="AH49">
        <v>96</v>
      </c>
      <c r="AI49">
        <v>96</v>
      </c>
      <c r="AJ49">
        <v>0</v>
      </c>
      <c r="AV49">
        <v>10.134283330000001</v>
      </c>
      <c r="AW49">
        <v>8.8316999999999997</v>
      </c>
      <c r="AX49">
        <v>1.30258333</v>
      </c>
      <c r="AY49">
        <v>130</v>
      </c>
      <c r="AZ49">
        <v>0.67847500000000005</v>
      </c>
      <c r="BA49">
        <v>67.847499999999997</v>
      </c>
      <c r="BB49">
        <v>24.29</v>
      </c>
      <c r="BC49">
        <v>72.84</v>
      </c>
      <c r="BD49">
        <v>0.2</v>
      </c>
      <c r="BE49">
        <v>11</v>
      </c>
      <c r="BF49">
        <v>115</v>
      </c>
      <c r="BG49">
        <v>17</v>
      </c>
      <c r="BH49">
        <v>169</v>
      </c>
      <c r="BI49">
        <v>2221</v>
      </c>
      <c r="BJ49">
        <v>22212</v>
      </c>
      <c r="BK49">
        <v>2</v>
      </c>
      <c r="BL49">
        <v>23</v>
      </c>
    </row>
    <row r="50" spans="1:82" x14ac:dyDescent="0.2">
      <c r="A50" s="37">
        <v>43208</v>
      </c>
      <c r="B50" s="38">
        <v>43208</v>
      </c>
      <c r="C50">
        <v>180</v>
      </c>
      <c r="D50">
        <v>5</v>
      </c>
      <c r="E50" t="s">
        <v>189</v>
      </c>
      <c r="F50" s="39">
        <v>0.30555555555555552</v>
      </c>
      <c r="G50" t="s">
        <v>103</v>
      </c>
      <c r="H50" t="s">
        <v>191</v>
      </c>
      <c r="I50">
        <v>194</v>
      </c>
      <c r="J50">
        <v>5.4934163949999997</v>
      </c>
      <c r="K50">
        <v>0.27</v>
      </c>
      <c r="L50">
        <v>0.68579999999999997</v>
      </c>
      <c r="M50">
        <v>30</v>
      </c>
      <c r="N50">
        <v>1</v>
      </c>
      <c r="O50">
        <v>0.26500000000000001</v>
      </c>
      <c r="P50" t="s">
        <v>194</v>
      </c>
      <c r="Q50">
        <v>2</v>
      </c>
      <c r="R50">
        <v>18.899999999999999</v>
      </c>
      <c r="S50">
        <v>21.7</v>
      </c>
      <c r="T50">
        <v>89.1</v>
      </c>
      <c r="U50">
        <v>7</v>
      </c>
      <c r="V50">
        <v>2.1</v>
      </c>
      <c r="W50">
        <v>2.1</v>
      </c>
      <c r="X50">
        <v>2</v>
      </c>
      <c r="Y50" t="s">
        <v>187</v>
      </c>
      <c r="Z50">
        <v>160</v>
      </c>
      <c r="AA50">
        <v>1</v>
      </c>
      <c r="AB50">
        <v>43</v>
      </c>
      <c r="AC50">
        <v>2</v>
      </c>
      <c r="AD50">
        <v>1</v>
      </c>
      <c r="AE50" t="s">
        <v>188</v>
      </c>
      <c r="AF50">
        <v>220</v>
      </c>
      <c r="AG50">
        <v>40</v>
      </c>
      <c r="AH50">
        <v>364</v>
      </c>
      <c r="AI50">
        <v>364</v>
      </c>
      <c r="AJ50">
        <v>0</v>
      </c>
      <c r="AK50">
        <v>4.3</v>
      </c>
      <c r="AL50">
        <v>0.39</v>
      </c>
      <c r="AM50">
        <v>0.39</v>
      </c>
      <c r="AN50">
        <v>32.78</v>
      </c>
      <c r="AO50">
        <v>6.01</v>
      </c>
      <c r="AP50">
        <v>0.5</v>
      </c>
      <c r="AQ50">
        <v>0.5</v>
      </c>
      <c r="AR50">
        <v>0.11</v>
      </c>
      <c r="AS50">
        <v>137.6</v>
      </c>
      <c r="AT50">
        <v>11.8</v>
      </c>
      <c r="AU50">
        <v>1.49</v>
      </c>
      <c r="AV50">
        <v>10.081225</v>
      </c>
      <c r="AW50">
        <v>9.2594499999999993</v>
      </c>
      <c r="AX50">
        <v>0.82177500000000003</v>
      </c>
      <c r="AY50">
        <v>82</v>
      </c>
      <c r="AZ50">
        <v>0.35730000000000001</v>
      </c>
      <c r="BA50">
        <v>35.729999999999997</v>
      </c>
      <c r="BB50">
        <v>20.05</v>
      </c>
      <c r="BC50">
        <v>79.72</v>
      </c>
      <c r="BD50">
        <v>1E-4</v>
      </c>
      <c r="BE50">
        <v>13</v>
      </c>
      <c r="BF50">
        <v>131</v>
      </c>
      <c r="BG50">
        <v>76</v>
      </c>
      <c r="BH50">
        <v>756</v>
      </c>
      <c r="BI50">
        <v>0</v>
      </c>
      <c r="BJ50">
        <v>4</v>
      </c>
      <c r="BK50">
        <v>0</v>
      </c>
      <c r="BL50">
        <v>0</v>
      </c>
      <c r="BM50">
        <v>0.17</v>
      </c>
      <c r="BN50">
        <v>3.07</v>
      </c>
      <c r="BO50">
        <v>4.91</v>
      </c>
      <c r="BP50">
        <v>0.37</v>
      </c>
      <c r="BQ50">
        <v>0</v>
      </c>
      <c r="BR50">
        <v>0</v>
      </c>
      <c r="BS50">
        <v>0</v>
      </c>
      <c r="BT50">
        <v>0</v>
      </c>
      <c r="BU50">
        <v>8.6</v>
      </c>
      <c r="BV50">
        <v>1.98</v>
      </c>
      <c r="BW50">
        <v>35.700000000000003</v>
      </c>
      <c r="BX50">
        <v>57.09</v>
      </c>
      <c r="BY50">
        <v>4.3</v>
      </c>
      <c r="BZ50">
        <v>0</v>
      </c>
      <c r="CA50">
        <v>0</v>
      </c>
      <c r="CB50">
        <v>0</v>
      </c>
      <c r="CC50">
        <v>0</v>
      </c>
      <c r="CD50">
        <v>99.07</v>
      </c>
    </row>
    <row r="51" spans="1:82" x14ac:dyDescent="0.2">
      <c r="A51" s="37">
        <v>42892</v>
      </c>
      <c r="B51" s="38">
        <v>42892</v>
      </c>
      <c r="C51">
        <v>68</v>
      </c>
      <c r="D51">
        <v>2</v>
      </c>
      <c r="E51" t="s">
        <v>190</v>
      </c>
      <c r="F51" s="39">
        <v>0.35486111111111113</v>
      </c>
      <c r="G51" t="s">
        <v>106</v>
      </c>
      <c r="H51" t="s">
        <v>199</v>
      </c>
      <c r="K51">
        <v>0.1</v>
      </c>
      <c r="L51">
        <v>0.254</v>
      </c>
      <c r="M51">
        <v>10</v>
      </c>
      <c r="N51">
        <v>3</v>
      </c>
      <c r="O51">
        <v>0.51400000000000001</v>
      </c>
      <c r="P51" t="s">
        <v>194</v>
      </c>
      <c r="Q51">
        <v>2</v>
      </c>
      <c r="R51">
        <v>16.7</v>
      </c>
      <c r="S51">
        <v>23.1</v>
      </c>
      <c r="T51">
        <v>105.5</v>
      </c>
      <c r="U51">
        <v>8.0299999999999994</v>
      </c>
      <c r="V51">
        <v>1.0900000000000001</v>
      </c>
      <c r="W51">
        <v>1.0900000000000001</v>
      </c>
      <c r="X51">
        <v>2</v>
      </c>
      <c r="Y51" t="s">
        <v>187</v>
      </c>
      <c r="Z51">
        <v>3830</v>
      </c>
      <c r="AA51">
        <v>3</v>
      </c>
      <c r="AB51">
        <v>40</v>
      </c>
      <c r="AC51">
        <v>2</v>
      </c>
      <c r="AD51">
        <v>2</v>
      </c>
      <c r="AE51" t="s">
        <v>195</v>
      </c>
      <c r="AF51">
        <v>0</v>
      </c>
      <c r="AG51">
        <v>0</v>
      </c>
      <c r="AH51">
        <v>10</v>
      </c>
      <c r="AI51">
        <v>10</v>
      </c>
      <c r="AJ51">
        <v>0</v>
      </c>
      <c r="AV51">
        <v>10.160525</v>
      </c>
      <c r="AW51">
        <v>7.9300249999999997</v>
      </c>
      <c r="AX51">
        <v>2.2305000000000001</v>
      </c>
      <c r="AY51">
        <v>223</v>
      </c>
      <c r="AZ51">
        <v>0.74737500000000001</v>
      </c>
      <c r="BA51">
        <v>74.737499999999997</v>
      </c>
      <c r="BB51">
        <v>17.04</v>
      </c>
      <c r="BC51">
        <v>81.8</v>
      </c>
      <c r="BD51">
        <v>0.08</v>
      </c>
      <c r="BE51">
        <v>13</v>
      </c>
      <c r="BF51">
        <v>128</v>
      </c>
      <c r="BG51">
        <v>3</v>
      </c>
      <c r="BH51">
        <v>34</v>
      </c>
      <c r="BI51">
        <v>3</v>
      </c>
      <c r="BJ51">
        <v>26</v>
      </c>
      <c r="BK51">
        <v>1</v>
      </c>
      <c r="BL51">
        <v>5</v>
      </c>
    </row>
    <row r="52" spans="1:82" x14ac:dyDescent="0.2">
      <c r="A52" s="37">
        <v>43409</v>
      </c>
      <c r="B52" s="38">
        <v>43409</v>
      </c>
      <c r="C52">
        <v>346</v>
      </c>
      <c r="D52">
        <v>2</v>
      </c>
      <c r="E52" t="s">
        <v>184</v>
      </c>
      <c r="F52" s="39">
        <v>0.27916666666666667</v>
      </c>
      <c r="G52" t="s">
        <v>106</v>
      </c>
      <c r="H52" t="s">
        <v>199</v>
      </c>
      <c r="K52">
        <v>0.34</v>
      </c>
      <c r="L52">
        <v>0.86360000000000003</v>
      </c>
      <c r="M52">
        <v>10</v>
      </c>
      <c r="N52">
        <v>3</v>
      </c>
      <c r="O52">
        <v>0.128</v>
      </c>
      <c r="P52" t="s">
        <v>194</v>
      </c>
      <c r="Q52">
        <v>2</v>
      </c>
      <c r="R52">
        <v>24.7</v>
      </c>
      <c r="S52">
        <v>24</v>
      </c>
      <c r="T52">
        <v>65.900000000000006</v>
      </c>
      <c r="U52">
        <v>4.7</v>
      </c>
      <c r="V52">
        <v>1.29</v>
      </c>
      <c r="W52">
        <v>1.29</v>
      </c>
      <c r="X52">
        <v>2</v>
      </c>
      <c r="Y52" t="s">
        <v>187</v>
      </c>
      <c r="Z52">
        <v>3830</v>
      </c>
      <c r="AA52">
        <v>3</v>
      </c>
      <c r="AB52">
        <v>40</v>
      </c>
      <c r="AC52">
        <v>2</v>
      </c>
      <c r="AD52">
        <v>2</v>
      </c>
      <c r="AE52" t="s">
        <v>195</v>
      </c>
      <c r="AF52">
        <v>110</v>
      </c>
      <c r="AG52">
        <v>0</v>
      </c>
      <c r="AH52">
        <v>63</v>
      </c>
      <c r="AI52">
        <v>63</v>
      </c>
      <c r="AJ52">
        <v>0</v>
      </c>
      <c r="AK52">
        <v>10.029999999999999</v>
      </c>
      <c r="AL52">
        <v>0.09</v>
      </c>
      <c r="AM52">
        <v>0.09</v>
      </c>
      <c r="AN52">
        <v>125.97</v>
      </c>
      <c r="AO52">
        <v>0.9</v>
      </c>
      <c r="AP52" t="s">
        <v>200</v>
      </c>
      <c r="AQ52">
        <v>0.125</v>
      </c>
      <c r="AR52">
        <v>0.16</v>
      </c>
      <c r="AS52">
        <v>36.6</v>
      </c>
      <c r="AT52">
        <v>15.6</v>
      </c>
      <c r="AU52">
        <v>4.67</v>
      </c>
      <c r="AV52">
        <v>10.160525</v>
      </c>
      <c r="AW52">
        <v>7.9300249999999997</v>
      </c>
      <c r="AX52">
        <v>2.2305000000000001</v>
      </c>
      <c r="AY52">
        <v>223</v>
      </c>
      <c r="AZ52">
        <v>0.74737500000000001</v>
      </c>
      <c r="BA52">
        <v>74.737499999999997</v>
      </c>
      <c r="BB52">
        <v>17.04</v>
      </c>
      <c r="BC52">
        <v>81.8</v>
      </c>
      <c r="BD52">
        <v>0.08</v>
      </c>
      <c r="BE52">
        <v>13</v>
      </c>
      <c r="BF52">
        <v>128</v>
      </c>
      <c r="BG52">
        <v>0</v>
      </c>
      <c r="BH52">
        <v>0</v>
      </c>
      <c r="BI52">
        <v>20</v>
      </c>
      <c r="BJ52">
        <v>204</v>
      </c>
      <c r="BK52">
        <v>0</v>
      </c>
      <c r="BL52">
        <v>0</v>
      </c>
    </row>
    <row r="53" spans="1:82" x14ac:dyDescent="0.2">
      <c r="A53" s="37">
        <v>43521</v>
      </c>
      <c r="B53" s="38">
        <v>43521</v>
      </c>
      <c r="C53">
        <v>390</v>
      </c>
      <c r="D53">
        <v>2</v>
      </c>
      <c r="E53" t="s">
        <v>184</v>
      </c>
      <c r="F53" s="39">
        <v>0.2951388888888889</v>
      </c>
      <c r="G53" t="s">
        <v>106</v>
      </c>
      <c r="H53" t="s">
        <v>199</v>
      </c>
      <c r="K53">
        <v>0.8</v>
      </c>
      <c r="L53">
        <v>2.032</v>
      </c>
      <c r="M53">
        <v>10</v>
      </c>
      <c r="N53">
        <v>3</v>
      </c>
      <c r="O53">
        <v>0.48099999999999998</v>
      </c>
      <c r="P53" t="s">
        <v>194</v>
      </c>
      <c r="Q53">
        <v>2</v>
      </c>
      <c r="R53">
        <v>22.6</v>
      </c>
      <c r="S53">
        <v>22.1</v>
      </c>
      <c r="T53">
        <v>77.900000000000006</v>
      </c>
      <c r="U53">
        <v>5.94</v>
      </c>
      <c r="V53">
        <v>0.73</v>
      </c>
      <c r="W53">
        <v>0.73</v>
      </c>
      <c r="X53">
        <v>2</v>
      </c>
      <c r="Y53" t="s">
        <v>187</v>
      </c>
      <c r="Z53">
        <v>3830</v>
      </c>
      <c r="AA53">
        <v>3</v>
      </c>
      <c r="AB53">
        <v>40</v>
      </c>
      <c r="AC53">
        <v>2</v>
      </c>
      <c r="AD53">
        <v>1</v>
      </c>
      <c r="AE53" t="s">
        <v>188</v>
      </c>
      <c r="AF53">
        <v>10</v>
      </c>
      <c r="AG53">
        <v>13</v>
      </c>
      <c r="AH53">
        <v>30</v>
      </c>
      <c r="AI53">
        <v>30</v>
      </c>
      <c r="AJ53">
        <v>0</v>
      </c>
      <c r="AV53">
        <v>10.160525</v>
      </c>
      <c r="AW53">
        <v>7.9300249999999997</v>
      </c>
      <c r="AX53">
        <v>2.2305000000000001</v>
      </c>
      <c r="AY53">
        <v>223</v>
      </c>
      <c r="AZ53">
        <v>0.74737500000000001</v>
      </c>
      <c r="BA53">
        <v>74.737499999999997</v>
      </c>
      <c r="BB53">
        <v>17.04</v>
      </c>
      <c r="BC53">
        <v>81.8</v>
      </c>
      <c r="BD53">
        <v>0.08</v>
      </c>
      <c r="BE53">
        <v>13</v>
      </c>
      <c r="BF53">
        <v>128</v>
      </c>
      <c r="BG53">
        <v>51</v>
      </c>
      <c r="BH53">
        <v>508</v>
      </c>
      <c r="BI53">
        <v>10</v>
      </c>
      <c r="BJ53">
        <v>97</v>
      </c>
      <c r="BK53">
        <v>0</v>
      </c>
      <c r="BL53">
        <v>0</v>
      </c>
      <c r="BM53">
        <v>0.92</v>
      </c>
      <c r="BN53">
        <v>0.71</v>
      </c>
      <c r="BO53">
        <v>0.67</v>
      </c>
      <c r="BP53">
        <v>0.93</v>
      </c>
      <c r="BQ53">
        <v>2</v>
      </c>
      <c r="BR53">
        <v>1.63</v>
      </c>
      <c r="BS53">
        <v>0.06</v>
      </c>
      <c r="BT53">
        <v>0.01</v>
      </c>
      <c r="BU53">
        <v>6.96</v>
      </c>
      <c r="BV53">
        <v>13.22</v>
      </c>
      <c r="BW53">
        <v>10.199999999999999</v>
      </c>
      <c r="BX53">
        <v>9.6300000000000008</v>
      </c>
      <c r="BY53">
        <v>13.36</v>
      </c>
      <c r="BZ53">
        <v>28.74</v>
      </c>
      <c r="CA53">
        <v>23.42</v>
      </c>
      <c r="CB53">
        <v>0.86</v>
      </c>
      <c r="CC53">
        <v>0.14000000000000001</v>
      </c>
      <c r="CD53">
        <v>99.57</v>
      </c>
    </row>
    <row r="54" spans="1:82" x14ac:dyDescent="0.2">
      <c r="A54" s="37">
        <v>42915</v>
      </c>
      <c r="B54" s="38">
        <v>42915</v>
      </c>
      <c r="C54">
        <v>90</v>
      </c>
      <c r="D54">
        <v>1</v>
      </c>
      <c r="E54" t="s">
        <v>189</v>
      </c>
      <c r="F54" s="39">
        <v>0.34861111111111115</v>
      </c>
      <c r="G54" t="s">
        <v>102</v>
      </c>
      <c r="H54" t="s">
        <v>185</v>
      </c>
      <c r="K54">
        <v>0.03</v>
      </c>
      <c r="L54">
        <v>7.6200000000000004E-2</v>
      </c>
      <c r="M54">
        <v>10</v>
      </c>
      <c r="N54">
        <v>3</v>
      </c>
      <c r="O54">
        <v>0.48299999999999998</v>
      </c>
      <c r="P54" t="s">
        <v>186</v>
      </c>
      <c r="Q54">
        <v>3</v>
      </c>
      <c r="R54">
        <v>32.4</v>
      </c>
      <c r="S54">
        <v>25.2</v>
      </c>
      <c r="T54">
        <v>99.7</v>
      </c>
      <c r="U54">
        <v>6.76</v>
      </c>
      <c r="V54">
        <v>0.27</v>
      </c>
      <c r="W54">
        <v>0.27</v>
      </c>
      <c r="X54">
        <v>2</v>
      </c>
      <c r="Y54" t="s">
        <v>187</v>
      </c>
      <c r="Z54">
        <v>6180</v>
      </c>
      <c r="AA54">
        <v>3</v>
      </c>
      <c r="AB54">
        <v>13</v>
      </c>
      <c r="AC54">
        <v>1</v>
      </c>
      <c r="AD54">
        <v>1</v>
      </c>
      <c r="AE54" t="s">
        <v>188</v>
      </c>
      <c r="AF54">
        <v>0</v>
      </c>
      <c r="AG54">
        <v>0</v>
      </c>
      <c r="AH54">
        <v>31</v>
      </c>
      <c r="AI54">
        <v>31</v>
      </c>
      <c r="AJ54">
        <v>0</v>
      </c>
      <c r="AV54">
        <v>10.12345</v>
      </c>
      <c r="AW54">
        <v>9.4694500000000001</v>
      </c>
      <c r="AX54">
        <v>0.65400000000000003</v>
      </c>
      <c r="AY54">
        <v>65</v>
      </c>
      <c r="AZ54">
        <v>0.11085</v>
      </c>
      <c r="BA54">
        <v>11.085000000000001</v>
      </c>
      <c r="BB54">
        <v>20.82</v>
      </c>
      <c r="BC54">
        <v>78.13</v>
      </c>
      <c r="BD54">
        <v>1E-4</v>
      </c>
      <c r="BE54">
        <v>14</v>
      </c>
      <c r="BF54">
        <v>143</v>
      </c>
      <c r="BG54">
        <v>0</v>
      </c>
      <c r="BH54">
        <v>0</v>
      </c>
      <c r="BI54">
        <v>2</v>
      </c>
      <c r="BJ54">
        <v>18</v>
      </c>
      <c r="BK54">
        <v>0</v>
      </c>
      <c r="BL54">
        <v>0</v>
      </c>
    </row>
    <row r="55" spans="1:82" x14ac:dyDescent="0.2">
      <c r="A55" s="37">
        <v>42900</v>
      </c>
      <c r="B55" s="38">
        <v>42900</v>
      </c>
      <c r="C55">
        <v>78</v>
      </c>
      <c r="D55">
        <v>4</v>
      </c>
      <c r="E55" t="s">
        <v>189</v>
      </c>
      <c r="F55" s="39">
        <v>0.3298611111111111</v>
      </c>
      <c r="G55" t="s">
        <v>104</v>
      </c>
      <c r="H55" t="s">
        <v>192</v>
      </c>
      <c r="I55">
        <v>18.3</v>
      </c>
      <c r="J55">
        <v>0.51819340199999997</v>
      </c>
      <c r="K55">
        <v>0</v>
      </c>
      <c r="L55">
        <v>0</v>
      </c>
      <c r="M55">
        <v>30</v>
      </c>
      <c r="N55">
        <v>1</v>
      </c>
      <c r="O55">
        <v>0.49399999999999999</v>
      </c>
      <c r="P55" t="s">
        <v>186</v>
      </c>
      <c r="Q55">
        <v>3</v>
      </c>
      <c r="R55">
        <v>29.9</v>
      </c>
      <c r="S55">
        <v>26.2</v>
      </c>
      <c r="T55">
        <v>97</v>
      </c>
      <c r="U55">
        <v>6.48</v>
      </c>
      <c r="V55">
        <v>2.92</v>
      </c>
      <c r="W55">
        <v>2.92</v>
      </c>
      <c r="X55">
        <v>1</v>
      </c>
      <c r="Y55" t="s">
        <v>193</v>
      </c>
      <c r="Z55">
        <v>500</v>
      </c>
      <c r="AA55">
        <v>1</v>
      </c>
      <c r="AB55">
        <v>29</v>
      </c>
      <c r="AC55">
        <v>2</v>
      </c>
      <c r="AD55">
        <v>1</v>
      </c>
      <c r="AE55" t="s">
        <v>188</v>
      </c>
      <c r="AF55">
        <v>0</v>
      </c>
      <c r="AG55">
        <v>10</v>
      </c>
      <c r="AH55">
        <v>134</v>
      </c>
      <c r="AI55">
        <v>134</v>
      </c>
      <c r="AJ55">
        <v>0</v>
      </c>
      <c r="AV55">
        <v>10.060650000000001</v>
      </c>
      <c r="AW55">
        <v>8.8737250000000003</v>
      </c>
      <c r="AX55">
        <v>1.186925</v>
      </c>
      <c r="AY55">
        <v>119</v>
      </c>
      <c r="AZ55">
        <v>0.37797500000000001</v>
      </c>
      <c r="BA55">
        <v>37.797499999999999</v>
      </c>
      <c r="BB55">
        <v>0.81</v>
      </c>
      <c r="BC55">
        <v>97.28</v>
      </c>
      <c r="BD55">
        <v>0.65</v>
      </c>
      <c r="BE55">
        <v>14</v>
      </c>
      <c r="BF55">
        <v>136</v>
      </c>
      <c r="BG55">
        <v>5</v>
      </c>
      <c r="BH55">
        <v>50</v>
      </c>
      <c r="BI55">
        <v>7</v>
      </c>
      <c r="BJ55">
        <v>69</v>
      </c>
      <c r="BK55">
        <v>0</v>
      </c>
      <c r="BL55">
        <v>0</v>
      </c>
    </row>
    <row r="56" spans="1:82" x14ac:dyDescent="0.2">
      <c r="A56" s="37">
        <v>43194</v>
      </c>
      <c r="B56" s="38">
        <v>43194</v>
      </c>
      <c r="C56">
        <v>166</v>
      </c>
      <c r="D56">
        <v>3</v>
      </c>
      <c r="E56" t="s">
        <v>189</v>
      </c>
      <c r="F56" s="39">
        <v>0.29583333333333334</v>
      </c>
      <c r="G56" t="s">
        <v>107</v>
      </c>
      <c r="H56" t="s">
        <v>201</v>
      </c>
      <c r="K56">
        <v>0</v>
      </c>
      <c r="L56">
        <v>0</v>
      </c>
      <c r="M56">
        <v>20</v>
      </c>
      <c r="N56">
        <v>2</v>
      </c>
      <c r="O56">
        <v>0.48399999999999999</v>
      </c>
      <c r="P56" t="s">
        <v>197</v>
      </c>
      <c r="Q56">
        <v>1</v>
      </c>
      <c r="R56">
        <v>6.6</v>
      </c>
      <c r="S56">
        <v>18.899999999999999</v>
      </c>
      <c r="T56">
        <v>78.900000000000006</v>
      </c>
      <c r="U56">
        <v>7.15</v>
      </c>
      <c r="V56">
        <v>2.2000000000000002</v>
      </c>
      <c r="W56">
        <v>2.2000000000000002</v>
      </c>
      <c r="X56">
        <v>1</v>
      </c>
      <c r="Y56" t="s">
        <v>193</v>
      </c>
      <c r="Z56">
        <v>860</v>
      </c>
      <c r="AA56">
        <v>2</v>
      </c>
      <c r="AB56">
        <v>30</v>
      </c>
      <c r="AC56">
        <v>2</v>
      </c>
      <c r="AD56">
        <v>1</v>
      </c>
      <c r="AE56" t="s">
        <v>188</v>
      </c>
      <c r="AF56">
        <v>30</v>
      </c>
      <c r="AG56">
        <v>0</v>
      </c>
      <c r="AH56">
        <v>10</v>
      </c>
      <c r="AI56">
        <v>10</v>
      </c>
      <c r="AJ56">
        <v>0</v>
      </c>
      <c r="AK56">
        <v>26.45</v>
      </c>
      <c r="AL56">
        <v>1.26</v>
      </c>
      <c r="AM56">
        <v>1.26</v>
      </c>
      <c r="AN56">
        <v>122.51</v>
      </c>
      <c r="AO56">
        <v>0.82</v>
      </c>
      <c r="AP56">
        <v>1.4</v>
      </c>
      <c r="AQ56">
        <v>1.4</v>
      </c>
      <c r="AR56">
        <v>0.14000000000000001</v>
      </c>
      <c r="AS56">
        <v>176.2</v>
      </c>
      <c r="AT56">
        <v>29.9</v>
      </c>
      <c r="AU56">
        <v>2.63</v>
      </c>
      <c r="AV56">
        <v>9.9102999999999994</v>
      </c>
      <c r="AW56">
        <v>8.0750666669999998</v>
      </c>
      <c r="AX56">
        <v>1.8352333329999999</v>
      </c>
      <c r="AY56">
        <v>184</v>
      </c>
      <c r="AZ56">
        <v>0.26517499999999999</v>
      </c>
      <c r="BA56">
        <v>26.517499999999998</v>
      </c>
      <c r="BB56">
        <v>27.3</v>
      </c>
      <c r="BC56">
        <v>72.010000000000005</v>
      </c>
      <c r="BD56">
        <v>0.36</v>
      </c>
      <c r="BE56">
        <v>15</v>
      </c>
      <c r="BF56">
        <v>147</v>
      </c>
      <c r="BG56">
        <v>0</v>
      </c>
      <c r="BH56">
        <v>0</v>
      </c>
      <c r="BI56">
        <v>6</v>
      </c>
      <c r="BJ56">
        <v>58</v>
      </c>
      <c r="BK56">
        <v>0</v>
      </c>
      <c r="BL56">
        <v>0</v>
      </c>
      <c r="BM56">
        <v>1.32</v>
      </c>
      <c r="BN56">
        <v>0.65</v>
      </c>
      <c r="BO56">
        <v>0.42</v>
      </c>
      <c r="BP56">
        <v>0.74</v>
      </c>
      <c r="BQ56">
        <v>0.86</v>
      </c>
      <c r="BR56">
        <v>2.98</v>
      </c>
      <c r="BS56">
        <v>2</v>
      </c>
      <c r="BT56">
        <v>0.04</v>
      </c>
      <c r="BU56">
        <v>9.08</v>
      </c>
      <c r="BV56">
        <v>14.54</v>
      </c>
      <c r="BW56">
        <v>7.16</v>
      </c>
      <c r="BX56">
        <v>4.63</v>
      </c>
      <c r="BY56">
        <v>8.15</v>
      </c>
      <c r="BZ56">
        <v>9.4700000000000006</v>
      </c>
      <c r="CA56">
        <v>32.82</v>
      </c>
      <c r="CB56">
        <v>22.03</v>
      </c>
      <c r="CC56">
        <v>0.44</v>
      </c>
      <c r="CD56">
        <v>99.23</v>
      </c>
    </row>
    <row r="57" spans="1:82" x14ac:dyDescent="0.2">
      <c r="A57" s="37">
        <v>42892</v>
      </c>
      <c r="B57" s="38">
        <v>42892</v>
      </c>
      <c r="C57">
        <v>66</v>
      </c>
      <c r="D57">
        <v>5</v>
      </c>
      <c r="E57" t="s">
        <v>189</v>
      </c>
      <c r="F57" s="39">
        <v>0.3125</v>
      </c>
      <c r="G57" t="s">
        <v>103</v>
      </c>
      <c r="H57" t="s">
        <v>191</v>
      </c>
      <c r="I57">
        <v>22.8</v>
      </c>
      <c r="J57">
        <v>0.64561800899999999</v>
      </c>
      <c r="K57">
        <v>0.1</v>
      </c>
      <c r="L57">
        <v>0.254</v>
      </c>
      <c r="M57">
        <v>30</v>
      </c>
      <c r="N57">
        <v>1</v>
      </c>
      <c r="O57">
        <v>0.442</v>
      </c>
      <c r="P57" t="s">
        <v>186</v>
      </c>
      <c r="Q57">
        <v>3</v>
      </c>
      <c r="R57">
        <v>28.6</v>
      </c>
      <c r="S57">
        <v>25</v>
      </c>
      <c r="T57">
        <v>96.6</v>
      </c>
      <c r="U57">
        <v>6.83</v>
      </c>
      <c r="V57">
        <v>0.66</v>
      </c>
      <c r="W57">
        <v>0.66</v>
      </c>
      <c r="X57">
        <v>2</v>
      </c>
      <c r="Y57" t="s">
        <v>187</v>
      </c>
      <c r="Z57">
        <v>160</v>
      </c>
      <c r="AA57">
        <v>1</v>
      </c>
      <c r="AB57">
        <v>43</v>
      </c>
      <c r="AC57">
        <v>2</v>
      </c>
      <c r="AD57">
        <v>2</v>
      </c>
      <c r="AE57" t="s">
        <v>195</v>
      </c>
      <c r="AF57">
        <v>0</v>
      </c>
      <c r="AG57">
        <v>0</v>
      </c>
      <c r="AH57">
        <v>10</v>
      </c>
      <c r="AI57">
        <v>10</v>
      </c>
      <c r="AJ57">
        <v>0</v>
      </c>
      <c r="AV57">
        <v>10.081225</v>
      </c>
      <c r="AW57">
        <v>9.2594499999999993</v>
      </c>
      <c r="AX57">
        <v>0.82177500000000003</v>
      </c>
      <c r="AY57">
        <v>82</v>
      </c>
      <c r="AZ57">
        <v>0.35730000000000001</v>
      </c>
      <c r="BA57">
        <v>35.729999999999997</v>
      </c>
      <c r="BB57">
        <v>20.05</v>
      </c>
      <c r="BC57">
        <v>79.72</v>
      </c>
      <c r="BD57">
        <v>1E-4</v>
      </c>
      <c r="BE57">
        <v>17</v>
      </c>
      <c r="BF57">
        <v>174</v>
      </c>
      <c r="BG57">
        <v>18</v>
      </c>
      <c r="BH57">
        <v>185</v>
      </c>
      <c r="BI57">
        <v>0</v>
      </c>
      <c r="BJ57">
        <v>4</v>
      </c>
      <c r="BK57">
        <v>0</v>
      </c>
      <c r="BL57">
        <v>0</v>
      </c>
    </row>
    <row r="58" spans="1:82" x14ac:dyDescent="0.2">
      <c r="A58" s="37">
        <v>43409</v>
      </c>
      <c r="B58" s="38">
        <v>43409</v>
      </c>
      <c r="C58">
        <v>350</v>
      </c>
      <c r="D58">
        <v>4</v>
      </c>
      <c r="E58" t="s">
        <v>189</v>
      </c>
      <c r="F58" s="39">
        <v>0.2590277777777778</v>
      </c>
      <c r="G58" t="s">
        <v>104</v>
      </c>
      <c r="H58" t="s">
        <v>192</v>
      </c>
      <c r="I58">
        <v>613</v>
      </c>
      <c r="J58">
        <v>17.35806315</v>
      </c>
      <c r="K58">
        <v>0.34</v>
      </c>
      <c r="L58">
        <v>0.86360000000000003</v>
      </c>
      <c r="M58">
        <v>30</v>
      </c>
      <c r="N58">
        <v>1</v>
      </c>
      <c r="O58">
        <v>0.11</v>
      </c>
      <c r="P58" t="s">
        <v>194</v>
      </c>
      <c r="Q58">
        <v>2</v>
      </c>
      <c r="R58">
        <v>23.5</v>
      </c>
      <c r="S58">
        <v>24.4</v>
      </c>
      <c r="T58">
        <v>86.2</v>
      </c>
      <c r="U58">
        <v>6.31</v>
      </c>
      <c r="V58">
        <v>5.04</v>
      </c>
      <c r="W58">
        <v>5.04</v>
      </c>
      <c r="X58">
        <v>1</v>
      </c>
      <c r="Y58" t="s">
        <v>193</v>
      </c>
      <c r="Z58">
        <v>500</v>
      </c>
      <c r="AA58">
        <v>1</v>
      </c>
      <c r="AB58">
        <v>29</v>
      </c>
      <c r="AC58">
        <v>2</v>
      </c>
      <c r="AD58">
        <v>2</v>
      </c>
      <c r="AE58" t="s">
        <v>195</v>
      </c>
      <c r="AF58">
        <v>30</v>
      </c>
      <c r="AG58">
        <v>0</v>
      </c>
      <c r="AH58">
        <v>189</v>
      </c>
      <c r="AI58">
        <v>189</v>
      </c>
      <c r="AJ58">
        <v>4</v>
      </c>
      <c r="AK58">
        <v>8.83</v>
      </c>
      <c r="AL58">
        <v>0.4</v>
      </c>
      <c r="AM58">
        <v>0.4</v>
      </c>
      <c r="AN58">
        <v>104.26</v>
      </c>
      <c r="AO58">
        <v>1.67</v>
      </c>
      <c r="AP58">
        <v>0.49</v>
      </c>
      <c r="AQ58">
        <v>0.49</v>
      </c>
      <c r="AR58">
        <v>0.09</v>
      </c>
      <c r="AS58">
        <v>17.2</v>
      </c>
      <c r="AT58">
        <v>15.1</v>
      </c>
      <c r="AU58">
        <v>4.5999999999999996</v>
      </c>
      <c r="AV58">
        <v>10.060650000000001</v>
      </c>
      <c r="AW58">
        <v>8.8737250000000003</v>
      </c>
      <c r="AX58">
        <v>1.186925</v>
      </c>
      <c r="AY58">
        <v>119</v>
      </c>
      <c r="AZ58">
        <v>0.37797500000000001</v>
      </c>
      <c r="BA58">
        <v>37.797499999999999</v>
      </c>
      <c r="BB58">
        <v>0.81</v>
      </c>
      <c r="BC58">
        <v>97.28</v>
      </c>
      <c r="BD58">
        <v>0.65</v>
      </c>
      <c r="BE58">
        <v>18</v>
      </c>
      <c r="BF58">
        <v>181</v>
      </c>
      <c r="BG58">
        <v>0</v>
      </c>
      <c r="BH58">
        <v>0</v>
      </c>
      <c r="BI58">
        <v>1097</v>
      </c>
      <c r="BJ58">
        <v>10973</v>
      </c>
      <c r="BK58">
        <v>0</v>
      </c>
      <c r="BL58">
        <v>0</v>
      </c>
    </row>
    <row r="59" spans="1:82" x14ac:dyDescent="0.2">
      <c r="A59" s="37">
        <v>43166</v>
      </c>
      <c r="B59" s="38">
        <v>43166</v>
      </c>
      <c r="C59">
        <v>154</v>
      </c>
      <c r="D59">
        <v>2</v>
      </c>
      <c r="E59" t="s">
        <v>189</v>
      </c>
      <c r="F59" s="39">
        <v>0.34791666666666665</v>
      </c>
      <c r="G59" t="s">
        <v>106</v>
      </c>
      <c r="H59" t="s">
        <v>199</v>
      </c>
      <c r="K59">
        <v>0.22</v>
      </c>
      <c r="L59">
        <v>0.55879999999999996</v>
      </c>
      <c r="M59">
        <v>10</v>
      </c>
      <c r="N59">
        <v>3</v>
      </c>
      <c r="O59">
        <v>0.35899999999999999</v>
      </c>
      <c r="P59" t="s">
        <v>186</v>
      </c>
      <c r="Q59">
        <v>3</v>
      </c>
      <c r="R59">
        <v>34.200000000000003</v>
      </c>
      <c r="S59">
        <v>22.8</v>
      </c>
      <c r="T59">
        <v>87</v>
      </c>
      <c r="U59">
        <v>6.2</v>
      </c>
      <c r="V59">
        <v>1.7</v>
      </c>
      <c r="W59">
        <v>1.7</v>
      </c>
      <c r="X59">
        <v>2</v>
      </c>
      <c r="Y59" t="s">
        <v>187</v>
      </c>
      <c r="Z59">
        <v>3830</v>
      </c>
      <c r="AA59">
        <v>3</v>
      </c>
      <c r="AB59">
        <v>40</v>
      </c>
      <c r="AC59">
        <v>2</v>
      </c>
      <c r="AD59">
        <v>1</v>
      </c>
      <c r="AE59" t="s">
        <v>188</v>
      </c>
      <c r="AF59">
        <v>0</v>
      </c>
      <c r="AG59">
        <v>0</v>
      </c>
      <c r="AH59">
        <v>10</v>
      </c>
      <c r="AI59">
        <v>10</v>
      </c>
      <c r="AJ59">
        <v>0</v>
      </c>
      <c r="AK59">
        <v>0.94</v>
      </c>
      <c r="AL59" t="s">
        <v>202</v>
      </c>
      <c r="AM59">
        <v>1.4999999999999999E-2</v>
      </c>
      <c r="AN59">
        <v>15.68</v>
      </c>
      <c r="AO59">
        <v>0.19</v>
      </c>
      <c r="AP59" t="s">
        <v>200</v>
      </c>
      <c r="AQ59">
        <v>0.125</v>
      </c>
      <c r="AR59">
        <v>0.22</v>
      </c>
      <c r="AS59">
        <v>355.2</v>
      </c>
      <c r="AT59">
        <v>7.4</v>
      </c>
      <c r="AU59">
        <v>6.27</v>
      </c>
      <c r="AV59">
        <v>10.160525</v>
      </c>
      <c r="AW59">
        <v>7.9300249999999997</v>
      </c>
      <c r="AX59">
        <v>2.2305000000000001</v>
      </c>
      <c r="AY59">
        <v>223</v>
      </c>
      <c r="AZ59">
        <v>0.74737500000000001</v>
      </c>
      <c r="BA59">
        <v>74.737499999999997</v>
      </c>
      <c r="BB59">
        <v>17.04</v>
      </c>
      <c r="BC59">
        <v>81.8</v>
      </c>
      <c r="BD59">
        <v>0.08</v>
      </c>
      <c r="BE59">
        <v>18</v>
      </c>
      <c r="BF59">
        <v>185</v>
      </c>
      <c r="BG59">
        <v>0</v>
      </c>
      <c r="BH59">
        <v>0</v>
      </c>
      <c r="BI59">
        <v>0</v>
      </c>
      <c r="BJ59">
        <v>5</v>
      </c>
      <c r="BK59">
        <v>0</v>
      </c>
      <c r="BL59">
        <v>0</v>
      </c>
      <c r="BM59">
        <v>0.62</v>
      </c>
      <c r="BN59">
        <v>0.05</v>
      </c>
      <c r="BO59">
        <v>0.63</v>
      </c>
      <c r="BP59">
        <v>1.81</v>
      </c>
      <c r="BQ59">
        <v>4</v>
      </c>
      <c r="BR59">
        <v>1.97</v>
      </c>
      <c r="BS59">
        <v>0.02</v>
      </c>
      <c r="BT59">
        <v>0</v>
      </c>
      <c r="BU59">
        <v>9.15</v>
      </c>
      <c r="BV59">
        <v>6.78</v>
      </c>
      <c r="BW59">
        <v>0.55000000000000004</v>
      </c>
      <c r="BX59">
        <v>6.89</v>
      </c>
      <c r="BY59">
        <v>19.78</v>
      </c>
      <c r="BZ59">
        <v>43.72</v>
      </c>
      <c r="CA59">
        <v>21.53</v>
      </c>
      <c r="CB59">
        <v>0.22</v>
      </c>
      <c r="CC59">
        <v>0</v>
      </c>
      <c r="CD59">
        <v>99.45</v>
      </c>
    </row>
    <row r="60" spans="1:82" x14ac:dyDescent="0.2">
      <c r="A60" s="37">
        <v>42900</v>
      </c>
      <c r="B60" s="38">
        <v>42900</v>
      </c>
      <c r="C60">
        <v>74</v>
      </c>
      <c r="D60">
        <v>1</v>
      </c>
      <c r="E60" t="s">
        <v>189</v>
      </c>
      <c r="F60" s="39">
        <v>0.3611111111111111</v>
      </c>
      <c r="G60" t="s">
        <v>102</v>
      </c>
      <c r="H60" t="s">
        <v>185</v>
      </c>
      <c r="K60">
        <v>0</v>
      </c>
      <c r="L60">
        <v>0</v>
      </c>
      <c r="M60">
        <v>10</v>
      </c>
      <c r="N60">
        <v>3</v>
      </c>
      <c r="O60">
        <v>0.40699999999999997</v>
      </c>
      <c r="P60" t="s">
        <v>186</v>
      </c>
      <c r="Q60">
        <v>3</v>
      </c>
      <c r="R60">
        <v>27.7</v>
      </c>
      <c r="S60">
        <v>24.1</v>
      </c>
      <c r="T60">
        <v>90.1</v>
      </c>
      <c r="U60">
        <v>6.34</v>
      </c>
      <c r="V60">
        <v>0.74</v>
      </c>
      <c r="W60">
        <v>0.74</v>
      </c>
      <c r="X60">
        <v>2</v>
      </c>
      <c r="Y60" t="s">
        <v>187</v>
      </c>
      <c r="Z60">
        <v>6180</v>
      </c>
      <c r="AA60">
        <v>3</v>
      </c>
      <c r="AB60">
        <v>13</v>
      </c>
      <c r="AC60">
        <v>1</v>
      </c>
      <c r="AD60">
        <v>1</v>
      </c>
      <c r="AE60" t="s">
        <v>188</v>
      </c>
      <c r="AF60">
        <v>30</v>
      </c>
      <c r="AG60">
        <v>7</v>
      </c>
      <c r="AH60">
        <v>10</v>
      </c>
      <c r="AI60">
        <v>10</v>
      </c>
      <c r="AJ60">
        <v>0</v>
      </c>
      <c r="AV60">
        <v>10.12345</v>
      </c>
      <c r="AW60">
        <v>9.4694500000000001</v>
      </c>
      <c r="AX60">
        <v>0.65400000000000003</v>
      </c>
      <c r="AY60">
        <v>65</v>
      </c>
      <c r="AZ60">
        <v>0.11085</v>
      </c>
      <c r="BA60">
        <v>11.085000000000001</v>
      </c>
      <c r="BB60">
        <v>20.82</v>
      </c>
      <c r="BC60">
        <v>78.13</v>
      </c>
      <c r="BD60">
        <v>1E-4</v>
      </c>
      <c r="BE60">
        <v>21</v>
      </c>
      <c r="BF60">
        <v>205</v>
      </c>
      <c r="BG60">
        <v>34</v>
      </c>
      <c r="BH60">
        <v>337</v>
      </c>
      <c r="BI60">
        <v>1</v>
      </c>
      <c r="BJ60">
        <v>9</v>
      </c>
      <c r="BK60">
        <v>0</v>
      </c>
      <c r="BL60">
        <v>0</v>
      </c>
    </row>
    <row r="61" spans="1:82" x14ac:dyDescent="0.2">
      <c r="A61" s="37">
        <v>42900</v>
      </c>
      <c r="B61" s="38">
        <v>42900</v>
      </c>
      <c r="C61">
        <v>75</v>
      </c>
      <c r="D61">
        <v>1</v>
      </c>
      <c r="E61" t="s">
        <v>190</v>
      </c>
      <c r="F61" s="39">
        <v>0.3611111111111111</v>
      </c>
      <c r="G61" t="s">
        <v>102</v>
      </c>
      <c r="H61" t="s">
        <v>185</v>
      </c>
      <c r="K61">
        <v>0</v>
      </c>
      <c r="L61">
        <v>0</v>
      </c>
      <c r="M61">
        <v>10</v>
      </c>
      <c r="N61">
        <v>3</v>
      </c>
      <c r="O61">
        <v>0.40699999999999997</v>
      </c>
      <c r="P61" t="s">
        <v>194</v>
      </c>
      <c r="Q61">
        <v>2</v>
      </c>
      <c r="R61">
        <v>24.8</v>
      </c>
      <c r="S61">
        <v>23.7</v>
      </c>
      <c r="T61">
        <v>91.3</v>
      </c>
      <c r="U61">
        <v>6.73</v>
      </c>
      <c r="V61">
        <v>1.08</v>
      </c>
      <c r="W61">
        <v>1.08</v>
      </c>
      <c r="X61">
        <v>2</v>
      </c>
      <c r="Y61" t="s">
        <v>187</v>
      </c>
      <c r="Z61">
        <v>6180</v>
      </c>
      <c r="AA61">
        <v>3</v>
      </c>
      <c r="AB61">
        <v>13</v>
      </c>
      <c r="AC61">
        <v>1</v>
      </c>
      <c r="AD61">
        <v>1</v>
      </c>
      <c r="AE61" t="s">
        <v>188</v>
      </c>
      <c r="AF61">
        <v>40</v>
      </c>
      <c r="AG61">
        <v>13</v>
      </c>
      <c r="AH61">
        <v>20</v>
      </c>
      <c r="AI61">
        <v>20</v>
      </c>
      <c r="AJ61">
        <v>0</v>
      </c>
      <c r="AV61">
        <v>10.12345</v>
      </c>
      <c r="AW61">
        <v>9.4694500000000001</v>
      </c>
      <c r="AX61">
        <v>0.65400000000000003</v>
      </c>
      <c r="AY61">
        <v>65</v>
      </c>
      <c r="AZ61">
        <v>0.11085</v>
      </c>
      <c r="BA61">
        <v>11.085000000000001</v>
      </c>
      <c r="BB61">
        <v>20.82</v>
      </c>
      <c r="BC61">
        <v>78.13</v>
      </c>
      <c r="BD61">
        <v>1E-4</v>
      </c>
      <c r="BE61">
        <v>21</v>
      </c>
      <c r="BF61">
        <v>214</v>
      </c>
      <c r="BG61">
        <v>13</v>
      </c>
      <c r="BH61">
        <v>135</v>
      </c>
      <c r="BI61">
        <v>2</v>
      </c>
      <c r="BJ61">
        <v>21</v>
      </c>
      <c r="BK61">
        <v>0</v>
      </c>
      <c r="BL61">
        <v>0</v>
      </c>
    </row>
    <row r="62" spans="1:82" x14ac:dyDescent="0.2">
      <c r="A62" s="37">
        <v>42892</v>
      </c>
      <c r="B62" s="38">
        <v>42892</v>
      </c>
      <c r="C62">
        <v>62</v>
      </c>
      <c r="D62">
        <v>2</v>
      </c>
      <c r="E62" t="s">
        <v>184</v>
      </c>
      <c r="F62" s="39">
        <v>0.35486111111111113</v>
      </c>
      <c r="G62" t="s">
        <v>106</v>
      </c>
      <c r="H62" t="s">
        <v>199</v>
      </c>
      <c r="K62">
        <v>0.1</v>
      </c>
      <c r="L62">
        <v>0.254</v>
      </c>
      <c r="M62">
        <v>10</v>
      </c>
      <c r="N62">
        <v>3</v>
      </c>
      <c r="O62">
        <v>0.51400000000000001</v>
      </c>
      <c r="P62" t="s">
        <v>197</v>
      </c>
      <c r="Q62">
        <v>1</v>
      </c>
      <c r="R62">
        <v>11.8</v>
      </c>
      <c r="S62">
        <v>22.7</v>
      </c>
      <c r="T62">
        <v>104.8</v>
      </c>
      <c r="U62">
        <v>8.4700000000000006</v>
      </c>
      <c r="V62">
        <v>0.62</v>
      </c>
      <c r="W62">
        <v>0.62</v>
      </c>
      <c r="X62">
        <v>2</v>
      </c>
      <c r="Y62" t="s">
        <v>187</v>
      </c>
      <c r="Z62">
        <v>3830</v>
      </c>
      <c r="AA62">
        <v>3</v>
      </c>
      <c r="AB62">
        <v>40</v>
      </c>
      <c r="AC62">
        <v>2</v>
      </c>
      <c r="AD62">
        <v>2</v>
      </c>
      <c r="AE62" t="s">
        <v>195</v>
      </c>
      <c r="AF62">
        <v>0</v>
      </c>
      <c r="AG62">
        <v>0</v>
      </c>
      <c r="AH62" t="s">
        <v>198</v>
      </c>
      <c r="AI62">
        <v>5</v>
      </c>
      <c r="AJ62">
        <v>0</v>
      </c>
      <c r="AV62">
        <v>10.160525</v>
      </c>
      <c r="AW62">
        <v>7.9300249999999997</v>
      </c>
      <c r="AX62">
        <v>2.2305000000000001</v>
      </c>
      <c r="AY62">
        <v>223</v>
      </c>
      <c r="AZ62">
        <v>0.74737500000000001</v>
      </c>
      <c r="BA62">
        <v>74.737499999999997</v>
      </c>
      <c r="BB62">
        <v>17.04</v>
      </c>
      <c r="BC62">
        <v>81.8</v>
      </c>
      <c r="BD62">
        <v>0.08</v>
      </c>
      <c r="BE62">
        <v>21</v>
      </c>
      <c r="BF62">
        <v>205</v>
      </c>
      <c r="BG62">
        <v>1</v>
      </c>
      <c r="BH62">
        <v>14</v>
      </c>
      <c r="BI62">
        <v>1</v>
      </c>
      <c r="BJ62">
        <v>9</v>
      </c>
      <c r="BK62">
        <v>0</v>
      </c>
      <c r="BL62">
        <v>0</v>
      </c>
    </row>
    <row r="63" spans="1:82" x14ac:dyDescent="0.2">
      <c r="A63" s="37">
        <v>42892</v>
      </c>
      <c r="B63" s="38">
        <v>42892</v>
      </c>
      <c r="C63">
        <v>72</v>
      </c>
      <c r="D63">
        <v>5</v>
      </c>
      <c r="E63" t="s">
        <v>190</v>
      </c>
      <c r="F63" s="39">
        <v>0.3125</v>
      </c>
      <c r="G63" t="s">
        <v>103</v>
      </c>
      <c r="H63" t="s">
        <v>191</v>
      </c>
      <c r="I63">
        <v>22.8</v>
      </c>
      <c r="J63">
        <v>0.64561800899999999</v>
      </c>
      <c r="K63">
        <v>0.1</v>
      </c>
      <c r="L63">
        <v>0.254</v>
      </c>
      <c r="M63">
        <v>30</v>
      </c>
      <c r="N63">
        <v>1</v>
      </c>
      <c r="O63">
        <v>0.442</v>
      </c>
      <c r="P63" t="s">
        <v>186</v>
      </c>
      <c r="Q63">
        <v>3</v>
      </c>
      <c r="R63">
        <v>28.7</v>
      </c>
      <c r="S63">
        <v>25</v>
      </c>
      <c r="T63">
        <v>97.2</v>
      </c>
      <c r="U63">
        <v>6.91</v>
      </c>
      <c r="V63">
        <v>0.3</v>
      </c>
      <c r="W63">
        <v>0.3</v>
      </c>
      <c r="X63">
        <v>2</v>
      </c>
      <c r="Y63" t="s">
        <v>187</v>
      </c>
      <c r="Z63">
        <v>160</v>
      </c>
      <c r="AA63">
        <v>1</v>
      </c>
      <c r="AB63">
        <v>43</v>
      </c>
      <c r="AC63">
        <v>2</v>
      </c>
      <c r="AD63">
        <v>2</v>
      </c>
      <c r="AE63" t="s">
        <v>195</v>
      </c>
      <c r="AF63">
        <v>0</v>
      </c>
      <c r="AG63">
        <v>0</v>
      </c>
      <c r="AH63" t="s">
        <v>198</v>
      </c>
      <c r="AI63">
        <v>5</v>
      </c>
      <c r="AJ63">
        <v>1</v>
      </c>
      <c r="AV63">
        <v>10.081225</v>
      </c>
      <c r="AW63">
        <v>9.2594499999999993</v>
      </c>
      <c r="AX63">
        <v>0.82177500000000003</v>
      </c>
      <c r="AY63">
        <v>82</v>
      </c>
      <c r="AZ63">
        <v>0.35730000000000001</v>
      </c>
      <c r="BA63">
        <v>35.729999999999997</v>
      </c>
      <c r="BB63">
        <v>20.05</v>
      </c>
      <c r="BC63">
        <v>79.72</v>
      </c>
      <c r="BD63">
        <v>1E-4</v>
      </c>
      <c r="BE63">
        <v>22</v>
      </c>
      <c r="BF63">
        <v>222</v>
      </c>
      <c r="BG63">
        <v>13</v>
      </c>
      <c r="BH63">
        <v>134</v>
      </c>
      <c r="BI63">
        <v>2</v>
      </c>
      <c r="BJ63">
        <v>20</v>
      </c>
      <c r="BK63">
        <v>0</v>
      </c>
      <c r="BL63">
        <v>0</v>
      </c>
    </row>
    <row r="64" spans="1:82" x14ac:dyDescent="0.2">
      <c r="A64" s="37">
        <v>42915</v>
      </c>
      <c r="B64" s="38">
        <v>42915</v>
      </c>
      <c r="C64">
        <v>86</v>
      </c>
      <c r="D64">
        <v>5</v>
      </c>
      <c r="E64" t="s">
        <v>190</v>
      </c>
      <c r="F64" s="39">
        <v>0.30902777777777779</v>
      </c>
      <c r="G64" t="s">
        <v>103</v>
      </c>
      <c r="H64" t="s">
        <v>191</v>
      </c>
      <c r="I64">
        <v>11.6</v>
      </c>
      <c r="J64">
        <v>0.32847232100000001</v>
      </c>
      <c r="K64">
        <v>0.03</v>
      </c>
      <c r="L64">
        <v>7.6200000000000004E-2</v>
      </c>
      <c r="M64">
        <v>30</v>
      </c>
      <c r="N64">
        <v>1</v>
      </c>
      <c r="O64">
        <v>0.626</v>
      </c>
      <c r="P64" t="s">
        <v>186</v>
      </c>
      <c r="Q64">
        <v>3</v>
      </c>
      <c r="R64">
        <v>28.7</v>
      </c>
      <c r="S64">
        <v>24.5</v>
      </c>
      <c r="T64">
        <v>107.3</v>
      </c>
      <c r="U64">
        <v>7.61</v>
      </c>
      <c r="V64">
        <v>0.43</v>
      </c>
      <c r="W64">
        <v>0.43</v>
      </c>
      <c r="X64">
        <v>2</v>
      </c>
      <c r="Y64" t="s">
        <v>187</v>
      </c>
      <c r="Z64">
        <v>160</v>
      </c>
      <c r="AA64">
        <v>1</v>
      </c>
      <c r="AB64">
        <v>43</v>
      </c>
      <c r="AC64">
        <v>2</v>
      </c>
      <c r="AD64">
        <v>1</v>
      </c>
      <c r="AE64" t="s">
        <v>188</v>
      </c>
      <c r="AF64">
        <v>10</v>
      </c>
      <c r="AG64">
        <v>40</v>
      </c>
      <c r="AH64">
        <v>10</v>
      </c>
      <c r="AI64">
        <v>10</v>
      </c>
      <c r="AJ64">
        <v>0</v>
      </c>
      <c r="AV64">
        <v>10.081225</v>
      </c>
      <c r="AW64">
        <v>9.2594499999999993</v>
      </c>
      <c r="AX64">
        <v>0.82177500000000003</v>
      </c>
      <c r="AY64">
        <v>82</v>
      </c>
      <c r="AZ64">
        <v>0.35730000000000001</v>
      </c>
      <c r="BA64">
        <v>35.729999999999997</v>
      </c>
      <c r="BB64">
        <v>20.05</v>
      </c>
      <c r="BC64">
        <v>79.72</v>
      </c>
      <c r="BD64">
        <v>1E-4</v>
      </c>
      <c r="BE64">
        <v>23</v>
      </c>
      <c r="BF64">
        <v>229</v>
      </c>
      <c r="BG64">
        <v>7</v>
      </c>
      <c r="BH64">
        <v>67</v>
      </c>
      <c r="BI64">
        <v>2</v>
      </c>
      <c r="BJ64">
        <v>20</v>
      </c>
      <c r="BK64">
        <v>0</v>
      </c>
      <c r="BL64">
        <v>4</v>
      </c>
    </row>
    <row r="65" spans="1:82" x14ac:dyDescent="0.2">
      <c r="A65" s="37">
        <v>43124</v>
      </c>
      <c r="B65" s="38">
        <v>43124</v>
      </c>
      <c r="C65">
        <v>134</v>
      </c>
      <c r="D65">
        <v>6</v>
      </c>
      <c r="E65" t="s">
        <v>184</v>
      </c>
      <c r="F65" s="39">
        <v>0.30208333333333331</v>
      </c>
      <c r="G65" t="s">
        <v>105</v>
      </c>
      <c r="H65" t="s">
        <v>196</v>
      </c>
      <c r="K65">
        <v>3.85</v>
      </c>
      <c r="L65">
        <v>9.7789999999999999</v>
      </c>
      <c r="M65">
        <v>20</v>
      </c>
      <c r="N65">
        <v>2</v>
      </c>
      <c r="O65">
        <v>0.51500000000000001</v>
      </c>
      <c r="P65" t="s">
        <v>197</v>
      </c>
      <c r="Q65">
        <v>1</v>
      </c>
      <c r="R65">
        <v>15</v>
      </c>
      <c r="S65">
        <v>20.9</v>
      </c>
      <c r="T65">
        <v>76.400000000000006</v>
      </c>
      <c r="U65">
        <v>6.39</v>
      </c>
      <c r="V65">
        <v>0.61</v>
      </c>
      <c r="W65">
        <v>0.61</v>
      </c>
      <c r="X65">
        <v>2</v>
      </c>
      <c r="Y65" t="s">
        <v>187</v>
      </c>
      <c r="Z65">
        <v>2760</v>
      </c>
      <c r="AA65">
        <v>2</v>
      </c>
      <c r="AB65">
        <v>100</v>
      </c>
      <c r="AC65">
        <v>3</v>
      </c>
      <c r="AD65">
        <v>1</v>
      </c>
      <c r="AE65" t="s">
        <v>188</v>
      </c>
      <c r="AF65">
        <v>150</v>
      </c>
      <c r="AG65">
        <v>0</v>
      </c>
      <c r="AH65">
        <v>487</v>
      </c>
      <c r="AI65">
        <v>487</v>
      </c>
      <c r="AJ65">
        <v>0</v>
      </c>
      <c r="AK65">
        <v>36.520000000000003</v>
      </c>
      <c r="AL65">
        <v>0.82</v>
      </c>
      <c r="AM65">
        <v>0.82</v>
      </c>
      <c r="AN65">
        <v>79.36</v>
      </c>
      <c r="AO65">
        <v>0.76</v>
      </c>
      <c r="AP65">
        <v>1.94</v>
      </c>
      <c r="AQ65">
        <v>1.94</v>
      </c>
      <c r="AR65">
        <v>1.1200000000000001</v>
      </c>
      <c r="AS65">
        <v>122.5</v>
      </c>
      <c r="AT65">
        <v>40.9</v>
      </c>
      <c r="AU65">
        <v>3.62</v>
      </c>
      <c r="AV65">
        <v>10.134283330000001</v>
      </c>
      <c r="AW65">
        <v>8.8316999999999997</v>
      </c>
      <c r="AX65">
        <v>1.30258333</v>
      </c>
      <c r="AY65">
        <v>130</v>
      </c>
      <c r="AZ65">
        <v>0.67847500000000005</v>
      </c>
      <c r="BA65">
        <v>67.847499999999997</v>
      </c>
      <c r="BB65">
        <v>24.29</v>
      </c>
      <c r="BC65">
        <v>72.84</v>
      </c>
      <c r="BD65">
        <v>0.2</v>
      </c>
      <c r="BE65">
        <v>23</v>
      </c>
      <c r="BF65">
        <v>229</v>
      </c>
      <c r="BG65">
        <v>17</v>
      </c>
      <c r="BH65">
        <v>169</v>
      </c>
      <c r="BI65">
        <v>749</v>
      </c>
      <c r="BJ65">
        <v>7494</v>
      </c>
      <c r="BK65">
        <v>0</v>
      </c>
      <c r="BL65">
        <v>0</v>
      </c>
    </row>
    <row r="66" spans="1:82" x14ac:dyDescent="0.2">
      <c r="A66" s="37">
        <v>43152</v>
      </c>
      <c r="B66" s="38">
        <v>43152</v>
      </c>
      <c r="C66">
        <v>141</v>
      </c>
      <c r="D66">
        <v>6</v>
      </c>
      <c r="E66" t="s">
        <v>190</v>
      </c>
      <c r="F66" s="39">
        <v>0.29375000000000001</v>
      </c>
      <c r="G66" t="s">
        <v>105</v>
      </c>
      <c r="H66" t="s">
        <v>196</v>
      </c>
      <c r="K66">
        <v>0.49</v>
      </c>
      <c r="L66">
        <v>1.2445999999999999</v>
      </c>
      <c r="M66">
        <v>20</v>
      </c>
      <c r="N66">
        <v>2</v>
      </c>
      <c r="O66">
        <v>0.54</v>
      </c>
      <c r="P66" t="s">
        <v>197</v>
      </c>
      <c r="Q66">
        <v>1</v>
      </c>
      <c r="R66">
        <v>8.1</v>
      </c>
      <c r="S66">
        <v>19</v>
      </c>
      <c r="T66">
        <v>73.900000000000006</v>
      </c>
      <c r="U66">
        <v>6.54</v>
      </c>
      <c r="V66">
        <v>0.23</v>
      </c>
      <c r="W66">
        <v>0.23</v>
      </c>
      <c r="X66">
        <v>2</v>
      </c>
      <c r="Y66" t="s">
        <v>187</v>
      </c>
      <c r="Z66">
        <v>2760</v>
      </c>
      <c r="AA66">
        <v>2</v>
      </c>
      <c r="AB66">
        <v>100</v>
      </c>
      <c r="AC66">
        <v>3</v>
      </c>
      <c r="AD66">
        <v>1</v>
      </c>
      <c r="AE66" t="s">
        <v>188</v>
      </c>
      <c r="AF66">
        <v>0</v>
      </c>
      <c r="AG66">
        <v>0</v>
      </c>
      <c r="AH66">
        <v>41</v>
      </c>
      <c r="AI66">
        <v>41</v>
      </c>
      <c r="AJ66">
        <v>0</v>
      </c>
      <c r="AK66">
        <v>38.25</v>
      </c>
      <c r="AL66">
        <v>1.81</v>
      </c>
      <c r="AM66">
        <v>1.81</v>
      </c>
      <c r="AN66">
        <v>141.5</v>
      </c>
      <c r="AO66">
        <v>2.77</v>
      </c>
      <c r="AP66">
        <v>1.93</v>
      </c>
      <c r="AQ66">
        <v>1.93</v>
      </c>
      <c r="AR66">
        <v>0.12</v>
      </c>
      <c r="AS66">
        <v>32</v>
      </c>
      <c r="AT66">
        <v>44.3</v>
      </c>
      <c r="AU66">
        <v>3.28</v>
      </c>
      <c r="AV66">
        <v>10.134283330000001</v>
      </c>
      <c r="AW66">
        <v>8.8316999999999997</v>
      </c>
      <c r="AX66">
        <v>1.30258333</v>
      </c>
      <c r="AY66">
        <v>130</v>
      </c>
      <c r="AZ66">
        <v>0.67847500000000005</v>
      </c>
      <c r="BA66">
        <v>67.847499999999997</v>
      </c>
      <c r="BB66">
        <v>24.29</v>
      </c>
      <c r="BC66">
        <v>72.84</v>
      </c>
      <c r="BD66">
        <v>0.2</v>
      </c>
      <c r="BE66">
        <v>23</v>
      </c>
      <c r="BF66">
        <v>229</v>
      </c>
      <c r="BG66">
        <v>3</v>
      </c>
      <c r="BH66">
        <v>34</v>
      </c>
      <c r="BI66">
        <v>5553</v>
      </c>
      <c r="BJ66">
        <v>55529</v>
      </c>
      <c r="BK66">
        <v>0</v>
      </c>
      <c r="BL66">
        <v>0</v>
      </c>
    </row>
    <row r="67" spans="1:82" x14ac:dyDescent="0.2">
      <c r="A67" s="37">
        <v>43159</v>
      </c>
      <c r="B67" s="38">
        <v>43159</v>
      </c>
      <c r="C67">
        <v>147</v>
      </c>
      <c r="D67">
        <v>6</v>
      </c>
      <c r="E67" t="s">
        <v>190</v>
      </c>
      <c r="F67" s="39">
        <v>0.31805555555555554</v>
      </c>
      <c r="G67" t="s">
        <v>105</v>
      </c>
      <c r="H67" t="s">
        <v>196</v>
      </c>
      <c r="K67">
        <v>0.09</v>
      </c>
      <c r="L67">
        <v>0.2286</v>
      </c>
      <c r="M67">
        <v>20</v>
      </c>
      <c r="N67">
        <v>2</v>
      </c>
      <c r="O67">
        <v>0.13400000000000001</v>
      </c>
      <c r="P67" t="s">
        <v>197</v>
      </c>
      <c r="Q67">
        <v>1</v>
      </c>
      <c r="R67">
        <v>13.7</v>
      </c>
      <c r="S67">
        <v>21.2</v>
      </c>
      <c r="T67">
        <v>67.400000000000006</v>
      </c>
      <c r="U67">
        <v>5.5</v>
      </c>
      <c r="V67">
        <v>17.2</v>
      </c>
      <c r="W67">
        <v>17.2</v>
      </c>
      <c r="X67">
        <v>2</v>
      </c>
      <c r="Y67" t="s">
        <v>187</v>
      </c>
      <c r="Z67">
        <v>2760</v>
      </c>
      <c r="AA67">
        <v>2</v>
      </c>
      <c r="AB67">
        <v>100</v>
      </c>
      <c r="AC67">
        <v>3</v>
      </c>
      <c r="AD67">
        <v>2</v>
      </c>
      <c r="AE67" t="s">
        <v>195</v>
      </c>
      <c r="AF67">
        <v>0</v>
      </c>
      <c r="AG67">
        <v>0</v>
      </c>
      <c r="AH67">
        <v>41</v>
      </c>
      <c r="AI67">
        <v>41</v>
      </c>
      <c r="AJ67">
        <v>2</v>
      </c>
      <c r="AV67">
        <v>10.134283330000001</v>
      </c>
      <c r="AW67">
        <v>8.8316999999999997</v>
      </c>
      <c r="AX67">
        <v>1.30258333</v>
      </c>
      <c r="AY67">
        <v>130</v>
      </c>
      <c r="AZ67">
        <v>0.67847500000000005</v>
      </c>
      <c r="BA67">
        <v>67.847499999999997</v>
      </c>
      <c r="BB67">
        <v>24.29</v>
      </c>
      <c r="BC67">
        <v>72.84</v>
      </c>
      <c r="BD67">
        <v>0.2</v>
      </c>
      <c r="BE67">
        <v>23</v>
      </c>
      <c r="BF67">
        <v>229</v>
      </c>
      <c r="BG67">
        <v>0</v>
      </c>
      <c r="BH67">
        <v>0</v>
      </c>
      <c r="BI67">
        <v>39</v>
      </c>
      <c r="BJ67">
        <v>392</v>
      </c>
      <c r="BK67">
        <v>0</v>
      </c>
      <c r="BL67">
        <v>0</v>
      </c>
      <c r="BM67">
        <v>0.24</v>
      </c>
      <c r="BN67">
        <v>0.22</v>
      </c>
      <c r="BO67">
        <v>0.25</v>
      </c>
      <c r="BP67">
        <v>0.53</v>
      </c>
      <c r="BQ67">
        <v>1.2</v>
      </c>
      <c r="BR67">
        <v>3.8</v>
      </c>
      <c r="BS67">
        <v>2.0699999999999998</v>
      </c>
      <c r="BT67">
        <v>0.02</v>
      </c>
      <c r="BU67">
        <v>8.33</v>
      </c>
      <c r="BV67">
        <v>2.88</v>
      </c>
      <c r="BW67">
        <v>2.64</v>
      </c>
      <c r="BX67">
        <v>3</v>
      </c>
      <c r="BY67">
        <v>6.36</v>
      </c>
      <c r="BZ67">
        <v>14.41</v>
      </c>
      <c r="CA67">
        <v>45.62</v>
      </c>
      <c r="CB67">
        <v>24.85</v>
      </c>
      <c r="CC67">
        <v>0.24</v>
      </c>
      <c r="CD67">
        <v>100</v>
      </c>
    </row>
    <row r="68" spans="1:82" x14ac:dyDescent="0.2">
      <c r="A68" s="37">
        <v>43416</v>
      </c>
      <c r="B68" s="38">
        <v>43416</v>
      </c>
      <c r="C68">
        <v>362</v>
      </c>
      <c r="D68">
        <v>6</v>
      </c>
      <c r="E68" t="s">
        <v>190</v>
      </c>
      <c r="F68" s="39">
        <v>0.30555555555555552</v>
      </c>
      <c r="G68" t="s">
        <v>105</v>
      </c>
      <c r="H68" t="s">
        <v>196</v>
      </c>
      <c r="K68">
        <v>0.4</v>
      </c>
      <c r="L68">
        <v>1.016</v>
      </c>
      <c r="M68">
        <v>20</v>
      </c>
      <c r="N68">
        <v>2</v>
      </c>
      <c r="O68">
        <v>0.13800000000000001</v>
      </c>
      <c r="P68" t="s">
        <v>197</v>
      </c>
      <c r="Q68">
        <v>1</v>
      </c>
      <c r="R68">
        <v>11.3</v>
      </c>
      <c r="S68">
        <v>21</v>
      </c>
      <c r="T68">
        <v>83.5</v>
      </c>
      <c r="U68">
        <v>6.96</v>
      </c>
      <c r="V68">
        <v>4.6500000000000004</v>
      </c>
      <c r="W68">
        <v>4.6500000000000004</v>
      </c>
      <c r="X68">
        <v>2</v>
      </c>
      <c r="Y68" t="s">
        <v>187</v>
      </c>
      <c r="Z68">
        <v>2760</v>
      </c>
      <c r="AA68">
        <v>2</v>
      </c>
      <c r="AB68">
        <v>100</v>
      </c>
      <c r="AC68">
        <v>3</v>
      </c>
      <c r="AD68">
        <v>1</v>
      </c>
      <c r="AE68" t="s">
        <v>188</v>
      </c>
      <c r="AF68">
        <v>10</v>
      </c>
      <c r="AG68">
        <v>0</v>
      </c>
      <c r="AH68">
        <v>52</v>
      </c>
      <c r="AI68">
        <v>52</v>
      </c>
      <c r="AJ68">
        <v>0</v>
      </c>
      <c r="AV68">
        <v>10.134283330000001</v>
      </c>
      <c r="AW68">
        <v>8.8316999999999997</v>
      </c>
      <c r="AX68">
        <v>1.30258333</v>
      </c>
      <c r="AY68">
        <v>130</v>
      </c>
      <c r="AZ68">
        <v>0.67847500000000005</v>
      </c>
      <c r="BA68">
        <v>67.847499999999997</v>
      </c>
      <c r="BB68">
        <v>24.29</v>
      </c>
      <c r="BC68">
        <v>72.84</v>
      </c>
      <c r="BD68">
        <v>0.2</v>
      </c>
      <c r="BE68">
        <v>23</v>
      </c>
      <c r="BF68">
        <v>229</v>
      </c>
      <c r="BG68">
        <v>3</v>
      </c>
      <c r="BH68">
        <v>34</v>
      </c>
      <c r="BI68">
        <v>952</v>
      </c>
      <c r="BJ68">
        <v>9521</v>
      </c>
      <c r="BK68">
        <v>0</v>
      </c>
      <c r="BL68">
        <v>0</v>
      </c>
    </row>
    <row r="69" spans="1:82" x14ac:dyDescent="0.2">
      <c r="A69" s="37">
        <v>42900</v>
      </c>
      <c r="B69" s="38">
        <v>42900</v>
      </c>
      <c r="C69">
        <v>73</v>
      </c>
      <c r="D69">
        <v>5</v>
      </c>
      <c r="E69" t="s">
        <v>189</v>
      </c>
      <c r="F69" s="39">
        <v>0.30972222222222223</v>
      </c>
      <c r="G69" t="s">
        <v>103</v>
      </c>
      <c r="H69" t="s">
        <v>191</v>
      </c>
      <c r="I69">
        <v>11.6</v>
      </c>
      <c r="J69">
        <v>0.32847232100000001</v>
      </c>
      <c r="K69">
        <v>0</v>
      </c>
      <c r="L69">
        <v>0</v>
      </c>
      <c r="M69">
        <v>30</v>
      </c>
      <c r="N69">
        <v>1</v>
      </c>
      <c r="O69">
        <v>0.53700000000000003</v>
      </c>
      <c r="P69" t="s">
        <v>186</v>
      </c>
      <c r="Q69">
        <v>3</v>
      </c>
      <c r="R69">
        <v>28.6</v>
      </c>
      <c r="S69">
        <v>24.5</v>
      </c>
      <c r="T69">
        <v>106</v>
      </c>
      <c r="U69">
        <v>7.43</v>
      </c>
      <c r="V69">
        <v>0.3</v>
      </c>
      <c r="W69">
        <v>0.3</v>
      </c>
      <c r="X69">
        <v>2</v>
      </c>
      <c r="Y69" t="s">
        <v>187</v>
      </c>
      <c r="Z69">
        <v>160</v>
      </c>
      <c r="AA69">
        <v>1</v>
      </c>
      <c r="AB69">
        <v>43</v>
      </c>
      <c r="AC69">
        <v>2</v>
      </c>
      <c r="AD69">
        <v>1</v>
      </c>
      <c r="AE69" t="s">
        <v>188</v>
      </c>
      <c r="AF69">
        <v>70</v>
      </c>
      <c r="AG69">
        <v>13</v>
      </c>
      <c r="AH69">
        <v>10</v>
      </c>
      <c r="AI69">
        <v>10</v>
      </c>
      <c r="AJ69">
        <v>0</v>
      </c>
      <c r="AV69">
        <v>10.081225</v>
      </c>
      <c r="AW69">
        <v>9.2594499999999993</v>
      </c>
      <c r="AX69">
        <v>0.82177500000000003</v>
      </c>
      <c r="AY69">
        <v>82</v>
      </c>
      <c r="AZ69">
        <v>0.35730000000000001</v>
      </c>
      <c r="BA69">
        <v>35.729999999999997</v>
      </c>
      <c r="BB69">
        <v>20.05</v>
      </c>
      <c r="BC69">
        <v>79.72</v>
      </c>
      <c r="BD69">
        <v>1E-4</v>
      </c>
      <c r="BE69">
        <v>26</v>
      </c>
      <c r="BF69">
        <v>261</v>
      </c>
      <c r="BG69">
        <v>17</v>
      </c>
      <c r="BH69">
        <v>175</v>
      </c>
      <c r="BI69">
        <v>1</v>
      </c>
      <c r="BJ69">
        <v>9</v>
      </c>
      <c r="BK69">
        <v>0</v>
      </c>
      <c r="BL69">
        <v>0</v>
      </c>
    </row>
    <row r="70" spans="1:82" x14ac:dyDescent="0.2">
      <c r="A70" s="37">
        <v>43409</v>
      </c>
      <c r="B70" s="38">
        <v>43409</v>
      </c>
      <c r="C70">
        <v>347</v>
      </c>
      <c r="D70">
        <v>2</v>
      </c>
      <c r="E70" t="s">
        <v>190</v>
      </c>
      <c r="F70" s="39">
        <v>0.27916666666666667</v>
      </c>
      <c r="G70" t="s">
        <v>106</v>
      </c>
      <c r="H70" t="s">
        <v>199</v>
      </c>
      <c r="K70">
        <v>0.34</v>
      </c>
      <c r="L70">
        <v>0.86360000000000003</v>
      </c>
      <c r="M70">
        <v>10</v>
      </c>
      <c r="N70">
        <v>3</v>
      </c>
      <c r="O70">
        <v>0.128</v>
      </c>
      <c r="P70" t="s">
        <v>194</v>
      </c>
      <c r="Q70">
        <v>2</v>
      </c>
      <c r="R70">
        <v>23.8</v>
      </c>
      <c r="S70">
        <v>24</v>
      </c>
      <c r="T70">
        <v>71.5</v>
      </c>
      <c r="U70">
        <v>5.21</v>
      </c>
      <c r="V70">
        <v>0.98</v>
      </c>
      <c r="W70">
        <v>0.98</v>
      </c>
      <c r="X70">
        <v>2</v>
      </c>
      <c r="Y70" t="s">
        <v>187</v>
      </c>
      <c r="Z70">
        <v>3830</v>
      </c>
      <c r="AA70">
        <v>3</v>
      </c>
      <c r="AB70">
        <v>40</v>
      </c>
      <c r="AC70">
        <v>2</v>
      </c>
      <c r="AD70">
        <v>2</v>
      </c>
      <c r="AE70" t="s">
        <v>195</v>
      </c>
      <c r="AF70">
        <v>70</v>
      </c>
      <c r="AG70">
        <v>0</v>
      </c>
      <c r="AH70">
        <v>173</v>
      </c>
      <c r="AI70">
        <v>173</v>
      </c>
      <c r="AJ70">
        <v>0</v>
      </c>
      <c r="AK70">
        <v>10.029999999999999</v>
      </c>
      <c r="AL70">
        <v>0.09</v>
      </c>
      <c r="AM70">
        <v>0.09</v>
      </c>
      <c r="AN70">
        <v>125.97</v>
      </c>
      <c r="AO70">
        <v>0.9</v>
      </c>
      <c r="AP70" t="s">
        <v>200</v>
      </c>
      <c r="AQ70">
        <v>0.125</v>
      </c>
      <c r="AR70">
        <v>0.16</v>
      </c>
      <c r="AS70">
        <v>36.6</v>
      </c>
      <c r="AT70">
        <v>15.6</v>
      </c>
      <c r="AU70">
        <v>4.67</v>
      </c>
      <c r="AV70">
        <v>10.160525</v>
      </c>
      <c r="AW70">
        <v>7.9300249999999997</v>
      </c>
      <c r="AX70">
        <v>2.2305000000000001</v>
      </c>
      <c r="AY70">
        <v>223</v>
      </c>
      <c r="AZ70">
        <v>0.74737500000000001</v>
      </c>
      <c r="BA70">
        <v>74.737499999999997</v>
      </c>
      <c r="BB70">
        <v>17.04</v>
      </c>
      <c r="BC70">
        <v>81.8</v>
      </c>
      <c r="BD70">
        <v>0.08</v>
      </c>
      <c r="BE70">
        <v>26</v>
      </c>
      <c r="BF70">
        <v>256</v>
      </c>
      <c r="BG70">
        <v>10</v>
      </c>
      <c r="BH70">
        <v>102</v>
      </c>
      <c r="BI70">
        <v>22</v>
      </c>
      <c r="BJ70">
        <v>220</v>
      </c>
      <c r="BK70">
        <v>0</v>
      </c>
      <c r="BL70">
        <v>0</v>
      </c>
    </row>
    <row r="71" spans="1:82" x14ac:dyDescent="0.2">
      <c r="A71" s="37">
        <v>42569</v>
      </c>
      <c r="B71" s="38">
        <v>42569</v>
      </c>
      <c r="C71">
        <v>12</v>
      </c>
      <c r="D71">
        <v>1</v>
      </c>
      <c r="E71" t="s">
        <v>189</v>
      </c>
      <c r="G71" t="s">
        <v>102</v>
      </c>
      <c r="H71" t="s">
        <v>185</v>
      </c>
      <c r="K71">
        <v>0</v>
      </c>
      <c r="L71">
        <v>0</v>
      </c>
      <c r="M71">
        <v>10</v>
      </c>
      <c r="N71">
        <v>3</v>
      </c>
      <c r="X71">
        <v>2</v>
      </c>
      <c r="Y71" t="s">
        <v>187</v>
      </c>
      <c r="Z71">
        <v>6180</v>
      </c>
      <c r="AA71">
        <v>3</v>
      </c>
      <c r="AB71">
        <v>13</v>
      </c>
      <c r="AC71">
        <v>1</v>
      </c>
      <c r="AF71">
        <v>45</v>
      </c>
      <c r="AH71">
        <v>40</v>
      </c>
      <c r="AI71">
        <v>40</v>
      </c>
      <c r="AJ71">
        <v>6</v>
      </c>
      <c r="AV71">
        <v>10.12345</v>
      </c>
      <c r="AW71">
        <v>9.4694500000000001</v>
      </c>
      <c r="AX71">
        <v>0.65400000000000003</v>
      </c>
      <c r="AY71">
        <v>65</v>
      </c>
      <c r="AZ71">
        <v>0.11085</v>
      </c>
      <c r="BA71">
        <v>11.085000000000001</v>
      </c>
      <c r="BB71">
        <v>20.82</v>
      </c>
      <c r="BC71">
        <v>78.13</v>
      </c>
      <c r="BD71">
        <v>1E-4</v>
      </c>
      <c r="BE71">
        <v>30</v>
      </c>
      <c r="BF71">
        <v>299</v>
      </c>
      <c r="BI71">
        <v>3</v>
      </c>
      <c r="BJ71">
        <v>27</v>
      </c>
      <c r="BK71">
        <v>0</v>
      </c>
      <c r="BL71">
        <v>0</v>
      </c>
    </row>
    <row r="72" spans="1:82" x14ac:dyDescent="0.2">
      <c r="A72" s="37">
        <v>42569</v>
      </c>
      <c r="B72" s="38">
        <v>42569</v>
      </c>
      <c r="C72">
        <v>4</v>
      </c>
      <c r="D72">
        <v>1</v>
      </c>
      <c r="E72" t="s">
        <v>184</v>
      </c>
      <c r="G72" t="s">
        <v>102</v>
      </c>
      <c r="H72" t="s">
        <v>185</v>
      </c>
      <c r="K72">
        <v>0</v>
      </c>
      <c r="L72">
        <v>0</v>
      </c>
      <c r="M72">
        <v>10</v>
      </c>
      <c r="N72">
        <v>3</v>
      </c>
      <c r="X72">
        <v>2</v>
      </c>
      <c r="Y72" t="s">
        <v>187</v>
      </c>
      <c r="Z72">
        <v>6180</v>
      </c>
      <c r="AA72">
        <v>3</v>
      </c>
      <c r="AB72">
        <v>13</v>
      </c>
      <c r="AC72">
        <v>1</v>
      </c>
      <c r="AF72">
        <v>45</v>
      </c>
      <c r="AH72">
        <v>104</v>
      </c>
      <c r="AI72">
        <v>104</v>
      </c>
      <c r="AJ72">
        <v>0</v>
      </c>
      <c r="AV72">
        <v>10.12345</v>
      </c>
      <c r="AW72">
        <v>9.4694500000000001</v>
      </c>
      <c r="AX72">
        <v>0.65400000000000003</v>
      </c>
      <c r="AY72">
        <v>65</v>
      </c>
      <c r="AZ72">
        <v>0.11085</v>
      </c>
      <c r="BA72">
        <v>11.085000000000001</v>
      </c>
      <c r="BB72">
        <v>20.82</v>
      </c>
      <c r="BC72">
        <v>78.13</v>
      </c>
      <c r="BD72">
        <v>1E-4</v>
      </c>
      <c r="BE72">
        <v>32</v>
      </c>
      <c r="BF72">
        <v>325</v>
      </c>
      <c r="BI72">
        <v>0</v>
      </c>
      <c r="BJ72">
        <v>0</v>
      </c>
      <c r="BK72">
        <v>0</v>
      </c>
      <c r="BL72">
        <v>0</v>
      </c>
    </row>
    <row r="73" spans="1:82" x14ac:dyDescent="0.2">
      <c r="A73" s="37">
        <v>42892</v>
      </c>
      <c r="B73" s="38">
        <v>42892</v>
      </c>
      <c r="C73">
        <v>61</v>
      </c>
      <c r="D73">
        <v>5</v>
      </c>
      <c r="E73" t="s">
        <v>184</v>
      </c>
      <c r="F73" s="39">
        <v>0.3125</v>
      </c>
      <c r="G73" t="s">
        <v>103</v>
      </c>
      <c r="H73" t="s">
        <v>191</v>
      </c>
      <c r="I73">
        <v>22.8</v>
      </c>
      <c r="J73">
        <v>0.64561800899999999</v>
      </c>
      <c r="K73">
        <v>0.1</v>
      </c>
      <c r="L73">
        <v>0.254</v>
      </c>
      <c r="M73">
        <v>30</v>
      </c>
      <c r="N73">
        <v>1</v>
      </c>
      <c r="O73">
        <v>0.442</v>
      </c>
      <c r="P73" t="s">
        <v>186</v>
      </c>
      <c r="Q73">
        <v>3</v>
      </c>
      <c r="R73">
        <v>29.2</v>
      </c>
      <c r="S73">
        <v>25</v>
      </c>
      <c r="T73">
        <v>99.7</v>
      </c>
      <c r="U73">
        <v>6.97</v>
      </c>
      <c r="V73">
        <v>0.33</v>
      </c>
      <c r="W73">
        <v>0.33</v>
      </c>
      <c r="X73">
        <v>2</v>
      </c>
      <c r="Y73" t="s">
        <v>187</v>
      </c>
      <c r="Z73">
        <v>160</v>
      </c>
      <c r="AA73">
        <v>1</v>
      </c>
      <c r="AB73">
        <v>43</v>
      </c>
      <c r="AC73">
        <v>2</v>
      </c>
      <c r="AD73">
        <v>2</v>
      </c>
      <c r="AE73" t="s">
        <v>195</v>
      </c>
      <c r="AF73">
        <v>0</v>
      </c>
      <c r="AG73">
        <v>7</v>
      </c>
      <c r="AH73" t="s">
        <v>198</v>
      </c>
      <c r="AI73">
        <v>5</v>
      </c>
      <c r="AJ73">
        <v>0</v>
      </c>
      <c r="AV73">
        <v>10.081225</v>
      </c>
      <c r="AW73">
        <v>9.2594499999999993</v>
      </c>
      <c r="AX73">
        <v>0.82177500000000003</v>
      </c>
      <c r="AY73">
        <v>82</v>
      </c>
      <c r="AZ73">
        <v>0.35730000000000001</v>
      </c>
      <c r="BA73">
        <v>35.729999999999997</v>
      </c>
      <c r="BB73">
        <v>20.05</v>
      </c>
      <c r="BC73">
        <v>79.72</v>
      </c>
      <c r="BD73">
        <v>1E-4</v>
      </c>
      <c r="BE73">
        <v>33</v>
      </c>
      <c r="BF73">
        <v>327</v>
      </c>
      <c r="BG73">
        <v>24</v>
      </c>
      <c r="BH73">
        <v>235</v>
      </c>
      <c r="BI73">
        <v>1</v>
      </c>
      <c r="BJ73">
        <v>9</v>
      </c>
      <c r="BK73">
        <v>0</v>
      </c>
      <c r="BL73">
        <v>0</v>
      </c>
    </row>
    <row r="74" spans="1:82" x14ac:dyDescent="0.2">
      <c r="A74" s="37">
        <v>43416</v>
      </c>
      <c r="B74" s="38">
        <v>43416</v>
      </c>
      <c r="C74">
        <v>366</v>
      </c>
      <c r="D74">
        <v>1</v>
      </c>
      <c r="E74" t="s">
        <v>189</v>
      </c>
      <c r="F74" s="39">
        <v>0.2902777777777778</v>
      </c>
      <c r="G74" t="s">
        <v>102</v>
      </c>
      <c r="H74" t="s">
        <v>185</v>
      </c>
      <c r="K74">
        <v>0.4</v>
      </c>
      <c r="L74">
        <v>1.016</v>
      </c>
      <c r="M74">
        <v>10</v>
      </c>
      <c r="N74">
        <v>3</v>
      </c>
      <c r="O74">
        <v>0.17299999999999999</v>
      </c>
      <c r="P74" t="s">
        <v>186</v>
      </c>
      <c r="Q74">
        <v>3</v>
      </c>
      <c r="R74">
        <v>30.4</v>
      </c>
      <c r="S74">
        <v>25.1</v>
      </c>
      <c r="T74">
        <v>89.7</v>
      </c>
      <c r="U74">
        <v>6.19</v>
      </c>
      <c r="V74">
        <v>1.31</v>
      </c>
      <c r="W74">
        <v>1.31</v>
      </c>
      <c r="X74">
        <v>2</v>
      </c>
      <c r="Y74" t="s">
        <v>187</v>
      </c>
      <c r="Z74">
        <v>6180</v>
      </c>
      <c r="AA74">
        <v>3</v>
      </c>
      <c r="AB74">
        <v>13</v>
      </c>
      <c r="AC74">
        <v>1</v>
      </c>
      <c r="AD74">
        <v>1</v>
      </c>
      <c r="AE74" t="s">
        <v>188</v>
      </c>
      <c r="AF74">
        <v>10</v>
      </c>
      <c r="AG74">
        <v>0</v>
      </c>
      <c r="AH74">
        <v>97</v>
      </c>
      <c r="AI74">
        <v>97</v>
      </c>
      <c r="AJ74">
        <v>0</v>
      </c>
      <c r="AV74">
        <v>10.12345</v>
      </c>
      <c r="AW74">
        <v>9.4694500000000001</v>
      </c>
      <c r="AX74">
        <v>0.65400000000000003</v>
      </c>
      <c r="AY74">
        <v>65</v>
      </c>
      <c r="AZ74">
        <v>0.11085</v>
      </c>
      <c r="BA74">
        <v>11.085000000000001</v>
      </c>
      <c r="BB74">
        <v>20.82</v>
      </c>
      <c r="BC74">
        <v>78.13</v>
      </c>
      <c r="BD74">
        <v>1E-4</v>
      </c>
      <c r="BE74">
        <v>34</v>
      </c>
      <c r="BF74">
        <v>342</v>
      </c>
      <c r="BG74">
        <v>17</v>
      </c>
      <c r="BH74">
        <v>169</v>
      </c>
      <c r="BI74">
        <v>15</v>
      </c>
      <c r="BJ74">
        <v>148</v>
      </c>
      <c r="BK74">
        <v>0</v>
      </c>
      <c r="BL74">
        <v>0</v>
      </c>
    </row>
    <row r="75" spans="1:82" x14ac:dyDescent="0.2">
      <c r="A75" s="37">
        <v>42915</v>
      </c>
      <c r="B75" s="38">
        <v>42915</v>
      </c>
      <c r="C75">
        <v>89</v>
      </c>
      <c r="D75">
        <v>4</v>
      </c>
      <c r="E75" t="s">
        <v>189</v>
      </c>
      <c r="F75" s="39">
        <v>0.36805555555555558</v>
      </c>
      <c r="G75" t="s">
        <v>104</v>
      </c>
      <c r="H75" t="s">
        <v>192</v>
      </c>
      <c r="I75">
        <v>12.5</v>
      </c>
      <c r="J75">
        <v>0.35395724200000001</v>
      </c>
      <c r="K75">
        <v>0.03</v>
      </c>
      <c r="L75">
        <v>7.6200000000000004E-2</v>
      </c>
      <c r="M75">
        <v>30</v>
      </c>
      <c r="N75">
        <v>1</v>
      </c>
      <c r="O75">
        <v>0.42699999999999999</v>
      </c>
      <c r="P75" t="s">
        <v>194</v>
      </c>
      <c r="Q75">
        <v>2</v>
      </c>
      <c r="R75">
        <v>21.5</v>
      </c>
      <c r="S75">
        <v>24.6</v>
      </c>
      <c r="T75">
        <v>104.9</v>
      </c>
      <c r="U75">
        <v>7.69</v>
      </c>
      <c r="V75">
        <v>6.37</v>
      </c>
      <c r="W75">
        <v>6.37</v>
      </c>
      <c r="X75">
        <v>1</v>
      </c>
      <c r="Y75" t="s">
        <v>193</v>
      </c>
      <c r="Z75">
        <v>500</v>
      </c>
      <c r="AA75">
        <v>1</v>
      </c>
      <c r="AB75">
        <v>29</v>
      </c>
      <c r="AC75">
        <v>2</v>
      </c>
      <c r="AD75">
        <v>1</v>
      </c>
      <c r="AE75" t="s">
        <v>188</v>
      </c>
      <c r="AF75">
        <v>203</v>
      </c>
      <c r="AG75">
        <v>73</v>
      </c>
      <c r="AH75">
        <v>31</v>
      </c>
      <c r="AI75">
        <v>31</v>
      </c>
      <c r="AJ75">
        <v>0</v>
      </c>
      <c r="AV75">
        <v>10.060650000000001</v>
      </c>
      <c r="AW75">
        <v>8.8737250000000003</v>
      </c>
      <c r="AX75">
        <v>1.186925</v>
      </c>
      <c r="AY75">
        <v>119</v>
      </c>
      <c r="AZ75">
        <v>0.37797500000000001</v>
      </c>
      <c r="BA75">
        <v>37.797499999999999</v>
      </c>
      <c r="BB75">
        <v>0.81</v>
      </c>
      <c r="BC75">
        <v>97.28</v>
      </c>
      <c r="BD75">
        <v>0.65</v>
      </c>
      <c r="BE75">
        <v>36</v>
      </c>
      <c r="BF75">
        <v>363</v>
      </c>
      <c r="BG75">
        <v>5</v>
      </c>
      <c r="BH75">
        <v>50</v>
      </c>
      <c r="BI75">
        <v>0</v>
      </c>
      <c r="BJ75">
        <v>4</v>
      </c>
      <c r="BK75">
        <v>1</v>
      </c>
      <c r="BL75">
        <v>11</v>
      </c>
    </row>
    <row r="76" spans="1:82" x14ac:dyDescent="0.2">
      <c r="A76" s="37">
        <v>43201</v>
      </c>
      <c r="B76" s="38">
        <v>43201</v>
      </c>
      <c r="C76">
        <v>171</v>
      </c>
      <c r="D76">
        <v>1</v>
      </c>
      <c r="E76" t="s">
        <v>190</v>
      </c>
      <c r="F76" s="39">
        <v>0.33680555555555558</v>
      </c>
      <c r="G76" t="s">
        <v>102</v>
      </c>
      <c r="H76" t="s">
        <v>185</v>
      </c>
      <c r="K76">
        <v>0.6</v>
      </c>
      <c r="L76">
        <v>1.524</v>
      </c>
      <c r="M76">
        <v>10</v>
      </c>
      <c r="N76">
        <v>3</v>
      </c>
      <c r="O76">
        <v>0.51800000000000002</v>
      </c>
      <c r="P76" t="s">
        <v>186</v>
      </c>
      <c r="Q76">
        <v>3</v>
      </c>
      <c r="R76">
        <v>37.799999999999997</v>
      </c>
      <c r="S76">
        <v>23.2</v>
      </c>
      <c r="T76">
        <v>87</v>
      </c>
      <c r="U76">
        <v>6.29</v>
      </c>
      <c r="V76">
        <v>0.41</v>
      </c>
      <c r="W76">
        <v>0.41</v>
      </c>
      <c r="X76">
        <v>2</v>
      </c>
      <c r="Y76" t="s">
        <v>187</v>
      </c>
      <c r="Z76">
        <v>6180</v>
      </c>
      <c r="AA76">
        <v>3</v>
      </c>
      <c r="AB76">
        <v>13</v>
      </c>
      <c r="AC76">
        <v>1</v>
      </c>
      <c r="AD76">
        <v>2</v>
      </c>
      <c r="AE76" t="s">
        <v>195</v>
      </c>
      <c r="AF76">
        <v>0</v>
      </c>
      <c r="AG76">
        <v>7</v>
      </c>
      <c r="AH76" t="s">
        <v>198</v>
      </c>
      <c r="AI76">
        <v>5</v>
      </c>
      <c r="AJ76">
        <v>0</v>
      </c>
      <c r="AK76">
        <v>4.71</v>
      </c>
      <c r="AL76">
        <v>0.33</v>
      </c>
      <c r="AM76">
        <v>0.33</v>
      </c>
      <c r="AN76">
        <v>54.17</v>
      </c>
      <c r="AO76">
        <v>0.66</v>
      </c>
      <c r="AP76">
        <v>0.46</v>
      </c>
      <c r="AQ76">
        <v>0.46</v>
      </c>
      <c r="AR76">
        <v>0.13</v>
      </c>
      <c r="AS76">
        <v>352.9</v>
      </c>
      <c r="AT76">
        <v>11.5</v>
      </c>
      <c r="AU76">
        <v>6.13</v>
      </c>
      <c r="AV76">
        <v>10.12345</v>
      </c>
      <c r="AW76">
        <v>9.4694500000000001</v>
      </c>
      <c r="AX76">
        <v>0.65400000000000003</v>
      </c>
      <c r="AY76">
        <v>65</v>
      </c>
      <c r="AZ76">
        <v>0.11085</v>
      </c>
      <c r="BA76">
        <v>11.085000000000001</v>
      </c>
      <c r="BB76">
        <v>20.82</v>
      </c>
      <c r="BC76">
        <v>78.13</v>
      </c>
      <c r="BD76">
        <v>1E-4</v>
      </c>
      <c r="BE76">
        <v>38</v>
      </c>
      <c r="BF76">
        <v>385</v>
      </c>
      <c r="BG76">
        <v>54</v>
      </c>
      <c r="BH76">
        <v>540</v>
      </c>
      <c r="BI76">
        <v>11</v>
      </c>
      <c r="BJ76">
        <v>111</v>
      </c>
      <c r="BK76">
        <v>0</v>
      </c>
      <c r="BL76">
        <v>0</v>
      </c>
      <c r="BM76">
        <v>0.47</v>
      </c>
      <c r="BN76">
        <v>1.47</v>
      </c>
      <c r="BO76">
        <v>3.3</v>
      </c>
      <c r="BP76">
        <v>3.25</v>
      </c>
      <c r="BQ76">
        <v>0.94</v>
      </c>
      <c r="BR76">
        <v>0.03</v>
      </c>
      <c r="BS76">
        <v>0</v>
      </c>
      <c r="BT76">
        <v>0</v>
      </c>
      <c r="BU76">
        <v>9.51</v>
      </c>
      <c r="BV76">
        <v>4.9400000000000004</v>
      </c>
      <c r="BW76">
        <v>15.46</v>
      </c>
      <c r="BX76">
        <v>34.700000000000003</v>
      </c>
      <c r="BY76">
        <v>34.17</v>
      </c>
      <c r="BZ76">
        <v>9.8800000000000008</v>
      </c>
      <c r="CA76">
        <v>0.32</v>
      </c>
      <c r="CB76">
        <v>0</v>
      </c>
      <c r="CC76">
        <v>0</v>
      </c>
      <c r="CD76">
        <v>99.47</v>
      </c>
    </row>
    <row r="77" spans="1:82" x14ac:dyDescent="0.2">
      <c r="A77" s="37">
        <v>43416</v>
      </c>
      <c r="B77" s="38">
        <v>43416</v>
      </c>
      <c r="C77">
        <v>363</v>
      </c>
      <c r="D77">
        <v>1</v>
      </c>
      <c r="E77" t="s">
        <v>190</v>
      </c>
      <c r="F77" s="39">
        <v>0.2902777777777778</v>
      </c>
      <c r="G77" t="s">
        <v>102</v>
      </c>
      <c r="H77" t="s">
        <v>185</v>
      </c>
      <c r="K77">
        <v>0.4</v>
      </c>
      <c r="L77">
        <v>1.016</v>
      </c>
      <c r="M77">
        <v>10</v>
      </c>
      <c r="N77">
        <v>3</v>
      </c>
      <c r="O77">
        <v>0.17299999999999999</v>
      </c>
      <c r="P77" t="s">
        <v>186</v>
      </c>
      <c r="Q77">
        <v>3</v>
      </c>
      <c r="R77">
        <v>30.4</v>
      </c>
      <c r="S77">
        <v>25.2</v>
      </c>
      <c r="T77">
        <v>86.6</v>
      </c>
      <c r="U77">
        <v>6</v>
      </c>
      <c r="V77">
        <v>0.89</v>
      </c>
      <c r="W77">
        <v>0.89</v>
      </c>
      <c r="X77">
        <v>2</v>
      </c>
      <c r="Y77" t="s">
        <v>187</v>
      </c>
      <c r="Z77">
        <v>6180</v>
      </c>
      <c r="AA77">
        <v>3</v>
      </c>
      <c r="AB77">
        <v>13</v>
      </c>
      <c r="AC77">
        <v>1</v>
      </c>
      <c r="AD77">
        <v>1</v>
      </c>
      <c r="AE77" t="s">
        <v>188</v>
      </c>
      <c r="AF77">
        <v>20</v>
      </c>
      <c r="AG77">
        <v>0</v>
      </c>
      <c r="AH77">
        <v>52</v>
      </c>
      <c r="AI77">
        <v>52</v>
      </c>
      <c r="AJ77">
        <v>0</v>
      </c>
      <c r="AV77">
        <v>10.12345</v>
      </c>
      <c r="AW77">
        <v>9.4694500000000001</v>
      </c>
      <c r="AX77">
        <v>0.65400000000000003</v>
      </c>
      <c r="AY77">
        <v>65</v>
      </c>
      <c r="AZ77">
        <v>0.11085</v>
      </c>
      <c r="BA77">
        <v>11.085000000000001</v>
      </c>
      <c r="BB77">
        <v>20.82</v>
      </c>
      <c r="BC77">
        <v>78.13</v>
      </c>
      <c r="BD77">
        <v>1E-4</v>
      </c>
      <c r="BE77">
        <v>43</v>
      </c>
      <c r="BF77">
        <v>428</v>
      </c>
      <c r="BG77">
        <v>20</v>
      </c>
      <c r="BH77">
        <v>202</v>
      </c>
      <c r="BI77">
        <v>13</v>
      </c>
      <c r="BJ77">
        <v>135</v>
      </c>
      <c r="BK77">
        <v>2</v>
      </c>
      <c r="BL77">
        <v>17</v>
      </c>
    </row>
    <row r="78" spans="1:82" x14ac:dyDescent="0.2">
      <c r="A78" s="37">
        <v>43416</v>
      </c>
      <c r="B78" s="38">
        <v>43416</v>
      </c>
      <c r="C78">
        <v>364</v>
      </c>
      <c r="D78">
        <v>1</v>
      </c>
      <c r="E78" t="s">
        <v>184</v>
      </c>
      <c r="F78" s="39">
        <v>0.2902777777777778</v>
      </c>
      <c r="G78" t="s">
        <v>102</v>
      </c>
      <c r="H78" t="s">
        <v>185</v>
      </c>
      <c r="K78">
        <v>0.4</v>
      </c>
      <c r="L78">
        <v>1.016</v>
      </c>
      <c r="M78">
        <v>10</v>
      </c>
      <c r="N78">
        <v>3</v>
      </c>
      <c r="O78">
        <v>0.17299999999999999</v>
      </c>
      <c r="P78" t="s">
        <v>186</v>
      </c>
      <c r="Q78">
        <v>3</v>
      </c>
      <c r="R78">
        <v>30.1</v>
      </c>
      <c r="S78">
        <v>25.1</v>
      </c>
      <c r="T78">
        <v>79.400000000000006</v>
      </c>
      <c r="U78">
        <v>5.51</v>
      </c>
      <c r="V78">
        <v>1.27</v>
      </c>
      <c r="W78">
        <v>1.27</v>
      </c>
      <c r="X78">
        <v>2</v>
      </c>
      <c r="Y78" t="s">
        <v>187</v>
      </c>
      <c r="Z78">
        <v>6180</v>
      </c>
      <c r="AA78">
        <v>3</v>
      </c>
      <c r="AB78">
        <v>13</v>
      </c>
      <c r="AC78">
        <v>1</v>
      </c>
      <c r="AD78">
        <v>1</v>
      </c>
      <c r="AE78" t="s">
        <v>188</v>
      </c>
      <c r="AF78">
        <v>0</v>
      </c>
      <c r="AG78">
        <v>0</v>
      </c>
      <c r="AH78">
        <v>75</v>
      </c>
      <c r="AI78">
        <v>75</v>
      </c>
      <c r="AJ78">
        <v>0</v>
      </c>
      <c r="AV78">
        <v>10.12345</v>
      </c>
      <c r="AW78">
        <v>9.4694500000000001</v>
      </c>
      <c r="AX78">
        <v>0.65400000000000003</v>
      </c>
      <c r="AY78">
        <v>65</v>
      </c>
      <c r="AZ78">
        <v>0.11085</v>
      </c>
      <c r="BA78">
        <v>11.085000000000001</v>
      </c>
      <c r="BB78">
        <v>20.82</v>
      </c>
      <c r="BC78">
        <v>78.13</v>
      </c>
      <c r="BD78">
        <v>1E-4</v>
      </c>
      <c r="BE78">
        <v>43</v>
      </c>
      <c r="BF78">
        <v>428</v>
      </c>
      <c r="BG78">
        <v>17</v>
      </c>
      <c r="BH78">
        <v>169</v>
      </c>
      <c r="BI78">
        <v>11</v>
      </c>
      <c r="BJ78">
        <v>115</v>
      </c>
      <c r="BK78">
        <v>0</v>
      </c>
      <c r="BL78">
        <v>0</v>
      </c>
    </row>
    <row r="79" spans="1:82" x14ac:dyDescent="0.2">
      <c r="A79" s="37">
        <v>42915</v>
      </c>
      <c r="B79" s="38">
        <v>42915</v>
      </c>
      <c r="C79">
        <v>85</v>
      </c>
      <c r="D79">
        <v>5</v>
      </c>
      <c r="E79" t="s">
        <v>189</v>
      </c>
      <c r="F79" s="39">
        <v>0.30902777777777779</v>
      </c>
      <c r="G79" t="s">
        <v>103</v>
      </c>
      <c r="H79" t="s">
        <v>191</v>
      </c>
      <c r="I79">
        <v>11.6</v>
      </c>
      <c r="J79">
        <v>0.32847232100000001</v>
      </c>
      <c r="K79">
        <v>0.03</v>
      </c>
      <c r="L79">
        <v>7.6200000000000004E-2</v>
      </c>
      <c r="M79">
        <v>30</v>
      </c>
      <c r="N79">
        <v>1</v>
      </c>
      <c r="O79">
        <v>0.626</v>
      </c>
      <c r="P79" t="s">
        <v>186</v>
      </c>
      <c r="Q79">
        <v>3</v>
      </c>
      <c r="R79">
        <v>31.7</v>
      </c>
      <c r="S79">
        <v>25.1</v>
      </c>
      <c r="T79">
        <v>103.1</v>
      </c>
      <c r="U79">
        <v>7.18</v>
      </c>
      <c r="V79">
        <v>0.54</v>
      </c>
      <c r="W79">
        <v>0.54</v>
      </c>
      <c r="X79">
        <v>2</v>
      </c>
      <c r="Y79" t="s">
        <v>187</v>
      </c>
      <c r="Z79">
        <v>160</v>
      </c>
      <c r="AA79">
        <v>1</v>
      </c>
      <c r="AB79">
        <v>43</v>
      </c>
      <c r="AC79">
        <v>2</v>
      </c>
      <c r="AD79">
        <v>1</v>
      </c>
      <c r="AE79" t="s">
        <v>188</v>
      </c>
      <c r="AF79">
        <v>160</v>
      </c>
      <c r="AG79">
        <v>13</v>
      </c>
      <c r="AH79" t="s">
        <v>198</v>
      </c>
      <c r="AI79">
        <v>5</v>
      </c>
      <c r="AJ79">
        <v>0</v>
      </c>
      <c r="AV79">
        <v>10.081225</v>
      </c>
      <c r="AW79">
        <v>9.2594499999999993</v>
      </c>
      <c r="AX79">
        <v>0.82177500000000003</v>
      </c>
      <c r="AY79">
        <v>82</v>
      </c>
      <c r="AZ79">
        <v>0.35730000000000001</v>
      </c>
      <c r="BA79">
        <v>35.729999999999997</v>
      </c>
      <c r="BB79">
        <v>20.05</v>
      </c>
      <c r="BC79">
        <v>79.72</v>
      </c>
      <c r="BD79">
        <v>1E-4</v>
      </c>
      <c r="BE79">
        <v>44</v>
      </c>
      <c r="BF79">
        <v>435</v>
      </c>
      <c r="BG79">
        <v>3</v>
      </c>
      <c r="BH79">
        <v>34</v>
      </c>
      <c r="BI79">
        <v>0</v>
      </c>
      <c r="BJ79">
        <v>4</v>
      </c>
      <c r="BK79">
        <v>5</v>
      </c>
      <c r="BL79">
        <v>54</v>
      </c>
    </row>
    <row r="80" spans="1:82" x14ac:dyDescent="0.2">
      <c r="A80" s="37">
        <v>43208</v>
      </c>
      <c r="B80" s="38">
        <v>43208</v>
      </c>
      <c r="C80">
        <v>178</v>
      </c>
      <c r="D80">
        <v>5</v>
      </c>
      <c r="E80" t="s">
        <v>184</v>
      </c>
      <c r="F80" s="39">
        <v>0.30555555555555552</v>
      </c>
      <c r="G80" t="s">
        <v>103</v>
      </c>
      <c r="H80" t="s">
        <v>191</v>
      </c>
      <c r="I80">
        <v>194</v>
      </c>
      <c r="J80">
        <v>5.4934163949999997</v>
      </c>
      <c r="K80">
        <v>0.27</v>
      </c>
      <c r="L80">
        <v>0.68579999999999997</v>
      </c>
      <c r="M80">
        <v>30</v>
      </c>
      <c r="N80">
        <v>1</v>
      </c>
      <c r="O80">
        <v>0.26500000000000001</v>
      </c>
      <c r="P80" t="s">
        <v>194</v>
      </c>
      <c r="Q80">
        <v>2</v>
      </c>
      <c r="R80">
        <v>19.3</v>
      </c>
      <c r="S80">
        <v>21.8</v>
      </c>
      <c r="T80">
        <v>90.1</v>
      </c>
      <c r="U80">
        <v>7.09</v>
      </c>
      <c r="V80">
        <v>2.59</v>
      </c>
      <c r="W80">
        <v>2.59</v>
      </c>
      <c r="X80">
        <v>2</v>
      </c>
      <c r="Y80" t="s">
        <v>187</v>
      </c>
      <c r="Z80">
        <v>160</v>
      </c>
      <c r="AA80">
        <v>1</v>
      </c>
      <c r="AB80">
        <v>43</v>
      </c>
      <c r="AC80">
        <v>2</v>
      </c>
      <c r="AD80">
        <v>1</v>
      </c>
      <c r="AE80" t="s">
        <v>188</v>
      </c>
      <c r="AF80">
        <v>250</v>
      </c>
      <c r="AG80">
        <v>7</v>
      </c>
      <c r="AH80">
        <v>179</v>
      </c>
      <c r="AI80">
        <v>179</v>
      </c>
      <c r="AJ80">
        <v>0</v>
      </c>
      <c r="AK80">
        <v>4.3</v>
      </c>
      <c r="AL80">
        <v>0.39</v>
      </c>
      <c r="AM80">
        <v>0.39</v>
      </c>
      <c r="AN80">
        <v>32.78</v>
      </c>
      <c r="AO80">
        <v>6.01</v>
      </c>
      <c r="AP80">
        <v>0.5</v>
      </c>
      <c r="AQ80">
        <v>0.5</v>
      </c>
      <c r="AR80">
        <v>0.11</v>
      </c>
      <c r="AS80">
        <v>137.6</v>
      </c>
      <c r="AT80">
        <v>11.8</v>
      </c>
      <c r="AU80">
        <v>1.49</v>
      </c>
      <c r="AV80">
        <v>10.081225</v>
      </c>
      <c r="AW80">
        <v>9.2594499999999993</v>
      </c>
      <c r="AX80">
        <v>0.82177500000000003</v>
      </c>
      <c r="AY80">
        <v>82</v>
      </c>
      <c r="AZ80">
        <v>0.35730000000000001</v>
      </c>
      <c r="BA80">
        <v>35.729999999999997</v>
      </c>
      <c r="BB80">
        <v>20.05</v>
      </c>
      <c r="BC80">
        <v>79.72</v>
      </c>
      <c r="BD80">
        <v>1E-4</v>
      </c>
      <c r="BE80">
        <v>44</v>
      </c>
      <c r="BF80">
        <v>435</v>
      </c>
      <c r="BG80">
        <v>0</v>
      </c>
      <c r="BH80">
        <v>0</v>
      </c>
      <c r="BI80">
        <v>1</v>
      </c>
      <c r="BJ80">
        <v>8</v>
      </c>
      <c r="BK80">
        <v>0</v>
      </c>
      <c r="BL80">
        <v>0</v>
      </c>
      <c r="BM80">
        <v>0.17</v>
      </c>
      <c r="BN80">
        <v>3.07</v>
      </c>
      <c r="BO80">
        <v>4.91</v>
      </c>
      <c r="BP80">
        <v>0.37</v>
      </c>
      <c r="BQ80">
        <v>0</v>
      </c>
      <c r="BR80">
        <v>0</v>
      </c>
      <c r="BS80">
        <v>0</v>
      </c>
      <c r="BT80">
        <v>0</v>
      </c>
      <c r="BU80">
        <v>8.6</v>
      </c>
      <c r="BV80">
        <v>1.98</v>
      </c>
      <c r="BW80">
        <v>35.700000000000003</v>
      </c>
      <c r="BX80">
        <v>57.09</v>
      </c>
      <c r="BY80">
        <v>4.3</v>
      </c>
      <c r="BZ80">
        <v>0</v>
      </c>
      <c r="CA80">
        <v>0</v>
      </c>
      <c r="CB80">
        <v>0</v>
      </c>
      <c r="CC80">
        <v>0</v>
      </c>
      <c r="CD80">
        <v>99.07</v>
      </c>
    </row>
    <row r="81" spans="1:82" x14ac:dyDescent="0.2">
      <c r="A81" s="37">
        <v>43208</v>
      </c>
      <c r="B81" s="38">
        <v>43208</v>
      </c>
      <c r="C81">
        <v>179</v>
      </c>
      <c r="D81">
        <v>5</v>
      </c>
      <c r="E81" t="s">
        <v>190</v>
      </c>
      <c r="F81" s="39">
        <v>0.30555555555555552</v>
      </c>
      <c r="G81" t="s">
        <v>103</v>
      </c>
      <c r="H81" t="s">
        <v>191</v>
      </c>
      <c r="I81">
        <v>194</v>
      </c>
      <c r="J81">
        <v>5.4934163949999997</v>
      </c>
      <c r="K81">
        <v>0.27</v>
      </c>
      <c r="L81">
        <v>0.68579999999999997</v>
      </c>
      <c r="M81">
        <v>30</v>
      </c>
      <c r="N81">
        <v>1</v>
      </c>
      <c r="O81">
        <v>0.26500000000000001</v>
      </c>
      <c r="P81" t="s">
        <v>194</v>
      </c>
      <c r="Q81">
        <v>2</v>
      </c>
      <c r="R81">
        <v>18.7</v>
      </c>
      <c r="S81">
        <v>21.7</v>
      </c>
      <c r="T81">
        <v>88.6</v>
      </c>
      <c r="U81">
        <v>7.05</v>
      </c>
      <c r="V81">
        <v>2.42</v>
      </c>
      <c r="W81">
        <v>2.42</v>
      </c>
      <c r="X81">
        <v>2</v>
      </c>
      <c r="Y81" t="s">
        <v>187</v>
      </c>
      <c r="Z81">
        <v>160</v>
      </c>
      <c r="AA81">
        <v>1</v>
      </c>
      <c r="AB81">
        <v>43</v>
      </c>
      <c r="AC81">
        <v>2</v>
      </c>
      <c r="AD81">
        <v>1</v>
      </c>
      <c r="AE81" t="s">
        <v>188</v>
      </c>
      <c r="AF81">
        <v>130</v>
      </c>
      <c r="AG81">
        <v>13</v>
      </c>
      <c r="AH81">
        <v>323</v>
      </c>
      <c r="AI81">
        <v>323</v>
      </c>
      <c r="AJ81">
        <v>0</v>
      </c>
      <c r="AK81">
        <v>4.3</v>
      </c>
      <c r="AL81">
        <v>0.39</v>
      </c>
      <c r="AM81">
        <v>0.39</v>
      </c>
      <c r="AN81">
        <v>32.78</v>
      </c>
      <c r="AO81">
        <v>6.01</v>
      </c>
      <c r="AP81">
        <v>0.5</v>
      </c>
      <c r="AQ81">
        <v>0.5</v>
      </c>
      <c r="AR81">
        <v>0.11</v>
      </c>
      <c r="AS81">
        <v>137.6</v>
      </c>
      <c r="AT81">
        <v>11.8</v>
      </c>
      <c r="AU81">
        <v>1.49</v>
      </c>
      <c r="AV81">
        <v>10.081225</v>
      </c>
      <c r="AW81">
        <v>9.2594499999999993</v>
      </c>
      <c r="AX81">
        <v>0.82177500000000003</v>
      </c>
      <c r="AY81">
        <v>82</v>
      </c>
      <c r="AZ81">
        <v>0.35730000000000001</v>
      </c>
      <c r="BA81">
        <v>35.729999999999997</v>
      </c>
      <c r="BB81">
        <v>20.05</v>
      </c>
      <c r="BC81">
        <v>79.72</v>
      </c>
      <c r="BD81">
        <v>1E-4</v>
      </c>
      <c r="BE81">
        <v>44</v>
      </c>
      <c r="BF81">
        <v>435</v>
      </c>
      <c r="BG81">
        <v>34</v>
      </c>
      <c r="BH81">
        <v>336</v>
      </c>
      <c r="BI81">
        <v>2</v>
      </c>
      <c r="BJ81">
        <v>20</v>
      </c>
      <c r="BK81">
        <v>0</v>
      </c>
      <c r="BL81">
        <v>0</v>
      </c>
      <c r="BM81">
        <v>0.17</v>
      </c>
      <c r="BN81">
        <v>3.07</v>
      </c>
      <c r="BO81">
        <v>4.91</v>
      </c>
      <c r="BP81">
        <v>0.37</v>
      </c>
      <c r="BQ81">
        <v>0</v>
      </c>
      <c r="BR81">
        <v>0</v>
      </c>
      <c r="BS81">
        <v>0</v>
      </c>
      <c r="BT81">
        <v>0</v>
      </c>
      <c r="BU81">
        <v>8.6</v>
      </c>
      <c r="BV81">
        <v>1.98</v>
      </c>
      <c r="BW81">
        <v>35.700000000000003</v>
      </c>
      <c r="BX81">
        <v>57.09</v>
      </c>
      <c r="BY81">
        <v>4.3</v>
      </c>
      <c r="BZ81">
        <v>0</v>
      </c>
      <c r="CA81">
        <v>0</v>
      </c>
      <c r="CB81">
        <v>0</v>
      </c>
      <c r="CC81">
        <v>0</v>
      </c>
      <c r="CD81">
        <v>99.07</v>
      </c>
    </row>
    <row r="82" spans="1:82" x14ac:dyDescent="0.2">
      <c r="A82" s="37">
        <v>43124</v>
      </c>
      <c r="B82" s="38">
        <v>43124</v>
      </c>
      <c r="C82">
        <v>133</v>
      </c>
      <c r="D82">
        <v>6</v>
      </c>
      <c r="E82" t="s">
        <v>190</v>
      </c>
      <c r="F82" s="39">
        <v>0.30208333333333331</v>
      </c>
      <c r="G82" t="s">
        <v>105</v>
      </c>
      <c r="H82" t="s">
        <v>196</v>
      </c>
      <c r="K82">
        <v>3.85</v>
      </c>
      <c r="L82">
        <v>9.7789999999999999</v>
      </c>
      <c r="M82">
        <v>20</v>
      </c>
      <c r="N82">
        <v>2</v>
      </c>
      <c r="O82">
        <v>0.51500000000000001</v>
      </c>
      <c r="P82" t="s">
        <v>197</v>
      </c>
      <c r="Q82">
        <v>1</v>
      </c>
      <c r="R82">
        <v>14.8</v>
      </c>
      <c r="S82">
        <v>20.8</v>
      </c>
      <c r="T82">
        <v>76.8</v>
      </c>
      <c r="U82">
        <v>6.23</v>
      </c>
      <c r="V82">
        <v>0.19</v>
      </c>
      <c r="W82">
        <v>0.19</v>
      </c>
      <c r="X82">
        <v>2</v>
      </c>
      <c r="Y82" t="s">
        <v>187</v>
      </c>
      <c r="Z82">
        <v>2760</v>
      </c>
      <c r="AA82">
        <v>2</v>
      </c>
      <c r="AB82">
        <v>100</v>
      </c>
      <c r="AC82">
        <v>3</v>
      </c>
      <c r="AD82">
        <v>1</v>
      </c>
      <c r="AE82" t="s">
        <v>188</v>
      </c>
      <c r="AF82">
        <v>0</v>
      </c>
      <c r="AG82">
        <v>0</v>
      </c>
      <c r="AH82">
        <v>355</v>
      </c>
      <c r="AI82">
        <v>355</v>
      </c>
      <c r="AJ82">
        <v>0</v>
      </c>
      <c r="AK82">
        <v>36.520000000000003</v>
      </c>
      <c r="AL82">
        <v>0.82</v>
      </c>
      <c r="AM82">
        <v>0.82</v>
      </c>
      <c r="AN82">
        <v>79.36</v>
      </c>
      <c r="AO82">
        <v>0.76</v>
      </c>
      <c r="AP82">
        <v>1.94</v>
      </c>
      <c r="AQ82">
        <v>1.94</v>
      </c>
      <c r="AR82">
        <v>1.1200000000000001</v>
      </c>
      <c r="AS82">
        <v>122.5</v>
      </c>
      <c r="AT82">
        <v>40.9</v>
      </c>
      <c r="AU82">
        <v>3.62</v>
      </c>
      <c r="AV82">
        <v>10.134283330000001</v>
      </c>
      <c r="AW82">
        <v>8.8316999999999997</v>
      </c>
      <c r="AX82">
        <v>1.30258333</v>
      </c>
      <c r="AY82">
        <v>130</v>
      </c>
      <c r="AZ82">
        <v>0.67847500000000005</v>
      </c>
      <c r="BA82">
        <v>67.847499999999997</v>
      </c>
      <c r="BB82">
        <v>24.29</v>
      </c>
      <c r="BC82">
        <v>72.84</v>
      </c>
      <c r="BD82">
        <v>0.2</v>
      </c>
      <c r="BE82">
        <v>46</v>
      </c>
      <c r="BF82">
        <v>459</v>
      </c>
      <c r="BG82">
        <v>3</v>
      </c>
      <c r="BH82">
        <v>34</v>
      </c>
      <c r="BI82">
        <v>1407</v>
      </c>
      <c r="BJ82">
        <v>14071</v>
      </c>
      <c r="BK82">
        <v>0</v>
      </c>
      <c r="BL82">
        <v>0</v>
      </c>
    </row>
    <row r="83" spans="1:82" x14ac:dyDescent="0.2">
      <c r="A83" s="37">
        <v>42569</v>
      </c>
      <c r="B83" s="38">
        <v>42569</v>
      </c>
      <c r="C83">
        <v>9</v>
      </c>
      <c r="D83">
        <v>2</v>
      </c>
      <c r="E83" t="s">
        <v>184</v>
      </c>
      <c r="G83" t="s">
        <v>106</v>
      </c>
      <c r="H83" t="s">
        <v>199</v>
      </c>
      <c r="K83">
        <v>0</v>
      </c>
      <c r="L83">
        <v>0</v>
      </c>
      <c r="M83">
        <v>10</v>
      </c>
      <c r="N83">
        <v>3</v>
      </c>
      <c r="X83">
        <v>2</v>
      </c>
      <c r="Y83" t="s">
        <v>187</v>
      </c>
      <c r="Z83">
        <v>3830</v>
      </c>
      <c r="AA83">
        <v>3</v>
      </c>
      <c r="AB83">
        <v>40</v>
      </c>
      <c r="AC83">
        <v>2</v>
      </c>
      <c r="AF83">
        <v>0</v>
      </c>
      <c r="AH83">
        <v>1810</v>
      </c>
      <c r="AI83">
        <v>1810</v>
      </c>
      <c r="AJ83">
        <v>0</v>
      </c>
      <c r="AV83">
        <v>10.160525</v>
      </c>
      <c r="AW83">
        <v>7.9300249999999997</v>
      </c>
      <c r="AX83">
        <v>2.2305000000000001</v>
      </c>
      <c r="AY83">
        <v>223</v>
      </c>
      <c r="AZ83">
        <v>0.74737500000000001</v>
      </c>
      <c r="BA83">
        <v>74.737499999999997</v>
      </c>
      <c r="BB83">
        <v>17.04</v>
      </c>
      <c r="BC83">
        <v>81.8</v>
      </c>
      <c r="BD83">
        <v>0.08</v>
      </c>
      <c r="BE83">
        <v>48</v>
      </c>
      <c r="BF83">
        <v>481</v>
      </c>
      <c r="BI83">
        <v>7</v>
      </c>
      <c r="BJ83">
        <v>72</v>
      </c>
      <c r="BK83">
        <v>2</v>
      </c>
      <c r="BL83">
        <v>21</v>
      </c>
    </row>
    <row r="84" spans="1:82" x14ac:dyDescent="0.2">
      <c r="A84" s="37">
        <v>43124</v>
      </c>
      <c r="B84" s="38">
        <v>43124</v>
      </c>
      <c r="C84">
        <v>138</v>
      </c>
      <c r="D84">
        <v>3</v>
      </c>
      <c r="E84" t="s">
        <v>184</v>
      </c>
      <c r="F84" s="39">
        <v>0.31666666666666665</v>
      </c>
      <c r="G84" t="s">
        <v>107</v>
      </c>
      <c r="H84" t="s">
        <v>201</v>
      </c>
      <c r="K84">
        <v>3.85</v>
      </c>
      <c r="L84">
        <v>9.7789999999999999</v>
      </c>
      <c r="M84">
        <v>20</v>
      </c>
      <c r="N84">
        <v>2</v>
      </c>
      <c r="O84">
        <v>0.49099999999999999</v>
      </c>
      <c r="P84" t="s">
        <v>197</v>
      </c>
      <c r="Q84">
        <v>1</v>
      </c>
      <c r="R84">
        <v>7.6</v>
      </c>
      <c r="S84">
        <v>18.899999999999999</v>
      </c>
      <c r="T84">
        <v>88.8</v>
      </c>
      <c r="U84">
        <v>7.76</v>
      </c>
      <c r="V84">
        <v>3.93</v>
      </c>
      <c r="W84">
        <v>3.93</v>
      </c>
      <c r="X84">
        <v>1</v>
      </c>
      <c r="Y84" t="s">
        <v>193</v>
      </c>
      <c r="Z84">
        <v>860</v>
      </c>
      <c r="AA84">
        <v>2</v>
      </c>
      <c r="AB84">
        <v>30</v>
      </c>
      <c r="AC84">
        <v>2</v>
      </c>
      <c r="AD84">
        <v>1</v>
      </c>
      <c r="AE84" t="s">
        <v>188</v>
      </c>
      <c r="AF84">
        <v>20</v>
      </c>
      <c r="AG84">
        <v>7</v>
      </c>
      <c r="AH84">
        <v>275</v>
      </c>
      <c r="AI84">
        <v>275</v>
      </c>
      <c r="AJ84">
        <v>4</v>
      </c>
      <c r="AK84">
        <v>28.34</v>
      </c>
      <c r="AL84">
        <v>0.78</v>
      </c>
      <c r="AM84">
        <v>0.78</v>
      </c>
      <c r="AN84">
        <v>51.78</v>
      </c>
      <c r="AO84">
        <v>0.92</v>
      </c>
      <c r="AP84">
        <v>1.45</v>
      </c>
      <c r="AQ84">
        <v>1.45</v>
      </c>
      <c r="AR84">
        <v>0.67</v>
      </c>
      <c r="AS84">
        <v>248.6</v>
      </c>
      <c r="AT84">
        <v>33.799999999999997</v>
      </c>
      <c r="AU84">
        <v>4.54</v>
      </c>
      <c r="AV84">
        <v>9.9102999999999994</v>
      </c>
      <c r="AW84">
        <v>8.0750666669999998</v>
      </c>
      <c r="AX84">
        <v>1.8352333329999999</v>
      </c>
      <c r="AY84">
        <v>184</v>
      </c>
      <c r="AZ84">
        <v>0.26517499999999999</v>
      </c>
      <c r="BA84">
        <v>26.517499999999998</v>
      </c>
      <c r="BB84">
        <v>27.3</v>
      </c>
      <c r="BC84">
        <v>72.010000000000005</v>
      </c>
      <c r="BD84">
        <v>0.36</v>
      </c>
      <c r="BE84">
        <v>49</v>
      </c>
      <c r="BF84">
        <v>491</v>
      </c>
      <c r="BG84">
        <v>0</v>
      </c>
      <c r="BH84">
        <v>0</v>
      </c>
      <c r="BI84">
        <v>1</v>
      </c>
      <c r="BJ84">
        <v>10</v>
      </c>
      <c r="BK84">
        <v>0</v>
      </c>
      <c r="BL84">
        <v>0</v>
      </c>
    </row>
    <row r="85" spans="1:82" x14ac:dyDescent="0.2">
      <c r="A85" s="37">
        <v>43194</v>
      </c>
      <c r="B85" s="38">
        <v>43194</v>
      </c>
      <c r="C85">
        <v>168</v>
      </c>
      <c r="D85">
        <v>3</v>
      </c>
      <c r="E85" t="s">
        <v>190</v>
      </c>
      <c r="F85" s="39">
        <v>0.29583333333333334</v>
      </c>
      <c r="G85" t="s">
        <v>107</v>
      </c>
      <c r="H85" t="s">
        <v>201</v>
      </c>
      <c r="K85">
        <v>0</v>
      </c>
      <c r="L85">
        <v>0</v>
      </c>
      <c r="M85">
        <v>20</v>
      </c>
      <c r="N85">
        <v>2</v>
      </c>
      <c r="O85">
        <v>0.48399999999999999</v>
      </c>
      <c r="P85" t="s">
        <v>197</v>
      </c>
      <c r="Q85">
        <v>1</v>
      </c>
      <c r="R85">
        <v>6.5</v>
      </c>
      <c r="S85">
        <v>19</v>
      </c>
      <c r="T85">
        <v>80.3</v>
      </c>
      <c r="U85">
        <v>7.22</v>
      </c>
      <c r="V85">
        <v>1.41</v>
      </c>
      <c r="W85">
        <v>1.41</v>
      </c>
      <c r="X85">
        <v>1</v>
      </c>
      <c r="Y85" t="s">
        <v>193</v>
      </c>
      <c r="Z85">
        <v>860</v>
      </c>
      <c r="AA85">
        <v>2</v>
      </c>
      <c r="AB85">
        <v>30</v>
      </c>
      <c r="AC85">
        <v>2</v>
      </c>
      <c r="AD85">
        <v>1</v>
      </c>
      <c r="AE85" t="s">
        <v>188</v>
      </c>
      <c r="AF85">
        <v>20</v>
      </c>
      <c r="AG85">
        <v>34</v>
      </c>
      <c r="AH85">
        <v>52</v>
      </c>
      <c r="AI85">
        <v>52</v>
      </c>
      <c r="AJ85">
        <v>0</v>
      </c>
      <c r="AK85">
        <v>26.45</v>
      </c>
      <c r="AL85">
        <v>1.26</v>
      </c>
      <c r="AM85">
        <v>1.26</v>
      </c>
      <c r="AN85">
        <v>122.51</v>
      </c>
      <c r="AO85">
        <v>0.82</v>
      </c>
      <c r="AP85">
        <v>1.4</v>
      </c>
      <c r="AQ85">
        <v>1.4</v>
      </c>
      <c r="AR85">
        <v>0.14000000000000001</v>
      </c>
      <c r="AS85">
        <v>176.2</v>
      </c>
      <c r="AT85">
        <v>29.9</v>
      </c>
      <c r="AU85">
        <v>2.63</v>
      </c>
      <c r="AV85">
        <v>9.9102999999999994</v>
      </c>
      <c r="AW85">
        <v>8.0750666669999998</v>
      </c>
      <c r="AX85">
        <v>1.8352333329999999</v>
      </c>
      <c r="AY85">
        <v>184</v>
      </c>
      <c r="AZ85">
        <v>0.26517499999999999</v>
      </c>
      <c r="BA85">
        <v>26.517499999999998</v>
      </c>
      <c r="BB85">
        <v>27.3</v>
      </c>
      <c r="BC85">
        <v>72.010000000000005</v>
      </c>
      <c r="BD85">
        <v>0.36</v>
      </c>
      <c r="BE85">
        <v>49</v>
      </c>
      <c r="BF85">
        <v>491</v>
      </c>
      <c r="BG85">
        <v>7</v>
      </c>
      <c r="BH85">
        <v>66</v>
      </c>
      <c r="BI85">
        <v>5</v>
      </c>
      <c r="BJ85">
        <v>49</v>
      </c>
      <c r="BK85">
        <v>0</v>
      </c>
      <c r="BL85">
        <v>0</v>
      </c>
      <c r="BM85">
        <v>1.32</v>
      </c>
      <c r="BN85">
        <v>0.65</v>
      </c>
      <c r="BO85">
        <v>0.42</v>
      </c>
      <c r="BP85">
        <v>0.74</v>
      </c>
      <c r="BQ85">
        <v>0.86</v>
      </c>
      <c r="BR85">
        <v>2.98</v>
      </c>
      <c r="BS85">
        <v>2</v>
      </c>
      <c r="BT85">
        <v>0.04</v>
      </c>
      <c r="BU85">
        <v>9.08</v>
      </c>
      <c r="BV85">
        <v>14.54</v>
      </c>
      <c r="BW85">
        <v>7.16</v>
      </c>
      <c r="BX85">
        <v>4.63</v>
      </c>
      <c r="BY85">
        <v>8.15</v>
      </c>
      <c r="BZ85">
        <v>9.4700000000000006</v>
      </c>
      <c r="CA85">
        <v>32.82</v>
      </c>
      <c r="CB85">
        <v>22.03</v>
      </c>
      <c r="CC85">
        <v>0.44</v>
      </c>
      <c r="CD85">
        <v>99.23</v>
      </c>
    </row>
    <row r="86" spans="1:82" x14ac:dyDescent="0.2">
      <c r="A86" s="37">
        <v>43416</v>
      </c>
      <c r="B86" s="38">
        <v>43416</v>
      </c>
      <c r="C86">
        <v>369</v>
      </c>
      <c r="D86">
        <v>3</v>
      </c>
      <c r="E86" t="s">
        <v>190</v>
      </c>
      <c r="F86" s="39">
        <v>0.26250000000000001</v>
      </c>
      <c r="G86" t="s">
        <v>107</v>
      </c>
      <c r="H86" t="s">
        <v>201</v>
      </c>
      <c r="K86">
        <v>0.4</v>
      </c>
      <c r="L86">
        <v>1.016</v>
      </c>
      <c r="M86">
        <v>20</v>
      </c>
      <c r="N86">
        <v>2</v>
      </c>
      <c r="O86">
        <v>0.217</v>
      </c>
      <c r="P86" t="s">
        <v>197</v>
      </c>
      <c r="Q86">
        <v>1</v>
      </c>
      <c r="R86">
        <v>11.3</v>
      </c>
      <c r="S86">
        <v>21</v>
      </c>
      <c r="T86">
        <v>83.5</v>
      </c>
      <c r="U86">
        <v>6.96</v>
      </c>
      <c r="V86">
        <v>4.6500000000000004</v>
      </c>
      <c r="W86">
        <v>4.6500000000000004</v>
      </c>
      <c r="X86">
        <v>1</v>
      </c>
      <c r="Y86" t="s">
        <v>193</v>
      </c>
      <c r="Z86">
        <v>860</v>
      </c>
      <c r="AA86">
        <v>2</v>
      </c>
      <c r="AB86">
        <v>30</v>
      </c>
      <c r="AC86">
        <v>2</v>
      </c>
      <c r="AD86">
        <v>1</v>
      </c>
      <c r="AE86" t="s">
        <v>188</v>
      </c>
      <c r="AF86">
        <v>60</v>
      </c>
      <c r="AG86">
        <v>0</v>
      </c>
      <c r="AH86">
        <v>1795</v>
      </c>
      <c r="AI86">
        <v>1795</v>
      </c>
      <c r="AJ86">
        <v>7</v>
      </c>
      <c r="AV86">
        <v>9.9102999999999994</v>
      </c>
      <c r="AW86">
        <v>8.0750666669999998</v>
      </c>
      <c r="AX86">
        <v>1.8352333329999999</v>
      </c>
      <c r="AY86">
        <v>184</v>
      </c>
      <c r="AZ86">
        <v>0.26517499999999999</v>
      </c>
      <c r="BA86">
        <v>26.517499999999998</v>
      </c>
      <c r="BB86">
        <v>27.3</v>
      </c>
      <c r="BC86">
        <v>72.010000000000005</v>
      </c>
      <c r="BD86">
        <v>0.36</v>
      </c>
      <c r="BE86">
        <v>49</v>
      </c>
      <c r="BF86">
        <v>491</v>
      </c>
      <c r="BG86">
        <v>3</v>
      </c>
      <c r="BH86">
        <v>33</v>
      </c>
      <c r="BI86">
        <v>101</v>
      </c>
      <c r="BJ86">
        <v>1009</v>
      </c>
      <c r="BK86">
        <v>0</v>
      </c>
      <c r="BL86">
        <v>0</v>
      </c>
    </row>
    <row r="87" spans="1:82" x14ac:dyDescent="0.2">
      <c r="A87" s="37">
        <v>42915</v>
      </c>
      <c r="B87" s="38">
        <v>42915</v>
      </c>
      <c r="C87">
        <v>87</v>
      </c>
      <c r="D87">
        <v>5</v>
      </c>
      <c r="E87" t="s">
        <v>184</v>
      </c>
      <c r="F87" s="39">
        <v>0.30902777777777779</v>
      </c>
      <c r="G87" t="s">
        <v>103</v>
      </c>
      <c r="H87" t="s">
        <v>191</v>
      </c>
      <c r="I87">
        <v>11.6</v>
      </c>
      <c r="J87">
        <v>0.32847232100000001</v>
      </c>
      <c r="K87">
        <v>0.03</v>
      </c>
      <c r="L87">
        <v>7.6200000000000004E-2</v>
      </c>
      <c r="M87">
        <v>30</v>
      </c>
      <c r="N87">
        <v>1</v>
      </c>
      <c r="O87">
        <v>0.626</v>
      </c>
      <c r="P87" t="s">
        <v>186</v>
      </c>
      <c r="Q87">
        <v>3</v>
      </c>
      <c r="R87">
        <v>31.2</v>
      </c>
      <c r="S87">
        <v>25</v>
      </c>
      <c r="T87">
        <v>105.8</v>
      </c>
      <c r="U87">
        <v>7.37</v>
      </c>
      <c r="V87">
        <v>0.33</v>
      </c>
      <c r="W87">
        <v>0.33</v>
      </c>
      <c r="X87">
        <v>2</v>
      </c>
      <c r="Y87" t="s">
        <v>187</v>
      </c>
      <c r="Z87">
        <v>160</v>
      </c>
      <c r="AA87">
        <v>1</v>
      </c>
      <c r="AB87">
        <v>43</v>
      </c>
      <c r="AC87">
        <v>2</v>
      </c>
      <c r="AD87">
        <v>1</v>
      </c>
      <c r="AE87" t="s">
        <v>188</v>
      </c>
      <c r="AF87">
        <v>152</v>
      </c>
      <c r="AG87">
        <v>13</v>
      </c>
      <c r="AH87">
        <v>10</v>
      </c>
      <c r="AI87">
        <v>10</v>
      </c>
      <c r="AJ87">
        <v>0</v>
      </c>
      <c r="AV87">
        <v>10.081225</v>
      </c>
      <c r="AW87">
        <v>9.2594499999999993</v>
      </c>
      <c r="AX87">
        <v>0.82177500000000003</v>
      </c>
      <c r="AY87">
        <v>82</v>
      </c>
      <c r="AZ87">
        <v>0.35730000000000001</v>
      </c>
      <c r="BA87">
        <v>35.729999999999997</v>
      </c>
      <c r="BB87">
        <v>20.05</v>
      </c>
      <c r="BC87">
        <v>79.72</v>
      </c>
      <c r="BD87">
        <v>1E-4</v>
      </c>
      <c r="BE87">
        <v>50</v>
      </c>
      <c r="BF87">
        <v>501</v>
      </c>
      <c r="BG87">
        <v>13</v>
      </c>
      <c r="BH87">
        <v>134</v>
      </c>
      <c r="BI87">
        <v>1</v>
      </c>
      <c r="BJ87">
        <v>8</v>
      </c>
      <c r="BK87">
        <v>0</v>
      </c>
      <c r="BL87">
        <v>0</v>
      </c>
    </row>
    <row r="88" spans="1:82" x14ac:dyDescent="0.2">
      <c r="A88" s="37">
        <v>42569</v>
      </c>
      <c r="B88" s="38">
        <v>42569</v>
      </c>
      <c r="C88">
        <v>7</v>
      </c>
      <c r="D88">
        <v>2</v>
      </c>
      <c r="E88" t="s">
        <v>190</v>
      </c>
      <c r="G88" t="s">
        <v>106</v>
      </c>
      <c r="H88" t="s">
        <v>199</v>
      </c>
      <c r="K88">
        <v>0</v>
      </c>
      <c r="L88">
        <v>0</v>
      </c>
      <c r="M88">
        <v>10</v>
      </c>
      <c r="N88">
        <v>3</v>
      </c>
      <c r="X88">
        <v>2</v>
      </c>
      <c r="Y88" t="s">
        <v>187</v>
      </c>
      <c r="Z88">
        <v>3830</v>
      </c>
      <c r="AA88">
        <v>3</v>
      </c>
      <c r="AB88">
        <v>40</v>
      </c>
      <c r="AC88">
        <v>2</v>
      </c>
      <c r="AF88">
        <v>0</v>
      </c>
      <c r="AH88">
        <v>410</v>
      </c>
      <c r="AI88">
        <v>410</v>
      </c>
      <c r="AJ88">
        <v>0</v>
      </c>
      <c r="AV88">
        <v>10.160525</v>
      </c>
      <c r="AW88">
        <v>7.9300249999999997</v>
      </c>
      <c r="AX88">
        <v>2.2305000000000001</v>
      </c>
      <c r="AY88">
        <v>223</v>
      </c>
      <c r="AZ88">
        <v>0.74737500000000001</v>
      </c>
      <c r="BA88">
        <v>74.737499999999997</v>
      </c>
      <c r="BB88">
        <v>17.04</v>
      </c>
      <c r="BC88">
        <v>81.8</v>
      </c>
      <c r="BD88">
        <v>0.08</v>
      </c>
      <c r="BE88">
        <v>51</v>
      </c>
      <c r="BF88">
        <v>513</v>
      </c>
      <c r="BI88">
        <v>2</v>
      </c>
      <c r="BJ88">
        <v>21</v>
      </c>
      <c r="BK88">
        <v>2</v>
      </c>
      <c r="BL88">
        <v>21</v>
      </c>
    </row>
    <row r="89" spans="1:82" x14ac:dyDescent="0.2">
      <c r="A89" s="37">
        <v>42569</v>
      </c>
      <c r="B89" s="38">
        <v>42569</v>
      </c>
      <c r="C89">
        <v>10</v>
      </c>
      <c r="D89">
        <v>2</v>
      </c>
      <c r="E89" t="s">
        <v>189</v>
      </c>
      <c r="G89" t="s">
        <v>106</v>
      </c>
      <c r="H89" t="s">
        <v>199</v>
      </c>
      <c r="K89">
        <v>0</v>
      </c>
      <c r="L89">
        <v>0</v>
      </c>
      <c r="M89">
        <v>10</v>
      </c>
      <c r="N89">
        <v>3</v>
      </c>
      <c r="X89">
        <v>2</v>
      </c>
      <c r="Y89" t="s">
        <v>187</v>
      </c>
      <c r="Z89">
        <v>3830</v>
      </c>
      <c r="AA89">
        <v>3</v>
      </c>
      <c r="AB89">
        <v>40</v>
      </c>
      <c r="AC89">
        <v>2</v>
      </c>
      <c r="AF89">
        <v>0</v>
      </c>
      <c r="AH89">
        <v>2224</v>
      </c>
      <c r="AI89">
        <v>2224</v>
      </c>
      <c r="AJ89">
        <v>0</v>
      </c>
      <c r="AV89">
        <v>10.160525</v>
      </c>
      <c r="AW89">
        <v>7.9300249999999997</v>
      </c>
      <c r="AX89">
        <v>2.2305000000000001</v>
      </c>
      <c r="AY89">
        <v>223</v>
      </c>
      <c r="AZ89">
        <v>0.74737500000000001</v>
      </c>
      <c r="BA89">
        <v>74.737499999999997</v>
      </c>
      <c r="BB89">
        <v>17.04</v>
      </c>
      <c r="BC89">
        <v>81.8</v>
      </c>
      <c r="BD89">
        <v>0.08</v>
      </c>
      <c r="BE89">
        <v>51</v>
      </c>
      <c r="BF89">
        <v>513</v>
      </c>
      <c r="BI89">
        <v>10</v>
      </c>
      <c r="BJ89">
        <v>102</v>
      </c>
      <c r="BK89">
        <v>3</v>
      </c>
      <c r="BL89">
        <v>26</v>
      </c>
    </row>
    <row r="90" spans="1:82" x14ac:dyDescent="0.2">
      <c r="A90" s="37">
        <v>43166</v>
      </c>
      <c r="B90" s="38">
        <v>43166</v>
      </c>
      <c r="C90">
        <v>156</v>
      </c>
      <c r="D90">
        <v>2</v>
      </c>
      <c r="E90" t="s">
        <v>190</v>
      </c>
      <c r="F90" s="39">
        <v>0.34791666666666665</v>
      </c>
      <c r="G90" t="s">
        <v>106</v>
      </c>
      <c r="H90" t="s">
        <v>199</v>
      </c>
      <c r="K90">
        <v>0.22</v>
      </c>
      <c r="L90">
        <v>0.55879999999999996</v>
      </c>
      <c r="M90">
        <v>10</v>
      </c>
      <c r="N90">
        <v>3</v>
      </c>
      <c r="O90">
        <v>0.35899999999999999</v>
      </c>
      <c r="P90" t="s">
        <v>186</v>
      </c>
      <c r="Q90">
        <v>3</v>
      </c>
      <c r="R90">
        <v>34</v>
      </c>
      <c r="S90">
        <v>22.7</v>
      </c>
      <c r="T90">
        <v>83.3</v>
      </c>
      <c r="U90">
        <v>6.14</v>
      </c>
      <c r="V90">
        <v>1.5</v>
      </c>
      <c r="W90">
        <v>1.5</v>
      </c>
      <c r="X90">
        <v>2</v>
      </c>
      <c r="Y90" t="s">
        <v>187</v>
      </c>
      <c r="Z90">
        <v>3830</v>
      </c>
      <c r="AA90">
        <v>3</v>
      </c>
      <c r="AB90">
        <v>40</v>
      </c>
      <c r="AC90">
        <v>2</v>
      </c>
      <c r="AD90">
        <v>1</v>
      </c>
      <c r="AE90" t="s">
        <v>188</v>
      </c>
      <c r="AF90">
        <v>0</v>
      </c>
      <c r="AG90">
        <v>0</v>
      </c>
      <c r="AH90">
        <v>31</v>
      </c>
      <c r="AI90">
        <v>31</v>
      </c>
      <c r="AJ90">
        <v>3</v>
      </c>
      <c r="AK90">
        <v>0.94</v>
      </c>
      <c r="AL90" t="s">
        <v>202</v>
      </c>
      <c r="AM90">
        <v>1.4999999999999999E-2</v>
      </c>
      <c r="AN90">
        <v>15.68</v>
      </c>
      <c r="AO90">
        <v>0.19</v>
      </c>
      <c r="AP90" t="s">
        <v>200</v>
      </c>
      <c r="AQ90">
        <v>0.125</v>
      </c>
      <c r="AR90">
        <v>0.22</v>
      </c>
      <c r="AS90">
        <v>355.2</v>
      </c>
      <c r="AT90">
        <v>7.4</v>
      </c>
      <c r="AU90">
        <v>6.27</v>
      </c>
      <c r="AV90">
        <v>10.160525</v>
      </c>
      <c r="AW90">
        <v>7.9300249999999997</v>
      </c>
      <c r="AX90">
        <v>2.2305000000000001</v>
      </c>
      <c r="AY90">
        <v>223</v>
      </c>
      <c r="AZ90">
        <v>0.74737500000000001</v>
      </c>
      <c r="BA90">
        <v>74.737499999999997</v>
      </c>
      <c r="BB90">
        <v>17.04</v>
      </c>
      <c r="BC90">
        <v>81.8</v>
      </c>
      <c r="BD90">
        <v>0.08</v>
      </c>
      <c r="BE90">
        <v>51</v>
      </c>
      <c r="BF90">
        <v>513</v>
      </c>
      <c r="BG90">
        <v>0</v>
      </c>
      <c r="BH90">
        <v>0</v>
      </c>
      <c r="BI90">
        <v>2</v>
      </c>
      <c r="BJ90">
        <v>23</v>
      </c>
      <c r="BK90">
        <v>0</v>
      </c>
      <c r="BL90">
        <v>0</v>
      </c>
      <c r="BM90">
        <v>0.62</v>
      </c>
      <c r="BN90">
        <v>0.05</v>
      </c>
      <c r="BO90">
        <v>0.63</v>
      </c>
      <c r="BP90">
        <v>1.81</v>
      </c>
      <c r="BQ90">
        <v>4</v>
      </c>
      <c r="BR90">
        <v>1.97</v>
      </c>
      <c r="BS90">
        <v>0.02</v>
      </c>
      <c r="BT90">
        <v>0</v>
      </c>
      <c r="BU90">
        <v>9.15</v>
      </c>
      <c r="BV90">
        <v>6.78</v>
      </c>
      <c r="BW90">
        <v>0.55000000000000004</v>
      </c>
      <c r="BX90">
        <v>6.89</v>
      </c>
      <c r="BY90">
        <v>19.78</v>
      </c>
      <c r="BZ90">
        <v>43.72</v>
      </c>
      <c r="CA90">
        <v>21.53</v>
      </c>
      <c r="CB90">
        <v>0.22</v>
      </c>
      <c r="CC90">
        <v>0</v>
      </c>
      <c r="CD90">
        <v>99.45</v>
      </c>
    </row>
    <row r="91" spans="1:82" x14ac:dyDescent="0.2">
      <c r="A91" s="37">
        <v>43201</v>
      </c>
      <c r="B91" s="38">
        <v>43201</v>
      </c>
      <c r="C91">
        <v>173</v>
      </c>
      <c r="D91">
        <v>2</v>
      </c>
      <c r="E91" t="s">
        <v>190</v>
      </c>
      <c r="F91" s="39">
        <v>0.3263888888888889</v>
      </c>
      <c r="G91" t="s">
        <v>106</v>
      </c>
      <c r="H91" t="s">
        <v>199</v>
      </c>
      <c r="K91">
        <v>0.6</v>
      </c>
      <c r="L91">
        <v>1.524</v>
      </c>
      <c r="M91">
        <v>10</v>
      </c>
      <c r="N91">
        <v>3</v>
      </c>
      <c r="O91">
        <v>0.48</v>
      </c>
      <c r="P91" t="s">
        <v>186</v>
      </c>
      <c r="Q91">
        <v>3</v>
      </c>
      <c r="R91">
        <v>34.6</v>
      </c>
      <c r="S91">
        <v>23.9</v>
      </c>
      <c r="T91">
        <v>82.5</v>
      </c>
      <c r="U91">
        <v>5.68</v>
      </c>
      <c r="V91">
        <v>0.77</v>
      </c>
      <c r="W91">
        <v>0.77</v>
      </c>
      <c r="X91">
        <v>2</v>
      </c>
      <c r="Y91" t="s">
        <v>187</v>
      </c>
      <c r="Z91">
        <v>3830</v>
      </c>
      <c r="AA91">
        <v>3</v>
      </c>
      <c r="AB91">
        <v>40</v>
      </c>
      <c r="AC91">
        <v>2</v>
      </c>
      <c r="AD91">
        <v>2</v>
      </c>
      <c r="AE91" t="s">
        <v>195</v>
      </c>
      <c r="AF91">
        <v>0</v>
      </c>
      <c r="AG91">
        <v>7</v>
      </c>
      <c r="AH91" t="s">
        <v>198</v>
      </c>
      <c r="AI91">
        <v>5</v>
      </c>
      <c r="AJ91">
        <v>0</v>
      </c>
      <c r="AK91">
        <v>0.86</v>
      </c>
      <c r="AL91" t="s">
        <v>202</v>
      </c>
      <c r="AM91">
        <v>1.4999999999999999E-2</v>
      </c>
      <c r="AN91">
        <v>15.34</v>
      </c>
      <c r="AO91">
        <v>0.49</v>
      </c>
      <c r="AP91" t="s">
        <v>200</v>
      </c>
      <c r="AQ91">
        <v>0.125</v>
      </c>
      <c r="AR91">
        <v>0.22</v>
      </c>
      <c r="AS91">
        <v>368.7</v>
      </c>
      <c r="AT91">
        <v>9.4</v>
      </c>
      <c r="AU91">
        <v>8.0500000000000007</v>
      </c>
      <c r="AV91">
        <v>10.160525</v>
      </c>
      <c r="AW91">
        <v>7.9300249999999997</v>
      </c>
      <c r="AX91">
        <v>2.2305000000000001</v>
      </c>
      <c r="AY91">
        <v>223</v>
      </c>
      <c r="AZ91">
        <v>0.74737500000000001</v>
      </c>
      <c r="BA91">
        <v>74.737499999999997</v>
      </c>
      <c r="BB91">
        <v>17.04</v>
      </c>
      <c r="BC91">
        <v>81.8</v>
      </c>
      <c r="BD91">
        <v>0.08</v>
      </c>
      <c r="BE91">
        <v>51</v>
      </c>
      <c r="BF91">
        <v>513</v>
      </c>
      <c r="BG91">
        <v>10</v>
      </c>
      <c r="BH91">
        <v>102</v>
      </c>
      <c r="BI91">
        <v>5</v>
      </c>
      <c r="BJ91">
        <v>51</v>
      </c>
      <c r="BK91">
        <v>0</v>
      </c>
      <c r="BL91">
        <v>0</v>
      </c>
      <c r="BM91">
        <v>0.32</v>
      </c>
      <c r="BN91">
        <v>0.37</v>
      </c>
      <c r="BO91">
        <v>0.49</v>
      </c>
      <c r="BP91">
        <v>0.98</v>
      </c>
      <c r="BQ91">
        <v>3.31</v>
      </c>
      <c r="BR91">
        <v>1.95</v>
      </c>
      <c r="BS91">
        <v>0.04</v>
      </c>
      <c r="BT91">
        <v>0.02</v>
      </c>
      <c r="BU91">
        <v>7.71</v>
      </c>
      <c r="BV91">
        <v>4.1500000000000004</v>
      </c>
      <c r="BW91">
        <v>4.8</v>
      </c>
      <c r="BX91">
        <v>6.36</v>
      </c>
      <c r="BY91">
        <v>12.71</v>
      </c>
      <c r="BZ91">
        <v>42.93</v>
      </c>
      <c r="CA91">
        <v>25.29</v>
      </c>
      <c r="CB91">
        <v>0.52</v>
      </c>
      <c r="CC91">
        <v>0.26</v>
      </c>
      <c r="CD91">
        <v>97.02</v>
      </c>
    </row>
    <row r="92" spans="1:82" x14ac:dyDescent="0.2">
      <c r="A92" s="37">
        <v>43521</v>
      </c>
      <c r="B92" s="38">
        <v>43521</v>
      </c>
      <c r="C92">
        <v>391</v>
      </c>
      <c r="D92">
        <v>1</v>
      </c>
      <c r="E92" t="s">
        <v>184</v>
      </c>
      <c r="F92" s="39">
        <v>0.30694444444444441</v>
      </c>
      <c r="G92" t="s">
        <v>102</v>
      </c>
      <c r="H92" t="s">
        <v>185</v>
      </c>
      <c r="K92">
        <v>0.8</v>
      </c>
      <c r="L92">
        <v>2.032</v>
      </c>
      <c r="M92">
        <v>10</v>
      </c>
      <c r="N92">
        <v>3</v>
      </c>
      <c r="O92">
        <v>0.47899999999999998</v>
      </c>
      <c r="P92" t="s">
        <v>194</v>
      </c>
      <c r="Q92">
        <v>2</v>
      </c>
      <c r="R92">
        <v>22</v>
      </c>
      <c r="S92">
        <v>22</v>
      </c>
      <c r="T92">
        <v>93.8</v>
      </c>
      <c r="U92">
        <v>7.21</v>
      </c>
      <c r="V92">
        <v>0.66</v>
      </c>
      <c r="W92">
        <v>0.66</v>
      </c>
      <c r="X92">
        <v>2</v>
      </c>
      <c r="Y92" t="s">
        <v>187</v>
      </c>
      <c r="Z92">
        <v>6180</v>
      </c>
      <c r="AA92">
        <v>3</v>
      </c>
      <c r="AB92">
        <v>13</v>
      </c>
      <c r="AC92">
        <v>1</v>
      </c>
      <c r="AD92">
        <v>1</v>
      </c>
      <c r="AE92" t="s">
        <v>188</v>
      </c>
      <c r="AF92">
        <v>50</v>
      </c>
      <c r="AG92">
        <v>0</v>
      </c>
      <c r="AH92">
        <v>41</v>
      </c>
      <c r="AI92">
        <v>41</v>
      </c>
      <c r="AJ92">
        <v>0</v>
      </c>
      <c r="AV92">
        <v>10.12345</v>
      </c>
      <c r="AW92">
        <v>9.4694500000000001</v>
      </c>
      <c r="AX92">
        <v>0.65400000000000003</v>
      </c>
      <c r="AY92">
        <v>65</v>
      </c>
      <c r="AZ92">
        <v>0.11085</v>
      </c>
      <c r="BA92">
        <v>11.085000000000001</v>
      </c>
      <c r="BB92">
        <v>20.82</v>
      </c>
      <c r="BC92">
        <v>78.13</v>
      </c>
      <c r="BD92">
        <v>1E-4</v>
      </c>
      <c r="BE92">
        <v>60</v>
      </c>
      <c r="BF92">
        <v>599</v>
      </c>
      <c r="BG92">
        <v>67</v>
      </c>
      <c r="BH92">
        <v>675</v>
      </c>
      <c r="BI92">
        <v>1</v>
      </c>
      <c r="BJ92">
        <v>9</v>
      </c>
      <c r="BK92">
        <v>0</v>
      </c>
      <c r="BL92">
        <v>0</v>
      </c>
      <c r="BM92">
        <v>0.1</v>
      </c>
      <c r="BN92">
        <v>0.27</v>
      </c>
      <c r="BO92">
        <v>2.5099999999999998</v>
      </c>
      <c r="BP92">
        <v>4.2</v>
      </c>
      <c r="BQ92">
        <v>0.99</v>
      </c>
      <c r="BR92">
        <v>0.05</v>
      </c>
      <c r="BS92">
        <v>0</v>
      </c>
      <c r="BT92">
        <v>0</v>
      </c>
      <c r="BU92">
        <v>8.17</v>
      </c>
      <c r="BV92">
        <v>1.22</v>
      </c>
      <c r="BW92">
        <v>3.3</v>
      </c>
      <c r="BX92">
        <v>30.72</v>
      </c>
      <c r="BY92">
        <v>51.41</v>
      </c>
      <c r="BZ92">
        <v>12.12</v>
      </c>
      <c r="CA92">
        <v>0.61</v>
      </c>
      <c r="CB92">
        <v>0</v>
      </c>
      <c r="CC92">
        <v>0</v>
      </c>
      <c r="CD92">
        <v>99.39</v>
      </c>
    </row>
    <row r="93" spans="1:82" x14ac:dyDescent="0.2">
      <c r="A93" s="37">
        <v>43194</v>
      </c>
      <c r="B93" s="38">
        <v>43194</v>
      </c>
      <c r="C93">
        <v>167</v>
      </c>
      <c r="D93">
        <v>3</v>
      </c>
      <c r="E93" t="s">
        <v>184</v>
      </c>
      <c r="F93" s="39">
        <v>0.29583333333333334</v>
      </c>
      <c r="G93" t="s">
        <v>107</v>
      </c>
      <c r="H93" t="s">
        <v>201</v>
      </c>
      <c r="K93">
        <v>0</v>
      </c>
      <c r="L93">
        <v>0</v>
      </c>
      <c r="M93">
        <v>20</v>
      </c>
      <c r="N93">
        <v>2</v>
      </c>
      <c r="O93">
        <v>0.48399999999999999</v>
      </c>
      <c r="P93" t="s">
        <v>197</v>
      </c>
      <c r="Q93">
        <v>1</v>
      </c>
      <c r="R93">
        <v>6.7</v>
      </c>
      <c r="S93">
        <v>18.899999999999999</v>
      </c>
      <c r="T93">
        <v>79.400000000000006</v>
      </c>
      <c r="U93">
        <v>7.13</v>
      </c>
      <c r="V93">
        <v>2.97</v>
      </c>
      <c r="W93">
        <v>2.97</v>
      </c>
      <c r="X93">
        <v>1</v>
      </c>
      <c r="Y93" t="s">
        <v>193</v>
      </c>
      <c r="Z93">
        <v>860</v>
      </c>
      <c r="AA93">
        <v>2</v>
      </c>
      <c r="AB93">
        <v>30</v>
      </c>
      <c r="AC93">
        <v>2</v>
      </c>
      <c r="AD93">
        <v>1</v>
      </c>
      <c r="AE93" t="s">
        <v>188</v>
      </c>
      <c r="AF93">
        <v>30</v>
      </c>
      <c r="AG93">
        <v>27</v>
      </c>
      <c r="AH93">
        <v>20</v>
      </c>
      <c r="AI93">
        <v>20</v>
      </c>
      <c r="AJ93">
        <v>0</v>
      </c>
      <c r="AK93">
        <v>26.45</v>
      </c>
      <c r="AL93">
        <v>1.26</v>
      </c>
      <c r="AM93">
        <v>1.26</v>
      </c>
      <c r="AN93">
        <v>122.51</v>
      </c>
      <c r="AO93">
        <v>0.82</v>
      </c>
      <c r="AP93">
        <v>1.4</v>
      </c>
      <c r="AQ93">
        <v>1.4</v>
      </c>
      <c r="AR93">
        <v>0.14000000000000001</v>
      </c>
      <c r="AS93">
        <v>176.2</v>
      </c>
      <c r="AT93">
        <v>29.9</v>
      </c>
      <c r="AU93">
        <v>2.63</v>
      </c>
      <c r="AV93">
        <v>9.9102999999999994</v>
      </c>
      <c r="AW93">
        <v>8.0750666669999998</v>
      </c>
      <c r="AX93">
        <v>1.8352333329999999</v>
      </c>
      <c r="AY93">
        <v>184</v>
      </c>
      <c r="AZ93">
        <v>0.26517499999999999</v>
      </c>
      <c r="BA93">
        <v>26.517499999999998</v>
      </c>
      <c r="BB93">
        <v>27.3</v>
      </c>
      <c r="BC93">
        <v>72.010000000000005</v>
      </c>
      <c r="BD93">
        <v>0.36</v>
      </c>
      <c r="BE93">
        <v>61</v>
      </c>
      <c r="BF93">
        <v>614</v>
      </c>
      <c r="BG93">
        <v>0</v>
      </c>
      <c r="BH93">
        <v>0</v>
      </c>
      <c r="BI93">
        <v>3</v>
      </c>
      <c r="BJ93">
        <v>29</v>
      </c>
      <c r="BK93">
        <v>0</v>
      </c>
      <c r="BL93">
        <v>0</v>
      </c>
      <c r="BM93">
        <v>1.32</v>
      </c>
      <c r="BN93">
        <v>0.65</v>
      </c>
      <c r="BO93">
        <v>0.42</v>
      </c>
      <c r="BP93">
        <v>0.74</v>
      </c>
      <c r="BQ93">
        <v>0.86</v>
      </c>
      <c r="BR93">
        <v>2.98</v>
      </c>
      <c r="BS93">
        <v>2</v>
      </c>
      <c r="BT93">
        <v>0.04</v>
      </c>
      <c r="BU93">
        <v>9.08</v>
      </c>
      <c r="BV93">
        <v>14.54</v>
      </c>
      <c r="BW93">
        <v>7.16</v>
      </c>
      <c r="BX93">
        <v>4.63</v>
      </c>
      <c r="BY93">
        <v>8.15</v>
      </c>
      <c r="BZ93">
        <v>9.4700000000000006</v>
      </c>
      <c r="CA93">
        <v>32.82</v>
      </c>
      <c r="CB93">
        <v>22.03</v>
      </c>
      <c r="CC93">
        <v>0.44</v>
      </c>
      <c r="CD93">
        <v>99.23</v>
      </c>
    </row>
    <row r="94" spans="1:82" x14ac:dyDescent="0.2">
      <c r="A94" s="37">
        <v>42900</v>
      </c>
      <c r="B94" s="38">
        <v>42900</v>
      </c>
      <c r="C94">
        <v>79</v>
      </c>
      <c r="D94">
        <v>4</v>
      </c>
      <c r="E94" t="s">
        <v>190</v>
      </c>
      <c r="F94" s="39">
        <v>0.3298611111111111</v>
      </c>
      <c r="G94" t="s">
        <v>104</v>
      </c>
      <c r="H94" t="s">
        <v>192</v>
      </c>
      <c r="I94">
        <v>18.3</v>
      </c>
      <c r="J94">
        <v>0.51819340199999997</v>
      </c>
      <c r="K94">
        <v>0</v>
      </c>
      <c r="L94">
        <v>0</v>
      </c>
      <c r="M94">
        <v>30</v>
      </c>
      <c r="N94">
        <v>1</v>
      </c>
      <c r="O94">
        <v>0.49399999999999999</v>
      </c>
      <c r="P94" t="s">
        <v>186</v>
      </c>
      <c r="Q94">
        <v>3</v>
      </c>
      <c r="R94">
        <v>27.1</v>
      </c>
      <c r="S94">
        <v>25.6</v>
      </c>
      <c r="T94">
        <v>103.3</v>
      </c>
      <c r="U94">
        <v>7.29</v>
      </c>
      <c r="V94">
        <v>1.75</v>
      </c>
      <c r="W94">
        <v>1.75</v>
      </c>
      <c r="X94">
        <v>1</v>
      </c>
      <c r="Y94" t="s">
        <v>193</v>
      </c>
      <c r="Z94">
        <v>500</v>
      </c>
      <c r="AA94">
        <v>1</v>
      </c>
      <c r="AB94">
        <v>29</v>
      </c>
      <c r="AC94">
        <v>2</v>
      </c>
      <c r="AD94">
        <v>1</v>
      </c>
      <c r="AE94" t="s">
        <v>188</v>
      </c>
      <c r="AF94">
        <v>40</v>
      </c>
      <c r="AG94">
        <v>8</v>
      </c>
      <c r="AH94">
        <v>175</v>
      </c>
      <c r="AI94">
        <v>175</v>
      </c>
      <c r="AJ94">
        <v>0</v>
      </c>
      <c r="AV94">
        <v>10.060650000000001</v>
      </c>
      <c r="AW94">
        <v>8.8737250000000003</v>
      </c>
      <c r="AX94">
        <v>1.186925</v>
      </c>
      <c r="AY94">
        <v>119</v>
      </c>
      <c r="AZ94">
        <v>0.37797500000000001</v>
      </c>
      <c r="BA94">
        <v>37.797499999999999</v>
      </c>
      <c r="BB94">
        <v>0.81</v>
      </c>
      <c r="BC94">
        <v>97.28</v>
      </c>
      <c r="BD94">
        <v>0.65</v>
      </c>
      <c r="BE94">
        <v>63</v>
      </c>
      <c r="BF94">
        <v>635</v>
      </c>
      <c r="BG94">
        <v>0</v>
      </c>
      <c r="BH94">
        <v>0</v>
      </c>
      <c r="BI94">
        <v>2</v>
      </c>
      <c r="BJ94">
        <v>20</v>
      </c>
      <c r="BK94">
        <v>0</v>
      </c>
      <c r="BL94">
        <v>0</v>
      </c>
    </row>
    <row r="95" spans="1:82" x14ac:dyDescent="0.2">
      <c r="A95" s="37">
        <v>42569</v>
      </c>
      <c r="B95" s="38">
        <v>42569</v>
      </c>
      <c r="C95">
        <v>1</v>
      </c>
      <c r="D95">
        <v>1</v>
      </c>
      <c r="E95" t="s">
        <v>190</v>
      </c>
      <c r="G95" t="s">
        <v>102</v>
      </c>
      <c r="H95" t="s">
        <v>185</v>
      </c>
      <c r="K95">
        <v>0</v>
      </c>
      <c r="L95">
        <v>0</v>
      </c>
      <c r="M95">
        <v>10</v>
      </c>
      <c r="N95">
        <v>3</v>
      </c>
      <c r="X95">
        <v>2</v>
      </c>
      <c r="Y95" t="s">
        <v>187</v>
      </c>
      <c r="Z95">
        <v>6180</v>
      </c>
      <c r="AA95">
        <v>3</v>
      </c>
      <c r="AB95">
        <v>13</v>
      </c>
      <c r="AC95">
        <v>1</v>
      </c>
      <c r="AF95">
        <v>20</v>
      </c>
      <c r="AH95" t="s">
        <v>198</v>
      </c>
      <c r="AI95">
        <v>5</v>
      </c>
      <c r="AJ95">
        <v>0</v>
      </c>
      <c r="AV95">
        <v>10.12345</v>
      </c>
      <c r="AW95">
        <v>9.4694500000000001</v>
      </c>
      <c r="AX95">
        <v>0.65400000000000003</v>
      </c>
      <c r="AY95">
        <v>65</v>
      </c>
      <c r="AZ95">
        <v>0.11085</v>
      </c>
      <c r="BA95">
        <v>11.085000000000001</v>
      </c>
      <c r="BB95">
        <v>20.82</v>
      </c>
      <c r="BC95">
        <v>78.13</v>
      </c>
      <c r="BD95">
        <v>1E-4</v>
      </c>
      <c r="BE95">
        <v>64</v>
      </c>
      <c r="BF95">
        <v>641</v>
      </c>
      <c r="BI95">
        <v>2</v>
      </c>
      <c r="BJ95">
        <v>21</v>
      </c>
      <c r="BK95">
        <v>0</v>
      </c>
      <c r="BL95">
        <v>0</v>
      </c>
    </row>
    <row r="96" spans="1:82" x14ac:dyDescent="0.2">
      <c r="A96" s="37">
        <v>43180</v>
      </c>
      <c r="B96" s="38">
        <v>43180</v>
      </c>
      <c r="C96">
        <v>162</v>
      </c>
      <c r="D96">
        <v>5</v>
      </c>
      <c r="E96" t="s">
        <v>190</v>
      </c>
      <c r="F96" s="39">
        <v>0.31597222222222221</v>
      </c>
      <c r="G96" t="s">
        <v>103</v>
      </c>
      <c r="H96" t="s">
        <v>191</v>
      </c>
      <c r="I96">
        <v>65</v>
      </c>
      <c r="J96">
        <v>1.8405776579999999</v>
      </c>
      <c r="K96">
        <v>0.13</v>
      </c>
      <c r="L96">
        <v>0.33019999999999999</v>
      </c>
      <c r="M96">
        <v>30</v>
      </c>
      <c r="N96">
        <v>1</v>
      </c>
      <c r="O96">
        <v>0.33</v>
      </c>
      <c r="P96" t="s">
        <v>194</v>
      </c>
      <c r="Q96">
        <v>2</v>
      </c>
      <c r="R96">
        <v>25.7</v>
      </c>
      <c r="S96">
        <v>22.1</v>
      </c>
      <c r="T96">
        <v>85.8</v>
      </c>
      <c r="U96">
        <v>6.5</v>
      </c>
      <c r="V96">
        <v>1.75</v>
      </c>
      <c r="W96">
        <v>1.75</v>
      </c>
      <c r="X96">
        <v>2</v>
      </c>
      <c r="Y96" t="s">
        <v>187</v>
      </c>
      <c r="Z96">
        <v>160</v>
      </c>
      <c r="AA96">
        <v>1</v>
      </c>
      <c r="AB96">
        <v>43</v>
      </c>
      <c r="AC96">
        <v>2</v>
      </c>
      <c r="AD96">
        <v>1</v>
      </c>
      <c r="AE96" t="s">
        <v>188</v>
      </c>
      <c r="AF96">
        <v>48</v>
      </c>
      <c r="AG96">
        <v>0</v>
      </c>
      <c r="AH96">
        <v>30</v>
      </c>
      <c r="AI96">
        <v>30</v>
      </c>
      <c r="AJ96">
        <v>4</v>
      </c>
      <c r="AK96">
        <v>1.57</v>
      </c>
      <c r="AL96">
        <v>0.18</v>
      </c>
      <c r="AM96">
        <v>0.18</v>
      </c>
      <c r="AN96">
        <v>30.1</v>
      </c>
      <c r="AO96">
        <v>0.81</v>
      </c>
      <c r="AP96">
        <v>0.43</v>
      </c>
      <c r="AQ96">
        <v>0.43</v>
      </c>
      <c r="AR96">
        <v>0.25</v>
      </c>
      <c r="AS96">
        <v>369.4</v>
      </c>
      <c r="AT96">
        <v>10.4</v>
      </c>
      <c r="AU96">
        <v>8.02</v>
      </c>
      <c r="AV96">
        <v>10.081225</v>
      </c>
      <c r="AW96">
        <v>9.2594499999999993</v>
      </c>
      <c r="AX96">
        <v>0.82177500000000003</v>
      </c>
      <c r="AY96">
        <v>82</v>
      </c>
      <c r="AZ96">
        <v>0.35730000000000001</v>
      </c>
      <c r="BA96">
        <v>35.729999999999997</v>
      </c>
      <c r="BB96">
        <v>20.05</v>
      </c>
      <c r="BC96">
        <v>79.72</v>
      </c>
      <c r="BD96">
        <v>1E-4</v>
      </c>
      <c r="BE96">
        <v>65</v>
      </c>
      <c r="BF96">
        <v>653</v>
      </c>
      <c r="BG96">
        <v>7</v>
      </c>
      <c r="BH96">
        <v>67</v>
      </c>
      <c r="BI96">
        <v>2</v>
      </c>
      <c r="BJ96">
        <v>22</v>
      </c>
      <c r="BK96">
        <v>0</v>
      </c>
      <c r="BL96">
        <v>0</v>
      </c>
      <c r="BM96">
        <v>0.64</v>
      </c>
      <c r="BN96">
        <v>2.33</v>
      </c>
      <c r="BO96">
        <v>5.0199999999999996</v>
      </c>
      <c r="BP96">
        <v>1.1599999999999999</v>
      </c>
      <c r="BQ96">
        <v>0.01</v>
      </c>
      <c r="BR96">
        <v>0</v>
      </c>
      <c r="BS96">
        <v>0</v>
      </c>
      <c r="BT96">
        <v>0</v>
      </c>
      <c r="BU96">
        <v>9.15</v>
      </c>
      <c r="BV96">
        <v>6.99</v>
      </c>
      <c r="BW96">
        <v>25.46</v>
      </c>
      <c r="BX96">
        <v>54.86</v>
      </c>
      <c r="BY96">
        <v>12.68</v>
      </c>
      <c r="BZ96">
        <v>0.11</v>
      </c>
      <c r="CA96">
        <v>0</v>
      </c>
      <c r="CB96">
        <v>0</v>
      </c>
      <c r="CC96">
        <v>0</v>
      </c>
      <c r="CD96">
        <v>100.11</v>
      </c>
    </row>
    <row r="97" spans="1:82" x14ac:dyDescent="0.2">
      <c r="A97" s="37">
        <v>43124</v>
      </c>
      <c r="B97" s="38">
        <v>43124</v>
      </c>
      <c r="C97">
        <v>137</v>
      </c>
      <c r="D97">
        <v>3</v>
      </c>
      <c r="E97" t="s">
        <v>189</v>
      </c>
      <c r="F97" s="39">
        <v>0.31666666666666665</v>
      </c>
      <c r="G97" t="s">
        <v>107</v>
      </c>
      <c r="H97" t="s">
        <v>201</v>
      </c>
      <c r="K97">
        <v>3.85</v>
      </c>
      <c r="L97">
        <v>9.7789999999999999</v>
      </c>
      <c r="M97">
        <v>20</v>
      </c>
      <c r="N97">
        <v>2</v>
      </c>
      <c r="O97">
        <v>0.49099999999999999</v>
      </c>
      <c r="P97" t="s">
        <v>197</v>
      </c>
      <c r="Q97">
        <v>1</v>
      </c>
      <c r="R97">
        <v>7.7</v>
      </c>
      <c r="S97">
        <v>18.899999999999999</v>
      </c>
      <c r="T97">
        <v>87.1</v>
      </c>
      <c r="U97">
        <v>7.81</v>
      </c>
      <c r="V97">
        <v>6.38</v>
      </c>
      <c r="W97">
        <v>6.38</v>
      </c>
      <c r="X97">
        <v>1</v>
      </c>
      <c r="Y97" t="s">
        <v>193</v>
      </c>
      <c r="Z97">
        <v>860</v>
      </c>
      <c r="AA97">
        <v>2</v>
      </c>
      <c r="AB97">
        <v>30</v>
      </c>
      <c r="AC97">
        <v>2</v>
      </c>
      <c r="AD97">
        <v>1</v>
      </c>
      <c r="AE97" t="s">
        <v>188</v>
      </c>
      <c r="AF97">
        <v>48</v>
      </c>
      <c r="AG97">
        <v>13</v>
      </c>
      <c r="AH97">
        <v>496</v>
      </c>
      <c r="AI97">
        <v>496</v>
      </c>
      <c r="AJ97">
        <v>1</v>
      </c>
      <c r="AK97">
        <v>28.34</v>
      </c>
      <c r="AL97">
        <v>0.78</v>
      </c>
      <c r="AM97">
        <v>0.78</v>
      </c>
      <c r="AN97">
        <v>51.78</v>
      </c>
      <c r="AO97">
        <v>0.92</v>
      </c>
      <c r="AP97">
        <v>1.45</v>
      </c>
      <c r="AQ97">
        <v>1.45</v>
      </c>
      <c r="AR97">
        <v>0.67</v>
      </c>
      <c r="AS97">
        <v>248.6</v>
      </c>
      <c r="AT97">
        <v>33.799999999999997</v>
      </c>
      <c r="AU97">
        <v>4.54</v>
      </c>
      <c r="AV97">
        <v>9.9102999999999994</v>
      </c>
      <c r="AW97">
        <v>8.0750666669999998</v>
      </c>
      <c r="AX97">
        <v>1.8352333329999999</v>
      </c>
      <c r="AY97">
        <v>184</v>
      </c>
      <c r="AZ97">
        <v>0.26517499999999999</v>
      </c>
      <c r="BA97">
        <v>26.517499999999998</v>
      </c>
      <c r="BB97">
        <v>27.3</v>
      </c>
      <c r="BC97">
        <v>72.010000000000005</v>
      </c>
      <c r="BD97">
        <v>0.36</v>
      </c>
      <c r="BE97">
        <v>69</v>
      </c>
      <c r="BF97">
        <v>687</v>
      </c>
      <c r="BG97">
        <v>0</v>
      </c>
      <c r="BH97">
        <v>0</v>
      </c>
      <c r="BI97">
        <v>13</v>
      </c>
      <c r="BJ97">
        <v>134</v>
      </c>
      <c r="BK97">
        <v>0</v>
      </c>
      <c r="BL97">
        <v>0</v>
      </c>
    </row>
    <row r="98" spans="1:82" x14ac:dyDescent="0.2">
      <c r="A98" s="37">
        <v>43124</v>
      </c>
      <c r="B98" s="38">
        <v>43124</v>
      </c>
      <c r="C98">
        <v>135</v>
      </c>
      <c r="D98">
        <v>6</v>
      </c>
      <c r="E98" t="s">
        <v>189</v>
      </c>
      <c r="F98" s="39">
        <v>0.30208333333333331</v>
      </c>
      <c r="G98" t="s">
        <v>105</v>
      </c>
      <c r="H98" t="s">
        <v>196</v>
      </c>
      <c r="K98">
        <v>3.85</v>
      </c>
      <c r="L98">
        <v>9.7789999999999999</v>
      </c>
      <c r="M98">
        <v>20</v>
      </c>
      <c r="N98">
        <v>2</v>
      </c>
      <c r="O98">
        <v>0.51500000000000001</v>
      </c>
      <c r="P98" t="s">
        <v>197</v>
      </c>
      <c r="Q98">
        <v>1</v>
      </c>
      <c r="R98">
        <v>15.2</v>
      </c>
      <c r="S98">
        <v>20.9</v>
      </c>
      <c r="T98">
        <v>75.599999999999994</v>
      </c>
      <c r="U98">
        <v>6.17</v>
      </c>
      <c r="V98">
        <v>0.35</v>
      </c>
      <c r="W98">
        <v>0.35</v>
      </c>
      <c r="X98">
        <v>2</v>
      </c>
      <c r="Y98" t="s">
        <v>187</v>
      </c>
      <c r="Z98">
        <v>2760</v>
      </c>
      <c r="AA98">
        <v>2</v>
      </c>
      <c r="AB98">
        <v>100</v>
      </c>
      <c r="AC98">
        <v>3</v>
      </c>
      <c r="AD98">
        <v>1</v>
      </c>
      <c r="AE98" t="s">
        <v>188</v>
      </c>
      <c r="AF98">
        <v>50</v>
      </c>
      <c r="AG98">
        <v>0</v>
      </c>
      <c r="AH98">
        <v>563</v>
      </c>
      <c r="AI98">
        <v>563</v>
      </c>
      <c r="AJ98">
        <v>0</v>
      </c>
      <c r="AK98">
        <v>36.520000000000003</v>
      </c>
      <c r="AL98">
        <v>0.82</v>
      </c>
      <c r="AM98">
        <v>0.82</v>
      </c>
      <c r="AN98">
        <v>79.36</v>
      </c>
      <c r="AO98">
        <v>0.76</v>
      </c>
      <c r="AP98">
        <v>1.94</v>
      </c>
      <c r="AQ98">
        <v>1.94</v>
      </c>
      <c r="AR98">
        <v>1.1200000000000001</v>
      </c>
      <c r="AS98">
        <v>122.5</v>
      </c>
      <c r="AT98">
        <v>40.9</v>
      </c>
      <c r="AU98">
        <v>3.62</v>
      </c>
      <c r="AV98">
        <v>10.134283330000001</v>
      </c>
      <c r="AW98">
        <v>8.8316999999999997</v>
      </c>
      <c r="AX98">
        <v>1.30258333</v>
      </c>
      <c r="AY98">
        <v>130</v>
      </c>
      <c r="AZ98">
        <v>0.67847500000000005</v>
      </c>
      <c r="BA98">
        <v>67.847499999999997</v>
      </c>
      <c r="BB98">
        <v>24.29</v>
      </c>
      <c r="BC98">
        <v>72.84</v>
      </c>
      <c r="BD98">
        <v>0.2</v>
      </c>
      <c r="BE98">
        <v>72</v>
      </c>
      <c r="BF98">
        <v>716</v>
      </c>
      <c r="BG98">
        <v>8</v>
      </c>
      <c r="BH98">
        <v>84</v>
      </c>
      <c r="BI98">
        <v>400</v>
      </c>
      <c r="BJ98">
        <v>3995</v>
      </c>
      <c r="BK98">
        <v>0</v>
      </c>
      <c r="BL98">
        <v>0</v>
      </c>
    </row>
    <row r="99" spans="1:82" x14ac:dyDescent="0.2">
      <c r="A99" s="37">
        <v>42569</v>
      </c>
      <c r="B99" s="38">
        <v>42569</v>
      </c>
      <c r="C99">
        <v>3</v>
      </c>
      <c r="D99">
        <v>4</v>
      </c>
      <c r="E99" t="s">
        <v>189</v>
      </c>
      <c r="G99" t="s">
        <v>104</v>
      </c>
      <c r="H99" t="s">
        <v>192</v>
      </c>
      <c r="K99">
        <v>0</v>
      </c>
      <c r="L99">
        <v>0</v>
      </c>
      <c r="M99">
        <v>30</v>
      </c>
      <c r="N99">
        <v>1</v>
      </c>
      <c r="X99">
        <v>1</v>
      </c>
      <c r="Y99" t="s">
        <v>193</v>
      </c>
      <c r="Z99">
        <v>500</v>
      </c>
      <c r="AA99">
        <v>1</v>
      </c>
      <c r="AB99">
        <v>29</v>
      </c>
      <c r="AC99">
        <v>2</v>
      </c>
      <c r="AF99">
        <v>53</v>
      </c>
      <c r="AH99">
        <v>100</v>
      </c>
      <c r="AI99">
        <v>100</v>
      </c>
      <c r="AJ99">
        <v>0</v>
      </c>
      <c r="AV99">
        <v>10.060650000000001</v>
      </c>
      <c r="AW99">
        <v>8.8737250000000003</v>
      </c>
      <c r="AX99">
        <v>1.186925</v>
      </c>
      <c r="AY99">
        <v>119</v>
      </c>
      <c r="AZ99">
        <v>0.37797500000000001</v>
      </c>
      <c r="BA99">
        <v>37.797499999999999</v>
      </c>
      <c r="BB99">
        <v>0.81</v>
      </c>
      <c r="BC99">
        <v>97.28</v>
      </c>
      <c r="BD99">
        <v>0.65</v>
      </c>
      <c r="BE99">
        <v>85</v>
      </c>
      <c r="BF99">
        <v>850</v>
      </c>
      <c r="BI99">
        <v>7</v>
      </c>
      <c r="BJ99">
        <v>70</v>
      </c>
      <c r="BK99">
        <v>0</v>
      </c>
      <c r="BL99">
        <v>0</v>
      </c>
    </row>
    <row r="100" spans="1:82" x14ac:dyDescent="0.2">
      <c r="A100" s="37">
        <v>42915</v>
      </c>
      <c r="B100" s="38">
        <v>42915</v>
      </c>
      <c r="C100">
        <v>92</v>
      </c>
      <c r="D100">
        <v>1</v>
      </c>
      <c r="E100" t="s">
        <v>190</v>
      </c>
      <c r="F100" s="39">
        <v>0.34861111111111115</v>
      </c>
      <c r="G100" t="s">
        <v>102</v>
      </c>
      <c r="H100" t="s">
        <v>185</v>
      </c>
      <c r="K100">
        <v>0.03</v>
      </c>
      <c r="L100">
        <v>7.6200000000000004E-2</v>
      </c>
      <c r="M100">
        <v>10</v>
      </c>
      <c r="N100">
        <v>3</v>
      </c>
      <c r="O100">
        <v>0.48299999999999998</v>
      </c>
      <c r="P100" t="s">
        <v>186</v>
      </c>
      <c r="Q100">
        <v>3</v>
      </c>
      <c r="R100">
        <v>29.2</v>
      </c>
      <c r="S100">
        <v>24.6</v>
      </c>
      <c r="T100">
        <v>95.1</v>
      </c>
      <c r="U100">
        <v>6.63</v>
      </c>
      <c r="V100">
        <v>0.76</v>
      </c>
      <c r="W100">
        <v>0.76</v>
      </c>
      <c r="X100">
        <v>2</v>
      </c>
      <c r="Y100" t="s">
        <v>187</v>
      </c>
      <c r="Z100">
        <v>6180</v>
      </c>
      <c r="AA100">
        <v>3</v>
      </c>
      <c r="AB100">
        <v>13</v>
      </c>
      <c r="AC100">
        <v>1</v>
      </c>
      <c r="AD100">
        <v>1</v>
      </c>
      <c r="AE100" t="s">
        <v>188</v>
      </c>
      <c r="AF100">
        <v>60</v>
      </c>
      <c r="AG100">
        <v>0</v>
      </c>
      <c r="AH100">
        <v>74</v>
      </c>
      <c r="AI100">
        <v>74</v>
      </c>
      <c r="AJ100">
        <v>0</v>
      </c>
      <c r="AV100">
        <v>10.12345</v>
      </c>
      <c r="AW100">
        <v>9.4694500000000001</v>
      </c>
      <c r="AX100">
        <v>0.65400000000000003</v>
      </c>
      <c r="AY100">
        <v>65</v>
      </c>
      <c r="AZ100">
        <v>0.11085</v>
      </c>
      <c r="BA100">
        <v>11.085000000000001</v>
      </c>
      <c r="BB100">
        <v>20.82</v>
      </c>
      <c r="BC100">
        <v>78.13</v>
      </c>
      <c r="BD100">
        <v>1E-4</v>
      </c>
      <c r="BE100">
        <v>86</v>
      </c>
      <c r="BF100">
        <v>855</v>
      </c>
      <c r="BG100">
        <v>17</v>
      </c>
      <c r="BH100">
        <v>169</v>
      </c>
      <c r="BI100">
        <v>2</v>
      </c>
      <c r="BJ100">
        <v>21</v>
      </c>
      <c r="BK100">
        <v>0</v>
      </c>
      <c r="BL100">
        <v>0</v>
      </c>
    </row>
    <row r="101" spans="1:82" x14ac:dyDescent="0.2">
      <c r="A101" s="37">
        <v>43124</v>
      </c>
      <c r="B101" s="38">
        <v>43124</v>
      </c>
      <c r="C101">
        <v>136</v>
      </c>
      <c r="D101">
        <v>3</v>
      </c>
      <c r="E101" t="s">
        <v>190</v>
      </c>
      <c r="F101" s="39">
        <v>0.31666666666666665</v>
      </c>
      <c r="G101" t="s">
        <v>107</v>
      </c>
      <c r="H101" t="s">
        <v>201</v>
      </c>
      <c r="K101">
        <v>3.85</v>
      </c>
      <c r="L101">
        <v>9.7789999999999999</v>
      </c>
      <c r="M101">
        <v>20</v>
      </c>
      <c r="N101">
        <v>2</v>
      </c>
      <c r="O101">
        <v>0.49099999999999999</v>
      </c>
      <c r="P101" t="s">
        <v>197</v>
      </c>
      <c r="Q101">
        <v>1</v>
      </c>
      <c r="R101">
        <v>7.7</v>
      </c>
      <c r="S101">
        <v>18.899999999999999</v>
      </c>
      <c r="T101">
        <v>87.2</v>
      </c>
      <c r="U101">
        <v>8</v>
      </c>
      <c r="V101">
        <v>3.05</v>
      </c>
      <c r="W101">
        <v>3.05</v>
      </c>
      <c r="X101">
        <v>1</v>
      </c>
      <c r="Y101" t="s">
        <v>193</v>
      </c>
      <c r="Z101">
        <v>860</v>
      </c>
      <c r="AA101">
        <v>2</v>
      </c>
      <c r="AB101">
        <v>30</v>
      </c>
      <c r="AC101">
        <v>2</v>
      </c>
      <c r="AD101">
        <v>1</v>
      </c>
      <c r="AE101" t="s">
        <v>188</v>
      </c>
      <c r="AF101">
        <v>20</v>
      </c>
      <c r="AG101">
        <v>0</v>
      </c>
      <c r="AH101">
        <v>275</v>
      </c>
      <c r="AI101">
        <v>275</v>
      </c>
      <c r="AJ101">
        <v>0</v>
      </c>
      <c r="AK101">
        <v>28.34</v>
      </c>
      <c r="AL101">
        <v>0.78</v>
      </c>
      <c r="AM101">
        <v>0.78</v>
      </c>
      <c r="AN101">
        <v>51.78</v>
      </c>
      <c r="AO101">
        <v>0.92</v>
      </c>
      <c r="AP101">
        <v>1.45</v>
      </c>
      <c r="AQ101">
        <v>1.45</v>
      </c>
      <c r="AR101">
        <v>0.67</v>
      </c>
      <c r="AS101">
        <v>248.6</v>
      </c>
      <c r="AT101">
        <v>33.799999999999997</v>
      </c>
      <c r="AU101">
        <v>4.54</v>
      </c>
      <c r="AV101">
        <v>9.9102999999999994</v>
      </c>
      <c r="AW101">
        <v>8.0750666669999998</v>
      </c>
      <c r="AX101">
        <v>1.8352333329999999</v>
      </c>
      <c r="AY101">
        <v>184</v>
      </c>
      <c r="AZ101">
        <v>0.26517499999999999</v>
      </c>
      <c r="BA101">
        <v>26.517499999999998</v>
      </c>
      <c r="BB101">
        <v>27.3</v>
      </c>
      <c r="BC101">
        <v>72.010000000000005</v>
      </c>
      <c r="BD101">
        <v>0.36</v>
      </c>
      <c r="BE101">
        <v>88</v>
      </c>
      <c r="BF101">
        <v>884</v>
      </c>
      <c r="BG101">
        <v>0</v>
      </c>
      <c r="BH101">
        <v>0</v>
      </c>
      <c r="BI101">
        <v>5</v>
      </c>
      <c r="BJ101">
        <v>49</v>
      </c>
      <c r="BK101">
        <v>0</v>
      </c>
      <c r="BL101">
        <v>0</v>
      </c>
    </row>
    <row r="102" spans="1:82" x14ac:dyDescent="0.2">
      <c r="A102" s="37">
        <v>43166</v>
      </c>
      <c r="B102" s="38">
        <v>43166</v>
      </c>
      <c r="C102">
        <v>155</v>
      </c>
      <c r="D102">
        <v>2</v>
      </c>
      <c r="E102" t="s">
        <v>184</v>
      </c>
      <c r="F102" s="39">
        <v>0.34791666666666665</v>
      </c>
      <c r="G102" t="s">
        <v>106</v>
      </c>
      <c r="H102" t="s">
        <v>199</v>
      </c>
      <c r="K102">
        <v>0.22</v>
      </c>
      <c r="L102">
        <v>0.55879999999999996</v>
      </c>
      <c r="M102">
        <v>10</v>
      </c>
      <c r="N102">
        <v>3</v>
      </c>
      <c r="O102">
        <v>0.35899999999999999</v>
      </c>
      <c r="P102" t="s">
        <v>186</v>
      </c>
      <c r="Q102">
        <v>3</v>
      </c>
      <c r="R102">
        <v>34.1</v>
      </c>
      <c r="S102">
        <v>22.7</v>
      </c>
      <c r="T102">
        <v>86.1</v>
      </c>
      <c r="U102">
        <v>6.12</v>
      </c>
      <c r="V102">
        <v>1.77</v>
      </c>
      <c r="W102">
        <v>1.77</v>
      </c>
      <c r="X102">
        <v>2</v>
      </c>
      <c r="Y102" t="s">
        <v>187</v>
      </c>
      <c r="Z102">
        <v>3830</v>
      </c>
      <c r="AA102">
        <v>3</v>
      </c>
      <c r="AB102">
        <v>40</v>
      </c>
      <c r="AC102">
        <v>2</v>
      </c>
      <c r="AD102">
        <v>1</v>
      </c>
      <c r="AE102" t="s">
        <v>188</v>
      </c>
      <c r="AF102">
        <v>0</v>
      </c>
      <c r="AG102">
        <v>0</v>
      </c>
      <c r="AH102">
        <v>10</v>
      </c>
      <c r="AI102">
        <v>10</v>
      </c>
      <c r="AJ102">
        <v>0</v>
      </c>
      <c r="AK102">
        <v>0.94</v>
      </c>
      <c r="AL102" t="s">
        <v>202</v>
      </c>
      <c r="AM102">
        <v>1.4999999999999999E-2</v>
      </c>
      <c r="AN102">
        <v>15.68</v>
      </c>
      <c r="AO102">
        <v>0.19</v>
      </c>
      <c r="AP102" t="s">
        <v>200</v>
      </c>
      <c r="AQ102">
        <v>0.125</v>
      </c>
      <c r="AR102">
        <v>0.22</v>
      </c>
      <c r="AS102">
        <v>355.2</v>
      </c>
      <c r="AT102">
        <v>7.4</v>
      </c>
      <c r="AU102">
        <v>6.27</v>
      </c>
      <c r="AV102">
        <v>10.160525</v>
      </c>
      <c r="AW102">
        <v>7.9300249999999997</v>
      </c>
      <c r="AX102">
        <v>2.2305000000000001</v>
      </c>
      <c r="AY102">
        <v>223</v>
      </c>
      <c r="AZ102">
        <v>0.74737500000000001</v>
      </c>
      <c r="BA102">
        <v>74.737499999999997</v>
      </c>
      <c r="BB102">
        <v>17.04</v>
      </c>
      <c r="BC102">
        <v>81.8</v>
      </c>
      <c r="BD102">
        <v>0.08</v>
      </c>
      <c r="BE102">
        <v>90</v>
      </c>
      <c r="BF102">
        <v>897</v>
      </c>
      <c r="BG102">
        <v>0</v>
      </c>
      <c r="BH102">
        <v>0</v>
      </c>
      <c r="BI102">
        <v>1</v>
      </c>
      <c r="BJ102">
        <v>9</v>
      </c>
      <c r="BK102">
        <v>0</v>
      </c>
      <c r="BL102">
        <v>0</v>
      </c>
      <c r="BM102">
        <v>0.62</v>
      </c>
      <c r="BN102">
        <v>0.05</v>
      </c>
      <c r="BO102">
        <v>0.63</v>
      </c>
      <c r="BP102">
        <v>1.81</v>
      </c>
      <c r="BQ102">
        <v>4</v>
      </c>
      <c r="BR102">
        <v>1.97</v>
      </c>
      <c r="BS102">
        <v>0.02</v>
      </c>
      <c r="BT102">
        <v>0</v>
      </c>
      <c r="BU102">
        <v>9.15</v>
      </c>
      <c r="BV102">
        <v>6.78</v>
      </c>
      <c r="BW102">
        <v>0.55000000000000004</v>
      </c>
      <c r="BX102">
        <v>6.89</v>
      </c>
      <c r="BY102">
        <v>19.78</v>
      </c>
      <c r="BZ102">
        <v>43.72</v>
      </c>
      <c r="CA102">
        <v>21.53</v>
      </c>
      <c r="CB102">
        <v>0.22</v>
      </c>
      <c r="CC102">
        <v>0</v>
      </c>
      <c r="CD102">
        <v>99.45</v>
      </c>
    </row>
    <row r="103" spans="1:82" x14ac:dyDescent="0.2">
      <c r="A103" s="37">
        <v>43521</v>
      </c>
      <c r="B103" s="38">
        <v>43521</v>
      </c>
      <c r="C103">
        <v>394</v>
      </c>
      <c r="D103">
        <v>4</v>
      </c>
      <c r="E103" t="s">
        <v>190</v>
      </c>
      <c r="F103" s="39">
        <v>0.27430555555555552</v>
      </c>
      <c r="G103" t="s">
        <v>103</v>
      </c>
      <c r="H103" t="s">
        <v>191</v>
      </c>
      <c r="I103">
        <v>75.400000000000006</v>
      </c>
      <c r="J103">
        <v>2.1350700840000001</v>
      </c>
      <c r="K103">
        <v>0.8</v>
      </c>
      <c r="L103">
        <v>2.032</v>
      </c>
      <c r="M103">
        <v>30</v>
      </c>
      <c r="N103">
        <v>1</v>
      </c>
      <c r="O103">
        <v>0.504</v>
      </c>
      <c r="P103" t="s">
        <v>194</v>
      </c>
      <c r="Q103">
        <v>2</v>
      </c>
      <c r="R103">
        <v>22.5</v>
      </c>
      <c r="S103">
        <v>22.4</v>
      </c>
      <c r="T103">
        <v>105</v>
      </c>
      <c r="U103">
        <v>8</v>
      </c>
      <c r="V103">
        <v>9.84</v>
      </c>
      <c r="W103">
        <v>9.84</v>
      </c>
      <c r="X103">
        <v>1</v>
      </c>
      <c r="Y103" t="s">
        <v>193</v>
      </c>
      <c r="Z103">
        <v>160</v>
      </c>
      <c r="AA103">
        <v>1</v>
      </c>
      <c r="AB103">
        <v>29</v>
      </c>
      <c r="AC103">
        <v>2</v>
      </c>
      <c r="AD103">
        <v>1</v>
      </c>
      <c r="AE103" t="s">
        <v>188</v>
      </c>
      <c r="AF103">
        <v>70</v>
      </c>
      <c r="AG103">
        <v>0</v>
      </c>
      <c r="AH103">
        <v>183</v>
      </c>
      <c r="AI103">
        <v>183</v>
      </c>
      <c r="AJ103">
        <v>0</v>
      </c>
      <c r="AV103">
        <v>10.060650000000001</v>
      </c>
      <c r="AW103">
        <v>8.8737250000000003</v>
      </c>
      <c r="AX103">
        <v>1.186925</v>
      </c>
      <c r="AY103">
        <v>119</v>
      </c>
      <c r="AZ103">
        <v>0.37797500000000001</v>
      </c>
      <c r="BA103">
        <v>37.797499999999999</v>
      </c>
      <c r="BB103">
        <v>0.81</v>
      </c>
      <c r="BC103">
        <v>97.28</v>
      </c>
      <c r="BD103">
        <v>0.65</v>
      </c>
      <c r="BE103">
        <v>91</v>
      </c>
      <c r="BF103">
        <v>907</v>
      </c>
      <c r="BG103">
        <v>3</v>
      </c>
      <c r="BH103">
        <v>34</v>
      </c>
      <c r="BI103">
        <v>2</v>
      </c>
      <c r="BJ103">
        <v>20</v>
      </c>
      <c r="BK103">
        <v>0</v>
      </c>
      <c r="BL103">
        <v>0</v>
      </c>
      <c r="BM103">
        <v>0</v>
      </c>
      <c r="BN103">
        <v>0</v>
      </c>
      <c r="BO103">
        <v>0</v>
      </c>
      <c r="BP103">
        <v>0.12</v>
      </c>
      <c r="BQ103">
        <v>2.5</v>
      </c>
      <c r="BR103">
        <v>5.41</v>
      </c>
      <c r="BS103">
        <v>0.81</v>
      </c>
      <c r="BT103">
        <v>0</v>
      </c>
      <c r="BU103">
        <v>8.86</v>
      </c>
      <c r="BV103">
        <v>0</v>
      </c>
      <c r="BW103">
        <v>0</v>
      </c>
      <c r="BX103">
        <v>0</v>
      </c>
      <c r="BY103">
        <v>1.35</v>
      </c>
      <c r="BZ103">
        <v>28.22</v>
      </c>
      <c r="CA103">
        <v>61.06</v>
      </c>
      <c r="CB103">
        <v>9.14</v>
      </c>
      <c r="CC103">
        <v>0</v>
      </c>
      <c r="CD103">
        <v>99.77</v>
      </c>
    </row>
    <row r="104" spans="1:82" x14ac:dyDescent="0.2">
      <c r="A104" s="37">
        <v>43201</v>
      </c>
      <c r="B104" s="38">
        <v>43201</v>
      </c>
      <c r="C104">
        <v>170</v>
      </c>
      <c r="D104">
        <v>1</v>
      </c>
      <c r="E104" t="s">
        <v>189</v>
      </c>
      <c r="F104" s="39">
        <v>0.33680555555555558</v>
      </c>
      <c r="G104" t="s">
        <v>102</v>
      </c>
      <c r="H104" t="s">
        <v>185</v>
      </c>
      <c r="K104">
        <v>0.6</v>
      </c>
      <c r="L104">
        <v>1.524</v>
      </c>
      <c r="M104">
        <v>10</v>
      </c>
      <c r="N104">
        <v>3</v>
      </c>
      <c r="O104">
        <v>0.51800000000000002</v>
      </c>
      <c r="P104" t="s">
        <v>186</v>
      </c>
      <c r="Q104">
        <v>3</v>
      </c>
      <c r="R104">
        <v>26.8</v>
      </c>
      <c r="S104">
        <v>23</v>
      </c>
      <c r="T104">
        <v>83.5</v>
      </c>
      <c r="U104">
        <v>6.06</v>
      </c>
      <c r="V104">
        <v>0.33</v>
      </c>
      <c r="W104">
        <v>0.33</v>
      </c>
      <c r="X104">
        <v>2</v>
      </c>
      <c r="Y104" t="s">
        <v>187</v>
      </c>
      <c r="Z104">
        <v>6180</v>
      </c>
      <c r="AA104">
        <v>3</v>
      </c>
      <c r="AB104">
        <v>13</v>
      </c>
      <c r="AC104">
        <v>1</v>
      </c>
      <c r="AD104">
        <v>2</v>
      </c>
      <c r="AE104" t="s">
        <v>195</v>
      </c>
      <c r="AF104">
        <v>0</v>
      </c>
      <c r="AG104">
        <v>13</v>
      </c>
      <c r="AH104" t="s">
        <v>198</v>
      </c>
      <c r="AI104">
        <v>5</v>
      </c>
      <c r="AJ104">
        <v>0</v>
      </c>
      <c r="AK104">
        <v>4.71</v>
      </c>
      <c r="AL104">
        <v>0.33</v>
      </c>
      <c r="AM104">
        <v>0.33</v>
      </c>
      <c r="AN104">
        <v>54.17</v>
      </c>
      <c r="AO104">
        <v>0.66</v>
      </c>
      <c r="AP104">
        <v>0.46</v>
      </c>
      <c r="AQ104">
        <v>0.46</v>
      </c>
      <c r="AR104">
        <v>0.13</v>
      </c>
      <c r="AS104">
        <v>352.9</v>
      </c>
      <c r="AT104">
        <v>11.5</v>
      </c>
      <c r="AU104">
        <v>6.13</v>
      </c>
      <c r="AV104">
        <v>10.12345</v>
      </c>
      <c r="AW104">
        <v>9.4694500000000001</v>
      </c>
      <c r="AX104">
        <v>0.65400000000000003</v>
      </c>
      <c r="AY104">
        <v>65</v>
      </c>
      <c r="AZ104">
        <v>0.11085</v>
      </c>
      <c r="BA104">
        <v>11.085000000000001</v>
      </c>
      <c r="BB104">
        <v>20.82</v>
      </c>
      <c r="BC104">
        <v>78.13</v>
      </c>
      <c r="BD104">
        <v>1E-4</v>
      </c>
      <c r="BE104">
        <v>113</v>
      </c>
      <c r="BF104">
        <v>1129</v>
      </c>
      <c r="BG104">
        <v>42</v>
      </c>
      <c r="BH104">
        <v>422</v>
      </c>
      <c r="BI104">
        <v>11</v>
      </c>
      <c r="BJ104">
        <v>108</v>
      </c>
      <c r="BK104">
        <v>0</v>
      </c>
      <c r="BL104">
        <v>0</v>
      </c>
      <c r="BM104">
        <v>0.47</v>
      </c>
      <c r="BN104">
        <v>1.47</v>
      </c>
      <c r="BO104">
        <v>3.3</v>
      </c>
      <c r="BP104">
        <v>3.25</v>
      </c>
      <c r="BQ104">
        <v>0.94</v>
      </c>
      <c r="BR104">
        <v>0.03</v>
      </c>
      <c r="BS104">
        <v>0</v>
      </c>
      <c r="BT104">
        <v>0</v>
      </c>
      <c r="BU104">
        <v>9.51</v>
      </c>
      <c r="BV104">
        <v>4.9400000000000004</v>
      </c>
      <c r="BW104">
        <v>15.46</v>
      </c>
      <c r="BX104">
        <v>34.700000000000003</v>
      </c>
      <c r="BY104">
        <v>34.17</v>
      </c>
      <c r="BZ104">
        <v>9.8800000000000008</v>
      </c>
      <c r="CA104">
        <v>0.32</v>
      </c>
      <c r="CB104">
        <v>0</v>
      </c>
      <c r="CC104">
        <v>0</v>
      </c>
      <c r="CD104">
        <v>99.47</v>
      </c>
    </row>
    <row r="105" spans="1:82" x14ac:dyDescent="0.2">
      <c r="A105" s="37">
        <v>42892</v>
      </c>
      <c r="B105" s="38">
        <v>42892</v>
      </c>
      <c r="C105">
        <v>64</v>
      </c>
      <c r="D105">
        <v>1</v>
      </c>
      <c r="E105" t="s">
        <v>190</v>
      </c>
      <c r="F105" s="39">
        <v>0.37152777777777773</v>
      </c>
      <c r="G105" t="s">
        <v>102</v>
      </c>
      <c r="H105" t="s">
        <v>185</v>
      </c>
      <c r="K105">
        <v>0.1</v>
      </c>
      <c r="L105">
        <v>0.254</v>
      </c>
      <c r="M105">
        <v>10</v>
      </c>
      <c r="N105">
        <v>3</v>
      </c>
      <c r="O105">
        <v>0.55700000000000005</v>
      </c>
      <c r="P105" t="s">
        <v>186</v>
      </c>
      <c r="Q105">
        <v>3</v>
      </c>
      <c r="R105">
        <v>27.9</v>
      </c>
      <c r="S105">
        <v>24.7</v>
      </c>
      <c r="T105">
        <v>102</v>
      </c>
      <c r="U105">
        <v>7.22</v>
      </c>
      <c r="V105">
        <v>1.93</v>
      </c>
      <c r="W105">
        <v>1.93</v>
      </c>
      <c r="X105">
        <v>2</v>
      </c>
      <c r="Y105" t="s">
        <v>187</v>
      </c>
      <c r="Z105">
        <v>6180</v>
      </c>
      <c r="AA105">
        <v>3</v>
      </c>
      <c r="AB105">
        <v>13</v>
      </c>
      <c r="AC105">
        <v>1</v>
      </c>
      <c r="AD105">
        <v>2</v>
      </c>
      <c r="AE105" t="s">
        <v>195</v>
      </c>
      <c r="AF105">
        <v>10</v>
      </c>
      <c r="AG105">
        <v>13</v>
      </c>
      <c r="AH105" t="s">
        <v>198</v>
      </c>
      <c r="AI105">
        <v>5</v>
      </c>
      <c r="AJ105">
        <v>0</v>
      </c>
      <c r="AV105">
        <v>10.12345</v>
      </c>
      <c r="AW105">
        <v>9.4694500000000001</v>
      </c>
      <c r="AX105">
        <v>0.65400000000000003</v>
      </c>
      <c r="AY105">
        <v>65</v>
      </c>
      <c r="AZ105">
        <v>0.11085</v>
      </c>
      <c r="BA105">
        <v>11.085000000000001</v>
      </c>
      <c r="BB105">
        <v>20.82</v>
      </c>
      <c r="BC105">
        <v>78.13</v>
      </c>
      <c r="BD105">
        <v>1E-4</v>
      </c>
      <c r="BE105">
        <v>117</v>
      </c>
      <c r="BF105">
        <v>1172</v>
      </c>
      <c r="BG105">
        <v>200</v>
      </c>
      <c r="BH105">
        <v>1998</v>
      </c>
      <c r="BI105">
        <v>7</v>
      </c>
      <c r="BJ105">
        <v>66</v>
      </c>
      <c r="BK105">
        <v>0</v>
      </c>
      <c r="BL105">
        <v>0</v>
      </c>
    </row>
    <row r="106" spans="1:82" x14ac:dyDescent="0.2">
      <c r="A106" s="37">
        <v>43201</v>
      </c>
      <c r="B106" s="38">
        <v>43201</v>
      </c>
      <c r="C106">
        <v>169</v>
      </c>
      <c r="D106">
        <v>1</v>
      </c>
      <c r="E106" t="s">
        <v>184</v>
      </c>
      <c r="F106" s="39">
        <v>0.33680555555555558</v>
      </c>
      <c r="G106" t="s">
        <v>102</v>
      </c>
      <c r="H106" t="s">
        <v>185</v>
      </c>
      <c r="K106">
        <v>0.6</v>
      </c>
      <c r="L106">
        <v>1.524</v>
      </c>
      <c r="M106">
        <v>10</v>
      </c>
      <c r="N106">
        <v>3</v>
      </c>
      <c r="O106">
        <v>0.51800000000000002</v>
      </c>
      <c r="P106" t="s">
        <v>186</v>
      </c>
      <c r="Q106">
        <v>3</v>
      </c>
      <c r="R106">
        <v>28.6</v>
      </c>
      <c r="S106">
        <v>23.3</v>
      </c>
      <c r="T106">
        <v>85.2</v>
      </c>
      <c r="U106">
        <v>6.15</v>
      </c>
      <c r="V106">
        <v>0.33</v>
      </c>
      <c r="W106">
        <v>0.33</v>
      </c>
      <c r="X106">
        <v>2</v>
      </c>
      <c r="Y106" t="s">
        <v>187</v>
      </c>
      <c r="Z106">
        <v>6180</v>
      </c>
      <c r="AA106">
        <v>3</v>
      </c>
      <c r="AB106">
        <v>13</v>
      </c>
      <c r="AC106">
        <v>1</v>
      </c>
      <c r="AD106">
        <v>2</v>
      </c>
      <c r="AE106" t="s">
        <v>195</v>
      </c>
      <c r="AF106">
        <v>0</v>
      </c>
      <c r="AG106">
        <v>0</v>
      </c>
      <c r="AH106" t="s">
        <v>198</v>
      </c>
      <c r="AI106">
        <v>5</v>
      </c>
      <c r="AJ106">
        <v>0</v>
      </c>
      <c r="AK106">
        <v>4.71</v>
      </c>
      <c r="AL106">
        <v>0.33</v>
      </c>
      <c r="AM106">
        <v>0.33</v>
      </c>
      <c r="AN106">
        <v>54.17</v>
      </c>
      <c r="AO106">
        <v>0.66</v>
      </c>
      <c r="AP106">
        <v>0.46</v>
      </c>
      <c r="AQ106">
        <v>0.46</v>
      </c>
      <c r="AR106">
        <v>0.13</v>
      </c>
      <c r="AS106">
        <v>352.9</v>
      </c>
      <c r="AT106">
        <v>11.5</v>
      </c>
      <c r="AU106">
        <v>6.13</v>
      </c>
      <c r="AV106">
        <v>10.12345</v>
      </c>
      <c r="AW106">
        <v>9.4694500000000001</v>
      </c>
      <c r="AX106">
        <v>0.65400000000000003</v>
      </c>
      <c r="AY106">
        <v>65</v>
      </c>
      <c r="AZ106">
        <v>0.11085</v>
      </c>
      <c r="BA106">
        <v>11.085000000000001</v>
      </c>
      <c r="BB106">
        <v>20.82</v>
      </c>
      <c r="BC106">
        <v>78.13</v>
      </c>
      <c r="BD106">
        <v>1E-4</v>
      </c>
      <c r="BE106">
        <v>120</v>
      </c>
      <c r="BF106">
        <v>1197</v>
      </c>
      <c r="BG106">
        <v>34</v>
      </c>
      <c r="BH106">
        <v>337</v>
      </c>
      <c r="BI106">
        <v>6</v>
      </c>
      <c r="BJ106">
        <v>63</v>
      </c>
      <c r="BK106">
        <v>0</v>
      </c>
      <c r="BL106">
        <v>0</v>
      </c>
      <c r="BM106">
        <v>0.47</v>
      </c>
      <c r="BN106">
        <v>1.47</v>
      </c>
      <c r="BO106">
        <v>3.3</v>
      </c>
      <c r="BP106">
        <v>3.25</v>
      </c>
      <c r="BQ106">
        <v>0.94</v>
      </c>
      <c r="BR106">
        <v>0.03</v>
      </c>
      <c r="BS106">
        <v>0</v>
      </c>
      <c r="BT106">
        <v>0</v>
      </c>
      <c r="BU106">
        <v>9.51</v>
      </c>
      <c r="BV106">
        <v>4.9400000000000004</v>
      </c>
      <c r="BW106">
        <v>15.46</v>
      </c>
      <c r="BX106">
        <v>34.700000000000003</v>
      </c>
      <c r="BY106">
        <v>34.17</v>
      </c>
      <c r="BZ106">
        <v>9.8800000000000008</v>
      </c>
      <c r="CA106">
        <v>0.32</v>
      </c>
      <c r="CB106">
        <v>0</v>
      </c>
      <c r="CC106">
        <v>0</v>
      </c>
      <c r="CD106">
        <v>99.47</v>
      </c>
    </row>
    <row r="107" spans="1:82" x14ac:dyDescent="0.2">
      <c r="A107" s="37">
        <v>43416</v>
      </c>
      <c r="B107" s="38">
        <v>43416</v>
      </c>
      <c r="C107">
        <v>367</v>
      </c>
      <c r="D107">
        <v>3</v>
      </c>
      <c r="E107" t="s">
        <v>189</v>
      </c>
      <c r="F107" s="39">
        <v>0.26250000000000001</v>
      </c>
      <c r="G107" t="s">
        <v>107</v>
      </c>
      <c r="H107" t="s">
        <v>201</v>
      </c>
      <c r="K107">
        <v>0.4</v>
      </c>
      <c r="L107">
        <v>1.016</v>
      </c>
      <c r="M107">
        <v>20</v>
      </c>
      <c r="N107">
        <v>2</v>
      </c>
      <c r="O107">
        <v>0.217</v>
      </c>
      <c r="P107" t="s">
        <v>197</v>
      </c>
      <c r="Q107">
        <v>1</v>
      </c>
      <c r="R107">
        <v>11.2</v>
      </c>
      <c r="S107">
        <v>20.9</v>
      </c>
      <c r="T107">
        <v>79.900000000000006</v>
      </c>
      <c r="U107">
        <v>6.67</v>
      </c>
      <c r="V107">
        <v>3.34</v>
      </c>
      <c r="W107">
        <v>3.34</v>
      </c>
      <c r="X107">
        <v>1</v>
      </c>
      <c r="Y107" t="s">
        <v>193</v>
      </c>
      <c r="Z107">
        <v>860</v>
      </c>
      <c r="AA107">
        <v>2</v>
      </c>
      <c r="AB107">
        <v>30</v>
      </c>
      <c r="AC107">
        <v>2</v>
      </c>
      <c r="AD107">
        <v>1</v>
      </c>
      <c r="AE107" t="s">
        <v>188</v>
      </c>
      <c r="AF107">
        <v>30</v>
      </c>
      <c r="AG107">
        <v>16</v>
      </c>
      <c r="AH107">
        <v>2613</v>
      </c>
      <c r="AI107">
        <v>2613</v>
      </c>
      <c r="AJ107">
        <v>0</v>
      </c>
      <c r="AV107">
        <v>9.9102999999999994</v>
      </c>
      <c r="AW107">
        <v>8.0750666669999998</v>
      </c>
      <c r="AX107">
        <v>1.8352333329999999</v>
      </c>
      <c r="AY107">
        <v>184</v>
      </c>
      <c r="AZ107">
        <v>0.26517499999999999</v>
      </c>
      <c r="BA107">
        <v>26.517499999999998</v>
      </c>
      <c r="BB107">
        <v>27.3</v>
      </c>
      <c r="BC107">
        <v>72.010000000000005</v>
      </c>
      <c r="BD107">
        <v>0.36</v>
      </c>
      <c r="BE107">
        <v>137</v>
      </c>
      <c r="BF107">
        <v>1375</v>
      </c>
      <c r="BG107">
        <v>8</v>
      </c>
      <c r="BH107">
        <v>83</v>
      </c>
      <c r="BI107">
        <v>1</v>
      </c>
      <c r="BJ107">
        <v>10</v>
      </c>
      <c r="BK107">
        <v>0</v>
      </c>
      <c r="BL107">
        <v>0</v>
      </c>
    </row>
    <row r="108" spans="1:82" x14ac:dyDescent="0.2">
      <c r="A108" s="37">
        <v>43521</v>
      </c>
      <c r="B108" s="38">
        <v>43521</v>
      </c>
      <c r="C108">
        <v>396</v>
      </c>
      <c r="D108">
        <v>1</v>
      </c>
      <c r="E108" t="s">
        <v>190</v>
      </c>
      <c r="F108" s="39">
        <v>0.30694444444444441</v>
      </c>
      <c r="G108" t="s">
        <v>102</v>
      </c>
      <c r="H108" t="s">
        <v>185</v>
      </c>
      <c r="K108">
        <v>0.8</v>
      </c>
      <c r="L108">
        <v>2.032</v>
      </c>
      <c r="M108">
        <v>10</v>
      </c>
      <c r="N108">
        <v>3</v>
      </c>
      <c r="O108">
        <v>0.47899999999999998</v>
      </c>
      <c r="P108" t="s">
        <v>194</v>
      </c>
      <c r="Q108">
        <v>2</v>
      </c>
      <c r="R108">
        <v>22.3</v>
      </c>
      <c r="S108">
        <v>22.1</v>
      </c>
      <c r="T108">
        <v>95</v>
      </c>
      <c r="U108">
        <v>7.28</v>
      </c>
      <c r="V108">
        <v>0.42</v>
      </c>
      <c r="W108">
        <v>0.42</v>
      </c>
      <c r="X108">
        <v>2</v>
      </c>
      <c r="Y108" t="s">
        <v>187</v>
      </c>
      <c r="Z108">
        <v>6180</v>
      </c>
      <c r="AA108">
        <v>3</v>
      </c>
      <c r="AB108">
        <v>13</v>
      </c>
      <c r="AC108">
        <v>1</v>
      </c>
      <c r="AD108">
        <v>1</v>
      </c>
      <c r="AE108" t="s">
        <v>188</v>
      </c>
      <c r="AF108">
        <v>0</v>
      </c>
      <c r="AG108">
        <v>0</v>
      </c>
      <c r="AH108">
        <v>41</v>
      </c>
      <c r="AI108">
        <v>41</v>
      </c>
      <c r="AJ108">
        <v>6</v>
      </c>
      <c r="AV108">
        <v>10.12345</v>
      </c>
      <c r="AW108">
        <v>9.4694500000000001</v>
      </c>
      <c r="AX108">
        <v>0.65400000000000003</v>
      </c>
      <c r="AY108">
        <v>65</v>
      </c>
      <c r="AZ108">
        <v>0.11085</v>
      </c>
      <c r="BA108">
        <v>11.085000000000001</v>
      </c>
      <c r="BB108">
        <v>20.82</v>
      </c>
      <c r="BC108">
        <v>78.13</v>
      </c>
      <c r="BD108">
        <v>1E-4</v>
      </c>
      <c r="BE108">
        <v>141</v>
      </c>
      <c r="BF108">
        <v>1411</v>
      </c>
      <c r="BG108">
        <v>54</v>
      </c>
      <c r="BH108">
        <v>540</v>
      </c>
      <c r="BI108">
        <v>2</v>
      </c>
      <c r="BJ108">
        <v>19</v>
      </c>
      <c r="BK108">
        <v>0</v>
      </c>
      <c r="BL108">
        <v>0</v>
      </c>
      <c r="BM108">
        <v>0.1</v>
      </c>
      <c r="BN108">
        <v>0.27</v>
      </c>
      <c r="BO108">
        <v>2.5099999999999998</v>
      </c>
      <c r="BP108">
        <v>4.2</v>
      </c>
      <c r="BQ108">
        <v>0.99</v>
      </c>
      <c r="BR108">
        <v>0.05</v>
      </c>
      <c r="BS108">
        <v>0</v>
      </c>
      <c r="BT108">
        <v>0</v>
      </c>
      <c r="BU108">
        <v>8.17</v>
      </c>
      <c r="BV108">
        <v>1.22</v>
      </c>
      <c r="BW108">
        <v>3.3</v>
      </c>
      <c r="BX108">
        <v>30.72</v>
      </c>
      <c r="BY108">
        <v>51.41</v>
      </c>
      <c r="BZ108">
        <v>12.12</v>
      </c>
      <c r="CA108">
        <v>0.61</v>
      </c>
      <c r="CB108">
        <v>0</v>
      </c>
      <c r="CC108">
        <v>0</v>
      </c>
      <c r="CD108">
        <v>99.39</v>
      </c>
    </row>
    <row r="109" spans="1:82" x14ac:dyDescent="0.2">
      <c r="A109" s="37">
        <v>42892</v>
      </c>
      <c r="B109" s="38">
        <v>42892</v>
      </c>
      <c r="C109">
        <v>65</v>
      </c>
      <c r="D109">
        <v>1</v>
      </c>
      <c r="E109" t="s">
        <v>184</v>
      </c>
      <c r="F109" s="39">
        <v>0.37152777777777773</v>
      </c>
      <c r="G109" t="s">
        <v>102</v>
      </c>
      <c r="H109" t="s">
        <v>185</v>
      </c>
      <c r="K109">
        <v>0.1</v>
      </c>
      <c r="L109">
        <v>0.254</v>
      </c>
      <c r="M109">
        <v>10</v>
      </c>
      <c r="N109">
        <v>3</v>
      </c>
      <c r="O109">
        <v>0.55700000000000005</v>
      </c>
      <c r="P109" t="s">
        <v>186</v>
      </c>
      <c r="Q109">
        <v>3</v>
      </c>
      <c r="R109">
        <v>27.7</v>
      </c>
      <c r="S109">
        <v>24.7</v>
      </c>
      <c r="T109">
        <v>97.5</v>
      </c>
      <c r="U109">
        <v>6.91</v>
      </c>
      <c r="V109">
        <v>0.43</v>
      </c>
      <c r="W109">
        <v>0.43</v>
      </c>
      <c r="X109">
        <v>2</v>
      </c>
      <c r="Y109" t="s">
        <v>187</v>
      </c>
      <c r="Z109">
        <v>6180</v>
      </c>
      <c r="AA109">
        <v>3</v>
      </c>
      <c r="AB109">
        <v>13</v>
      </c>
      <c r="AC109">
        <v>1</v>
      </c>
      <c r="AD109">
        <v>2</v>
      </c>
      <c r="AE109" t="s">
        <v>195</v>
      </c>
      <c r="AF109">
        <v>50</v>
      </c>
      <c r="AG109">
        <v>0</v>
      </c>
      <c r="AH109" t="s">
        <v>198</v>
      </c>
      <c r="AI109">
        <v>5</v>
      </c>
      <c r="AJ109">
        <v>0</v>
      </c>
      <c r="AV109">
        <v>10.12345</v>
      </c>
      <c r="AW109">
        <v>9.4694500000000001</v>
      </c>
      <c r="AX109">
        <v>0.65400000000000003</v>
      </c>
      <c r="AY109">
        <v>65</v>
      </c>
      <c r="AZ109">
        <v>0.11085</v>
      </c>
      <c r="BA109">
        <v>11.085000000000001</v>
      </c>
      <c r="BB109">
        <v>20.82</v>
      </c>
      <c r="BC109">
        <v>78.13</v>
      </c>
      <c r="BD109">
        <v>1E-4</v>
      </c>
      <c r="BE109">
        <v>147</v>
      </c>
      <c r="BF109">
        <v>1471</v>
      </c>
      <c r="BG109">
        <v>78</v>
      </c>
      <c r="BH109">
        <v>776</v>
      </c>
      <c r="BI109">
        <v>10</v>
      </c>
      <c r="BJ109">
        <v>104</v>
      </c>
      <c r="BK109">
        <v>0</v>
      </c>
      <c r="BL109">
        <v>0</v>
      </c>
    </row>
    <row r="110" spans="1:82" x14ac:dyDescent="0.2">
      <c r="A110" s="37">
        <v>43409</v>
      </c>
      <c r="B110" s="38">
        <v>43409</v>
      </c>
      <c r="C110">
        <v>348</v>
      </c>
      <c r="D110">
        <v>2</v>
      </c>
      <c r="E110" t="s">
        <v>189</v>
      </c>
      <c r="F110" s="39">
        <v>0.27916666666666667</v>
      </c>
      <c r="G110" t="s">
        <v>106</v>
      </c>
      <c r="H110" t="s">
        <v>199</v>
      </c>
      <c r="K110">
        <v>0.34</v>
      </c>
      <c r="L110">
        <v>0.86360000000000003</v>
      </c>
      <c r="M110">
        <v>10</v>
      </c>
      <c r="N110">
        <v>3</v>
      </c>
      <c r="O110">
        <v>0.128</v>
      </c>
      <c r="P110" t="s">
        <v>194</v>
      </c>
      <c r="Q110">
        <v>2</v>
      </c>
      <c r="R110">
        <v>23.8</v>
      </c>
      <c r="S110">
        <v>23.9</v>
      </c>
      <c r="T110">
        <v>64.099999999999994</v>
      </c>
      <c r="U110">
        <v>4.72</v>
      </c>
      <c r="V110">
        <v>1.1299999999999999</v>
      </c>
      <c r="W110">
        <v>1.1299999999999999</v>
      </c>
      <c r="X110">
        <v>2</v>
      </c>
      <c r="Y110" t="s">
        <v>187</v>
      </c>
      <c r="Z110">
        <v>3830</v>
      </c>
      <c r="AA110">
        <v>3</v>
      </c>
      <c r="AB110">
        <v>40</v>
      </c>
      <c r="AC110">
        <v>2</v>
      </c>
      <c r="AD110">
        <v>2</v>
      </c>
      <c r="AE110" t="s">
        <v>195</v>
      </c>
      <c r="AF110">
        <v>60</v>
      </c>
      <c r="AG110">
        <v>0</v>
      </c>
      <c r="AH110">
        <v>471</v>
      </c>
      <c r="AI110">
        <v>471</v>
      </c>
      <c r="AJ110">
        <v>0</v>
      </c>
      <c r="AK110">
        <v>10.029999999999999</v>
      </c>
      <c r="AL110">
        <v>0.09</v>
      </c>
      <c r="AM110">
        <v>0.09</v>
      </c>
      <c r="AN110">
        <v>125.97</v>
      </c>
      <c r="AO110">
        <v>0.9</v>
      </c>
      <c r="AP110" t="s">
        <v>200</v>
      </c>
      <c r="AQ110">
        <v>0.125</v>
      </c>
      <c r="AR110">
        <v>0.16</v>
      </c>
      <c r="AS110">
        <v>36.6</v>
      </c>
      <c r="AT110">
        <v>15.6</v>
      </c>
      <c r="AU110">
        <v>4.67</v>
      </c>
      <c r="AV110">
        <v>10.160525</v>
      </c>
      <c r="AW110">
        <v>7.9300249999999997</v>
      </c>
      <c r="AX110">
        <v>2.2305000000000001</v>
      </c>
      <c r="AY110">
        <v>223</v>
      </c>
      <c r="AZ110">
        <v>0.74737500000000001</v>
      </c>
      <c r="BA110">
        <v>74.737499999999997</v>
      </c>
      <c r="BB110">
        <v>17.04</v>
      </c>
      <c r="BC110">
        <v>81.8</v>
      </c>
      <c r="BD110">
        <v>0.08</v>
      </c>
      <c r="BE110">
        <v>149</v>
      </c>
      <c r="BF110">
        <v>1486</v>
      </c>
      <c r="BG110">
        <v>0</v>
      </c>
      <c r="BH110">
        <v>0</v>
      </c>
      <c r="BI110">
        <v>44</v>
      </c>
      <c r="BJ110">
        <v>442</v>
      </c>
      <c r="BK110">
        <v>0</v>
      </c>
      <c r="BL110">
        <v>0</v>
      </c>
    </row>
    <row r="111" spans="1:82" x14ac:dyDescent="0.2">
      <c r="A111" s="37">
        <v>43416</v>
      </c>
      <c r="B111" s="38">
        <v>43416</v>
      </c>
      <c r="C111">
        <v>368</v>
      </c>
      <c r="D111">
        <v>3</v>
      </c>
      <c r="E111" t="s">
        <v>184</v>
      </c>
      <c r="F111" s="39">
        <v>0.26250000000000001</v>
      </c>
      <c r="G111" t="s">
        <v>107</v>
      </c>
      <c r="H111" t="s">
        <v>201</v>
      </c>
      <c r="K111">
        <v>0.4</v>
      </c>
      <c r="L111">
        <v>1.016</v>
      </c>
      <c r="M111">
        <v>20</v>
      </c>
      <c r="N111">
        <v>2</v>
      </c>
      <c r="O111">
        <v>0.217</v>
      </c>
      <c r="P111" t="s">
        <v>197</v>
      </c>
      <c r="Q111">
        <v>1</v>
      </c>
      <c r="R111">
        <v>11.2</v>
      </c>
      <c r="S111">
        <v>20.9</v>
      </c>
      <c r="T111">
        <v>80.400000000000006</v>
      </c>
      <c r="U111">
        <v>6.72</v>
      </c>
      <c r="V111">
        <v>3.34</v>
      </c>
      <c r="W111">
        <v>3.34</v>
      </c>
      <c r="X111">
        <v>1</v>
      </c>
      <c r="Y111" t="s">
        <v>193</v>
      </c>
      <c r="Z111">
        <v>860</v>
      </c>
      <c r="AA111">
        <v>2</v>
      </c>
      <c r="AB111">
        <v>30</v>
      </c>
      <c r="AC111">
        <v>2</v>
      </c>
      <c r="AD111">
        <v>1</v>
      </c>
      <c r="AE111" t="s">
        <v>188</v>
      </c>
      <c r="AF111">
        <v>20</v>
      </c>
      <c r="AG111">
        <v>7</v>
      </c>
      <c r="AH111">
        <v>3654</v>
      </c>
      <c r="AI111">
        <v>3654</v>
      </c>
      <c r="AJ111">
        <v>0</v>
      </c>
      <c r="AV111">
        <v>9.9102999999999994</v>
      </c>
      <c r="AW111">
        <v>8.0750666669999998</v>
      </c>
      <c r="AX111">
        <v>1.8352333329999999</v>
      </c>
      <c r="AY111">
        <v>184</v>
      </c>
      <c r="AZ111">
        <v>0.26517499999999999</v>
      </c>
      <c r="BA111">
        <v>26.517499999999998</v>
      </c>
      <c r="BB111">
        <v>27.3</v>
      </c>
      <c r="BC111">
        <v>72.010000000000005</v>
      </c>
      <c r="BD111">
        <v>0.36</v>
      </c>
      <c r="BE111">
        <v>160</v>
      </c>
      <c r="BF111">
        <v>1595</v>
      </c>
      <c r="BG111">
        <v>33</v>
      </c>
      <c r="BH111">
        <v>330</v>
      </c>
      <c r="BI111">
        <v>6</v>
      </c>
      <c r="BJ111">
        <v>62</v>
      </c>
      <c r="BK111">
        <v>0</v>
      </c>
      <c r="BL111">
        <v>0</v>
      </c>
    </row>
    <row r="112" spans="1:82" x14ac:dyDescent="0.2">
      <c r="A112" s="37">
        <v>43180</v>
      </c>
      <c r="B112" s="38">
        <v>43180</v>
      </c>
      <c r="C112">
        <v>161</v>
      </c>
      <c r="D112">
        <v>5</v>
      </c>
      <c r="E112" t="s">
        <v>184</v>
      </c>
      <c r="F112" s="39">
        <v>0.31597222222222221</v>
      </c>
      <c r="G112" t="s">
        <v>103</v>
      </c>
      <c r="H112" t="s">
        <v>191</v>
      </c>
      <c r="I112">
        <v>65</v>
      </c>
      <c r="J112">
        <v>1.8405776579999999</v>
      </c>
      <c r="K112">
        <v>0.13</v>
      </c>
      <c r="L112">
        <v>0.33019999999999999</v>
      </c>
      <c r="M112">
        <v>30</v>
      </c>
      <c r="N112">
        <v>1</v>
      </c>
      <c r="O112">
        <v>0.33</v>
      </c>
      <c r="P112" t="s">
        <v>186</v>
      </c>
      <c r="Q112">
        <v>3</v>
      </c>
      <c r="R112">
        <v>28</v>
      </c>
      <c r="S112">
        <v>22.4</v>
      </c>
      <c r="T112">
        <v>85</v>
      </c>
      <c r="U112">
        <v>6.32</v>
      </c>
      <c r="V112">
        <v>0.94</v>
      </c>
      <c r="W112">
        <v>0.94</v>
      </c>
      <c r="X112">
        <v>2</v>
      </c>
      <c r="Y112" t="s">
        <v>187</v>
      </c>
      <c r="Z112">
        <v>160</v>
      </c>
      <c r="AA112">
        <v>1</v>
      </c>
      <c r="AB112">
        <v>43</v>
      </c>
      <c r="AC112">
        <v>2</v>
      </c>
      <c r="AD112">
        <v>1</v>
      </c>
      <c r="AE112" t="s">
        <v>188</v>
      </c>
      <c r="AF112">
        <v>60</v>
      </c>
      <c r="AG112">
        <v>7</v>
      </c>
      <c r="AH112">
        <v>74</v>
      </c>
      <c r="AI112">
        <v>74</v>
      </c>
      <c r="AJ112">
        <v>1</v>
      </c>
      <c r="AK112">
        <v>1.57</v>
      </c>
      <c r="AL112">
        <v>0.18</v>
      </c>
      <c r="AM112">
        <v>0.18</v>
      </c>
      <c r="AN112">
        <v>30.1</v>
      </c>
      <c r="AO112">
        <v>0.81</v>
      </c>
      <c r="AP112">
        <v>0.43</v>
      </c>
      <c r="AQ112">
        <v>0.43</v>
      </c>
      <c r="AR112">
        <v>0.25</v>
      </c>
      <c r="AS112">
        <v>369.4</v>
      </c>
      <c r="AT112">
        <v>10.4</v>
      </c>
      <c r="AU112">
        <v>8.02</v>
      </c>
      <c r="AV112">
        <v>10.081225</v>
      </c>
      <c r="AW112">
        <v>9.2594499999999993</v>
      </c>
      <c r="AX112">
        <v>0.82177500000000003</v>
      </c>
      <c r="AY112">
        <v>82</v>
      </c>
      <c r="AZ112">
        <v>0.35730000000000001</v>
      </c>
      <c r="BA112">
        <v>35.729999999999997</v>
      </c>
      <c r="BB112">
        <v>20.05</v>
      </c>
      <c r="BC112">
        <v>79.72</v>
      </c>
      <c r="BD112">
        <v>1E-4</v>
      </c>
      <c r="BE112">
        <v>174</v>
      </c>
      <c r="BF112">
        <v>1742</v>
      </c>
      <c r="BG112">
        <v>0</v>
      </c>
      <c r="BH112">
        <v>0</v>
      </c>
      <c r="BI112">
        <v>3</v>
      </c>
      <c r="BJ112">
        <v>26</v>
      </c>
      <c r="BK112">
        <v>0</v>
      </c>
      <c r="BL112">
        <v>0</v>
      </c>
      <c r="BM112">
        <v>0.64</v>
      </c>
      <c r="BN112">
        <v>2.33</v>
      </c>
      <c r="BO112">
        <v>5.0199999999999996</v>
      </c>
      <c r="BP112">
        <v>1.1599999999999999</v>
      </c>
      <c r="BQ112">
        <v>0.01</v>
      </c>
      <c r="BR112">
        <v>0</v>
      </c>
      <c r="BS112">
        <v>0</v>
      </c>
      <c r="BT112">
        <v>0</v>
      </c>
      <c r="BU112">
        <v>9.15</v>
      </c>
      <c r="BV112">
        <v>6.99</v>
      </c>
      <c r="BW112">
        <v>25.46</v>
      </c>
      <c r="BX112">
        <v>54.86</v>
      </c>
      <c r="BY112">
        <v>12.68</v>
      </c>
      <c r="BZ112">
        <v>0.11</v>
      </c>
      <c r="CA112">
        <v>0</v>
      </c>
      <c r="CB112">
        <v>0</v>
      </c>
      <c r="CC112">
        <v>0</v>
      </c>
      <c r="CD112">
        <v>100.11</v>
      </c>
    </row>
    <row r="113" spans="1:82" x14ac:dyDescent="0.2">
      <c r="A113" s="37">
        <v>42892</v>
      </c>
      <c r="B113" s="38">
        <v>42892</v>
      </c>
      <c r="C113">
        <v>69</v>
      </c>
      <c r="D113">
        <v>1</v>
      </c>
      <c r="E113" t="s">
        <v>189</v>
      </c>
      <c r="F113" s="39">
        <v>0.37152777777777773</v>
      </c>
      <c r="G113" t="s">
        <v>102</v>
      </c>
      <c r="H113" t="s">
        <v>185</v>
      </c>
      <c r="K113">
        <v>0.1</v>
      </c>
      <c r="L113">
        <v>0.254</v>
      </c>
      <c r="M113">
        <v>10</v>
      </c>
      <c r="N113">
        <v>3</v>
      </c>
      <c r="O113">
        <v>0.55700000000000005</v>
      </c>
      <c r="P113" t="s">
        <v>194</v>
      </c>
      <c r="Q113">
        <v>2</v>
      </c>
      <c r="R113">
        <v>26.5</v>
      </c>
      <c r="S113">
        <v>24.5</v>
      </c>
      <c r="T113">
        <v>97.6</v>
      </c>
      <c r="U113">
        <v>6.99</v>
      </c>
      <c r="V113">
        <v>0.98</v>
      </c>
      <c r="W113">
        <v>0.98</v>
      </c>
      <c r="X113">
        <v>2</v>
      </c>
      <c r="Y113" t="s">
        <v>187</v>
      </c>
      <c r="Z113">
        <v>6180</v>
      </c>
      <c r="AA113">
        <v>3</v>
      </c>
      <c r="AB113">
        <v>13</v>
      </c>
      <c r="AC113">
        <v>1</v>
      </c>
      <c r="AD113">
        <v>2</v>
      </c>
      <c r="AE113" t="s">
        <v>195</v>
      </c>
      <c r="AF113">
        <v>30</v>
      </c>
      <c r="AG113">
        <v>0</v>
      </c>
      <c r="AH113">
        <v>10</v>
      </c>
      <c r="AI113">
        <v>10</v>
      </c>
      <c r="AJ113">
        <v>0</v>
      </c>
      <c r="AV113">
        <v>10.12345</v>
      </c>
      <c r="AW113">
        <v>9.4694500000000001</v>
      </c>
      <c r="AX113">
        <v>0.65400000000000003</v>
      </c>
      <c r="AY113">
        <v>65</v>
      </c>
      <c r="AZ113">
        <v>0.11085</v>
      </c>
      <c r="BA113">
        <v>11.085000000000001</v>
      </c>
      <c r="BB113">
        <v>20.82</v>
      </c>
      <c r="BC113">
        <v>78.13</v>
      </c>
      <c r="BD113">
        <v>1E-4</v>
      </c>
      <c r="BE113">
        <v>175</v>
      </c>
      <c r="BF113">
        <v>1753</v>
      </c>
      <c r="BG113">
        <v>142</v>
      </c>
      <c r="BH113">
        <v>1417</v>
      </c>
      <c r="BI113">
        <v>20</v>
      </c>
      <c r="BJ113">
        <v>196</v>
      </c>
      <c r="BK113">
        <v>0</v>
      </c>
      <c r="BL113">
        <v>0</v>
      </c>
    </row>
    <row r="114" spans="1:82" x14ac:dyDescent="0.2">
      <c r="A114" s="37">
        <v>43076</v>
      </c>
      <c r="B114" s="38">
        <v>43076</v>
      </c>
      <c r="C114">
        <v>132</v>
      </c>
      <c r="D114">
        <v>3</v>
      </c>
      <c r="E114" t="s">
        <v>189</v>
      </c>
      <c r="F114" s="39">
        <v>0.29305555555555557</v>
      </c>
      <c r="G114" t="s">
        <v>107</v>
      </c>
      <c r="H114" t="s">
        <v>201</v>
      </c>
      <c r="K114">
        <v>0</v>
      </c>
      <c r="L114">
        <v>0</v>
      </c>
      <c r="M114">
        <v>20</v>
      </c>
      <c r="N114">
        <v>2</v>
      </c>
      <c r="O114">
        <v>0.17299999999999999</v>
      </c>
      <c r="P114" t="s">
        <v>194</v>
      </c>
      <c r="Q114">
        <v>2</v>
      </c>
      <c r="R114">
        <v>18</v>
      </c>
      <c r="S114">
        <v>20.9</v>
      </c>
      <c r="T114">
        <v>83.5</v>
      </c>
      <c r="U114">
        <v>6.75</v>
      </c>
      <c r="V114">
        <v>7.11</v>
      </c>
      <c r="W114">
        <v>7.11</v>
      </c>
      <c r="X114">
        <v>1</v>
      </c>
      <c r="Y114" t="s">
        <v>193</v>
      </c>
      <c r="Z114">
        <v>860</v>
      </c>
      <c r="AA114">
        <v>2</v>
      </c>
      <c r="AB114">
        <v>30</v>
      </c>
      <c r="AC114">
        <v>2</v>
      </c>
      <c r="AD114">
        <v>1</v>
      </c>
      <c r="AE114" t="s">
        <v>188</v>
      </c>
      <c r="AF114">
        <v>110</v>
      </c>
      <c r="AG114">
        <v>0</v>
      </c>
      <c r="AH114">
        <v>496</v>
      </c>
      <c r="AI114">
        <v>496</v>
      </c>
      <c r="AJ114">
        <v>0</v>
      </c>
      <c r="AK114">
        <v>22.4</v>
      </c>
      <c r="AL114">
        <v>0.62</v>
      </c>
      <c r="AM114">
        <v>0.62</v>
      </c>
      <c r="AN114">
        <v>62.57</v>
      </c>
      <c r="AO114">
        <v>3.45</v>
      </c>
      <c r="AP114">
        <v>1.23</v>
      </c>
      <c r="AQ114">
        <v>1.23</v>
      </c>
      <c r="AR114">
        <v>0.61</v>
      </c>
      <c r="AS114">
        <v>253.1</v>
      </c>
      <c r="AT114">
        <v>26</v>
      </c>
      <c r="AU114">
        <v>0.15</v>
      </c>
      <c r="AV114">
        <v>9.9102999999999994</v>
      </c>
      <c r="AW114">
        <v>8.0750666669999998</v>
      </c>
      <c r="AX114">
        <v>1.8352333329999999</v>
      </c>
      <c r="AY114">
        <v>184</v>
      </c>
      <c r="AZ114">
        <v>0.26517499999999999</v>
      </c>
      <c r="BA114">
        <v>26.517499999999998</v>
      </c>
      <c r="BB114">
        <v>27.3</v>
      </c>
      <c r="BC114">
        <v>72.010000000000005</v>
      </c>
      <c r="BD114">
        <v>0.36</v>
      </c>
      <c r="BE114">
        <v>183</v>
      </c>
      <c r="BF114">
        <v>1826</v>
      </c>
      <c r="BG114">
        <v>0</v>
      </c>
      <c r="BH114">
        <v>0</v>
      </c>
      <c r="BI114">
        <v>975</v>
      </c>
      <c r="BJ114">
        <v>9751</v>
      </c>
      <c r="BK114">
        <v>0</v>
      </c>
      <c r="BL114">
        <v>0</v>
      </c>
    </row>
    <row r="115" spans="1:82" x14ac:dyDescent="0.2">
      <c r="A115" s="37">
        <v>43201</v>
      </c>
      <c r="B115" s="38">
        <v>43201</v>
      </c>
      <c r="C115">
        <v>174</v>
      </c>
      <c r="D115">
        <v>2</v>
      </c>
      <c r="E115" t="s">
        <v>189</v>
      </c>
      <c r="F115" s="39">
        <v>0.3263888888888889</v>
      </c>
      <c r="G115" t="s">
        <v>106</v>
      </c>
      <c r="H115" t="s">
        <v>199</v>
      </c>
      <c r="K115">
        <v>0.6</v>
      </c>
      <c r="L115">
        <v>1.524</v>
      </c>
      <c r="M115">
        <v>10</v>
      </c>
      <c r="N115">
        <v>3</v>
      </c>
      <c r="O115">
        <v>0.48</v>
      </c>
      <c r="P115" t="s">
        <v>186</v>
      </c>
      <c r="Q115">
        <v>3</v>
      </c>
      <c r="R115">
        <v>34.5</v>
      </c>
      <c r="S115">
        <v>23.9</v>
      </c>
      <c r="T115">
        <v>78.900000000000006</v>
      </c>
      <c r="U115">
        <v>5.45</v>
      </c>
      <c r="V115">
        <v>0.9</v>
      </c>
      <c r="W115">
        <v>0.9</v>
      </c>
      <c r="X115">
        <v>2</v>
      </c>
      <c r="Y115" t="s">
        <v>187</v>
      </c>
      <c r="Z115">
        <v>3830</v>
      </c>
      <c r="AA115">
        <v>3</v>
      </c>
      <c r="AB115">
        <v>40</v>
      </c>
      <c r="AC115">
        <v>2</v>
      </c>
      <c r="AD115">
        <v>2</v>
      </c>
      <c r="AE115" t="s">
        <v>195</v>
      </c>
      <c r="AF115">
        <v>0</v>
      </c>
      <c r="AG115">
        <v>13</v>
      </c>
      <c r="AH115" t="s">
        <v>198</v>
      </c>
      <c r="AI115">
        <v>5</v>
      </c>
      <c r="AJ115">
        <v>0</v>
      </c>
      <c r="AK115">
        <v>0.86</v>
      </c>
      <c r="AL115" t="s">
        <v>202</v>
      </c>
      <c r="AM115">
        <v>1.4999999999999999E-2</v>
      </c>
      <c r="AN115">
        <v>15.34</v>
      </c>
      <c r="AO115">
        <v>0.49</v>
      </c>
      <c r="AP115" t="s">
        <v>200</v>
      </c>
      <c r="AQ115">
        <v>0.125</v>
      </c>
      <c r="AR115">
        <v>0.22</v>
      </c>
      <c r="AS115">
        <v>368.7</v>
      </c>
      <c r="AT115">
        <v>9.4</v>
      </c>
      <c r="AU115">
        <v>8.0500000000000007</v>
      </c>
      <c r="AV115">
        <v>10.160525</v>
      </c>
      <c r="AW115">
        <v>7.9300249999999997</v>
      </c>
      <c r="AX115">
        <v>2.2305000000000001</v>
      </c>
      <c r="AY115">
        <v>223</v>
      </c>
      <c r="AZ115">
        <v>0.74737500000000001</v>
      </c>
      <c r="BA115">
        <v>74.737499999999997</v>
      </c>
      <c r="BB115">
        <v>17.04</v>
      </c>
      <c r="BC115">
        <v>81.8</v>
      </c>
      <c r="BD115">
        <v>0.08</v>
      </c>
      <c r="BE115">
        <v>185</v>
      </c>
      <c r="BF115">
        <v>1845</v>
      </c>
      <c r="BG115">
        <v>93</v>
      </c>
      <c r="BH115">
        <v>931</v>
      </c>
      <c r="BI115">
        <v>7</v>
      </c>
      <c r="BJ115">
        <v>69</v>
      </c>
      <c r="BK115">
        <v>0</v>
      </c>
      <c r="BL115">
        <v>0</v>
      </c>
      <c r="BM115">
        <v>0.32</v>
      </c>
      <c r="BN115">
        <v>0.37</v>
      </c>
      <c r="BO115">
        <v>0.49</v>
      </c>
      <c r="BP115">
        <v>0.98</v>
      </c>
      <c r="BQ115">
        <v>3.31</v>
      </c>
      <c r="BR115">
        <v>1.95</v>
      </c>
      <c r="BS115">
        <v>0.04</v>
      </c>
      <c r="BT115">
        <v>0.02</v>
      </c>
      <c r="BU115">
        <v>7.71</v>
      </c>
      <c r="BV115">
        <v>4.1500000000000004</v>
      </c>
      <c r="BW115">
        <v>4.8</v>
      </c>
      <c r="BX115">
        <v>6.36</v>
      </c>
      <c r="BY115">
        <v>12.71</v>
      </c>
      <c r="BZ115">
        <v>42.93</v>
      </c>
      <c r="CA115">
        <v>25.29</v>
      </c>
      <c r="CB115">
        <v>0.52</v>
      </c>
      <c r="CC115">
        <v>0.26</v>
      </c>
      <c r="CD115">
        <v>97.02</v>
      </c>
    </row>
    <row r="116" spans="1:82" x14ac:dyDescent="0.2">
      <c r="A116" s="37">
        <v>43521</v>
      </c>
      <c r="B116" s="38">
        <v>43521</v>
      </c>
      <c r="C116">
        <v>388</v>
      </c>
      <c r="D116">
        <v>1</v>
      </c>
      <c r="E116" t="s">
        <v>189</v>
      </c>
      <c r="F116" s="39">
        <v>0.30694444444444441</v>
      </c>
      <c r="G116" t="s">
        <v>102</v>
      </c>
      <c r="H116" t="s">
        <v>185</v>
      </c>
      <c r="K116">
        <v>0.8</v>
      </c>
      <c r="L116">
        <v>2.032</v>
      </c>
      <c r="M116">
        <v>10</v>
      </c>
      <c r="N116">
        <v>3</v>
      </c>
      <c r="O116">
        <v>0.47899999999999998</v>
      </c>
      <c r="P116" t="s">
        <v>194</v>
      </c>
      <c r="Q116">
        <v>2</v>
      </c>
      <c r="R116">
        <v>23.1</v>
      </c>
      <c r="S116">
        <v>22.2</v>
      </c>
      <c r="T116">
        <v>91.2</v>
      </c>
      <c r="U116">
        <v>6.94</v>
      </c>
      <c r="V116">
        <v>0.28000000000000003</v>
      </c>
      <c r="W116">
        <v>0.28000000000000003</v>
      </c>
      <c r="X116">
        <v>2</v>
      </c>
      <c r="Y116" t="s">
        <v>187</v>
      </c>
      <c r="Z116">
        <v>6180</v>
      </c>
      <c r="AA116">
        <v>3</v>
      </c>
      <c r="AB116">
        <v>13</v>
      </c>
      <c r="AC116">
        <v>1</v>
      </c>
      <c r="AD116">
        <v>1</v>
      </c>
      <c r="AE116" t="s">
        <v>188</v>
      </c>
      <c r="AF116">
        <v>10</v>
      </c>
      <c r="AG116">
        <v>0</v>
      </c>
      <c r="AH116">
        <v>10</v>
      </c>
      <c r="AI116">
        <v>10</v>
      </c>
      <c r="AJ116">
        <v>0</v>
      </c>
      <c r="AV116">
        <v>10.12345</v>
      </c>
      <c r="AW116">
        <v>9.4694500000000001</v>
      </c>
      <c r="AX116">
        <v>0.65400000000000003</v>
      </c>
      <c r="AY116">
        <v>65</v>
      </c>
      <c r="AZ116">
        <v>0.11085</v>
      </c>
      <c r="BA116">
        <v>11.085000000000001</v>
      </c>
      <c r="BB116">
        <v>20.82</v>
      </c>
      <c r="BC116">
        <v>78.13</v>
      </c>
      <c r="BD116">
        <v>1E-4</v>
      </c>
      <c r="BE116">
        <v>192</v>
      </c>
      <c r="BF116">
        <v>1924</v>
      </c>
      <c r="BG116">
        <v>17</v>
      </c>
      <c r="BH116">
        <v>169</v>
      </c>
      <c r="BI116">
        <v>0</v>
      </c>
      <c r="BJ116">
        <v>4</v>
      </c>
      <c r="BK116">
        <v>0</v>
      </c>
      <c r="BL116">
        <v>0</v>
      </c>
      <c r="BM116">
        <v>0.1</v>
      </c>
      <c r="BN116">
        <v>0.27</v>
      </c>
      <c r="BO116">
        <v>2.5099999999999998</v>
      </c>
      <c r="BP116">
        <v>4.2</v>
      </c>
      <c r="BQ116">
        <v>0.99</v>
      </c>
      <c r="BR116">
        <v>0.05</v>
      </c>
      <c r="BS116">
        <v>0</v>
      </c>
      <c r="BT116">
        <v>0</v>
      </c>
      <c r="BU116">
        <v>8.17</v>
      </c>
      <c r="BV116">
        <v>1.22</v>
      </c>
      <c r="BW116">
        <v>3.3</v>
      </c>
      <c r="BX116">
        <v>30.72</v>
      </c>
      <c r="BY116">
        <v>51.41</v>
      </c>
      <c r="BZ116">
        <v>12.12</v>
      </c>
      <c r="CA116">
        <v>0.61</v>
      </c>
      <c r="CB116">
        <v>0</v>
      </c>
      <c r="CC116">
        <v>0</v>
      </c>
      <c r="CD116">
        <v>99.39</v>
      </c>
    </row>
    <row r="117" spans="1:82" x14ac:dyDescent="0.2">
      <c r="A117" s="37">
        <v>43076</v>
      </c>
      <c r="B117" s="38">
        <v>43076</v>
      </c>
      <c r="C117">
        <v>128</v>
      </c>
      <c r="D117">
        <v>6</v>
      </c>
      <c r="E117" t="s">
        <v>184</v>
      </c>
      <c r="F117" s="39">
        <v>0.30624999999999997</v>
      </c>
      <c r="G117" t="s">
        <v>105</v>
      </c>
      <c r="H117" t="s">
        <v>196</v>
      </c>
      <c r="K117">
        <v>0</v>
      </c>
      <c r="L117">
        <v>0</v>
      </c>
      <c r="M117">
        <v>20</v>
      </c>
      <c r="N117">
        <v>2</v>
      </c>
      <c r="O117">
        <v>0.121</v>
      </c>
      <c r="P117" t="s">
        <v>194</v>
      </c>
      <c r="Q117">
        <v>2</v>
      </c>
      <c r="R117">
        <v>18.600000000000001</v>
      </c>
      <c r="S117">
        <v>20.8</v>
      </c>
      <c r="T117">
        <v>88.1</v>
      </c>
      <c r="U117">
        <v>7.16</v>
      </c>
      <c r="V117">
        <v>2.0499999999999998</v>
      </c>
      <c r="W117">
        <v>2.0499999999999998</v>
      </c>
      <c r="X117">
        <v>2</v>
      </c>
      <c r="Y117" t="s">
        <v>187</v>
      </c>
      <c r="Z117">
        <v>2760</v>
      </c>
      <c r="AA117">
        <v>2</v>
      </c>
      <c r="AB117">
        <v>100</v>
      </c>
      <c r="AC117">
        <v>3</v>
      </c>
      <c r="AD117">
        <v>1</v>
      </c>
      <c r="AE117" t="s">
        <v>188</v>
      </c>
      <c r="AF117">
        <v>20</v>
      </c>
      <c r="AG117">
        <v>0</v>
      </c>
      <c r="AH117">
        <v>63</v>
      </c>
      <c r="AI117">
        <v>63</v>
      </c>
      <c r="AJ117">
        <v>0</v>
      </c>
      <c r="AK117">
        <v>26.03</v>
      </c>
      <c r="AL117">
        <v>0.71</v>
      </c>
      <c r="AM117">
        <v>0.71</v>
      </c>
      <c r="AN117">
        <v>85</v>
      </c>
      <c r="AO117">
        <v>5.14</v>
      </c>
      <c r="AP117">
        <v>1.08</v>
      </c>
      <c r="AQ117">
        <v>1.08</v>
      </c>
      <c r="AR117">
        <v>0.37</v>
      </c>
      <c r="AS117">
        <v>330.6</v>
      </c>
      <c r="AT117">
        <v>31.3</v>
      </c>
      <c r="AU117">
        <v>0.13</v>
      </c>
      <c r="AV117">
        <v>10.134283330000001</v>
      </c>
      <c r="AW117">
        <v>8.8316999999999997</v>
      </c>
      <c r="AX117">
        <v>1.30258333</v>
      </c>
      <c r="AY117">
        <v>130</v>
      </c>
      <c r="AZ117">
        <v>0.67847500000000005</v>
      </c>
      <c r="BA117">
        <v>67.847499999999997</v>
      </c>
      <c r="BB117">
        <v>24.29</v>
      </c>
      <c r="BC117">
        <v>72.84</v>
      </c>
      <c r="BD117">
        <v>0.2</v>
      </c>
      <c r="BE117">
        <v>193</v>
      </c>
      <c r="BF117">
        <v>1928</v>
      </c>
      <c r="BG117">
        <v>0</v>
      </c>
      <c r="BH117">
        <v>0</v>
      </c>
      <c r="BI117">
        <v>335</v>
      </c>
      <c r="BJ117">
        <v>3354</v>
      </c>
      <c r="BK117">
        <v>0</v>
      </c>
      <c r="BL117">
        <v>0</v>
      </c>
    </row>
    <row r="118" spans="1:82" x14ac:dyDescent="0.2">
      <c r="A118" s="37">
        <v>43201</v>
      </c>
      <c r="B118" s="38">
        <v>43201</v>
      </c>
      <c r="C118">
        <v>172</v>
      </c>
      <c r="D118">
        <v>2</v>
      </c>
      <c r="E118" t="s">
        <v>184</v>
      </c>
      <c r="F118" s="39">
        <v>0.3263888888888889</v>
      </c>
      <c r="G118" t="s">
        <v>106</v>
      </c>
      <c r="H118" t="s">
        <v>199</v>
      </c>
      <c r="K118">
        <v>0.6</v>
      </c>
      <c r="L118">
        <v>1.524</v>
      </c>
      <c r="M118">
        <v>10</v>
      </c>
      <c r="N118">
        <v>3</v>
      </c>
      <c r="O118">
        <v>0.48</v>
      </c>
      <c r="P118" t="s">
        <v>186</v>
      </c>
      <c r="Q118">
        <v>3</v>
      </c>
      <c r="R118">
        <v>34.299999999999997</v>
      </c>
      <c r="S118">
        <v>23.9</v>
      </c>
      <c r="T118">
        <v>81.400000000000006</v>
      </c>
      <c r="U118">
        <v>5.63</v>
      </c>
      <c r="V118">
        <v>0.85</v>
      </c>
      <c r="W118">
        <v>0.85</v>
      </c>
      <c r="X118">
        <v>2</v>
      </c>
      <c r="Y118" t="s">
        <v>187</v>
      </c>
      <c r="Z118">
        <v>3830</v>
      </c>
      <c r="AA118">
        <v>3</v>
      </c>
      <c r="AB118">
        <v>40</v>
      </c>
      <c r="AC118">
        <v>2</v>
      </c>
      <c r="AD118">
        <v>2</v>
      </c>
      <c r="AE118" t="s">
        <v>195</v>
      </c>
      <c r="AF118">
        <v>0</v>
      </c>
      <c r="AG118">
        <v>7</v>
      </c>
      <c r="AH118" t="s">
        <v>198</v>
      </c>
      <c r="AI118">
        <v>5</v>
      </c>
      <c r="AJ118">
        <v>0</v>
      </c>
      <c r="AK118">
        <v>0.86</v>
      </c>
      <c r="AL118" t="s">
        <v>202</v>
      </c>
      <c r="AM118">
        <v>1.4999999999999999E-2</v>
      </c>
      <c r="AN118">
        <v>15.34</v>
      </c>
      <c r="AO118">
        <v>0.49</v>
      </c>
      <c r="AP118" t="s">
        <v>200</v>
      </c>
      <c r="AQ118">
        <v>0.125</v>
      </c>
      <c r="AR118">
        <v>0.22</v>
      </c>
      <c r="AS118">
        <v>368.7</v>
      </c>
      <c r="AT118">
        <v>9.4</v>
      </c>
      <c r="AU118">
        <v>8.0500000000000007</v>
      </c>
      <c r="AV118">
        <v>10.160525</v>
      </c>
      <c r="AW118">
        <v>7.9300249999999997</v>
      </c>
      <c r="AX118">
        <v>2.2305000000000001</v>
      </c>
      <c r="AY118">
        <v>223</v>
      </c>
      <c r="AZ118">
        <v>0.74737500000000001</v>
      </c>
      <c r="BA118">
        <v>74.737499999999997</v>
      </c>
      <c r="BB118">
        <v>17.04</v>
      </c>
      <c r="BC118">
        <v>81.8</v>
      </c>
      <c r="BD118">
        <v>0.08</v>
      </c>
      <c r="BE118">
        <v>205</v>
      </c>
      <c r="BF118">
        <v>2050</v>
      </c>
      <c r="BG118">
        <v>17</v>
      </c>
      <c r="BH118">
        <v>169</v>
      </c>
      <c r="BI118">
        <v>2</v>
      </c>
      <c r="BJ118">
        <v>21</v>
      </c>
      <c r="BK118">
        <v>0</v>
      </c>
      <c r="BL118">
        <v>0</v>
      </c>
      <c r="BM118">
        <v>0.32</v>
      </c>
      <c r="BN118">
        <v>0.37</v>
      </c>
      <c r="BO118">
        <v>0.49</v>
      </c>
      <c r="BP118">
        <v>0.98</v>
      </c>
      <c r="BQ118">
        <v>3.31</v>
      </c>
      <c r="BR118">
        <v>1.95</v>
      </c>
      <c r="BS118">
        <v>0.04</v>
      </c>
      <c r="BT118">
        <v>0.02</v>
      </c>
      <c r="BU118">
        <v>7.71</v>
      </c>
      <c r="BV118">
        <v>4.1500000000000004</v>
      </c>
      <c r="BW118">
        <v>4.8</v>
      </c>
      <c r="BX118">
        <v>6.36</v>
      </c>
      <c r="BY118">
        <v>12.71</v>
      </c>
      <c r="BZ118">
        <v>42.93</v>
      </c>
      <c r="CA118">
        <v>25.29</v>
      </c>
      <c r="CB118">
        <v>0.52</v>
      </c>
      <c r="CC118">
        <v>0.26</v>
      </c>
      <c r="CD118">
        <v>97.02</v>
      </c>
    </row>
    <row r="119" spans="1:82" x14ac:dyDescent="0.2">
      <c r="A119" s="37">
        <v>43055</v>
      </c>
      <c r="B119" s="38">
        <v>43055</v>
      </c>
      <c r="C119">
        <v>125</v>
      </c>
      <c r="D119">
        <v>3</v>
      </c>
      <c r="E119" t="s">
        <v>189</v>
      </c>
      <c r="F119" s="39">
        <v>0.28263888888888888</v>
      </c>
      <c r="G119" t="s">
        <v>107</v>
      </c>
      <c r="H119" t="s">
        <v>201</v>
      </c>
      <c r="K119">
        <v>0.4</v>
      </c>
      <c r="L119">
        <v>1.016</v>
      </c>
      <c r="M119">
        <v>20</v>
      </c>
      <c r="N119">
        <v>2</v>
      </c>
      <c r="O119">
        <v>0.184</v>
      </c>
      <c r="P119" t="s">
        <v>197</v>
      </c>
      <c r="Q119">
        <v>1</v>
      </c>
      <c r="R119">
        <v>15</v>
      </c>
      <c r="S119">
        <v>22.2</v>
      </c>
      <c r="T119">
        <v>79.8</v>
      </c>
      <c r="U119">
        <v>6.32</v>
      </c>
      <c r="V119">
        <v>41.7</v>
      </c>
      <c r="W119">
        <v>41.7</v>
      </c>
      <c r="X119">
        <v>1</v>
      </c>
      <c r="Y119" t="s">
        <v>193</v>
      </c>
      <c r="Z119">
        <v>860</v>
      </c>
      <c r="AA119">
        <v>2</v>
      </c>
      <c r="AB119">
        <v>30</v>
      </c>
      <c r="AC119">
        <v>2</v>
      </c>
      <c r="AD119">
        <v>2</v>
      </c>
      <c r="AE119" t="s">
        <v>195</v>
      </c>
      <c r="AF119">
        <v>144</v>
      </c>
      <c r="AG119">
        <v>76</v>
      </c>
      <c r="AH119">
        <v>717</v>
      </c>
      <c r="AI119">
        <v>717</v>
      </c>
      <c r="AJ119">
        <v>0</v>
      </c>
      <c r="AK119">
        <v>21.88</v>
      </c>
      <c r="AL119">
        <v>0.64</v>
      </c>
      <c r="AM119">
        <v>0.64</v>
      </c>
      <c r="AN119">
        <v>12.06</v>
      </c>
      <c r="AO119">
        <v>5.49</v>
      </c>
      <c r="AP119">
        <v>0.93</v>
      </c>
      <c r="AQ119">
        <v>0.93</v>
      </c>
      <c r="AR119">
        <v>0.28999999999999998</v>
      </c>
      <c r="AS119">
        <v>340.1</v>
      </c>
      <c r="AT119">
        <v>27.6</v>
      </c>
      <c r="AU119">
        <v>0.23</v>
      </c>
      <c r="AV119">
        <v>9.9102999999999994</v>
      </c>
      <c r="AW119">
        <v>8.0750666669999998</v>
      </c>
      <c r="AX119">
        <v>1.8352333329999999</v>
      </c>
      <c r="AY119">
        <v>184</v>
      </c>
      <c r="AZ119">
        <v>0.26517499999999999</v>
      </c>
      <c r="BA119">
        <v>26.517499999999998</v>
      </c>
      <c r="BB119">
        <v>27.3</v>
      </c>
      <c r="BC119">
        <v>72.010000000000005</v>
      </c>
      <c r="BD119">
        <v>0.36</v>
      </c>
      <c r="BE119">
        <v>208</v>
      </c>
      <c r="BF119">
        <v>2081</v>
      </c>
      <c r="BG119">
        <v>388</v>
      </c>
      <c r="BH119">
        <v>3882</v>
      </c>
      <c r="BI119">
        <v>91</v>
      </c>
      <c r="BJ119">
        <v>908</v>
      </c>
      <c r="BK119">
        <v>0</v>
      </c>
      <c r="BL119">
        <v>0</v>
      </c>
    </row>
    <row r="120" spans="1:82" x14ac:dyDescent="0.2">
      <c r="A120" s="37">
        <v>43409</v>
      </c>
      <c r="B120" s="38">
        <v>43409</v>
      </c>
      <c r="C120">
        <v>353</v>
      </c>
      <c r="D120">
        <v>5</v>
      </c>
      <c r="E120" t="s">
        <v>189</v>
      </c>
      <c r="F120" s="39">
        <v>0.24236111111111111</v>
      </c>
      <c r="G120" t="s">
        <v>103</v>
      </c>
      <c r="H120" t="s">
        <v>191</v>
      </c>
      <c r="I120">
        <v>724</v>
      </c>
      <c r="J120">
        <v>20.501203449999998</v>
      </c>
      <c r="K120">
        <v>0.34</v>
      </c>
      <c r="L120">
        <v>0.86360000000000003</v>
      </c>
      <c r="M120">
        <v>30</v>
      </c>
      <c r="N120">
        <v>1</v>
      </c>
      <c r="O120">
        <v>7.5999999999999998E-2</v>
      </c>
      <c r="P120" t="s">
        <v>194</v>
      </c>
      <c r="Q120">
        <v>2</v>
      </c>
      <c r="R120">
        <v>24.5</v>
      </c>
      <c r="S120">
        <v>24.5</v>
      </c>
      <c r="T120">
        <v>81.400000000000006</v>
      </c>
      <c r="U120">
        <v>5.89</v>
      </c>
      <c r="V120">
        <v>8.48</v>
      </c>
      <c r="W120">
        <v>8.48</v>
      </c>
      <c r="X120">
        <v>2</v>
      </c>
      <c r="Y120" t="s">
        <v>187</v>
      </c>
      <c r="Z120">
        <v>160</v>
      </c>
      <c r="AA120">
        <v>1</v>
      </c>
      <c r="AB120">
        <v>43</v>
      </c>
      <c r="AC120">
        <v>2</v>
      </c>
      <c r="AD120">
        <v>2</v>
      </c>
      <c r="AE120" t="s">
        <v>195</v>
      </c>
      <c r="AF120">
        <v>80</v>
      </c>
      <c r="AG120">
        <v>13</v>
      </c>
      <c r="AH120">
        <v>1615</v>
      </c>
      <c r="AI120">
        <v>1615</v>
      </c>
      <c r="AJ120">
        <v>4</v>
      </c>
      <c r="AK120">
        <v>3.28</v>
      </c>
      <c r="AL120">
        <v>0.16</v>
      </c>
      <c r="AM120">
        <v>0.16</v>
      </c>
      <c r="AN120">
        <v>78.03</v>
      </c>
      <c r="AO120">
        <v>0.68</v>
      </c>
      <c r="AP120" t="s">
        <v>200</v>
      </c>
      <c r="AQ120">
        <v>0.125</v>
      </c>
      <c r="AR120">
        <v>0.09</v>
      </c>
      <c r="AS120">
        <v>66.3</v>
      </c>
      <c r="AT120">
        <v>10.199999999999999</v>
      </c>
      <c r="AU120">
        <v>6.24</v>
      </c>
      <c r="AV120">
        <v>10.081225</v>
      </c>
      <c r="AW120">
        <v>9.2594499999999993</v>
      </c>
      <c r="AX120">
        <v>0.82177500000000003</v>
      </c>
      <c r="AY120">
        <v>82</v>
      </c>
      <c r="AZ120">
        <v>0.35730000000000001</v>
      </c>
      <c r="BA120">
        <v>35.729999999999997</v>
      </c>
      <c r="BB120">
        <v>20.05</v>
      </c>
      <c r="BC120">
        <v>79.72</v>
      </c>
      <c r="BD120">
        <v>1E-4</v>
      </c>
      <c r="BE120">
        <v>218</v>
      </c>
      <c r="BF120">
        <v>2177</v>
      </c>
      <c r="BG120">
        <v>605</v>
      </c>
      <c r="BH120">
        <v>6049</v>
      </c>
      <c r="BI120">
        <v>0</v>
      </c>
      <c r="BJ120">
        <v>4</v>
      </c>
      <c r="BK120">
        <v>0</v>
      </c>
      <c r="BL120">
        <v>0</v>
      </c>
      <c r="BM120">
        <v>0</v>
      </c>
      <c r="BN120">
        <v>0.42</v>
      </c>
      <c r="BO120">
        <v>2.1</v>
      </c>
      <c r="BP120">
        <v>4.29</v>
      </c>
      <c r="BQ120">
        <v>0.92</v>
      </c>
      <c r="BR120">
        <v>0.03</v>
      </c>
      <c r="BS120">
        <v>0</v>
      </c>
      <c r="BT120">
        <v>0</v>
      </c>
      <c r="BU120">
        <v>7.76</v>
      </c>
      <c r="BV120">
        <v>0</v>
      </c>
      <c r="BW120">
        <v>5.41</v>
      </c>
      <c r="BX120">
        <v>27.06</v>
      </c>
      <c r="BY120">
        <v>55.28</v>
      </c>
      <c r="BZ120">
        <v>11.86</v>
      </c>
      <c r="CA120">
        <v>0.39</v>
      </c>
      <c r="CB120">
        <v>0</v>
      </c>
      <c r="CC120">
        <v>0</v>
      </c>
      <c r="CD120">
        <v>100</v>
      </c>
    </row>
    <row r="121" spans="1:82" x14ac:dyDescent="0.2">
      <c r="A121" s="37">
        <v>43152</v>
      </c>
      <c r="B121" s="38">
        <v>43152</v>
      </c>
      <c r="C121">
        <v>144</v>
      </c>
      <c r="D121">
        <v>3</v>
      </c>
      <c r="E121" t="s">
        <v>189</v>
      </c>
      <c r="F121" s="39">
        <v>0.28750000000000003</v>
      </c>
      <c r="G121" t="s">
        <v>107</v>
      </c>
      <c r="H121" t="s">
        <v>201</v>
      </c>
      <c r="K121">
        <v>0.49</v>
      </c>
      <c r="L121">
        <v>1.2445999999999999</v>
      </c>
      <c r="M121">
        <v>20</v>
      </c>
      <c r="N121">
        <v>2</v>
      </c>
      <c r="O121">
        <v>0.55400000000000005</v>
      </c>
      <c r="P121" t="s">
        <v>194</v>
      </c>
      <c r="Q121">
        <v>2</v>
      </c>
      <c r="R121">
        <v>16.3</v>
      </c>
      <c r="S121">
        <v>21.5</v>
      </c>
      <c r="T121">
        <v>70</v>
      </c>
      <c r="U121">
        <v>5.62</v>
      </c>
      <c r="V121">
        <v>0.79</v>
      </c>
      <c r="W121">
        <v>0.79</v>
      </c>
      <c r="X121">
        <v>1</v>
      </c>
      <c r="Y121" t="s">
        <v>193</v>
      </c>
      <c r="Z121">
        <v>860</v>
      </c>
      <c r="AA121">
        <v>2</v>
      </c>
      <c r="AB121">
        <v>30</v>
      </c>
      <c r="AC121">
        <v>2</v>
      </c>
      <c r="AD121">
        <v>1</v>
      </c>
      <c r="AE121" t="s">
        <v>188</v>
      </c>
      <c r="AF121">
        <v>0</v>
      </c>
      <c r="AG121">
        <v>7</v>
      </c>
      <c r="AH121">
        <v>74</v>
      </c>
      <c r="AI121">
        <v>74</v>
      </c>
      <c r="AJ121">
        <v>0</v>
      </c>
      <c r="AK121">
        <v>24.65</v>
      </c>
      <c r="AL121">
        <v>1.37</v>
      </c>
      <c r="AM121">
        <v>1.37</v>
      </c>
      <c r="AN121">
        <v>154.4</v>
      </c>
      <c r="AO121">
        <v>0.84</v>
      </c>
      <c r="AP121">
        <v>1.49</v>
      </c>
      <c r="AQ121">
        <v>1.49</v>
      </c>
      <c r="AR121">
        <v>0.12</v>
      </c>
      <c r="AS121">
        <v>133.19999999999999</v>
      </c>
      <c r="AT121">
        <v>28.1</v>
      </c>
      <c r="AU121">
        <v>2.61</v>
      </c>
      <c r="AV121">
        <v>9.9102999999999994</v>
      </c>
      <c r="AW121">
        <v>8.0750666669999998</v>
      </c>
      <c r="AX121">
        <v>1.8352333329999999</v>
      </c>
      <c r="AY121">
        <v>184</v>
      </c>
      <c r="AZ121">
        <v>0.26517499999999999</v>
      </c>
      <c r="BA121">
        <v>26.517499999999998</v>
      </c>
      <c r="BB121">
        <v>27.3</v>
      </c>
      <c r="BC121">
        <v>72.010000000000005</v>
      </c>
      <c r="BD121">
        <v>0.36</v>
      </c>
      <c r="BE121">
        <v>226</v>
      </c>
      <c r="BF121">
        <v>2258</v>
      </c>
      <c r="BG121">
        <v>0</v>
      </c>
      <c r="BH121">
        <v>0</v>
      </c>
      <c r="BI121">
        <v>42</v>
      </c>
      <c r="BJ121">
        <v>421</v>
      </c>
      <c r="BK121">
        <v>0</v>
      </c>
      <c r="BL121">
        <v>0</v>
      </c>
    </row>
    <row r="122" spans="1:82" x14ac:dyDescent="0.2">
      <c r="A122" s="37">
        <v>43152</v>
      </c>
      <c r="B122" s="38">
        <v>43152</v>
      </c>
      <c r="C122">
        <v>142</v>
      </c>
      <c r="D122">
        <v>3</v>
      </c>
      <c r="E122" t="s">
        <v>184</v>
      </c>
      <c r="F122" s="39">
        <v>0.28750000000000003</v>
      </c>
      <c r="G122" t="s">
        <v>107</v>
      </c>
      <c r="H122" t="s">
        <v>201</v>
      </c>
      <c r="K122">
        <v>0.49</v>
      </c>
      <c r="L122">
        <v>1.2445999999999999</v>
      </c>
      <c r="M122">
        <v>20</v>
      </c>
      <c r="N122">
        <v>2</v>
      </c>
      <c r="O122">
        <v>0.55400000000000005</v>
      </c>
      <c r="P122" t="s">
        <v>194</v>
      </c>
      <c r="Q122">
        <v>2</v>
      </c>
      <c r="R122">
        <v>16.399999999999999</v>
      </c>
      <c r="S122">
        <v>21.6</v>
      </c>
      <c r="T122">
        <v>69.599999999999994</v>
      </c>
      <c r="U122">
        <v>5.5</v>
      </c>
      <c r="V122">
        <v>1.06</v>
      </c>
      <c r="W122">
        <v>1.06</v>
      </c>
      <c r="X122">
        <v>1</v>
      </c>
      <c r="Y122" t="s">
        <v>193</v>
      </c>
      <c r="Z122">
        <v>860</v>
      </c>
      <c r="AA122">
        <v>2</v>
      </c>
      <c r="AB122">
        <v>30</v>
      </c>
      <c r="AC122">
        <v>2</v>
      </c>
      <c r="AD122">
        <v>1</v>
      </c>
      <c r="AE122" t="s">
        <v>188</v>
      </c>
      <c r="AF122">
        <v>20</v>
      </c>
      <c r="AG122">
        <v>7</v>
      </c>
      <c r="AH122">
        <v>20</v>
      </c>
      <c r="AI122">
        <v>20</v>
      </c>
      <c r="AJ122">
        <v>0</v>
      </c>
      <c r="AK122">
        <v>24.65</v>
      </c>
      <c r="AL122">
        <v>1.37</v>
      </c>
      <c r="AM122">
        <v>1.37</v>
      </c>
      <c r="AN122">
        <v>154.4</v>
      </c>
      <c r="AO122">
        <v>0.84</v>
      </c>
      <c r="AP122">
        <v>1.49</v>
      </c>
      <c r="AQ122">
        <v>1.49</v>
      </c>
      <c r="AR122">
        <v>0.12</v>
      </c>
      <c r="AS122">
        <v>133.19999999999999</v>
      </c>
      <c r="AT122">
        <v>28.1</v>
      </c>
      <c r="AU122">
        <v>2.61</v>
      </c>
      <c r="AV122">
        <v>9.9102999999999994</v>
      </c>
      <c r="AW122">
        <v>8.0750666669999998</v>
      </c>
      <c r="AX122">
        <v>1.8352333329999999</v>
      </c>
      <c r="AY122">
        <v>184</v>
      </c>
      <c r="AZ122">
        <v>0.26517499999999999</v>
      </c>
      <c r="BA122">
        <v>26.517499999999998</v>
      </c>
      <c r="BB122">
        <v>27.3</v>
      </c>
      <c r="BC122">
        <v>72.010000000000005</v>
      </c>
      <c r="BD122">
        <v>0.36</v>
      </c>
      <c r="BE122">
        <v>255</v>
      </c>
      <c r="BF122">
        <v>2553</v>
      </c>
      <c r="BG122">
        <v>0</v>
      </c>
      <c r="BH122">
        <v>0</v>
      </c>
      <c r="BI122">
        <v>19</v>
      </c>
      <c r="BJ122">
        <v>193</v>
      </c>
      <c r="BK122">
        <v>0</v>
      </c>
      <c r="BL122">
        <v>0</v>
      </c>
    </row>
    <row r="123" spans="1:82" x14ac:dyDescent="0.2">
      <c r="A123" s="37">
        <v>43521</v>
      </c>
      <c r="B123" s="38">
        <v>43521</v>
      </c>
      <c r="C123">
        <v>389</v>
      </c>
      <c r="D123">
        <v>2</v>
      </c>
      <c r="E123" t="s">
        <v>189</v>
      </c>
      <c r="F123" s="39">
        <v>0.2951388888888889</v>
      </c>
      <c r="G123" t="s">
        <v>106</v>
      </c>
      <c r="H123" t="s">
        <v>199</v>
      </c>
      <c r="K123">
        <v>0.8</v>
      </c>
      <c r="L123">
        <v>2.032</v>
      </c>
      <c r="M123">
        <v>10</v>
      </c>
      <c r="N123">
        <v>3</v>
      </c>
      <c r="O123">
        <v>0.48099999999999998</v>
      </c>
      <c r="P123" t="s">
        <v>194</v>
      </c>
      <c r="Q123">
        <v>2</v>
      </c>
      <c r="R123">
        <v>22.5</v>
      </c>
      <c r="S123">
        <v>22.1</v>
      </c>
      <c r="T123">
        <v>78.099999999999994</v>
      </c>
      <c r="U123">
        <v>5.97</v>
      </c>
      <c r="V123">
        <v>1.36</v>
      </c>
      <c r="W123">
        <v>1.36</v>
      </c>
      <c r="X123">
        <v>2</v>
      </c>
      <c r="Y123" t="s">
        <v>187</v>
      </c>
      <c r="Z123">
        <v>3830</v>
      </c>
      <c r="AA123">
        <v>3</v>
      </c>
      <c r="AB123">
        <v>40</v>
      </c>
      <c r="AC123">
        <v>2</v>
      </c>
      <c r="AD123">
        <v>1</v>
      </c>
      <c r="AE123" t="s">
        <v>188</v>
      </c>
      <c r="AF123">
        <v>10</v>
      </c>
      <c r="AG123">
        <v>0</v>
      </c>
      <c r="AH123">
        <v>30</v>
      </c>
      <c r="AI123">
        <v>30</v>
      </c>
      <c r="AJ123">
        <v>0</v>
      </c>
      <c r="AV123">
        <v>10.160525</v>
      </c>
      <c r="AW123">
        <v>7.9300249999999997</v>
      </c>
      <c r="AX123">
        <v>2.2305000000000001</v>
      </c>
      <c r="AY123">
        <v>223</v>
      </c>
      <c r="AZ123">
        <v>0.74737500000000001</v>
      </c>
      <c r="BA123">
        <v>74.737499999999997</v>
      </c>
      <c r="BB123">
        <v>17.04</v>
      </c>
      <c r="BC123">
        <v>81.8</v>
      </c>
      <c r="BD123">
        <v>0.08</v>
      </c>
      <c r="BE123">
        <v>267</v>
      </c>
      <c r="BF123">
        <v>2665</v>
      </c>
      <c r="BG123">
        <v>42</v>
      </c>
      <c r="BH123">
        <v>423</v>
      </c>
      <c r="BI123">
        <v>8</v>
      </c>
      <c r="BJ123">
        <v>76</v>
      </c>
      <c r="BK123">
        <v>0</v>
      </c>
      <c r="BL123">
        <v>0</v>
      </c>
      <c r="BM123">
        <v>0.92</v>
      </c>
      <c r="BN123">
        <v>0.71</v>
      </c>
      <c r="BO123">
        <v>0.67</v>
      </c>
      <c r="BP123">
        <v>0.93</v>
      </c>
      <c r="BQ123">
        <v>2</v>
      </c>
      <c r="BR123">
        <v>1.63</v>
      </c>
      <c r="BS123">
        <v>0.06</v>
      </c>
      <c r="BT123">
        <v>0.01</v>
      </c>
      <c r="BU123">
        <v>6.96</v>
      </c>
      <c r="BV123">
        <v>13.22</v>
      </c>
      <c r="BW123">
        <v>10.199999999999999</v>
      </c>
      <c r="BX123">
        <v>9.6300000000000008</v>
      </c>
      <c r="BY123">
        <v>13.36</v>
      </c>
      <c r="BZ123">
        <v>28.74</v>
      </c>
      <c r="CA123">
        <v>23.42</v>
      </c>
      <c r="CB123">
        <v>0.86</v>
      </c>
      <c r="CC123">
        <v>0.14000000000000001</v>
      </c>
      <c r="CD123">
        <v>99.57</v>
      </c>
    </row>
    <row r="124" spans="1:82" x14ac:dyDescent="0.2">
      <c r="A124" s="37">
        <v>43409</v>
      </c>
      <c r="B124" s="38">
        <v>43409</v>
      </c>
      <c r="C124">
        <v>354</v>
      </c>
      <c r="D124">
        <v>5</v>
      </c>
      <c r="E124" t="s">
        <v>190</v>
      </c>
      <c r="F124" s="39">
        <v>0.24236111111111111</v>
      </c>
      <c r="G124" t="s">
        <v>103</v>
      </c>
      <c r="H124" t="s">
        <v>191</v>
      </c>
      <c r="I124">
        <v>724</v>
      </c>
      <c r="J124">
        <v>20.501203449999998</v>
      </c>
      <c r="K124">
        <v>0.34</v>
      </c>
      <c r="L124">
        <v>0.86360000000000003</v>
      </c>
      <c r="M124">
        <v>30</v>
      </c>
      <c r="N124">
        <v>1</v>
      </c>
      <c r="O124">
        <v>7.5999999999999998E-2</v>
      </c>
      <c r="P124" t="s">
        <v>194</v>
      </c>
      <c r="Q124">
        <v>2</v>
      </c>
      <c r="R124">
        <v>23.4</v>
      </c>
      <c r="S124">
        <v>24.3</v>
      </c>
      <c r="T124">
        <v>87.1</v>
      </c>
      <c r="U124">
        <v>6.37</v>
      </c>
      <c r="V124">
        <v>12.7</v>
      </c>
      <c r="W124">
        <v>12.7</v>
      </c>
      <c r="X124">
        <v>2</v>
      </c>
      <c r="Y124" t="s">
        <v>187</v>
      </c>
      <c r="Z124">
        <v>160</v>
      </c>
      <c r="AA124">
        <v>1</v>
      </c>
      <c r="AB124">
        <v>43</v>
      </c>
      <c r="AC124">
        <v>2</v>
      </c>
      <c r="AD124">
        <v>2</v>
      </c>
      <c r="AE124" t="s">
        <v>195</v>
      </c>
      <c r="AF124">
        <v>10</v>
      </c>
      <c r="AG124">
        <v>34</v>
      </c>
      <c r="AH124">
        <v>1951</v>
      </c>
      <c r="AI124">
        <v>1951</v>
      </c>
      <c r="AJ124">
        <v>33</v>
      </c>
      <c r="AK124">
        <v>3.28</v>
      </c>
      <c r="AL124">
        <v>0.16</v>
      </c>
      <c r="AM124">
        <v>0.16</v>
      </c>
      <c r="AN124">
        <v>78.03</v>
      </c>
      <c r="AO124">
        <v>0.68</v>
      </c>
      <c r="AP124" t="s">
        <v>200</v>
      </c>
      <c r="AQ124">
        <v>0.125</v>
      </c>
      <c r="AR124">
        <v>0.09</v>
      </c>
      <c r="AS124">
        <v>66.3</v>
      </c>
      <c r="AT124">
        <v>10.199999999999999</v>
      </c>
      <c r="AU124">
        <v>6.24</v>
      </c>
      <c r="AV124">
        <v>10.081225</v>
      </c>
      <c r="AW124">
        <v>9.2594499999999993</v>
      </c>
      <c r="AX124">
        <v>0.82177500000000003</v>
      </c>
      <c r="AY124">
        <v>82</v>
      </c>
      <c r="AZ124">
        <v>0.35730000000000001</v>
      </c>
      <c r="BA124">
        <v>35.729999999999997</v>
      </c>
      <c r="BB124">
        <v>20.05</v>
      </c>
      <c r="BC124">
        <v>79.72</v>
      </c>
      <c r="BD124">
        <v>1E-4</v>
      </c>
      <c r="BE124">
        <v>283</v>
      </c>
      <c r="BF124">
        <v>2831</v>
      </c>
      <c r="BG124">
        <v>397</v>
      </c>
      <c r="BH124">
        <v>3965</v>
      </c>
      <c r="BI124">
        <v>569</v>
      </c>
      <c r="BJ124">
        <v>5690</v>
      </c>
      <c r="BK124">
        <v>0</v>
      </c>
      <c r="BL124">
        <v>0</v>
      </c>
      <c r="BM124">
        <v>0</v>
      </c>
      <c r="BN124">
        <v>0.42</v>
      </c>
      <c r="BO124">
        <v>2.1</v>
      </c>
      <c r="BP124">
        <v>4.29</v>
      </c>
      <c r="BQ124">
        <v>0.92</v>
      </c>
      <c r="BR124">
        <v>0.03</v>
      </c>
      <c r="BS124">
        <v>0</v>
      </c>
      <c r="BT124">
        <v>0</v>
      </c>
      <c r="BU124">
        <v>7.76</v>
      </c>
      <c r="BV124">
        <v>0</v>
      </c>
      <c r="BW124">
        <v>5.41</v>
      </c>
      <c r="BX124">
        <v>27.06</v>
      </c>
      <c r="BY124">
        <v>55.28</v>
      </c>
      <c r="BZ124">
        <v>11.86</v>
      </c>
      <c r="CA124">
        <v>0.39</v>
      </c>
      <c r="CB124">
        <v>0</v>
      </c>
      <c r="CC124">
        <v>0</v>
      </c>
      <c r="CD124">
        <v>100</v>
      </c>
    </row>
    <row r="125" spans="1:82" x14ac:dyDescent="0.2">
      <c r="A125" s="37">
        <v>43076</v>
      </c>
      <c r="B125" s="38">
        <v>43076</v>
      </c>
      <c r="C125">
        <v>127</v>
      </c>
      <c r="D125">
        <v>6</v>
      </c>
      <c r="E125" t="s">
        <v>189</v>
      </c>
      <c r="F125" s="39">
        <v>0.30624999999999997</v>
      </c>
      <c r="G125" t="s">
        <v>105</v>
      </c>
      <c r="H125" t="s">
        <v>196</v>
      </c>
      <c r="K125">
        <v>0</v>
      </c>
      <c r="L125">
        <v>0</v>
      </c>
      <c r="M125">
        <v>20</v>
      </c>
      <c r="N125">
        <v>2</v>
      </c>
      <c r="O125">
        <v>0.121</v>
      </c>
      <c r="P125" t="s">
        <v>194</v>
      </c>
      <c r="Q125">
        <v>2</v>
      </c>
      <c r="R125">
        <v>18.399999999999999</v>
      </c>
      <c r="S125">
        <v>20.8</v>
      </c>
      <c r="T125">
        <v>86.2</v>
      </c>
      <c r="U125">
        <v>6.96</v>
      </c>
      <c r="V125">
        <v>1.07</v>
      </c>
      <c r="W125">
        <v>1.07</v>
      </c>
      <c r="X125">
        <v>2</v>
      </c>
      <c r="Y125" t="s">
        <v>187</v>
      </c>
      <c r="Z125">
        <v>2760</v>
      </c>
      <c r="AA125">
        <v>2</v>
      </c>
      <c r="AB125">
        <v>100</v>
      </c>
      <c r="AC125">
        <v>3</v>
      </c>
      <c r="AD125">
        <v>1</v>
      </c>
      <c r="AE125" t="s">
        <v>188</v>
      </c>
      <c r="AF125">
        <v>0</v>
      </c>
      <c r="AG125">
        <v>7</v>
      </c>
      <c r="AH125">
        <v>20</v>
      </c>
      <c r="AI125">
        <v>20</v>
      </c>
      <c r="AJ125">
        <v>0</v>
      </c>
      <c r="AK125">
        <v>26.03</v>
      </c>
      <c r="AL125">
        <v>0.71</v>
      </c>
      <c r="AM125">
        <v>0.71</v>
      </c>
      <c r="AN125">
        <v>85</v>
      </c>
      <c r="AO125">
        <v>5.14</v>
      </c>
      <c r="AP125">
        <v>1.08</v>
      </c>
      <c r="AQ125">
        <v>1.08</v>
      </c>
      <c r="AR125">
        <v>0.37</v>
      </c>
      <c r="AS125">
        <v>330.6</v>
      </c>
      <c r="AT125">
        <v>31.3</v>
      </c>
      <c r="AU125">
        <v>0.13</v>
      </c>
      <c r="AV125">
        <v>10.134283330000001</v>
      </c>
      <c r="AW125">
        <v>8.8316999999999997</v>
      </c>
      <c r="AX125">
        <v>1.30258333</v>
      </c>
      <c r="AY125">
        <v>130</v>
      </c>
      <c r="AZ125">
        <v>0.67847500000000005</v>
      </c>
      <c r="BA125">
        <v>67.847499999999997</v>
      </c>
      <c r="BB125">
        <v>24.29</v>
      </c>
      <c r="BC125">
        <v>72.84</v>
      </c>
      <c r="BD125">
        <v>0.2</v>
      </c>
      <c r="BE125">
        <v>290</v>
      </c>
      <c r="BF125">
        <v>2901</v>
      </c>
      <c r="BG125">
        <v>0</v>
      </c>
      <c r="BH125">
        <v>0</v>
      </c>
      <c r="BI125">
        <v>398</v>
      </c>
      <c r="BJ125">
        <v>3977</v>
      </c>
      <c r="BK125">
        <v>0</v>
      </c>
      <c r="BL125">
        <v>0</v>
      </c>
    </row>
    <row r="126" spans="1:82" x14ac:dyDescent="0.2">
      <c r="A126" s="37">
        <v>43409</v>
      </c>
      <c r="B126" s="38">
        <v>43409</v>
      </c>
      <c r="C126">
        <v>352</v>
      </c>
      <c r="D126">
        <v>5</v>
      </c>
      <c r="E126" t="s">
        <v>184</v>
      </c>
      <c r="F126" s="39">
        <v>0.24236111111111111</v>
      </c>
      <c r="G126" t="s">
        <v>103</v>
      </c>
      <c r="H126" t="s">
        <v>191</v>
      </c>
      <c r="I126">
        <v>724</v>
      </c>
      <c r="J126">
        <v>20.501203449999998</v>
      </c>
      <c r="K126">
        <v>0.34</v>
      </c>
      <c r="L126">
        <v>0.86360000000000003</v>
      </c>
      <c r="M126">
        <v>30</v>
      </c>
      <c r="N126">
        <v>1</v>
      </c>
      <c r="O126">
        <v>7.5999999999999998E-2</v>
      </c>
      <c r="P126" t="s">
        <v>194</v>
      </c>
      <c r="Q126">
        <v>2</v>
      </c>
      <c r="R126">
        <v>23.6</v>
      </c>
      <c r="S126">
        <v>24.4</v>
      </c>
      <c r="T126">
        <v>91.9</v>
      </c>
      <c r="U126">
        <v>6.71</v>
      </c>
      <c r="V126">
        <v>9.5500000000000007</v>
      </c>
      <c r="W126">
        <v>9.5500000000000007</v>
      </c>
      <c r="X126">
        <v>2</v>
      </c>
      <c r="Y126" t="s">
        <v>187</v>
      </c>
      <c r="Z126">
        <v>160</v>
      </c>
      <c r="AA126">
        <v>1</v>
      </c>
      <c r="AB126">
        <v>43</v>
      </c>
      <c r="AC126">
        <v>2</v>
      </c>
      <c r="AD126">
        <v>2</v>
      </c>
      <c r="AE126" t="s">
        <v>195</v>
      </c>
      <c r="AF126">
        <v>52</v>
      </c>
      <c r="AG126">
        <v>7</v>
      </c>
      <c r="AH126">
        <v>1430</v>
      </c>
      <c r="AI126">
        <v>1430</v>
      </c>
      <c r="AJ126">
        <v>0</v>
      </c>
      <c r="AK126">
        <v>3.28</v>
      </c>
      <c r="AL126">
        <v>0.16</v>
      </c>
      <c r="AM126">
        <v>0.16</v>
      </c>
      <c r="AN126">
        <v>78.03</v>
      </c>
      <c r="AO126">
        <v>0.68</v>
      </c>
      <c r="AP126" t="s">
        <v>200</v>
      </c>
      <c r="AQ126">
        <v>0.125</v>
      </c>
      <c r="AR126">
        <v>0.09</v>
      </c>
      <c r="AS126">
        <v>66.3</v>
      </c>
      <c r="AT126">
        <v>10.199999999999999</v>
      </c>
      <c r="AU126">
        <v>6.24</v>
      </c>
      <c r="AV126">
        <v>10.081225</v>
      </c>
      <c r="AW126">
        <v>9.2594499999999993</v>
      </c>
      <c r="AX126">
        <v>0.82177500000000003</v>
      </c>
      <c r="AY126">
        <v>82</v>
      </c>
      <c r="AZ126">
        <v>0.35730000000000001</v>
      </c>
      <c r="BA126">
        <v>35.729999999999997</v>
      </c>
      <c r="BB126">
        <v>20.05</v>
      </c>
      <c r="BC126">
        <v>79.72</v>
      </c>
      <c r="BD126">
        <v>1E-4</v>
      </c>
      <c r="BE126">
        <v>327</v>
      </c>
      <c r="BF126">
        <v>3266</v>
      </c>
      <c r="BG126">
        <v>504</v>
      </c>
      <c r="BH126">
        <v>5041</v>
      </c>
      <c r="BI126">
        <v>633</v>
      </c>
      <c r="BJ126">
        <v>6332</v>
      </c>
      <c r="BK126">
        <v>0</v>
      </c>
      <c r="BL126">
        <v>0</v>
      </c>
      <c r="BM126">
        <v>0</v>
      </c>
      <c r="BN126">
        <v>0.42</v>
      </c>
      <c r="BO126">
        <v>2.1</v>
      </c>
      <c r="BP126">
        <v>4.29</v>
      </c>
      <c r="BQ126">
        <v>0.92</v>
      </c>
      <c r="BR126">
        <v>0.03</v>
      </c>
      <c r="BS126">
        <v>0</v>
      </c>
      <c r="BT126">
        <v>0</v>
      </c>
      <c r="BU126">
        <v>7.76</v>
      </c>
      <c r="BV126">
        <v>0</v>
      </c>
      <c r="BW126">
        <v>5.41</v>
      </c>
      <c r="BX126">
        <v>27.06</v>
      </c>
      <c r="BY126">
        <v>55.28</v>
      </c>
      <c r="BZ126">
        <v>11.86</v>
      </c>
      <c r="CA126">
        <v>0.39</v>
      </c>
      <c r="CB126">
        <v>0</v>
      </c>
      <c r="CC126">
        <v>0</v>
      </c>
      <c r="CD126">
        <v>100</v>
      </c>
    </row>
    <row r="127" spans="1:82" x14ac:dyDescent="0.2">
      <c r="A127" s="37">
        <v>43159</v>
      </c>
      <c r="B127" s="38">
        <v>43159</v>
      </c>
      <c r="C127">
        <v>148</v>
      </c>
      <c r="D127">
        <v>3</v>
      </c>
      <c r="E127" t="s">
        <v>189</v>
      </c>
      <c r="F127" s="39">
        <v>0.30555555555555552</v>
      </c>
      <c r="G127" t="s">
        <v>107</v>
      </c>
      <c r="H127" t="s">
        <v>201</v>
      </c>
      <c r="K127">
        <v>0.09</v>
      </c>
      <c r="L127">
        <v>0.2286</v>
      </c>
      <c r="M127">
        <v>20</v>
      </c>
      <c r="N127">
        <v>2</v>
      </c>
      <c r="O127">
        <v>6.3E-2</v>
      </c>
      <c r="P127" t="s">
        <v>197</v>
      </c>
      <c r="Q127">
        <v>1</v>
      </c>
      <c r="R127">
        <v>6.6</v>
      </c>
      <c r="S127">
        <v>18.7</v>
      </c>
      <c r="T127">
        <v>79.2</v>
      </c>
      <c r="U127">
        <v>7.01</v>
      </c>
      <c r="V127">
        <v>0.53</v>
      </c>
      <c r="W127">
        <v>0.53</v>
      </c>
      <c r="X127">
        <v>1</v>
      </c>
      <c r="Y127" t="s">
        <v>193</v>
      </c>
      <c r="Z127">
        <v>860</v>
      </c>
      <c r="AA127">
        <v>2</v>
      </c>
      <c r="AB127">
        <v>30</v>
      </c>
      <c r="AC127">
        <v>2</v>
      </c>
      <c r="AD127">
        <v>2</v>
      </c>
      <c r="AE127" t="s">
        <v>195</v>
      </c>
      <c r="AF127">
        <v>30</v>
      </c>
      <c r="AG127">
        <v>19</v>
      </c>
      <c r="AH127">
        <v>933</v>
      </c>
      <c r="AI127">
        <v>933</v>
      </c>
      <c r="AJ127">
        <v>7</v>
      </c>
      <c r="AV127">
        <v>9.9102999999999994</v>
      </c>
      <c r="AW127">
        <v>8.0750666669999998</v>
      </c>
      <c r="AX127">
        <v>1.8352333329999999</v>
      </c>
      <c r="AY127">
        <v>184</v>
      </c>
      <c r="AZ127">
        <v>0.26517499999999999</v>
      </c>
      <c r="BA127">
        <v>26.517499999999998</v>
      </c>
      <c r="BB127">
        <v>27.3</v>
      </c>
      <c r="BC127">
        <v>72.010000000000005</v>
      </c>
      <c r="BD127">
        <v>0.36</v>
      </c>
      <c r="BE127">
        <v>427</v>
      </c>
      <c r="BF127">
        <v>4271</v>
      </c>
      <c r="BG127">
        <v>0</v>
      </c>
      <c r="BH127">
        <v>0</v>
      </c>
      <c r="BI127">
        <v>53</v>
      </c>
      <c r="BJ127">
        <v>529</v>
      </c>
      <c r="BK127">
        <v>2</v>
      </c>
      <c r="BL127">
        <v>25</v>
      </c>
      <c r="BM127">
        <v>0.13</v>
      </c>
      <c r="BN127">
        <v>0.21</v>
      </c>
      <c r="BO127">
        <v>0.82</v>
      </c>
      <c r="BP127">
        <v>2.67</v>
      </c>
      <c r="BQ127">
        <v>4.1900000000000004</v>
      </c>
      <c r="BR127">
        <v>1.22</v>
      </c>
      <c r="BS127">
        <v>0.15</v>
      </c>
      <c r="BT127">
        <v>0.06</v>
      </c>
      <c r="BU127">
        <v>9.4700000000000006</v>
      </c>
      <c r="BV127">
        <v>1.37</v>
      </c>
      <c r="BW127">
        <v>2.2200000000000002</v>
      </c>
      <c r="BX127">
        <v>8.66</v>
      </c>
      <c r="BY127">
        <v>28.19</v>
      </c>
      <c r="BZ127">
        <v>44.24</v>
      </c>
      <c r="CA127">
        <v>12.88</v>
      </c>
      <c r="CB127">
        <v>1.58</v>
      </c>
      <c r="CC127">
        <v>0.63</v>
      </c>
      <c r="CD127">
        <v>99.79</v>
      </c>
    </row>
    <row r="128" spans="1:82" x14ac:dyDescent="0.2">
      <c r="A128" s="37">
        <v>43055</v>
      </c>
      <c r="B128" s="38">
        <v>43055</v>
      </c>
      <c r="C128">
        <v>126</v>
      </c>
      <c r="D128">
        <v>3</v>
      </c>
      <c r="E128" t="s">
        <v>190</v>
      </c>
      <c r="F128" s="39">
        <v>0.28263888888888888</v>
      </c>
      <c r="G128" t="s">
        <v>107</v>
      </c>
      <c r="H128" t="s">
        <v>201</v>
      </c>
      <c r="K128">
        <v>0.4</v>
      </c>
      <c r="L128">
        <v>1.016</v>
      </c>
      <c r="M128">
        <v>20</v>
      </c>
      <c r="N128">
        <v>2</v>
      </c>
      <c r="O128">
        <v>0.184</v>
      </c>
      <c r="P128" t="s">
        <v>197</v>
      </c>
      <c r="Q128">
        <v>1</v>
      </c>
      <c r="R128">
        <v>15.3</v>
      </c>
      <c r="S128">
        <v>22.2</v>
      </c>
      <c r="T128">
        <v>77.5</v>
      </c>
      <c r="U128">
        <v>6.62</v>
      </c>
      <c r="V128">
        <v>40.4</v>
      </c>
      <c r="W128">
        <v>40.4</v>
      </c>
      <c r="X128">
        <v>1</v>
      </c>
      <c r="Y128" t="s">
        <v>193</v>
      </c>
      <c r="Z128">
        <v>860</v>
      </c>
      <c r="AA128">
        <v>2</v>
      </c>
      <c r="AB128">
        <v>30</v>
      </c>
      <c r="AC128">
        <v>2</v>
      </c>
      <c r="AD128">
        <v>2</v>
      </c>
      <c r="AE128" t="s">
        <v>195</v>
      </c>
      <c r="AF128">
        <v>160</v>
      </c>
      <c r="AG128">
        <v>129</v>
      </c>
      <c r="AH128">
        <v>446</v>
      </c>
      <c r="AI128">
        <v>446</v>
      </c>
      <c r="AJ128">
        <v>1</v>
      </c>
      <c r="AK128">
        <v>21.88</v>
      </c>
      <c r="AL128">
        <v>0.64</v>
      </c>
      <c r="AM128">
        <v>0.64</v>
      </c>
      <c r="AN128">
        <v>12.06</v>
      </c>
      <c r="AO128">
        <v>5.49</v>
      </c>
      <c r="AP128">
        <v>0.93</v>
      </c>
      <c r="AQ128">
        <v>0.93</v>
      </c>
      <c r="AR128">
        <v>0.28999999999999998</v>
      </c>
      <c r="AS128">
        <v>340.1</v>
      </c>
      <c r="AT128">
        <v>27.6</v>
      </c>
      <c r="AU128">
        <v>0.23</v>
      </c>
      <c r="AV128">
        <v>9.9102999999999994</v>
      </c>
      <c r="AW128">
        <v>8.0750666669999998</v>
      </c>
      <c r="AX128">
        <v>1.8352333329999999</v>
      </c>
      <c r="AY128">
        <v>184</v>
      </c>
      <c r="AZ128">
        <v>0.26517499999999999</v>
      </c>
      <c r="BA128">
        <v>26.517499999999998</v>
      </c>
      <c r="BB128">
        <v>27.3</v>
      </c>
      <c r="BC128">
        <v>72.010000000000005</v>
      </c>
      <c r="BD128">
        <v>0.36</v>
      </c>
      <c r="BE128">
        <v>432</v>
      </c>
      <c r="BF128">
        <v>4320</v>
      </c>
      <c r="BG128">
        <v>162</v>
      </c>
      <c r="BH128">
        <v>1619</v>
      </c>
      <c r="BI128">
        <v>48</v>
      </c>
      <c r="BJ128">
        <v>484</v>
      </c>
      <c r="BK128">
        <v>147</v>
      </c>
      <c r="BL128">
        <v>1473</v>
      </c>
    </row>
    <row r="129" spans="1:82" x14ac:dyDescent="0.2">
      <c r="A129" s="37">
        <v>43055</v>
      </c>
      <c r="B129" s="38">
        <v>43055</v>
      </c>
      <c r="C129">
        <v>124</v>
      </c>
      <c r="D129">
        <v>3</v>
      </c>
      <c r="E129" t="s">
        <v>184</v>
      </c>
      <c r="F129" s="39">
        <v>0.28263888888888888</v>
      </c>
      <c r="G129" t="s">
        <v>107</v>
      </c>
      <c r="H129" t="s">
        <v>201</v>
      </c>
      <c r="K129">
        <v>0.4</v>
      </c>
      <c r="L129">
        <v>1.016</v>
      </c>
      <c r="M129">
        <v>20</v>
      </c>
      <c r="N129">
        <v>2</v>
      </c>
      <c r="O129">
        <v>0.184</v>
      </c>
      <c r="P129" t="s">
        <v>197</v>
      </c>
      <c r="Q129">
        <v>1</v>
      </c>
      <c r="R129">
        <v>15.1</v>
      </c>
      <c r="S129">
        <v>22.2</v>
      </c>
      <c r="T129">
        <v>80.099999999999994</v>
      </c>
      <c r="U129">
        <v>6.35</v>
      </c>
      <c r="V129">
        <v>34.799999999999997</v>
      </c>
      <c r="W129">
        <v>34.799999999999997</v>
      </c>
      <c r="X129">
        <v>1</v>
      </c>
      <c r="Y129" t="s">
        <v>193</v>
      </c>
      <c r="Z129">
        <v>860</v>
      </c>
      <c r="AA129">
        <v>2</v>
      </c>
      <c r="AB129">
        <v>30</v>
      </c>
      <c r="AC129">
        <v>2</v>
      </c>
      <c r="AD129">
        <v>2</v>
      </c>
      <c r="AE129" t="s">
        <v>195</v>
      </c>
      <c r="AF129">
        <v>132</v>
      </c>
      <c r="AG129">
        <v>32</v>
      </c>
      <c r="AH129">
        <v>588</v>
      </c>
      <c r="AI129">
        <v>588</v>
      </c>
      <c r="AJ129">
        <v>0</v>
      </c>
      <c r="AK129">
        <v>21.88</v>
      </c>
      <c r="AL129">
        <v>0.64</v>
      </c>
      <c r="AM129">
        <v>0.64</v>
      </c>
      <c r="AN129">
        <v>12.06</v>
      </c>
      <c r="AO129">
        <v>5.49</v>
      </c>
      <c r="AP129">
        <v>0.93</v>
      </c>
      <c r="AQ129">
        <v>0.93</v>
      </c>
      <c r="AR129">
        <v>0.28999999999999998</v>
      </c>
      <c r="AS129">
        <v>340.1</v>
      </c>
      <c r="AT129">
        <v>27.6</v>
      </c>
      <c r="AU129">
        <v>0.23</v>
      </c>
      <c r="AV129">
        <v>9.9102999999999994</v>
      </c>
      <c r="AW129">
        <v>8.0750666669999998</v>
      </c>
      <c r="AX129">
        <v>1.8352333329999999</v>
      </c>
      <c r="AY129">
        <v>184</v>
      </c>
      <c r="AZ129">
        <v>0.26517499999999999</v>
      </c>
      <c r="BA129">
        <v>26.517499999999998</v>
      </c>
      <c r="BB129">
        <v>27.3</v>
      </c>
      <c r="BC129">
        <v>72.010000000000005</v>
      </c>
      <c r="BD129">
        <v>0.36</v>
      </c>
      <c r="BE129">
        <v>471</v>
      </c>
      <c r="BF129">
        <v>4713</v>
      </c>
      <c r="BG129">
        <v>142</v>
      </c>
      <c r="BH129">
        <v>1420</v>
      </c>
      <c r="BI129">
        <v>69</v>
      </c>
      <c r="BJ129">
        <v>690</v>
      </c>
      <c r="BK129">
        <v>0</v>
      </c>
      <c r="BL129">
        <v>0</v>
      </c>
    </row>
    <row r="130" spans="1:82" x14ac:dyDescent="0.2">
      <c r="A130" s="37">
        <v>43152</v>
      </c>
      <c r="B130" s="38">
        <v>43152</v>
      </c>
      <c r="C130">
        <v>143</v>
      </c>
      <c r="D130">
        <v>3</v>
      </c>
      <c r="E130" t="s">
        <v>190</v>
      </c>
      <c r="F130" s="39">
        <v>0.28750000000000003</v>
      </c>
      <c r="G130" t="s">
        <v>107</v>
      </c>
      <c r="H130" t="s">
        <v>201</v>
      </c>
      <c r="K130">
        <v>0.49</v>
      </c>
      <c r="L130">
        <v>1.2445999999999999</v>
      </c>
      <c r="M130">
        <v>20</v>
      </c>
      <c r="N130">
        <v>2</v>
      </c>
      <c r="O130">
        <v>0.55400000000000005</v>
      </c>
      <c r="P130" t="s">
        <v>194</v>
      </c>
      <c r="Q130">
        <v>2</v>
      </c>
      <c r="R130">
        <v>15.7</v>
      </c>
      <c r="S130">
        <v>21.4</v>
      </c>
      <c r="T130">
        <v>72.599999999999994</v>
      </c>
      <c r="U130">
        <v>6.38</v>
      </c>
      <c r="V130">
        <v>0.73</v>
      </c>
      <c r="W130">
        <v>0.73</v>
      </c>
      <c r="X130">
        <v>1</v>
      </c>
      <c r="Y130" t="s">
        <v>193</v>
      </c>
      <c r="Z130">
        <v>860</v>
      </c>
      <c r="AA130">
        <v>2</v>
      </c>
      <c r="AB130">
        <v>30</v>
      </c>
      <c r="AC130">
        <v>2</v>
      </c>
      <c r="AD130">
        <v>1</v>
      </c>
      <c r="AE130" t="s">
        <v>188</v>
      </c>
      <c r="AF130">
        <v>20</v>
      </c>
      <c r="AG130">
        <v>7</v>
      </c>
      <c r="AH130">
        <v>52</v>
      </c>
      <c r="AI130">
        <v>52</v>
      </c>
      <c r="AJ130">
        <v>0</v>
      </c>
      <c r="AK130">
        <v>24.65</v>
      </c>
      <c r="AL130">
        <v>1.37</v>
      </c>
      <c r="AM130">
        <v>1.37</v>
      </c>
      <c r="AN130">
        <v>154.4</v>
      </c>
      <c r="AO130">
        <v>0.84</v>
      </c>
      <c r="AP130">
        <v>1.49</v>
      </c>
      <c r="AQ130">
        <v>1.49</v>
      </c>
      <c r="AR130">
        <v>0.12</v>
      </c>
      <c r="AS130">
        <v>133.19999999999999</v>
      </c>
      <c r="AT130">
        <v>28.1</v>
      </c>
      <c r="AU130">
        <v>2.61</v>
      </c>
      <c r="AV130">
        <v>9.9102999999999994</v>
      </c>
      <c r="AW130">
        <v>8.0750666669999998</v>
      </c>
      <c r="AX130">
        <v>1.8352333329999999</v>
      </c>
      <c r="AY130">
        <v>184</v>
      </c>
      <c r="AZ130">
        <v>0.26517499999999999</v>
      </c>
      <c r="BA130">
        <v>26.517499999999998</v>
      </c>
      <c r="BB130">
        <v>27.3</v>
      </c>
      <c r="BC130">
        <v>72.010000000000005</v>
      </c>
      <c r="BD130">
        <v>0.36</v>
      </c>
      <c r="BE130">
        <v>471</v>
      </c>
      <c r="BF130">
        <v>4713</v>
      </c>
      <c r="BG130">
        <v>16</v>
      </c>
      <c r="BH130">
        <v>159</v>
      </c>
      <c r="BI130">
        <v>13</v>
      </c>
      <c r="BJ130">
        <v>125</v>
      </c>
      <c r="BK130">
        <v>0</v>
      </c>
      <c r="BL130">
        <v>0</v>
      </c>
    </row>
    <row r="131" spans="1:82" x14ac:dyDescent="0.2">
      <c r="A131" s="37">
        <v>43521</v>
      </c>
      <c r="B131" s="38">
        <v>43521</v>
      </c>
      <c r="C131">
        <v>393</v>
      </c>
      <c r="D131">
        <v>2</v>
      </c>
      <c r="E131" t="s">
        <v>190</v>
      </c>
      <c r="F131" s="39">
        <v>0.2951388888888889</v>
      </c>
      <c r="G131" t="s">
        <v>106</v>
      </c>
      <c r="H131" t="s">
        <v>199</v>
      </c>
      <c r="K131">
        <v>0.8</v>
      </c>
      <c r="L131">
        <v>2.032</v>
      </c>
      <c r="M131">
        <v>10</v>
      </c>
      <c r="N131">
        <v>3</v>
      </c>
      <c r="O131">
        <v>0.48099999999999998</v>
      </c>
      <c r="P131" t="s">
        <v>194</v>
      </c>
      <c r="Q131">
        <v>2</v>
      </c>
      <c r="R131">
        <v>23</v>
      </c>
      <c r="S131">
        <v>22.1</v>
      </c>
      <c r="T131">
        <v>89.3</v>
      </c>
      <c r="U131">
        <v>6.8</v>
      </c>
      <c r="V131">
        <v>2.1800000000000002</v>
      </c>
      <c r="W131">
        <v>2.1800000000000002</v>
      </c>
      <c r="X131">
        <v>2</v>
      </c>
      <c r="Y131" t="s">
        <v>187</v>
      </c>
      <c r="Z131">
        <v>3830</v>
      </c>
      <c r="AA131">
        <v>3</v>
      </c>
      <c r="AB131">
        <v>40</v>
      </c>
      <c r="AC131">
        <v>2</v>
      </c>
      <c r="AD131">
        <v>1</v>
      </c>
      <c r="AE131" t="s">
        <v>188</v>
      </c>
      <c r="AF131">
        <v>20</v>
      </c>
      <c r="AG131">
        <v>0</v>
      </c>
      <c r="AH131">
        <v>86</v>
      </c>
      <c r="AI131">
        <v>86</v>
      </c>
      <c r="AJ131">
        <v>0</v>
      </c>
      <c r="AV131">
        <v>10.160525</v>
      </c>
      <c r="AW131">
        <v>7.9300249999999997</v>
      </c>
      <c r="AX131">
        <v>2.2305000000000001</v>
      </c>
      <c r="AY131">
        <v>223</v>
      </c>
      <c r="AZ131">
        <v>0.74737500000000001</v>
      </c>
      <c r="BA131">
        <v>74.737499999999997</v>
      </c>
      <c r="BB131">
        <v>17.04</v>
      </c>
      <c r="BC131">
        <v>81.8</v>
      </c>
      <c r="BD131">
        <v>0.08</v>
      </c>
      <c r="BE131">
        <v>487</v>
      </c>
      <c r="BF131">
        <v>4869</v>
      </c>
      <c r="BG131">
        <v>47</v>
      </c>
      <c r="BH131">
        <v>474</v>
      </c>
      <c r="BI131">
        <v>1</v>
      </c>
      <c r="BJ131">
        <v>13</v>
      </c>
      <c r="BK131">
        <v>0</v>
      </c>
      <c r="BL131">
        <v>0</v>
      </c>
      <c r="BM131">
        <v>0.92</v>
      </c>
      <c r="BN131">
        <v>0.71</v>
      </c>
      <c r="BO131">
        <v>0.67</v>
      </c>
      <c r="BP131">
        <v>0.93</v>
      </c>
      <c r="BQ131">
        <v>2</v>
      </c>
      <c r="BR131">
        <v>1.63</v>
      </c>
      <c r="BS131">
        <v>0.06</v>
      </c>
      <c r="BT131">
        <v>0.01</v>
      </c>
      <c r="BU131">
        <v>6.96</v>
      </c>
      <c r="BV131">
        <v>13.22</v>
      </c>
      <c r="BW131">
        <v>10.199999999999999</v>
      </c>
      <c r="BX131">
        <v>9.6300000000000008</v>
      </c>
      <c r="BY131">
        <v>13.36</v>
      </c>
      <c r="BZ131">
        <v>28.74</v>
      </c>
      <c r="CA131">
        <v>23.42</v>
      </c>
      <c r="CB131">
        <v>0.86</v>
      </c>
      <c r="CC131">
        <v>0.14000000000000001</v>
      </c>
      <c r="CD131">
        <v>99.57</v>
      </c>
    </row>
    <row r="132" spans="1:82" x14ac:dyDescent="0.2">
      <c r="A132" s="37">
        <v>43159</v>
      </c>
      <c r="B132" s="38">
        <v>43159</v>
      </c>
      <c r="C132">
        <v>150</v>
      </c>
      <c r="D132">
        <v>3</v>
      </c>
      <c r="E132" t="s">
        <v>184</v>
      </c>
      <c r="F132" s="39">
        <v>0.30555555555555552</v>
      </c>
      <c r="G132" t="s">
        <v>107</v>
      </c>
      <c r="H132" t="s">
        <v>201</v>
      </c>
      <c r="K132">
        <v>0.09</v>
      </c>
      <c r="L132">
        <v>0.2286</v>
      </c>
      <c r="M132">
        <v>20</v>
      </c>
      <c r="N132">
        <v>2</v>
      </c>
      <c r="O132">
        <v>6.3E-2</v>
      </c>
      <c r="P132" t="s">
        <v>197</v>
      </c>
      <c r="Q132">
        <v>1</v>
      </c>
      <c r="R132">
        <v>6.6</v>
      </c>
      <c r="S132">
        <v>18.7</v>
      </c>
      <c r="T132">
        <v>78.099999999999994</v>
      </c>
      <c r="U132">
        <v>7.11</v>
      </c>
      <c r="V132">
        <v>0.17</v>
      </c>
      <c r="W132">
        <v>0.17</v>
      </c>
      <c r="X132">
        <v>1</v>
      </c>
      <c r="Y132" t="s">
        <v>193</v>
      </c>
      <c r="Z132">
        <v>860</v>
      </c>
      <c r="AA132">
        <v>2</v>
      </c>
      <c r="AB132">
        <v>30</v>
      </c>
      <c r="AC132">
        <v>2</v>
      </c>
      <c r="AD132">
        <v>2</v>
      </c>
      <c r="AE132" t="s">
        <v>195</v>
      </c>
      <c r="AF132">
        <v>20</v>
      </c>
      <c r="AG132">
        <v>0</v>
      </c>
      <c r="AH132">
        <v>1036</v>
      </c>
      <c r="AI132">
        <v>1036</v>
      </c>
      <c r="AJ132">
        <v>15</v>
      </c>
      <c r="AV132">
        <v>9.9102999999999994</v>
      </c>
      <c r="AW132">
        <v>8.0750666669999998</v>
      </c>
      <c r="AX132">
        <v>1.8352333329999999</v>
      </c>
      <c r="AY132">
        <v>184</v>
      </c>
      <c r="AZ132">
        <v>0.26517499999999999</v>
      </c>
      <c r="BA132">
        <v>26.517499999999998</v>
      </c>
      <c r="BB132">
        <v>27.3</v>
      </c>
      <c r="BC132">
        <v>72.010000000000005</v>
      </c>
      <c r="BD132">
        <v>0.36</v>
      </c>
      <c r="BE132">
        <v>503</v>
      </c>
      <c r="BF132">
        <v>5032</v>
      </c>
      <c r="BG132">
        <v>0</v>
      </c>
      <c r="BH132">
        <v>0</v>
      </c>
      <c r="BI132">
        <v>15</v>
      </c>
      <c r="BJ132">
        <v>145</v>
      </c>
      <c r="BK132">
        <v>0</v>
      </c>
      <c r="BL132">
        <v>0</v>
      </c>
      <c r="BM132">
        <v>0.13</v>
      </c>
      <c r="BN132">
        <v>0.21</v>
      </c>
      <c r="BO132">
        <v>0.82</v>
      </c>
      <c r="BP132">
        <v>2.67</v>
      </c>
      <c r="BQ132">
        <v>4.1900000000000004</v>
      </c>
      <c r="BR132">
        <v>1.22</v>
      </c>
      <c r="BS132">
        <v>0.15</v>
      </c>
      <c r="BT132">
        <v>0.06</v>
      </c>
      <c r="BU132">
        <v>9.4700000000000006</v>
      </c>
      <c r="BV132">
        <v>1.37</v>
      </c>
      <c r="BW132">
        <v>2.2200000000000002</v>
      </c>
      <c r="BX132">
        <v>8.66</v>
      </c>
      <c r="BY132">
        <v>28.19</v>
      </c>
      <c r="BZ132">
        <v>44.24</v>
      </c>
      <c r="CA132">
        <v>12.88</v>
      </c>
      <c r="CB132">
        <v>1.58</v>
      </c>
      <c r="CC132">
        <v>0.63</v>
      </c>
      <c r="CD132">
        <v>99.79</v>
      </c>
    </row>
    <row r="133" spans="1:82" x14ac:dyDescent="0.2">
      <c r="A133" s="37">
        <v>43076</v>
      </c>
      <c r="B133" s="38">
        <v>43076</v>
      </c>
      <c r="C133">
        <v>131</v>
      </c>
      <c r="D133">
        <v>3</v>
      </c>
      <c r="E133" t="s">
        <v>184</v>
      </c>
      <c r="F133" s="39">
        <v>0.29305555555555557</v>
      </c>
      <c r="G133" t="s">
        <v>107</v>
      </c>
      <c r="H133" t="s">
        <v>201</v>
      </c>
      <c r="K133">
        <v>0</v>
      </c>
      <c r="L133">
        <v>0</v>
      </c>
      <c r="M133">
        <v>20</v>
      </c>
      <c r="N133">
        <v>2</v>
      </c>
      <c r="O133">
        <v>0.17299999999999999</v>
      </c>
      <c r="P133" t="s">
        <v>194</v>
      </c>
      <c r="Q133">
        <v>2</v>
      </c>
      <c r="R133">
        <v>18.5</v>
      </c>
      <c r="S133">
        <v>21.2</v>
      </c>
      <c r="T133">
        <v>83.2</v>
      </c>
      <c r="U133">
        <v>6.68</v>
      </c>
      <c r="V133">
        <v>10</v>
      </c>
      <c r="W133">
        <v>10</v>
      </c>
      <c r="X133">
        <v>1</v>
      </c>
      <c r="Y133" t="s">
        <v>193</v>
      </c>
      <c r="Z133">
        <v>860</v>
      </c>
      <c r="AA133">
        <v>2</v>
      </c>
      <c r="AB133">
        <v>30</v>
      </c>
      <c r="AC133">
        <v>2</v>
      </c>
      <c r="AD133">
        <v>1</v>
      </c>
      <c r="AE133" t="s">
        <v>188</v>
      </c>
      <c r="AF133">
        <v>30</v>
      </c>
      <c r="AG133">
        <v>0</v>
      </c>
      <c r="AH133">
        <v>368</v>
      </c>
      <c r="AI133">
        <v>368</v>
      </c>
      <c r="AJ133">
        <v>0</v>
      </c>
      <c r="AK133">
        <v>22.4</v>
      </c>
      <c r="AL133">
        <v>0.62</v>
      </c>
      <c r="AM133">
        <v>0.62</v>
      </c>
      <c r="AN133">
        <v>62.57</v>
      </c>
      <c r="AO133">
        <v>3.45</v>
      </c>
      <c r="AP133">
        <v>1.23</v>
      </c>
      <c r="AQ133">
        <v>1.23</v>
      </c>
      <c r="AR133">
        <v>0.61</v>
      </c>
      <c r="AS133">
        <v>253.1</v>
      </c>
      <c r="AT133">
        <v>26</v>
      </c>
      <c r="AU133">
        <v>0.15</v>
      </c>
      <c r="AV133">
        <v>9.9102999999999994</v>
      </c>
      <c r="AW133">
        <v>8.0750666669999998</v>
      </c>
      <c r="AX133">
        <v>1.8352333329999999</v>
      </c>
      <c r="AY133">
        <v>184</v>
      </c>
      <c r="AZ133">
        <v>0.26517499999999999</v>
      </c>
      <c r="BA133">
        <v>26.517499999999998</v>
      </c>
      <c r="BB133">
        <v>27.3</v>
      </c>
      <c r="BC133">
        <v>72.010000000000005</v>
      </c>
      <c r="BD133">
        <v>0.36</v>
      </c>
      <c r="BE133">
        <v>577</v>
      </c>
      <c r="BF133">
        <v>5768</v>
      </c>
      <c r="BG133">
        <v>0</v>
      </c>
      <c r="BH133">
        <v>0</v>
      </c>
      <c r="BI133">
        <v>714</v>
      </c>
      <c r="BJ133">
        <v>7138</v>
      </c>
      <c r="BK133">
        <v>0</v>
      </c>
      <c r="BL133">
        <v>0</v>
      </c>
    </row>
    <row r="134" spans="1:82" x14ac:dyDescent="0.2">
      <c r="A134" s="37">
        <v>43507</v>
      </c>
      <c r="B134" s="38">
        <v>43507</v>
      </c>
      <c r="C134">
        <v>387</v>
      </c>
      <c r="D134">
        <v>3</v>
      </c>
      <c r="E134" t="s">
        <v>189</v>
      </c>
      <c r="F134" s="39">
        <v>0.28472222222222221</v>
      </c>
      <c r="G134" t="s">
        <v>107</v>
      </c>
      <c r="H134" t="s">
        <v>201</v>
      </c>
      <c r="K134">
        <v>0.01</v>
      </c>
      <c r="L134">
        <v>2.5399999999999999E-2</v>
      </c>
      <c r="M134">
        <v>20</v>
      </c>
      <c r="N134">
        <v>2</v>
      </c>
      <c r="O134">
        <v>0.45900000000000002</v>
      </c>
      <c r="P134" t="s">
        <v>197</v>
      </c>
      <c r="Q134">
        <v>1</v>
      </c>
      <c r="R134">
        <v>9.4</v>
      </c>
      <c r="S134">
        <v>19</v>
      </c>
      <c r="T134">
        <v>87.6</v>
      </c>
      <c r="U134">
        <v>6.78</v>
      </c>
      <c r="V134">
        <v>0.89</v>
      </c>
      <c r="W134">
        <v>0.89</v>
      </c>
      <c r="X134">
        <v>1</v>
      </c>
      <c r="Y134" t="s">
        <v>193</v>
      </c>
      <c r="Z134">
        <v>860</v>
      </c>
      <c r="AA134">
        <v>2</v>
      </c>
      <c r="AB134">
        <v>30</v>
      </c>
      <c r="AC134">
        <v>2</v>
      </c>
      <c r="AD134">
        <v>1</v>
      </c>
      <c r="AE134" t="s">
        <v>188</v>
      </c>
      <c r="AF134">
        <v>2800</v>
      </c>
      <c r="AG134">
        <v>20</v>
      </c>
      <c r="AH134">
        <v>345</v>
      </c>
      <c r="AI134">
        <v>345</v>
      </c>
      <c r="AJ134">
        <v>16</v>
      </c>
      <c r="AV134">
        <v>9.9102999999999994</v>
      </c>
      <c r="AW134">
        <v>8.0750666669999998</v>
      </c>
      <c r="AX134">
        <v>1.8352333329999999</v>
      </c>
      <c r="AY134">
        <v>184</v>
      </c>
      <c r="AZ134">
        <v>0.26517499999999999</v>
      </c>
      <c r="BA134">
        <v>26.517499999999998</v>
      </c>
      <c r="BB134">
        <v>27.3</v>
      </c>
      <c r="BC134">
        <v>72.010000000000005</v>
      </c>
      <c r="BD134">
        <v>0.36</v>
      </c>
      <c r="BE134">
        <v>589</v>
      </c>
      <c r="BF134">
        <v>5891</v>
      </c>
      <c r="BG134">
        <v>0</v>
      </c>
      <c r="BH134">
        <v>0</v>
      </c>
      <c r="BI134">
        <v>0</v>
      </c>
      <c r="BJ134">
        <v>4</v>
      </c>
      <c r="BK134">
        <v>0</v>
      </c>
      <c r="BL134">
        <v>0</v>
      </c>
      <c r="BM134">
        <v>2.11</v>
      </c>
      <c r="BN134">
        <v>2.72</v>
      </c>
      <c r="BO134">
        <v>1.78</v>
      </c>
      <c r="BP134">
        <v>1.01</v>
      </c>
      <c r="BQ134">
        <v>0.69</v>
      </c>
      <c r="BR134">
        <v>0.18</v>
      </c>
      <c r="BS134">
        <v>0.04</v>
      </c>
      <c r="BT134">
        <v>0</v>
      </c>
      <c r="BU134">
        <v>8.5299999999999994</v>
      </c>
      <c r="BV134">
        <v>24.74</v>
      </c>
      <c r="BW134">
        <v>31.89</v>
      </c>
      <c r="BX134">
        <v>20.87</v>
      </c>
      <c r="BY134">
        <v>11.84</v>
      </c>
      <c r="BZ134">
        <v>8.09</v>
      </c>
      <c r="CA134">
        <v>2.11</v>
      </c>
      <c r="CB134">
        <v>0.47</v>
      </c>
      <c r="CC134">
        <v>0</v>
      </c>
      <c r="CD134">
        <v>100</v>
      </c>
    </row>
    <row r="135" spans="1:82" x14ac:dyDescent="0.2">
      <c r="A135" s="37">
        <v>43076</v>
      </c>
      <c r="B135" s="38">
        <v>43076</v>
      </c>
      <c r="C135">
        <v>130</v>
      </c>
      <c r="D135">
        <v>3</v>
      </c>
      <c r="E135" t="s">
        <v>190</v>
      </c>
      <c r="F135" s="39">
        <v>0.29305555555555557</v>
      </c>
      <c r="G135" t="s">
        <v>107</v>
      </c>
      <c r="H135" t="s">
        <v>201</v>
      </c>
      <c r="K135">
        <v>0</v>
      </c>
      <c r="L135">
        <v>0</v>
      </c>
      <c r="M135">
        <v>20</v>
      </c>
      <c r="N135">
        <v>2</v>
      </c>
      <c r="O135">
        <v>0.17299999999999999</v>
      </c>
      <c r="P135" t="s">
        <v>194</v>
      </c>
      <c r="Q135">
        <v>2</v>
      </c>
      <c r="R135">
        <v>17.8</v>
      </c>
      <c r="S135">
        <v>20.9</v>
      </c>
      <c r="T135">
        <v>82.2</v>
      </c>
      <c r="U135">
        <v>6.61</v>
      </c>
      <c r="V135">
        <v>5.5</v>
      </c>
      <c r="W135">
        <v>5.5</v>
      </c>
      <c r="X135">
        <v>1</v>
      </c>
      <c r="Y135" t="s">
        <v>193</v>
      </c>
      <c r="Z135">
        <v>860</v>
      </c>
      <c r="AA135">
        <v>2</v>
      </c>
      <c r="AB135">
        <v>30</v>
      </c>
      <c r="AC135">
        <v>2</v>
      </c>
      <c r="AD135">
        <v>1</v>
      </c>
      <c r="AE135" t="s">
        <v>188</v>
      </c>
      <c r="AF135">
        <v>20</v>
      </c>
      <c r="AG135">
        <v>7</v>
      </c>
      <c r="AH135">
        <v>279</v>
      </c>
      <c r="AI135">
        <v>279</v>
      </c>
      <c r="AJ135">
        <v>0</v>
      </c>
      <c r="AK135">
        <v>22.4</v>
      </c>
      <c r="AL135">
        <v>0.62</v>
      </c>
      <c r="AM135">
        <v>0.62</v>
      </c>
      <c r="AN135">
        <v>62.57</v>
      </c>
      <c r="AO135">
        <v>3.45</v>
      </c>
      <c r="AP135">
        <v>1.23</v>
      </c>
      <c r="AQ135">
        <v>1.23</v>
      </c>
      <c r="AR135">
        <v>0.61</v>
      </c>
      <c r="AS135">
        <v>253.1</v>
      </c>
      <c r="AT135">
        <v>26</v>
      </c>
      <c r="AU135">
        <v>0.15</v>
      </c>
      <c r="AV135">
        <v>9.9102999999999994</v>
      </c>
      <c r="AW135">
        <v>8.0750666669999998</v>
      </c>
      <c r="AX135">
        <v>1.8352333329999999</v>
      </c>
      <c r="AY135">
        <v>184</v>
      </c>
      <c r="AZ135">
        <v>0.26517499999999999</v>
      </c>
      <c r="BA135">
        <v>26.517499999999998</v>
      </c>
      <c r="BB135">
        <v>27.3</v>
      </c>
      <c r="BC135">
        <v>72.010000000000005</v>
      </c>
      <c r="BD135">
        <v>0.36</v>
      </c>
      <c r="BE135">
        <v>1075</v>
      </c>
      <c r="BF135">
        <v>10751</v>
      </c>
      <c r="BG135">
        <v>0</v>
      </c>
      <c r="BH135">
        <v>0</v>
      </c>
      <c r="BI135">
        <v>526</v>
      </c>
      <c r="BJ135">
        <v>5258</v>
      </c>
      <c r="BK135">
        <v>3</v>
      </c>
      <c r="BL135">
        <v>34</v>
      </c>
    </row>
    <row r="136" spans="1:82" x14ac:dyDescent="0.2">
      <c r="A136" s="37">
        <v>43076</v>
      </c>
      <c r="B136" s="38">
        <v>43076</v>
      </c>
      <c r="C136">
        <v>129</v>
      </c>
      <c r="D136">
        <v>6</v>
      </c>
      <c r="E136" t="s">
        <v>190</v>
      </c>
      <c r="F136" s="39">
        <v>0.30624999999999997</v>
      </c>
      <c r="G136" t="s">
        <v>105</v>
      </c>
      <c r="H136" t="s">
        <v>196</v>
      </c>
      <c r="K136">
        <v>0</v>
      </c>
      <c r="L136">
        <v>0</v>
      </c>
      <c r="M136">
        <v>20</v>
      </c>
      <c r="N136">
        <v>2</v>
      </c>
      <c r="O136">
        <v>0.121</v>
      </c>
      <c r="P136" t="s">
        <v>194</v>
      </c>
      <c r="Q136">
        <v>2</v>
      </c>
      <c r="R136">
        <v>18.2</v>
      </c>
      <c r="S136">
        <v>20.8</v>
      </c>
      <c r="T136">
        <v>83.7</v>
      </c>
      <c r="U136">
        <v>6.78</v>
      </c>
      <c r="V136">
        <v>0.91</v>
      </c>
      <c r="W136">
        <v>0.91</v>
      </c>
      <c r="X136">
        <v>2</v>
      </c>
      <c r="Y136" t="s">
        <v>187</v>
      </c>
      <c r="Z136">
        <v>2760</v>
      </c>
      <c r="AA136">
        <v>2</v>
      </c>
      <c r="AB136">
        <v>100</v>
      </c>
      <c r="AC136">
        <v>3</v>
      </c>
      <c r="AD136">
        <v>1</v>
      </c>
      <c r="AE136" t="s">
        <v>188</v>
      </c>
      <c r="AF136">
        <v>42</v>
      </c>
      <c r="AG136">
        <v>0</v>
      </c>
      <c r="AH136">
        <v>199</v>
      </c>
      <c r="AI136">
        <v>199</v>
      </c>
      <c r="AJ136">
        <v>0</v>
      </c>
      <c r="AK136">
        <v>26.03</v>
      </c>
      <c r="AL136">
        <v>0.71</v>
      </c>
      <c r="AM136">
        <v>0.71</v>
      </c>
      <c r="AN136">
        <v>85</v>
      </c>
      <c r="AO136">
        <v>5.14</v>
      </c>
      <c r="AP136">
        <v>1.08</v>
      </c>
      <c r="AQ136">
        <v>1.08</v>
      </c>
      <c r="AR136">
        <v>0.37</v>
      </c>
      <c r="AS136">
        <v>330.6</v>
      </c>
      <c r="AT136">
        <v>31.3</v>
      </c>
      <c r="AU136">
        <v>0.13</v>
      </c>
      <c r="AV136">
        <v>10.134283330000001</v>
      </c>
      <c r="AW136">
        <v>8.8316999999999997</v>
      </c>
      <c r="AX136">
        <v>1.30258333</v>
      </c>
      <c r="AY136">
        <v>130</v>
      </c>
      <c r="AZ136">
        <v>0.67847500000000005</v>
      </c>
      <c r="BA136">
        <v>67.847499999999997</v>
      </c>
      <c r="BB136">
        <v>24.29</v>
      </c>
      <c r="BC136">
        <v>72.84</v>
      </c>
      <c r="BD136">
        <v>0.2</v>
      </c>
      <c r="BE136">
        <v>1102</v>
      </c>
      <c r="BF136">
        <v>11016</v>
      </c>
      <c r="BG136">
        <v>0</v>
      </c>
      <c r="BH136">
        <v>0</v>
      </c>
      <c r="BI136">
        <v>354</v>
      </c>
      <c r="BJ136">
        <v>3537</v>
      </c>
      <c r="BK136">
        <v>0</v>
      </c>
      <c r="BL136">
        <v>0</v>
      </c>
    </row>
    <row r="137" spans="1:82" x14ac:dyDescent="0.2">
      <c r="A137" s="37">
        <v>43507</v>
      </c>
      <c r="B137" s="38">
        <v>43507</v>
      </c>
      <c r="C137">
        <v>384</v>
      </c>
      <c r="D137">
        <v>6</v>
      </c>
      <c r="E137" t="s">
        <v>189</v>
      </c>
      <c r="F137" s="39">
        <v>0.2986111111111111</v>
      </c>
      <c r="G137" t="s">
        <v>105</v>
      </c>
      <c r="H137" t="s">
        <v>196</v>
      </c>
      <c r="K137">
        <v>0.01</v>
      </c>
      <c r="L137">
        <v>2.5399999999999999E-2</v>
      </c>
      <c r="M137">
        <v>20</v>
      </c>
      <c r="N137">
        <v>2</v>
      </c>
      <c r="O137">
        <v>0.41599999999999998</v>
      </c>
      <c r="P137" t="s">
        <v>194</v>
      </c>
      <c r="Q137">
        <v>2</v>
      </c>
      <c r="R137">
        <v>17.3</v>
      </c>
      <c r="S137">
        <v>20.399999999999999</v>
      </c>
      <c r="T137">
        <v>83.4</v>
      </c>
      <c r="U137">
        <v>6.78</v>
      </c>
      <c r="V137">
        <v>21.3</v>
      </c>
      <c r="W137">
        <v>21.3</v>
      </c>
      <c r="X137">
        <v>2</v>
      </c>
      <c r="Y137" t="s">
        <v>187</v>
      </c>
      <c r="Z137">
        <v>2760</v>
      </c>
      <c r="AA137">
        <v>2</v>
      </c>
      <c r="AB137">
        <v>100</v>
      </c>
      <c r="AC137">
        <v>3</v>
      </c>
      <c r="AD137">
        <v>1</v>
      </c>
      <c r="AE137" t="s">
        <v>188</v>
      </c>
      <c r="AF137">
        <v>3700</v>
      </c>
      <c r="AG137">
        <v>27</v>
      </c>
      <c r="AH137">
        <v>256</v>
      </c>
      <c r="AI137">
        <v>256</v>
      </c>
      <c r="AJ137">
        <v>0</v>
      </c>
      <c r="AV137">
        <v>10.134283330000001</v>
      </c>
      <c r="AW137">
        <v>8.8316999999999997</v>
      </c>
      <c r="AX137">
        <v>1.30258333</v>
      </c>
      <c r="AY137">
        <v>130</v>
      </c>
      <c r="AZ137">
        <v>0.67847500000000005</v>
      </c>
      <c r="BA137">
        <v>67.847499999999997</v>
      </c>
      <c r="BB137">
        <v>24.29</v>
      </c>
      <c r="BC137">
        <v>72.84</v>
      </c>
      <c r="BD137">
        <v>0.2</v>
      </c>
      <c r="BE137">
        <v>1652</v>
      </c>
      <c r="BF137">
        <v>16524</v>
      </c>
      <c r="BG137">
        <v>0</v>
      </c>
      <c r="BH137">
        <v>0</v>
      </c>
      <c r="BI137">
        <v>18</v>
      </c>
      <c r="BJ137">
        <v>185</v>
      </c>
      <c r="BK137">
        <v>0</v>
      </c>
      <c r="BL137">
        <v>0</v>
      </c>
      <c r="BM137">
        <v>2.0699999999999998</v>
      </c>
      <c r="BN137">
        <v>0.53</v>
      </c>
      <c r="BO137">
        <v>0.38</v>
      </c>
      <c r="BP137">
        <v>0.42</v>
      </c>
      <c r="BQ137">
        <v>0.55000000000000004</v>
      </c>
      <c r="BR137">
        <v>2.23</v>
      </c>
      <c r="BS137">
        <v>0.86</v>
      </c>
      <c r="BT137">
        <v>0.01</v>
      </c>
      <c r="BU137">
        <v>7.14</v>
      </c>
      <c r="BV137">
        <v>28.99</v>
      </c>
      <c r="BW137">
        <v>7.42</v>
      </c>
      <c r="BX137">
        <v>5.32</v>
      </c>
      <c r="BY137">
        <v>5.88</v>
      </c>
      <c r="BZ137">
        <v>7.7</v>
      </c>
      <c r="CA137">
        <v>31.23</v>
      </c>
      <c r="CB137">
        <v>12.04</v>
      </c>
      <c r="CC137">
        <v>0.14000000000000001</v>
      </c>
      <c r="CD137">
        <v>98.74</v>
      </c>
    </row>
    <row r="138" spans="1:82" x14ac:dyDescent="0.2">
      <c r="A138" s="37">
        <v>43159</v>
      </c>
      <c r="B138" s="38">
        <v>43159</v>
      </c>
      <c r="C138">
        <v>149</v>
      </c>
      <c r="D138">
        <v>3</v>
      </c>
      <c r="E138" t="s">
        <v>190</v>
      </c>
      <c r="F138" s="39">
        <v>0.30555555555555552</v>
      </c>
      <c r="G138" t="s">
        <v>107</v>
      </c>
      <c r="H138" t="s">
        <v>201</v>
      </c>
      <c r="K138">
        <v>0.09</v>
      </c>
      <c r="L138">
        <v>0.2286</v>
      </c>
      <c r="M138">
        <v>20</v>
      </c>
      <c r="N138">
        <v>2</v>
      </c>
      <c r="O138">
        <v>6.3E-2</v>
      </c>
      <c r="P138" t="s">
        <v>197</v>
      </c>
      <c r="Q138">
        <v>1</v>
      </c>
      <c r="R138">
        <v>6.4</v>
      </c>
      <c r="S138">
        <v>18.7</v>
      </c>
      <c r="T138">
        <v>76.3</v>
      </c>
      <c r="U138">
        <v>6.82</v>
      </c>
      <c r="V138">
        <v>0.39</v>
      </c>
      <c r="W138">
        <v>0.39</v>
      </c>
      <c r="X138">
        <v>1</v>
      </c>
      <c r="Y138" t="s">
        <v>193</v>
      </c>
      <c r="Z138">
        <v>860</v>
      </c>
      <c r="AA138">
        <v>2</v>
      </c>
      <c r="AB138">
        <v>30</v>
      </c>
      <c r="AC138">
        <v>2</v>
      </c>
      <c r="AD138">
        <v>2</v>
      </c>
      <c r="AE138" t="s">
        <v>195</v>
      </c>
      <c r="AF138">
        <v>14</v>
      </c>
      <c r="AG138">
        <v>13</v>
      </c>
      <c r="AH138">
        <v>1012</v>
      </c>
      <c r="AI138">
        <v>1012</v>
      </c>
      <c r="AJ138">
        <v>11</v>
      </c>
      <c r="AV138">
        <v>9.9102999999999994</v>
      </c>
      <c r="AW138">
        <v>8.0750666669999998</v>
      </c>
      <c r="AX138">
        <v>1.8352333329999999</v>
      </c>
      <c r="AY138">
        <v>184</v>
      </c>
      <c r="AZ138">
        <v>0.26517499999999999</v>
      </c>
      <c r="BA138">
        <v>26.517499999999998</v>
      </c>
      <c r="BB138">
        <v>27.3</v>
      </c>
      <c r="BC138">
        <v>72.010000000000005</v>
      </c>
      <c r="BD138">
        <v>0.36</v>
      </c>
      <c r="BE138">
        <v>1792</v>
      </c>
      <c r="BF138">
        <v>17918</v>
      </c>
      <c r="BG138">
        <v>0</v>
      </c>
      <c r="BH138">
        <v>0</v>
      </c>
      <c r="BI138">
        <v>15</v>
      </c>
      <c r="BJ138">
        <v>155</v>
      </c>
      <c r="BK138">
        <v>0</v>
      </c>
      <c r="BL138">
        <v>0</v>
      </c>
      <c r="BM138">
        <v>0.13</v>
      </c>
      <c r="BN138">
        <v>0.21</v>
      </c>
      <c r="BO138">
        <v>0.82</v>
      </c>
      <c r="BP138">
        <v>2.67</v>
      </c>
      <c r="BQ138">
        <v>4.1900000000000004</v>
      </c>
      <c r="BR138">
        <v>1.22</v>
      </c>
      <c r="BS138">
        <v>0.15</v>
      </c>
      <c r="BT138">
        <v>0.06</v>
      </c>
      <c r="BU138">
        <v>9.4700000000000006</v>
      </c>
      <c r="BV138">
        <v>1.37</v>
      </c>
      <c r="BW138">
        <v>2.2200000000000002</v>
      </c>
      <c r="BX138">
        <v>8.66</v>
      </c>
      <c r="BY138">
        <v>28.19</v>
      </c>
      <c r="BZ138">
        <v>44.24</v>
      </c>
      <c r="CA138">
        <v>12.88</v>
      </c>
      <c r="CB138">
        <v>1.58</v>
      </c>
      <c r="CC138">
        <v>0.63</v>
      </c>
      <c r="CD138">
        <v>99.79</v>
      </c>
    </row>
    <row r="139" spans="1:82" x14ac:dyDescent="0.2">
      <c r="A139" s="37">
        <v>43507</v>
      </c>
      <c r="B139" s="38">
        <v>43507</v>
      </c>
      <c r="C139">
        <v>381</v>
      </c>
      <c r="D139">
        <v>5</v>
      </c>
      <c r="E139" t="s">
        <v>189</v>
      </c>
      <c r="F139" s="39">
        <v>0.29166666666666669</v>
      </c>
      <c r="G139" t="s">
        <v>103</v>
      </c>
      <c r="H139" t="s">
        <v>191</v>
      </c>
      <c r="I139">
        <v>8.94</v>
      </c>
      <c r="J139">
        <v>0.25315021900000001</v>
      </c>
      <c r="K139">
        <v>0.01</v>
      </c>
      <c r="L139">
        <v>2.5399999999999999E-2</v>
      </c>
      <c r="M139">
        <v>30</v>
      </c>
      <c r="N139">
        <v>1</v>
      </c>
      <c r="O139">
        <v>0.45900000000000002</v>
      </c>
      <c r="P139" t="s">
        <v>186</v>
      </c>
      <c r="Q139">
        <v>3</v>
      </c>
      <c r="R139">
        <v>33.200000000000003</v>
      </c>
      <c r="S139">
        <v>23.2</v>
      </c>
      <c r="T139">
        <v>88.6</v>
      </c>
      <c r="U139">
        <v>6.24</v>
      </c>
      <c r="V139">
        <v>8.48</v>
      </c>
      <c r="W139">
        <v>8.48</v>
      </c>
      <c r="X139">
        <v>2</v>
      </c>
      <c r="Y139" t="s">
        <v>187</v>
      </c>
      <c r="Z139">
        <v>160</v>
      </c>
      <c r="AA139">
        <v>1</v>
      </c>
      <c r="AB139">
        <v>43</v>
      </c>
      <c r="AC139">
        <v>2</v>
      </c>
      <c r="AD139">
        <v>1</v>
      </c>
      <c r="AE139" t="s">
        <v>188</v>
      </c>
      <c r="AF139">
        <v>2800</v>
      </c>
      <c r="AG139">
        <v>0</v>
      </c>
      <c r="AH139">
        <v>75</v>
      </c>
      <c r="AI139">
        <v>75</v>
      </c>
      <c r="AJ139">
        <v>0</v>
      </c>
      <c r="AV139">
        <v>10.081225</v>
      </c>
      <c r="AW139">
        <v>9.2594499999999993</v>
      </c>
      <c r="AX139">
        <v>0.82177500000000003</v>
      </c>
      <c r="AY139">
        <v>82</v>
      </c>
      <c r="AZ139">
        <v>0.35730000000000001</v>
      </c>
      <c r="BA139">
        <v>35.729999999999997</v>
      </c>
      <c r="BB139">
        <v>20.05</v>
      </c>
      <c r="BC139">
        <v>79.72</v>
      </c>
      <c r="BD139">
        <v>1E-4</v>
      </c>
      <c r="BE139">
        <v>2047</v>
      </c>
      <c r="BF139">
        <v>20468</v>
      </c>
      <c r="BG139">
        <v>0</v>
      </c>
      <c r="BH139">
        <v>0</v>
      </c>
      <c r="BI139">
        <v>14</v>
      </c>
      <c r="BJ139">
        <v>141</v>
      </c>
      <c r="BK139">
        <v>11</v>
      </c>
      <c r="BL139">
        <v>109</v>
      </c>
      <c r="BM139">
        <v>0</v>
      </c>
      <c r="BN139">
        <v>0.43</v>
      </c>
      <c r="BO139">
        <v>4.13</v>
      </c>
      <c r="BP139">
        <v>4.4400000000000004</v>
      </c>
      <c r="BQ139">
        <v>0.21</v>
      </c>
      <c r="BR139">
        <v>0</v>
      </c>
      <c r="BS139">
        <v>0</v>
      </c>
      <c r="BT139">
        <v>0</v>
      </c>
      <c r="BU139">
        <v>9.2200000000000006</v>
      </c>
      <c r="BV139">
        <v>0</v>
      </c>
      <c r="BW139">
        <v>4.66</v>
      </c>
      <c r="BX139">
        <v>44.79</v>
      </c>
      <c r="BY139">
        <v>48.16</v>
      </c>
      <c r="BZ139">
        <v>2.2799999999999998</v>
      </c>
      <c r="CA139">
        <v>0</v>
      </c>
      <c r="CB139">
        <v>0</v>
      </c>
      <c r="CC139">
        <v>0</v>
      </c>
      <c r="CD139">
        <v>99.89</v>
      </c>
    </row>
    <row r="140" spans="1:82" x14ac:dyDescent="0.2">
      <c r="A140" s="37">
        <v>43507</v>
      </c>
      <c r="B140" s="38">
        <v>43507</v>
      </c>
      <c r="C140">
        <v>385</v>
      </c>
      <c r="D140">
        <v>3</v>
      </c>
      <c r="E140" t="s">
        <v>184</v>
      </c>
      <c r="F140" s="39">
        <v>0.28472222222222221</v>
      </c>
      <c r="G140" t="s">
        <v>107</v>
      </c>
      <c r="H140" t="s">
        <v>201</v>
      </c>
      <c r="K140">
        <v>0.01</v>
      </c>
      <c r="L140">
        <v>2.5399999999999999E-2</v>
      </c>
      <c r="M140">
        <v>20</v>
      </c>
      <c r="N140">
        <v>2</v>
      </c>
      <c r="O140">
        <v>0.45900000000000002</v>
      </c>
      <c r="P140" t="s">
        <v>197</v>
      </c>
      <c r="Q140">
        <v>1</v>
      </c>
      <c r="R140">
        <v>9.3000000000000007</v>
      </c>
      <c r="S140">
        <v>19</v>
      </c>
      <c r="T140">
        <v>85.7</v>
      </c>
      <c r="U140">
        <v>7.52</v>
      </c>
      <c r="V140">
        <v>0.74</v>
      </c>
      <c r="W140">
        <v>0.74</v>
      </c>
      <c r="X140">
        <v>1</v>
      </c>
      <c r="Y140" t="s">
        <v>193</v>
      </c>
      <c r="Z140">
        <v>860</v>
      </c>
      <c r="AA140">
        <v>2</v>
      </c>
      <c r="AB140">
        <v>30</v>
      </c>
      <c r="AC140">
        <v>2</v>
      </c>
      <c r="AD140">
        <v>1</v>
      </c>
      <c r="AE140" t="s">
        <v>188</v>
      </c>
      <c r="AF140">
        <v>3400</v>
      </c>
      <c r="AG140">
        <v>33</v>
      </c>
      <c r="AH140">
        <v>206</v>
      </c>
      <c r="AI140">
        <v>206</v>
      </c>
      <c r="AJ140">
        <v>4</v>
      </c>
      <c r="AV140">
        <v>9.9102999999999994</v>
      </c>
      <c r="AW140">
        <v>8.0750666669999998</v>
      </c>
      <c r="AX140">
        <v>1.8352333329999999</v>
      </c>
      <c r="AY140">
        <v>184</v>
      </c>
      <c r="AZ140">
        <v>0.26517499999999999</v>
      </c>
      <c r="BA140">
        <v>26.517499999999998</v>
      </c>
      <c r="BB140">
        <v>27.3</v>
      </c>
      <c r="BC140">
        <v>72.010000000000005</v>
      </c>
      <c r="BD140">
        <v>0.36</v>
      </c>
      <c r="BE140">
        <v>2945</v>
      </c>
      <c r="BF140">
        <v>29455</v>
      </c>
      <c r="BG140">
        <v>0</v>
      </c>
      <c r="BH140">
        <v>0</v>
      </c>
      <c r="BI140">
        <v>1</v>
      </c>
      <c r="BJ140">
        <v>9</v>
      </c>
      <c r="BK140">
        <v>0</v>
      </c>
      <c r="BL140">
        <v>0</v>
      </c>
      <c r="BM140">
        <v>2.11</v>
      </c>
      <c r="BN140">
        <v>2.72</v>
      </c>
      <c r="BO140">
        <v>1.78</v>
      </c>
      <c r="BP140">
        <v>1.01</v>
      </c>
      <c r="BQ140">
        <v>0.69</v>
      </c>
      <c r="BR140">
        <v>0.18</v>
      </c>
      <c r="BS140">
        <v>0.04</v>
      </c>
      <c r="BT140">
        <v>0</v>
      </c>
      <c r="BU140">
        <v>8.5299999999999994</v>
      </c>
      <c r="BV140">
        <v>24.74</v>
      </c>
      <c r="BW140">
        <v>31.89</v>
      </c>
      <c r="BX140">
        <v>20.87</v>
      </c>
      <c r="BY140">
        <v>11.84</v>
      </c>
      <c r="BZ140">
        <v>8.09</v>
      </c>
      <c r="CA140">
        <v>2.11</v>
      </c>
      <c r="CB140">
        <v>0.47</v>
      </c>
      <c r="CC140">
        <v>0</v>
      </c>
      <c r="CD140">
        <v>100</v>
      </c>
    </row>
    <row r="141" spans="1:82" x14ac:dyDescent="0.2">
      <c r="A141" s="37">
        <v>43507</v>
      </c>
      <c r="B141" s="38">
        <v>43507</v>
      </c>
      <c r="C141">
        <v>383</v>
      </c>
      <c r="D141">
        <v>6</v>
      </c>
      <c r="E141" t="s">
        <v>190</v>
      </c>
      <c r="F141" s="39">
        <v>0.2986111111111111</v>
      </c>
      <c r="G141" t="s">
        <v>105</v>
      </c>
      <c r="H141" t="s">
        <v>196</v>
      </c>
      <c r="K141">
        <v>0.01</v>
      </c>
      <c r="L141">
        <v>2.5399999999999999E-2</v>
      </c>
      <c r="M141">
        <v>20</v>
      </c>
      <c r="N141">
        <v>2</v>
      </c>
      <c r="O141">
        <v>0.41599999999999998</v>
      </c>
      <c r="P141" t="s">
        <v>194</v>
      </c>
      <c r="Q141">
        <v>2</v>
      </c>
      <c r="R141">
        <v>17.2</v>
      </c>
      <c r="S141">
        <v>20.399999999999999</v>
      </c>
      <c r="T141">
        <v>85.3</v>
      </c>
      <c r="U141">
        <v>6.96</v>
      </c>
      <c r="V141">
        <v>39.799999999999997</v>
      </c>
      <c r="W141">
        <v>39.799999999999997</v>
      </c>
      <c r="X141">
        <v>2</v>
      </c>
      <c r="Y141" t="s">
        <v>187</v>
      </c>
      <c r="Z141">
        <v>2760</v>
      </c>
      <c r="AA141">
        <v>2</v>
      </c>
      <c r="AB141">
        <v>100</v>
      </c>
      <c r="AC141">
        <v>3</v>
      </c>
      <c r="AD141">
        <v>1</v>
      </c>
      <c r="AE141" t="s">
        <v>188</v>
      </c>
      <c r="AF141">
        <v>4000</v>
      </c>
      <c r="AG141">
        <v>7</v>
      </c>
      <c r="AH141">
        <v>201</v>
      </c>
      <c r="AI141">
        <v>201</v>
      </c>
      <c r="AJ141">
        <v>0</v>
      </c>
      <c r="AV141">
        <v>10.134283330000001</v>
      </c>
      <c r="AW141">
        <v>8.8316999999999997</v>
      </c>
      <c r="AX141">
        <v>1.30258333</v>
      </c>
      <c r="AY141">
        <v>130</v>
      </c>
      <c r="AZ141">
        <v>0.67847500000000005</v>
      </c>
      <c r="BA141">
        <v>67.847499999999997</v>
      </c>
      <c r="BB141">
        <v>24.29</v>
      </c>
      <c r="BC141">
        <v>72.84</v>
      </c>
      <c r="BD141">
        <v>0.2</v>
      </c>
      <c r="BE141">
        <v>4590</v>
      </c>
      <c r="BF141">
        <v>45900</v>
      </c>
      <c r="BG141">
        <v>3</v>
      </c>
      <c r="BH141">
        <v>34</v>
      </c>
      <c r="BI141">
        <v>7</v>
      </c>
      <c r="BJ141">
        <v>72</v>
      </c>
      <c r="BK141">
        <v>0</v>
      </c>
      <c r="BL141">
        <v>0</v>
      </c>
      <c r="BM141">
        <v>2.0699999999999998</v>
      </c>
      <c r="BN141">
        <v>0.53</v>
      </c>
      <c r="BO141">
        <v>0.38</v>
      </c>
      <c r="BP141">
        <v>0.42</v>
      </c>
      <c r="BQ141">
        <v>0.55000000000000004</v>
      </c>
      <c r="BR141">
        <v>2.23</v>
      </c>
      <c r="BS141">
        <v>0.86</v>
      </c>
      <c r="BT141">
        <v>0.01</v>
      </c>
      <c r="BU141">
        <v>7.14</v>
      </c>
      <c r="BV141">
        <v>28.99</v>
      </c>
      <c r="BW141">
        <v>7.42</v>
      </c>
      <c r="BX141">
        <v>5.32</v>
      </c>
      <c r="BY141">
        <v>5.88</v>
      </c>
      <c r="BZ141">
        <v>7.7</v>
      </c>
      <c r="CA141">
        <v>31.23</v>
      </c>
      <c r="CB141">
        <v>12.04</v>
      </c>
      <c r="CC141">
        <v>0.14000000000000001</v>
      </c>
      <c r="CD141">
        <v>98.74</v>
      </c>
    </row>
    <row r="142" spans="1:82" x14ac:dyDescent="0.2">
      <c r="A142" s="37">
        <v>43507</v>
      </c>
      <c r="B142" s="38">
        <v>43507</v>
      </c>
      <c r="C142">
        <v>379</v>
      </c>
      <c r="D142">
        <v>5</v>
      </c>
      <c r="E142" t="s">
        <v>184</v>
      </c>
      <c r="F142" s="39">
        <v>0.29166666666666669</v>
      </c>
      <c r="G142" t="s">
        <v>103</v>
      </c>
      <c r="H142" t="s">
        <v>191</v>
      </c>
      <c r="I142">
        <v>8.94</v>
      </c>
      <c r="J142">
        <v>0.25315021900000001</v>
      </c>
      <c r="K142">
        <v>0.01</v>
      </c>
      <c r="L142">
        <v>2.5399999999999999E-2</v>
      </c>
      <c r="M142">
        <v>30</v>
      </c>
      <c r="N142">
        <v>1</v>
      </c>
      <c r="O142">
        <v>0.45900000000000002</v>
      </c>
      <c r="P142" t="s">
        <v>186</v>
      </c>
      <c r="Q142">
        <v>3</v>
      </c>
      <c r="R142">
        <v>33.9</v>
      </c>
      <c r="S142">
        <v>23.3</v>
      </c>
      <c r="T142">
        <v>86.4</v>
      </c>
      <c r="U142">
        <v>6.06</v>
      </c>
      <c r="V142">
        <v>9.09</v>
      </c>
      <c r="W142">
        <v>9.09</v>
      </c>
      <c r="X142">
        <v>2</v>
      </c>
      <c r="Y142" t="s">
        <v>187</v>
      </c>
      <c r="Z142">
        <v>160</v>
      </c>
      <c r="AA142">
        <v>1</v>
      </c>
      <c r="AB142">
        <v>43</v>
      </c>
      <c r="AC142">
        <v>2</v>
      </c>
      <c r="AD142">
        <v>1</v>
      </c>
      <c r="AE142" t="s">
        <v>188</v>
      </c>
      <c r="AF142">
        <v>3750</v>
      </c>
      <c r="AG142">
        <v>7</v>
      </c>
      <c r="AH142">
        <v>41</v>
      </c>
      <c r="AI142">
        <v>41</v>
      </c>
      <c r="AJ142">
        <v>0</v>
      </c>
      <c r="AV142">
        <v>10.081225</v>
      </c>
      <c r="AW142">
        <v>9.2594499999999993</v>
      </c>
      <c r="AX142">
        <v>0.82177500000000003</v>
      </c>
      <c r="AY142">
        <v>82</v>
      </c>
      <c r="AZ142">
        <v>0.35730000000000001</v>
      </c>
      <c r="BA142">
        <v>35.729999999999997</v>
      </c>
      <c r="BB142">
        <v>20.05</v>
      </c>
      <c r="BC142">
        <v>79.72</v>
      </c>
      <c r="BD142">
        <v>1E-4</v>
      </c>
      <c r="BE142">
        <v>4899</v>
      </c>
      <c r="BF142">
        <v>48994</v>
      </c>
      <c r="BG142">
        <v>0</v>
      </c>
      <c r="BH142">
        <v>0</v>
      </c>
      <c r="BI142">
        <v>7</v>
      </c>
      <c r="BJ142">
        <v>65</v>
      </c>
      <c r="BK142">
        <v>0</v>
      </c>
      <c r="BL142">
        <v>0</v>
      </c>
      <c r="BM142">
        <v>0</v>
      </c>
      <c r="BN142">
        <v>0.43</v>
      </c>
      <c r="BO142">
        <v>4.13</v>
      </c>
      <c r="BP142">
        <v>4.4400000000000004</v>
      </c>
      <c r="BQ142">
        <v>0.21</v>
      </c>
      <c r="BR142">
        <v>0</v>
      </c>
      <c r="BS142">
        <v>0</v>
      </c>
      <c r="BT142">
        <v>0</v>
      </c>
      <c r="BU142">
        <v>9.2200000000000006</v>
      </c>
      <c r="BV142">
        <v>0</v>
      </c>
      <c r="BW142">
        <v>4.66</v>
      </c>
      <c r="BX142">
        <v>44.79</v>
      </c>
      <c r="BY142">
        <v>48.16</v>
      </c>
      <c r="BZ142">
        <v>2.2799999999999998</v>
      </c>
      <c r="CA142">
        <v>0</v>
      </c>
      <c r="CB142">
        <v>0</v>
      </c>
      <c r="CC142">
        <v>0</v>
      </c>
      <c r="CD142">
        <v>99.89</v>
      </c>
    </row>
    <row r="143" spans="1:82" x14ac:dyDescent="0.2">
      <c r="A143" s="37">
        <v>43507</v>
      </c>
      <c r="B143" s="38">
        <v>43507</v>
      </c>
      <c r="C143">
        <v>382</v>
      </c>
      <c r="D143">
        <v>6</v>
      </c>
      <c r="E143" t="s">
        <v>184</v>
      </c>
      <c r="F143" s="39">
        <v>0.2986111111111111</v>
      </c>
      <c r="G143" t="s">
        <v>105</v>
      </c>
      <c r="H143" t="s">
        <v>196</v>
      </c>
      <c r="K143">
        <v>0.01</v>
      </c>
      <c r="L143">
        <v>2.5399999999999999E-2</v>
      </c>
      <c r="M143">
        <v>20</v>
      </c>
      <c r="N143">
        <v>2</v>
      </c>
      <c r="O143">
        <v>0.41599999999999998</v>
      </c>
      <c r="P143" t="s">
        <v>194</v>
      </c>
      <c r="Q143">
        <v>2</v>
      </c>
      <c r="R143">
        <v>17</v>
      </c>
      <c r="S143">
        <v>20.3</v>
      </c>
      <c r="T143">
        <v>82.6</v>
      </c>
      <c r="U143">
        <v>6.76</v>
      </c>
      <c r="V143">
        <v>24.1</v>
      </c>
      <c r="W143">
        <v>24.1</v>
      </c>
      <c r="X143">
        <v>2</v>
      </c>
      <c r="Y143" t="s">
        <v>187</v>
      </c>
      <c r="Z143">
        <v>2760</v>
      </c>
      <c r="AA143">
        <v>2</v>
      </c>
      <c r="AB143">
        <v>100</v>
      </c>
      <c r="AC143">
        <v>3</v>
      </c>
      <c r="AD143">
        <v>1</v>
      </c>
      <c r="AE143" t="s">
        <v>188</v>
      </c>
      <c r="AF143">
        <v>2400</v>
      </c>
      <c r="AG143">
        <v>7</v>
      </c>
      <c r="AH143">
        <v>132</v>
      </c>
      <c r="AI143">
        <v>132</v>
      </c>
      <c r="AJ143">
        <v>0</v>
      </c>
      <c r="AV143">
        <v>10.134283330000001</v>
      </c>
      <c r="AW143">
        <v>8.8316999999999997</v>
      </c>
      <c r="AX143">
        <v>1.30258333</v>
      </c>
      <c r="AY143">
        <v>130</v>
      </c>
      <c r="AZ143">
        <v>0.67847500000000005</v>
      </c>
      <c r="BA143">
        <v>67.847499999999997</v>
      </c>
      <c r="BB143">
        <v>24.29</v>
      </c>
      <c r="BC143">
        <v>72.84</v>
      </c>
      <c r="BD143">
        <v>0.2</v>
      </c>
      <c r="BE143">
        <v>5164</v>
      </c>
      <c r="BF143">
        <v>51637</v>
      </c>
      <c r="BG143">
        <v>0</v>
      </c>
      <c r="BH143">
        <v>0</v>
      </c>
      <c r="BI143">
        <v>13</v>
      </c>
      <c r="BJ143">
        <v>133</v>
      </c>
      <c r="BK143">
        <v>0</v>
      </c>
      <c r="BL143">
        <v>0</v>
      </c>
      <c r="BM143">
        <v>2.0699999999999998</v>
      </c>
      <c r="BN143">
        <v>0.53</v>
      </c>
      <c r="BO143">
        <v>0.38</v>
      </c>
      <c r="BP143">
        <v>0.42</v>
      </c>
      <c r="BQ143">
        <v>0.55000000000000004</v>
      </c>
      <c r="BR143">
        <v>2.23</v>
      </c>
      <c r="BS143">
        <v>0.86</v>
      </c>
      <c r="BT143">
        <v>0.01</v>
      </c>
      <c r="BU143">
        <v>7.14</v>
      </c>
      <c r="BV143">
        <v>28.99</v>
      </c>
      <c r="BW143">
        <v>7.42</v>
      </c>
      <c r="BX143">
        <v>5.32</v>
      </c>
      <c r="BY143">
        <v>5.88</v>
      </c>
      <c r="BZ143">
        <v>7.7</v>
      </c>
      <c r="CA143">
        <v>31.23</v>
      </c>
      <c r="CB143">
        <v>12.04</v>
      </c>
      <c r="CC143">
        <v>0.14000000000000001</v>
      </c>
      <c r="CD143">
        <v>98.74</v>
      </c>
    </row>
    <row r="144" spans="1:82" x14ac:dyDescent="0.2">
      <c r="A144" s="37">
        <v>43507</v>
      </c>
      <c r="B144" s="38">
        <v>43507</v>
      </c>
      <c r="C144">
        <v>386</v>
      </c>
      <c r="D144">
        <v>3</v>
      </c>
      <c r="E144" t="s">
        <v>190</v>
      </c>
      <c r="F144" s="39">
        <v>0.28472222222222221</v>
      </c>
      <c r="G144" t="s">
        <v>107</v>
      </c>
      <c r="H144" t="s">
        <v>201</v>
      </c>
      <c r="K144">
        <v>0.01</v>
      </c>
      <c r="L144">
        <v>2.5399999999999999E-2</v>
      </c>
      <c r="M144">
        <v>20</v>
      </c>
      <c r="N144">
        <v>2</v>
      </c>
      <c r="O144">
        <v>0.45900000000000002</v>
      </c>
      <c r="P144" t="s">
        <v>197</v>
      </c>
      <c r="Q144">
        <v>1</v>
      </c>
      <c r="R144">
        <v>12.2</v>
      </c>
      <c r="S144">
        <v>19.3</v>
      </c>
      <c r="T144">
        <v>85.2</v>
      </c>
      <c r="U144">
        <v>7.3</v>
      </c>
      <c r="V144">
        <v>0.76</v>
      </c>
      <c r="W144">
        <v>0.76</v>
      </c>
      <c r="X144">
        <v>1</v>
      </c>
      <c r="Y144" t="s">
        <v>193</v>
      </c>
      <c r="Z144">
        <v>860</v>
      </c>
      <c r="AA144">
        <v>2</v>
      </c>
      <c r="AB144">
        <v>30</v>
      </c>
      <c r="AC144">
        <v>2</v>
      </c>
      <c r="AD144">
        <v>1</v>
      </c>
      <c r="AE144" t="s">
        <v>188</v>
      </c>
      <c r="AF144">
        <v>3600</v>
      </c>
      <c r="AG144">
        <v>7</v>
      </c>
      <c r="AH144">
        <v>350</v>
      </c>
      <c r="AI144">
        <v>350</v>
      </c>
      <c r="AJ144">
        <v>8</v>
      </c>
      <c r="AV144">
        <v>9.9102999999999994</v>
      </c>
      <c r="AW144">
        <v>8.0750666669999998</v>
      </c>
      <c r="AX144">
        <v>1.8352333329999999</v>
      </c>
      <c r="AY144">
        <v>184</v>
      </c>
      <c r="AZ144">
        <v>0.26517499999999999</v>
      </c>
      <c r="BA144">
        <v>26.517499999999998</v>
      </c>
      <c r="BB144">
        <v>27.3</v>
      </c>
      <c r="BC144">
        <v>72.010000000000005</v>
      </c>
      <c r="BD144">
        <v>0.36</v>
      </c>
      <c r="BE144">
        <v>8247</v>
      </c>
      <c r="BF144">
        <v>82473</v>
      </c>
      <c r="BG144">
        <v>0</v>
      </c>
      <c r="BH144">
        <v>0</v>
      </c>
      <c r="BI144">
        <v>2</v>
      </c>
      <c r="BJ144">
        <v>22</v>
      </c>
      <c r="BK144">
        <v>0</v>
      </c>
      <c r="BL144">
        <v>0</v>
      </c>
      <c r="BM144">
        <v>2.11</v>
      </c>
      <c r="BN144">
        <v>2.72</v>
      </c>
      <c r="BO144">
        <v>1.78</v>
      </c>
      <c r="BP144">
        <v>1.01</v>
      </c>
      <c r="BQ144">
        <v>0.69</v>
      </c>
      <c r="BR144">
        <v>0.18</v>
      </c>
      <c r="BS144">
        <v>0.04</v>
      </c>
      <c r="BT144">
        <v>0</v>
      </c>
      <c r="BU144">
        <v>8.5299999999999994</v>
      </c>
      <c r="BV144">
        <v>24.74</v>
      </c>
      <c r="BW144">
        <v>31.89</v>
      </c>
      <c r="BX144">
        <v>20.87</v>
      </c>
      <c r="BY144">
        <v>11.84</v>
      </c>
      <c r="BZ144">
        <v>8.09</v>
      </c>
      <c r="CA144">
        <v>2.11</v>
      </c>
      <c r="CB144">
        <v>0.47</v>
      </c>
      <c r="CC144">
        <v>0</v>
      </c>
      <c r="CD144">
        <v>100</v>
      </c>
    </row>
    <row r="145" spans="1:82" x14ac:dyDescent="0.2">
      <c r="A145" s="37">
        <v>43507</v>
      </c>
      <c r="B145" s="38">
        <v>43507</v>
      </c>
      <c r="C145">
        <v>380</v>
      </c>
      <c r="D145">
        <v>5</v>
      </c>
      <c r="E145" t="s">
        <v>190</v>
      </c>
      <c r="F145" s="39">
        <v>0.29166666666666669</v>
      </c>
      <c r="G145" t="s">
        <v>103</v>
      </c>
      <c r="H145" t="s">
        <v>191</v>
      </c>
      <c r="I145">
        <v>8.94</v>
      </c>
      <c r="J145">
        <v>0.25315021900000001</v>
      </c>
      <c r="K145">
        <v>0.01</v>
      </c>
      <c r="L145">
        <v>2.5399999999999999E-2</v>
      </c>
      <c r="M145">
        <v>30</v>
      </c>
      <c r="N145">
        <v>1</v>
      </c>
      <c r="O145">
        <v>0.45900000000000002</v>
      </c>
      <c r="P145" t="s">
        <v>186</v>
      </c>
      <c r="Q145">
        <v>3</v>
      </c>
      <c r="R145">
        <v>32.299999999999997</v>
      </c>
      <c r="S145">
        <v>23</v>
      </c>
      <c r="T145">
        <v>87.9</v>
      </c>
      <c r="U145">
        <v>6.25</v>
      </c>
      <c r="V145">
        <v>7.92</v>
      </c>
      <c r="W145">
        <v>7.92</v>
      </c>
      <c r="X145">
        <v>2</v>
      </c>
      <c r="Y145" t="s">
        <v>187</v>
      </c>
      <c r="Z145">
        <v>160</v>
      </c>
      <c r="AA145">
        <v>1</v>
      </c>
      <c r="AB145">
        <v>43</v>
      </c>
      <c r="AC145">
        <v>2</v>
      </c>
      <c r="AD145">
        <v>1</v>
      </c>
      <c r="AE145" t="s">
        <v>188</v>
      </c>
      <c r="AF145">
        <v>4000</v>
      </c>
      <c r="AG145">
        <v>0</v>
      </c>
      <c r="AH145">
        <v>74</v>
      </c>
      <c r="AI145">
        <v>74</v>
      </c>
      <c r="AJ145">
        <v>0</v>
      </c>
      <c r="AV145">
        <v>10.081225</v>
      </c>
      <c r="AW145">
        <v>9.2594499999999993</v>
      </c>
      <c r="AX145">
        <v>0.82177500000000003</v>
      </c>
      <c r="AY145">
        <v>82</v>
      </c>
      <c r="AZ145">
        <v>0.35730000000000001</v>
      </c>
      <c r="BA145">
        <v>35.729999999999997</v>
      </c>
      <c r="BB145">
        <v>20.05</v>
      </c>
      <c r="BC145">
        <v>79.72</v>
      </c>
      <c r="BD145">
        <v>1E-4</v>
      </c>
      <c r="BE145">
        <v>8710</v>
      </c>
      <c r="BF145">
        <v>87100</v>
      </c>
      <c r="BG145">
        <v>0</v>
      </c>
      <c r="BH145">
        <v>0</v>
      </c>
      <c r="BI145">
        <v>7</v>
      </c>
      <c r="BJ145">
        <v>68</v>
      </c>
      <c r="BK145">
        <v>0</v>
      </c>
      <c r="BL145">
        <v>0</v>
      </c>
      <c r="BM145">
        <v>0</v>
      </c>
      <c r="BN145">
        <v>0.43</v>
      </c>
      <c r="BO145">
        <v>4.13</v>
      </c>
      <c r="BP145">
        <v>4.4400000000000004</v>
      </c>
      <c r="BQ145">
        <v>0.21</v>
      </c>
      <c r="BR145">
        <v>0</v>
      </c>
      <c r="BS145">
        <v>0</v>
      </c>
      <c r="BT145">
        <v>0</v>
      </c>
      <c r="BU145">
        <v>9.2200000000000006</v>
      </c>
      <c r="BV145">
        <v>0</v>
      </c>
      <c r="BW145">
        <v>4.66</v>
      </c>
      <c r="BX145">
        <v>44.79</v>
      </c>
      <c r="BY145">
        <v>48.16</v>
      </c>
      <c r="BZ145">
        <v>2.2799999999999998</v>
      </c>
      <c r="CA145">
        <v>0</v>
      </c>
      <c r="CB145">
        <v>0</v>
      </c>
      <c r="CC145">
        <v>0</v>
      </c>
      <c r="CD145">
        <v>99.89</v>
      </c>
    </row>
    <row r="146" spans="1:82" x14ac:dyDescent="0.2">
      <c r="A146" s="37">
        <v>43291</v>
      </c>
      <c r="B146" s="38">
        <v>43291</v>
      </c>
      <c r="C146">
        <v>193</v>
      </c>
      <c r="D146">
        <v>1</v>
      </c>
      <c r="E146" t="s">
        <v>184</v>
      </c>
      <c r="F146" s="39">
        <v>0.26944444444444443</v>
      </c>
      <c r="G146" t="s">
        <v>102</v>
      </c>
      <c r="H146" t="s">
        <v>185</v>
      </c>
      <c r="K146">
        <v>0.06</v>
      </c>
      <c r="L146">
        <v>0.15240000000000001</v>
      </c>
      <c r="M146">
        <v>10</v>
      </c>
      <c r="N146">
        <v>3</v>
      </c>
      <c r="O146">
        <v>0.35299999999999998</v>
      </c>
      <c r="P146" t="s">
        <v>194</v>
      </c>
      <c r="Q146">
        <v>2</v>
      </c>
      <c r="R146">
        <v>24.9</v>
      </c>
      <c r="S146">
        <v>23.6</v>
      </c>
      <c r="T146">
        <v>79.599999999999994</v>
      </c>
      <c r="U146">
        <v>5.91</v>
      </c>
      <c r="V146">
        <v>0.48</v>
      </c>
      <c r="W146">
        <v>0.48</v>
      </c>
      <c r="X146">
        <v>2</v>
      </c>
      <c r="Y146" t="s">
        <v>187</v>
      </c>
      <c r="Z146">
        <v>6180</v>
      </c>
      <c r="AA146">
        <v>3</v>
      </c>
      <c r="AB146">
        <v>13</v>
      </c>
      <c r="AC146">
        <v>1</v>
      </c>
      <c r="AD146">
        <v>2</v>
      </c>
      <c r="AE146" t="s">
        <v>195</v>
      </c>
      <c r="AF146">
        <v>0</v>
      </c>
      <c r="AV146">
        <v>10.12345</v>
      </c>
      <c r="AW146">
        <v>9.4694500000000001</v>
      </c>
      <c r="AX146">
        <v>0.65400000000000003</v>
      </c>
      <c r="AY146">
        <v>65</v>
      </c>
      <c r="AZ146">
        <v>0.11085</v>
      </c>
      <c r="BA146">
        <v>11.085000000000001</v>
      </c>
      <c r="BB146">
        <v>20.82</v>
      </c>
      <c r="BC146">
        <v>78.13</v>
      </c>
      <c r="BD146">
        <v>1E-4</v>
      </c>
    </row>
    <row r="147" spans="1:82" x14ac:dyDescent="0.2">
      <c r="A147" s="37">
        <v>43291</v>
      </c>
      <c r="B147" s="38">
        <v>43291</v>
      </c>
      <c r="C147">
        <v>194</v>
      </c>
      <c r="D147">
        <v>1</v>
      </c>
      <c r="E147" t="s">
        <v>190</v>
      </c>
      <c r="F147" s="39">
        <v>0.26944444444444443</v>
      </c>
      <c r="G147" t="s">
        <v>102</v>
      </c>
      <c r="H147" t="s">
        <v>185</v>
      </c>
      <c r="K147">
        <v>0.06</v>
      </c>
      <c r="L147">
        <v>0.15240000000000001</v>
      </c>
      <c r="M147">
        <v>10</v>
      </c>
      <c r="N147">
        <v>3</v>
      </c>
      <c r="O147">
        <v>0.35299999999999998</v>
      </c>
      <c r="P147" t="s">
        <v>194</v>
      </c>
      <c r="Q147">
        <v>2</v>
      </c>
      <c r="R147">
        <v>22.9</v>
      </c>
      <c r="S147">
        <v>23</v>
      </c>
      <c r="T147">
        <v>72.3</v>
      </c>
      <c r="U147">
        <v>5.7</v>
      </c>
      <c r="V147">
        <v>0.46</v>
      </c>
      <c r="W147">
        <v>0.46</v>
      </c>
      <c r="X147">
        <v>2</v>
      </c>
      <c r="Y147" t="s">
        <v>187</v>
      </c>
      <c r="Z147">
        <v>6180</v>
      </c>
      <c r="AA147">
        <v>3</v>
      </c>
      <c r="AB147">
        <v>13</v>
      </c>
      <c r="AC147">
        <v>1</v>
      </c>
      <c r="AD147">
        <v>2</v>
      </c>
      <c r="AE147" t="s">
        <v>195</v>
      </c>
      <c r="AF147">
        <v>0</v>
      </c>
      <c r="AV147">
        <v>10.12345</v>
      </c>
      <c r="AW147">
        <v>9.4694500000000001</v>
      </c>
      <c r="AX147">
        <v>0.65400000000000003</v>
      </c>
      <c r="AY147">
        <v>65</v>
      </c>
      <c r="AZ147">
        <v>0.11085</v>
      </c>
      <c r="BA147">
        <v>11.085000000000001</v>
      </c>
      <c r="BB147">
        <v>20.82</v>
      </c>
      <c r="BC147">
        <v>78.13</v>
      </c>
      <c r="BD147">
        <v>1E-4</v>
      </c>
    </row>
    <row r="148" spans="1:82" x14ac:dyDescent="0.2">
      <c r="A148" s="37">
        <v>43291</v>
      </c>
      <c r="B148" s="38">
        <v>43291</v>
      </c>
      <c r="C148">
        <v>195</v>
      </c>
      <c r="D148">
        <v>1</v>
      </c>
      <c r="E148" t="s">
        <v>189</v>
      </c>
      <c r="F148" s="39">
        <v>0.26944444444444443</v>
      </c>
      <c r="G148" t="s">
        <v>102</v>
      </c>
      <c r="H148" t="s">
        <v>185</v>
      </c>
      <c r="K148">
        <v>0.06</v>
      </c>
      <c r="L148">
        <v>0.15240000000000001</v>
      </c>
      <c r="M148">
        <v>10</v>
      </c>
      <c r="N148">
        <v>3</v>
      </c>
      <c r="O148">
        <v>0.35299999999999998</v>
      </c>
      <c r="P148" t="s">
        <v>186</v>
      </c>
      <c r="Q148">
        <v>3</v>
      </c>
      <c r="R148">
        <v>27.9</v>
      </c>
      <c r="S148">
        <v>24</v>
      </c>
      <c r="T148">
        <v>71.599999999999994</v>
      </c>
      <c r="U148">
        <v>5.12</v>
      </c>
      <c r="V148">
        <v>0.5</v>
      </c>
      <c r="W148">
        <v>0.5</v>
      </c>
      <c r="X148">
        <v>2</v>
      </c>
      <c r="Y148" t="s">
        <v>187</v>
      </c>
      <c r="Z148">
        <v>6180</v>
      </c>
      <c r="AA148">
        <v>3</v>
      </c>
      <c r="AB148">
        <v>13</v>
      </c>
      <c r="AC148">
        <v>1</v>
      </c>
      <c r="AD148">
        <v>2</v>
      </c>
      <c r="AE148" t="s">
        <v>195</v>
      </c>
      <c r="AF148">
        <v>10</v>
      </c>
      <c r="AV148">
        <v>10.12345</v>
      </c>
      <c r="AW148">
        <v>9.4694500000000001</v>
      </c>
      <c r="AX148">
        <v>0.65400000000000003</v>
      </c>
      <c r="AY148">
        <v>65</v>
      </c>
      <c r="AZ148">
        <v>0.11085</v>
      </c>
      <c r="BA148">
        <v>11.085000000000001</v>
      </c>
      <c r="BB148">
        <v>20.82</v>
      </c>
      <c r="BC148">
        <v>78.13</v>
      </c>
      <c r="BD148">
        <v>1E-4</v>
      </c>
    </row>
    <row r="149" spans="1:82" x14ac:dyDescent="0.2">
      <c r="A149" s="37">
        <v>43298</v>
      </c>
      <c r="B149" s="38">
        <v>43298</v>
      </c>
      <c r="C149">
        <v>208</v>
      </c>
      <c r="D149">
        <v>1</v>
      </c>
      <c r="E149" t="s">
        <v>189</v>
      </c>
      <c r="F149" s="39">
        <v>0.25833333333333336</v>
      </c>
      <c r="G149" t="s">
        <v>102</v>
      </c>
      <c r="H149" t="s">
        <v>185</v>
      </c>
      <c r="K149">
        <v>0.13</v>
      </c>
      <c r="L149">
        <v>0.33019999999999999</v>
      </c>
      <c r="M149">
        <v>10</v>
      </c>
      <c r="N149">
        <v>3</v>
      </c>
      <c r="O149">
        <v>0.75600000000000001</v>
      </c>
      <c r="P149" t="s">
        <v>186</v>
      </c>
      <c r="Q149">
        <v>3</v>
      </c>
      <c r="R149">
        <v>29.4</v>
      </c>
      <c r="S149">
        <v>24.6</v>
      </c>
      <c r="T149">
        <v>80.900000000000006</v>
      </c>
      <c r="U149">
        <v>5.67</v>
      </c>
      <c r="V149">
        <v>1.55</v>
      </c>
      <c r="W149">
        <v>1.55</v>
      </c>
      <c r="X149">
        <v>2</v>
      </c>
      <c r="Y149" t="s">
        <v>187</v>
      </c>
      <c r="Z149">
        <v>6180</v>
      </c>
      <c r="AA149">
        <v>3</v>
      </c>
      <c r="AB149">
        <v>13</v>
      </c>
      <c r="AC149">
        <v>1</v>
      </c>
      <c r="AD149">
        <v>1</v>
      </c>
      <c r="AE149" t="s">
        <v>188</v>
      </c>
      <c r="AF149">
        <v>0</v>
      </c>
      <c r="AV149">
        <v>10.12345</v>
      </c>
      <c r="AW149">
        <v>9.4694500000000001</v>
      </c>
      <c r="AX149">
        <v>0.65400000000000003</v>
      </c>
      <c r="AY149">
        <v>65</v>
      </c>
      <c r="AZ149">
        <v>0.11085</v>
      </c>
      <c r="BA149">
        <v>11.085000000000001</v>
      </c>
      <c r="BB149">
        <v>20.82</v>
      </c>
      <c r="BC149">
        <v>78.13</v>
      </c>
      <c r="BD149">
        <v>1E-4</v>
      </c>
    </row>
    <row r="150" spans="1:82" x14ac:dyDescent="0.2">
      <c r="A150" s="37">
        <v>43298</v>
      </c>
      <c r="B150" s="38">
        <v>43298</v>
      </c>
      <c r="C150">
        <v>209</v>
      </c>
      <c r="D150">
        <v>1</v>
      </c>
      <c r="E150" t="s">
        <v>190</v>
      </c>
      <c r="F150" s="39">
        <v>0.25833333333333336</v>
      </c>
      <c r="G150" t="s">
        <v>102</v>
      </c>
      <c r="H150" t="s">
        <v>185</v>
      </c>
      <c r="K150">
        <v>0.13</v>
      </c>
      <c r="L150">
        <v>0.33019999999999999</v>
      </c>
      <c r="M150">
        <v>10</v>
      </c>
      <c r="N150">
        <v>3</v>
      </c>
      <c r="O150">
        <v>0.75600000000000001</v>
      </c>
      <c r="P150" t="s">
        <v>186</v>
      </c>
      <c r="Q150">
        <v>3</v>
      </c>
      <c r="R150">
        <v>28.9</v>
      </c>
      <c r="S150">
        <v>24.5</v>
      </c>
      <c r="T150">
        <v>80.2</v>
      </c>
      <c r="U150">
        <v>5.61</v>
      </c>
      <c r="V150">
        <v>0.7</v>
      </c>
      <c r="W150">
        <v>0.7</v>
      </c>
      <c r="X150">
        <v>2</v>
      </c>
      <c r="Y150" t="s">
        <v>187</v>
      </c>
      <c r="Z150">
        <v>6180</v>
      </c>
      <c r="AA150">
        <v>3</v>
      </c>
      <c r="AB150">
        <v>13</v>
      </c>
      <c r="AC150">
        <v>1</v>
      </c>
      <c r="AD150">
        <v>1</v>
      </c>
      <c r="AE150" t="s">
        <v>188</v>
      </c>
      <c r="AF150">
        <v>0</v>
      </c>
      <c r="AV150">
        <v>10.12345</v>
      </c>
      <c r="AW150">
        <v>9.4694500000000001</v>
      </c>
      <c r="AX150">
        <v>0.65400000000000003</v>
      </c>
      <c r="AY150">
        <v>65</v>
      </c>
      <c r="AZ150">
        <v>0.11085</v>
      </c>
      <c r="BA150">
        <v>11.085000000000001</v>
      </c>
      <c r="BB150">
        <v>20.82</v>
      </c>
      <c r="BC150">
        <v>78.13</v>
      </c>
      <c r="BD150">
        <v>1E-4</v>
      </c>
    </row>
    <row r="151" spans="1:82" x14ac:dyDescent="0.2">
      <c r="A151" s="37">
        <v>43298</v>
      </c>
      <c r="B151" s="38">
        <v>43298</v>
      </c>
      <c r="C151">
        <v>210</v>
      </c>
      <c r="D151">
        <v>1</v>
      </c>
      <c r="E151" t="s">
        <v>184</v>
      </c>
      <c r="F151" s="39">
        <v>0.25833333333333336</v>
      </c>
      <c r="G151" t="s">
        <v>102</v>
      </c>
      <c r="H151" t="s">
        <v>185</v>
      </c>
      <c r="K151">
        <v>0.13</v>
      </c>
      <c r="L151">
        <v>0.33019999999999999</v>
      </c>
      <c r="M151">
        <v>10</v>
      </c>
      <c r="N151">
        <v>3</v>
      </c>
      <c r="O151">
        <v>0.75600000000000001</v>
      </c>
      <c r="P151" t="s">
        <v>186</v>
      </c>
      <c r="Q151">
        <v>3</v>
      </c>
      <c r="R151">
        <v>29.4</v>
      </c>
      <c r="S151">
        <v>24.6</v>
      </c>
      <c r="T151">
        <v>79</v>
      </c>
      <c r="U151">
        <v>5.61</v>
      </c>
      <c r="V151">
        <v>0.96</v>
      </c>
      <c r="W151">
        <v>0.96</v>
      </c>
      <c r="X151">
        <v>2</v>
      </c>
      <c r="Y151" t="s">
        <v>187</v>
      </c>
      <c r="Z151">
        <v>6180</v>
      </c>
      <c r="AA151">
        <v>3</v>
      </c>
      <c r="AB151">
        <v>13</v>
      </c>
      <c r="AC151">
        <v>1</v>
      </c>
      <c r="AD151">
        <v>1</v>
      </c>
      <c r="AE151" t="s">
        <v>188</v>
      </c>
      <c r="AF151">
        <v>10</v>
      </c>
      <c r="AV151">
        <v>10.12345</v>
      </c>
      <c r="AW151">
        <v>9.4694500000000001</v>
      </c>
      <c r="AX151">
        <v>0.65400000000000003</v>
      </c>
      <c r="AY151">
        <v>65</v>
      </c>
      <c r="AZ151">
        <v>0.11085</v>
      </c>
      <c r="BA151">
        <v>11.085000000000001</v>
      </c>
      <c r="BB151">
        <v>20.82</v>
      </c>
      <c r="BC151">
        <v>78.13</v>
      </c>
      <c r="BD151">
        <v>1E-4</v>
      </c>
    </row>
    <row r="152" spans="1:82" x14ac:dyDescent="0.2">
      <c r="A152" s="37">
        <v>43305</v>
      </c>
      <c r="B152" s="38">
        <v>43305</v>
      </c>
      <c r="C152">
        <v>223</v>
      </c>
      <c r="D152">
        <v>1</v>
      </c>
      <c r="E152" t="s">
        <v>190</v>
      </c>
      <c r="F152" s="39">
        <v>0.30833333333333335</v>
      </c>
      <c r="G152" t="s">
        <v>102</v>
      </c>
      <c r="H152" t="s">
        <v>185</v>
      </c>
      <c r="K152">
        <v>0.15</v>
      </c>
      <c r="L152">
        <v>0.38100000000000001</v>
      </c>
      <c r="M152">
        <v>10</v>
      </c>
      <c r="N152">
        <v>3</v>
      </c>
      <c r="O152">
        <v>0.375</v>
      </c>
      <c r="P152" t="s">
        <v>186</v>
      </c>
      <c r="Q152">
        <v>3</v>
      </c>
      <c r="R152">
        <v>27.1</v>
      </c>
      <c r="S152">
        <v>24</v>
      </c>
      <c r="T152">
        <v>90.2</v>
      </c>
      <c r="U152">
        <v>6.42</v>
      </c>
      <c r="V152">
        <v>10.8</v>
      </c>
      <c r="W152">
        <v>10.8</v>
      </c>
      <c r="X152">
        <v>2</v>
      </c>
      <c r="Y152" t="s">
        <v>187</v>
      </c>
      <c r="Z152">
        <v>6180</v>
      </c>
      <c r="AA152">
        <v>3</v>
      </c>
      <c r="AB152">
        <v>13</v>
      </c>
      <c r="AC152">
        <v>1</v>
      </c>
      <c r="AD152">
        <v>2</v>
      </c>
      <c r="AE152" t="s">
        <v>195</v>
      </c>
      <c r="AF152">
        <v>10</v>
      </c>
      <c r="AV152">
        <v>10.12345</v>
      </c>
      <c r="AW152">
        <v>9.4694500000000001</v>
      </c>
      <c r="AX152">
        <v>0.65400000000000003</v>
      </c>
      <c r="AY152">
        <v>65</v>
      </c>
      <c r="AZ152">
        <v>0.11085</v>
      </c>
      <c r="BA152">
        <v>11.085000000000001</v>
      </c>
      <c r="BB152">
        <v>20.82</v>
      </c>
      <c r="BC152">
        <v>78.13</v>
      </c>
      <c r="BD152">
        <v>1E-4</v>
      </c>
    </row>
    <row r="153" spans="1:82" x14ac:dyDescent="0.2">
      <c r="A153" s="37">
        <v>43305</v>
      </c>
      <c r="B153" s="38">
        <v>43305</v>
      </c>
      <c r="C153">
        <v>224</v>
      </c>
      <c r="D153">
        <v>1</v>
      </c>
      <c r="E153" t="s">
        <v>184</v>
      </c>
      <c r="F153" s="39">
        <v>0.30833333333333335</v>
      </c>
      <c r="G153" t="s">
        <v>102</v>
      </c>
      <c r="H153" t="s">
        <v>185</v>
      </c>
      <c r="K153">
        <v>0.15</v>
      </c>
      <c r="L153">
        <v>0.38100000000000001</v>
      </c>
      <c r="M153">
        <v>10</v>
      </c>
      <c r="N153">
        <v>3</v>
      </c>
      <c r="O153">
        <v>0.375</v>
      </c>
      <c r="P153" t="s">
        <v>186</v>
      </c>
      <c r="Q153">
        <v>3</v>
      </c>
      <c r="R153">
        <v>28.9</v>
      </c>
      <c r="S153">
        <v>24.2</v>
      </c>
      <c r="T153">
        <v>92</v>
      </c>
      <c r="U153">
        <v>6.5</v>
      </c>
      <c r="V153">
        <v>4.33</v>
      </c>
      <c r="W153">
        <v>4.33</v>
      </c>
      <c r="X153">
        <v>2</v>
      </c>
      <c r="Y153" t="s">
        <v>187</v>
      </c>
      <c r="Z153">
        <v>6180</v>
      </c>
      <c r="AA153">
        <v>3</v>
      </c>
      <c r="AB153">
        <v>13</v>
      </c>
      <c r="AC153">
        <v>1</v>
      </c>
      <c r="AD153">
        <v>2</v>
      </c>
      <c r="AE153" t="s">
        <v>195</v>
      </c>
      <c r="AF153">
        <v>10</v>
      </c>
      <c r="AV153">
        <v>10.12345</v>
      </c>
      <c r="AW153">
        <v>9.4694500000000001</v>
      </c>
      <c r="AX153">
        <v>0.65400000000000003</v>
      </c>
      <c r="AY153">
        <v>65</v>
      </c>
      <c r="AZ153">
        <v>0.11085</v>
      </c>
      <c r="BA153">
        <v>11.085000000000001</v>
      </c>
      <c r="BB153">
        <v>20.82</v>
      </c>
      <c r="BC153">
        <v>78.13</v>
      </c>
      <c r="BD153">
        <v>1E-4</v>
      </c>
    </row>
    <row r="154" spans="1:82" x14ac:dyDescent="0.2">
      <c r="A154" s="37">
        <v>43305</v>
      </c>
      <c r="B154" s="38">
        <v>43305</v>
      </c>
      <c r="C154">
        <v>225</v>
      </c>
      <c r="D154">
        <v>1</v>
      </c>
      <c r="E154" t="s">
        <v>189</v>
      </c>
      <c r="F154" s="39">
        <v>0.30833333333333335</v>
      </c>
      <c r="G154" t="s">
        <v>102</v>
      </c>
      <c r="H154" t="s">
        <v>185</v>
      </c>
      <c r="K154">
        <v>0.15</v>
      </c>
      <c r="L154">
        <v>0.38100000000000001</v>
      </c>
      <c r="M154">
        <v>10</v>
      </c>
      <c r="N154">
        <v>3</v>
      </c>
      <c r="O154">
        <v>0.375</v>
      </c>
      <c r="P154" t="s">
        <v>194</v>
      </c>
      <c r="Q154">
        <v>2</v>
      </c>
      <c r="R154">
        <v>24.3</v>
      </c>
      <c r="S154">
        <v>23.5</v>
      </c>
      <c r="T154">
        <v>85.3</v>
      </c>
      <c r="U154">
        <v>6.27</v>
      </c>
      <c r="V154">
        <v>1.98</v>
      </c>
      <c r="W154">
        <v>1.98</v>
      </c>
      <c r="X154">
        <v>2</v>
      </c>
      <c r="Y154" t="s">
        <v>187</v>
      </c>
      <c r="Z154">
        <v>6180</v>
      </c>
      <c r="AA154">
        <v>3</v>
      </c>
      <c r="AB154">
        <v>13</v>
      </c>
      <c r="AC154">
        <v>1</v>
      </c>
      <c r="AD154">
        <v>2</v>
      </c>
      <c r="AE154" t="s">
        <v>195</v>
      </c>
      <c r="AF154">
        <v>36</v>
      </c>
      <c r="AV154">
        <v>10.12345</v>
      </c>
      <c r="AW154">
        <v>9.4694500000000001</v>
      </c>
      <c r="AX154">
        <v>0.65400000000000003</v>
      </c>
      <c r="AY154">
        <v>65</v>
      </c>
      <c r="AZ154">
        <v>0.11085</v>
      </c>
      <c r="BA154">
        <v>11.085000000000001</v>
      </c>
      <c r="BB154">
        <v>20.82</v>
      </c>
      <c r="BC154">
        <v>78.13</v>
      </c>
      <c r="BD154">
        <v>1E-4</v>
      </c>
    </row>
    <row r="155" spans="1:82" x14ac:dyDescent="0.2">
      <c r="A155" s="37">
        <v>43311</v>
      </c>
      <c r="B155" s="38">
        <v>43311</v>
      </c>
      <c r="C155">
        <v>238</v>
      </c>
      <c r="D155">
        <v>1</v>
      </c>
      <c r="E155" t="s">
        <v>189</v>
      </c>
      <c r="F155" s="39">
        <v>0.30555555555555552</v>
      </c>
      <c r="G155" t="s">
        <v>102</v>
      </c>
      <c r="H155" t="s">
        <v>185</v>
      </c>
      <c r="K155">
        <v>0.14000000000000001</v>
      </c>
      <c r="L155">
        <v>0.35560000000000003</v>
      </c>
      <c r="M155">
        <v>10</v>
      </c>
      <c r="N155">
        <v>3</v>
      </c>
      <c r="O155">
        <v>0.35499999999999998</v>
      </c>
      <c r="P155" t="s">
        <v>194</v>
      </c>
      <c r="Q155">
        <v>2</v>
      </c>
      <c r="R155">
        <v>25.4</v>
      </c>
      <c r="S155">
        <v>23.6</v>
      </c>
      <c r="T155">
        <v>71.7</v>
      </c>
      <c r="U155">
        <v>5.23</v>
      </c>
      <c r="V155">
        <v>0.73</v>
      </c>
      <c r="W155">
        <v>0.73</v>
      </c>
      <c r="X155">
        <v>2</v>
      </c>
      <c r="Y155" t="s">
        <v>187</v>
      </c>
      <c r="Z155">
        <v>6180</v>
      </c>
      <c r="AA155">
        <v>3</v>
      </c>
      <c r="AB155">
        <v>13</v>
      </c>
      <c r="AC155">
        <v>1</v>
      </c>
      <c r="AD155">
        <v>1</v>
      </c>
      <c r="AE155" t="s">
        <v>188</v>
      </c>
      <c r="AF155">
        <v>20</v>
      </c>
      <c r="AV155">
        <v>10.12345</v>
      </c>
      <c r="AW155">
        <v>9.4694500000000001</v>
      </c>
      <c r="AX155">
        <v>0.65400000000000003</v>
      </c>
      <c r="AY155">
        <v>65</v>
      </c>
      <c r="AZ155">
        <v>0.11085</v>
      </c>
      <c r="BA155">
        <v>11.085000000000001</v>
      </c>
      <c r="BB155">
        <v>20.82</v>
      </c>
      <c r="BC155">
        <v>78.13</v>
      </c>
      <c r="BD155">
        <v>1E-4</v>
      </c>
    </row>
    <row r="156" spans="1:82" x14ac:dyDescent="0.2">
      <c r="A156" s="37">
        <v>43311</v>
      </c>
      <c r="B156" s="38">
        <v>43311</v>
      </c>
      <c r="C156">
        <v>239</v>
      </c>
      <c r="D156">
        <v>1</v>
      </c>
      <c r="E156" t="s">
        <v>184</v>
      </c>
      <c r="F156" s="39">
        <v>0.30555555555555552</v>
      </c>
      <c r="G156" t="s">
        <v>102</v>
      </c>
      <c r="H156" t="s">
        <v>185</v>
      </c>
      <c r="K156">
        <v>0.14000000000000001</v>
      </c>
      <c r="L156">
        <v>0.35560000000000003</v>
      </c>
      <c r="M156">
        <v>10</v>
      </c>
      <c r="N156">
        <v>3</v>
      </c>
      <c r="O156">
        <v>0.35499999999999998</v>
      </c>
      <c r="P156" t="s">
        <v>186</v>
      </c>
      <c r="Q156">
        <v>3</v>
      </c>
      <c r="R156">
        <v>27.1</v>
      </c>
      <c r="S156">
        <v>23.9</v>
      </c>
      <c r="T156">
        <v>80.8</v>
      </c>
      <c r="U156">
        <v>5.61</v>
      </c>
      <c r="V156">
        <v>0.64</v>
      </c>
      <c r="W156">
        <v>0.64</v>
      </c>
      <c r="X156">
        <v>2</v>
      </c>
      <c r="Y156" t="s">
        <v>187</v>
      </c>
      <c r="Z156">
        <v>6180</v>
      </c>
      <c r="AA156">
        <v>3</v>
      </c>
      <c r="AB156">
        <v>13</v>
      </c>
      <c r="AC156">
        <v>1</v>
      </c>
      <c r="AD156">
        <v>1</v>
      </c>
      <c r="AE156" t="s">
        <v>188</v>
      </c>
      <c r="AF156">
        <v>20</v>
      </c>
      <c r="AV156">
        <v>10.12345</v>
      </c>
      <c r="AW156">
        <v>9.4694500000000001</v>
      </c>
      <c r="AX156">
        <v>0.65400000000000003</v>
      </c>
      <c r="AY156">
        <v>65</v>
      </c>
      <c r="AZ156">
        <v>0.11085</v>
      </c>
      <c r="BA156">
        <v>11.085000000000001</v>
      </c>
      <c r="BB156">
        <v>20.82</v>
      </c>
      <c r="BC156">
        <v>78.13</v>
      </c>
      <c r="BD156">
        <v>1E-4</v>
      </c>
    </row>
    <row r="157" spans="1:82" x14ac:dyDescent="0.2">
      <c r="A157" s="37">
        <v>43311</v>
      </c>
      <c r="B157" s="38">
        <v>43311</v>
      </c>
      <c r="C157">
        <v>240</v>
      </c>
      <c r="D157">
        <v>1</v>
      </c>
      <c r="E157" t="s">
        <v>190</v>
      </c>
      <c r="F157" s="39">
        <v>0.30555555555555552</v>
      </c>
      <c r="G157" t="s">
        <v>102</v>
      </c>
      <c r="H157" t="s">
        <v>185</v>
      </c>
      <c r="K157">
        <v>0.14000000000000001</v>
      </c>
      <c r="L157">
        <v>0.35560000000000003</v>
      </c>
      <c r="M157">
        <v>10</v>
      </c>
      <c r="N157">
        <v>3</v>
      </c>
      <c r="O157">
        <v>0.35499999999999998</v>
      </c>
      <c r="P157" t="s">
        <v>194</v>
      </c>
      <c r="Q157">
        <v>2</v>
      </c>
      <c r="R157">
        <v>24.5</v>
      </c>
      <c r="S157">
        <v>23.4</v>
      </c>
      <c r="T157">
        <v>79.5</v>
      </c>
      <c r="U157">
        <v>5.82</v>
      </c>
      <c r="V157">
        <v>0.73</v>
      </c>
      <c r="W157">
        <v>0.73</v>
      </c>
      <c r="X157">
        <v>2</v>
      </c>
      <c r="Y157" t="s">
        <v>187</v>
      </c>
      <c r="Z157">
        <v>6180</v>
      </c>
      <c r="AA157">
        <v>3</v>
      </c>
      <c r="AB157">
        <v>13</v>
      </c>
      <c r="AC157">
        <v>1</v>
      </c>
      <c r="AD157">
        <v>1</v>
      </c>
      <c r="AE157" t="s">
        <v>188</v>
      </c>
      <c r="AF157">
        <v>130</v>
      </c>
      <c r="AV157">
        <v>10.12345</v>
      </c>
      <c r="AW157">
        <v>9.4694500000000001</v>
      </c>
      <c r="AX157">
        <v>0.65400000000000003</v>
      </c>
      <c r="AY157">
        <v>65</v>
      </c>
      <c r="AZ157">
        <v>0.11085</v>
      </c>
      <c r="BA157">
        <v>11.085000000000001</v>
      </c>
      <c r="BB157">
        <v>20.82</v>
      </c>
      <c r="BC157">
        <v>78.13</v>
      </c>
      <c r="BD157">
        <v>1E-4</v>
      </c>
    </row>
    <row r="158" spans="1:82" x14ac:dyDescent="0.2">
      <c r="A158" s="37">
        <v>43326</v>
      </c>
      <c r="B158" s="38">
        <v>43326</v>
      </c>
      <c r="C158">
        <v>253</v>
      </c>
      <c r="D158">
        <v>1</v>
      </c>
      <c r="E158" t="s">
        <v>190</v>
      </c>
      <c r="F158" s="39">
        <v>0.30138888888888887</v>
      </c>
      <c r="G158" t="s">
        <v>102</v>
      </c>
      <c r="H158" t="s">
        <v>185</v>
      </c>
      <c r="K158">
        <v>0.01</v>
      </c>
      <c r="L158">
        <v>2.5399999999999999E-2</v>
      </c>
      <c r="M158">
        <v>10</v>
      </c>
      <c r="N158">
        <v>3</v>
      </c>
      <c r="O158">
        <v>0.34200000000000003</v>
      </c>
      <c r="P158" t="s">
        <v>194</v>
      </c>
      <c r="Q158">
        <v>2</v>
      </c>
      <c r="R158">
        <v>25.6</v>
      </c>
      <c r="S158">
        <v>24.4</v>
      </c>
      <c r="T158">
        <v>77.8</v>
      </c>
      <c r="U158">
        <v>5.6</v>
      </c>
      <c r="V158">
        <v>0.55000000000000004</v>
      </c>
      <c r="W158">
        <v>0.55000000000000004</v>
      </c>
      <c r="X158">
        <v>2</v>
      </c>
      <c r="Y158" t="s">
        <v>187</v>
      </c>
      <c r="Z158">
        <v>6180</v>
      </c>
      <c r="AA158">
        <v>3</v>
      </c>
      <c r="AB158">
        <v>13</v>
      </c>
      <c r="AC158">
        <v>1</v>
      </c>
      <c r="AD158">
        <v>1</v>
      </c>
      <c r="AE158" t="s">
        <v>188</v>
      </c>
      <c r="AF158">
        <v>0</v>
      </c>
      <c r="AV158">
        <v>10.12345</v>
      </c>
      <c r="AW158">
        <v>9.4694500000000001</v>
      </c>
      <c r="AX158">
        <v>0.65400000000000003</v>
      </c>
      <c r="AY158">
        <v>65</v>
      </c>
      <c r="AZ158">
        <v>0.11085</v>
      </c>
      <c r="BA158">
        <v>11.085000000000001</v>
      </c>
      <c r="BB158">
        <v>20.82</v>
      </c>
      <c r="BC158">
        <v>78.13</v>
      </c>
      <c r="BD158">
        <v>1E-4</v>
      </c>
    </row>
    <row r="159" spans="1:82" x14ac:dyDescent="0.2">
      <c r="A159" s="37">
        <v>43326</v>
      </c>
      <c r="B159" s="38">
        <v>43326</v>
      </c>
      <c r="C159">
        <v>254</v>
      </c>
      <c r="D159">
        <v>1</v>
      </c>
      <c r="E159" t="s">
        <v>184</v>
      </c>
      <c r="F159" s="39">
        <v>0.30138888888888887</v>
      </c>
      <c r="G159" t="s">
        <v>102</v>
      </c>
      <c r="H159" t="s">
        <v>185</v>
      </c>
      <c r="K159">
        <v>0.01</v>
      </c>
      <c r="L159">
        <v>2.5399999999999999E-2</v>
      </c>
      <c r="M159">
        <v>10</v>
      </c>
      <c r="N159">
        <v>3</v>
      </c>
      <c r="O159">
        <v>0.34200000000000003</v>
      </c>
      <c r="P159" t="s">
        <v>194</v>
      </c>
      <c r="Q159">
        <v>2</v>
      </c>
      <c r="R159">
        <v>26.1</v>
      </c>
      <c r="S159">
        <v>24.5</v>
      </c>
      <c r="T159">
        <v>79.099999999999994</v>
      </c>
      <c r="U159">
        <v>6.63</v>
      </c>
      <c r="V159">
        <v>0.74</v>
      </c>
      <c r="W159">
        <v>0.74</v>
      </c>
      <c r="X159">
        <v>2</v>
      </c>
      <c r="Y159" t="s">
        <v>187</v>
      </c>
      <c r="Z159">
        <v>6180</v>
      </c>
      <c r="AA159">
        <v>3</v>
      </c>
      <c r="AB159">
        <v>13</v>
      </c>
      <c r="AC159">
        <v>1</v>
      </c>
      <c r="AD159">
        <v>1</v>
      </c>
      <c r="AE159" t="s">
        <v>188</v>
      </c>
      <c r="AF159">
        <v>40</v>
      </c>
      <c r="AV159">
        <v>10.12345</v>
      </c>
      <c r="AW159">
        <v>9.4694500000000001</v>
      </c>
      <c r="AX159">
        <v>0.65400000000000003</v>
      </c>
      <c r="AY159">
        <v>65</v>
      </c>
      <c r="AZ159">
        <v>0.11085</v>
      </c>
      <c r="BA159">
        <v>11.085000000000001</v>
      </c>
      <c r="BB159">
        <v>20.82</v>
      </c>
      <c r="BC159">
        <v>78.13</v>
      </c>
      <c r="BD159">
        <v>1E-4</v>
      </c>
    </row>
    <row r="160" spans="1:82" x14ac:dyDescent="0.2">
      <c r="A160" s="37">
        <v>43326</v>
      </c>
      <c r="B160" s="38">
        <v>43326</v>
      </c>
      <c r="C160">
        <v>255</v>
      </c>
      <c r="D160">
        <v>1</v>
      </c>
      <c r="E160" t="s">
        <v>189</v>
      </c>
      <c r="F160" s="39">
        <v>0.30138888888888887</v>
      </c>
      <c r="G160" t="s">
        <v>102</v>
      </c>
      <c r="H160" t="s">
        <v>185</v>
      </c>
      <c r="K160">
        <v>0.01</v>
      </c>
      <c r="L160">
        <v>2.5399999999999999E-2</v>
      </c>
      <c r="M160">
        <v>10</v>
      </c>
      <c r="N160">
        <v>3</v>
      </c>
      <c r="O160">
        <v>0.34200000000000003</v>
      </c>
      <c r="P160" t="s">
        <v>186</v>
      </c>
      <c r="Q160">
        <v>3</v>
      </c>
      <c r="R160">
        <v>27.1</v>
      </c>
      <c r="S160">
        <v>24.8</v>
      </c>
      <c r="T160">
        <v>77.7</v>
      </c>
      <c r="U160">
        <v>5.5</v>
      </c>
      <c r="V160">
        <v>0.55000000000000004</v>
      </c>
      <c r="W160">
        <v>0.55000000000000004</v>
      </c>
      <c r="X160">
        <v>2</v>
      </c>
      <c r="Y160" t="s">
        <v>187</v>
      </c>
      <c r="Z160">
        <v>6180</v>
      </c>
      <c r="AA160">
        <v>3</v>
      </c>
      <c r="AB160">
        <v>13</v>
      </c>
      <c r="AC160">
        <v>1</v>
      </c>
      <c r="AD160">
        <v>1</v>
      </c>
      <c r="AE160" t="s">
        <v>188</v>
      </c>
      <c r="AF160">
        <v>50</v>
      </c>
      <c r="AV160">
        <v>10.12345</v>
      </c>
      <c r="AW160">
        <v>9.4694500000000001</v>
      </c>
      <c r="AX160">
        <v>0.65400000000000003</v>
      </c>
      <c r="AY160">
        <v>65</v>
      </c>
      <c r="AZ160">
        <v>0.11085</v>
      </c>
      <c r="BA160">
        <v>11.085000000000001</v>
      </c>
      <c r="BB160">
        <v>20.82</v>
      </c>
      <c r="BC160">
        <v>78.13</v>
      </c>
      <c r="BD160">
        <v>1E-4</v>
      </c>
    </row>
    <row r="161" spans="1:56" x14ac:dyDescent="0.2">
      <c r="A161" s="37">
        <v>43327</v>
      </c>
      <c r="B161" s="38">
        <v>43327</v>
      </c>
      <c r="C161">
        <v>268</v>
      </c>
      <c r="D161">
        <v>1</v>
      </c>
      <c r="E161" t="s">
        <v>184</v>
      </c>
      <c r="F161" s="39">
        <v>0.28333333333333333</v>
      </c>
      <c r="G161" t="s">
        <v>102</v>
      </c>
      <c r="H161" t="s">
        <v>185</v>
      </c>
      <c r="K161">
        <v>0.04</v>
      </c>
      <c r="L161">
        <v>0.1016</v>
      </c>
      <c r="M161">
        <v>10</v>
      </c>
      <c r="N161">
        <v>3</v>
      </c>
      <c r="O161">
        <v>0.53600000000000003</v>
      </c>
      <c r="P161" t="s">
        <v>186</v>
      </c>
      <c r="Q161">
        <v>3</v>
      </c>
      <c r="R161">
        <v>28.1</v>
      </c>
      <c r="S161">
        <v>24.8</v>
      </c>
      <c r="T161">
        <v>77.599999999999994</v>
      </c>
      <c r="U161">
        <v>5.48</v>
      </c>
      <c r="V161">
        <v>0.74</v>
      </c>
      <c r="W161">
        <v>0.74</v>
      </c>
      <c r="X161">
        <v>2</v>
      </c>
      <c r="Y161" t="s">
        <v>187</v>
      </c>
      <c r="Z161">
        <v>6180</v>
      </c>
      <c r="AA161">
        <v>3</v>
      </c>
      <c r="AB161">
        <v>13</v>
      </c>
      <c r="AC161">
        <v>1</v>
      </c>
      <c r="AD161">
        <v>1</v>
      </c>
      <c r="AE161" t="s">
        <v>188</v>
      </c>
      <c r="AF161">
        <v>0</v>
      </c>
      <c r="AV161">
        <v>10.12345</v>
      </c>
      <c r="AW161">
        <v>9.4694500000000001</v>
      </c>
      <c r="AX161">
        <v>0.65400000000000003</v>
      </c>
      <c r="AY161">
        <v>65</v>
      </c>
      <c r="AZ161">
        <v>0.11085</v>
      </c>
      <c r="BA161">
        <v>11.085000000000001</v>
      </c>
      <c r="BB161">
        <v>20.82</v>
      </c>
      <c r="BC161">
        <v>78.13</v>
      </c>
      <c r="BD161">
        <v>1E-4</v>
      </c>
    </row>
    <row r="162" spans="1:56" x14ac:dyDescent="0.2">
      <c r="A162" s="37">
        <v>43327</v>
      </c>
      <c r="B162" s="38">
        <v>43327</v>
      </c>
      <c r="C162">
        <v>269</v>
      </c>
      <c r="D162">
        <v>1</v>
      </c>
      <c r="E162" t="s">
        <v>189</v>
      </c>
      <c r="F162" s="39">
        <v>0.28333333333333333</v>
      </c>
      <c r="G162" t="s">
        <v>102</v>
      </c>
      <c r="H162" t="s">
        <v>185</v>
      </c>
      <c r="K162">
        <v>0.04</v>
      </c>
      <c r="L162">
        <v>0.1016</v>
      </c>
      <c r="M162">
        <v>10</v>
      </c>
      <c r="N162">
        <v>3</v>
      </c>
      <c r="O162">
        <v>0.53600000000000003</v>
      </c>
      <c r="P162" t="s">
        <v>186</v>
      </c>
      <c r="Q162">
        <v>3</v>
      </c>
      <c r="R162">
        <v>28.2</v>
      </c>
      <c r="S162">
        <v>24.8</v>
      </c>
      <c r="T162">
        <v>72.599999999999994</v>
      </c>
      <c r="U162">
        <v>5.12</v>
      </c>
      <c r="V162">
        <v>0.59</v>
      </c>
      <c r="W162">
        <v>0.59</v>
      </c>
      <c r="X162">
        <v>2</v>
      </c>
      <c r="Y162" t="s">
        <v>187</v>
      </c>
      <c r="Z162">
        <v>6180</v>
      </c>
      <c r="AA162">
        <v>3</v>
      </c>
      <c r="AB162">
        <v>13</v>
      </c>
      <c r="AC162">
        <v>1</v>
      </c>
      <c r="AD162">
        <v>1</v>
      </c>
      <c r="AE162" t="s">
        <v>188</v>
      </c>
      <c r="AF162">
        <v>10</v>
      </c>
      <c r="AV162">
        <v>10.12345</v>
      </c>
      <c r="AW162">
        <v>9.4694500000000001</v>
      </c>
      <c r="AX162">
        <v>0.65400000000000003</v>
      </c>
      <c r="AY162">
        <v>65</v>
      </c>
      <c r="AZ162">
        <v>0.11085</v>
      </c>
      <c r="BA162">
        <v>11.085000000000001</v>
      </c>
      <c r="BB162">
        <v>20.82</v>
      </c>
      <c r="BC162">
        <v>78.13</v>
      </c>
      <c r="BD162">
        <v>1E-4</v>
      </c>
    </row>
    <row r="163" spans="1:56" x14ac:dyDescent="0.2">
      <c r="A163" s="37">
        <v>43327</v>
      </c>
      <c r="B163" s="38">
        <v>43327</v>
      </c>
      <c r="C163">
        <v>270</v>
      </c>
      <c r="D163">
        <v>1</v>
      </c>
      <c r="E163" t="s">
        <v>190</v>
      </c>
      <c r="F163" s="39">
        <v>0.28333333333333333</v>
      </c>
      <c r="G163" t="s">
        <v>102</v>
      </c>
      <c r="H163" t="s">
        <v>185</v>
      </c>
      <c r="K163">
        <v>0.04</v>
      </c>
      <c r="L163">
        <v>0.1016</v>
      </c>
      <c r="M163">
        <v>10</v>
      </c>
      <c r="N163">
        <v>3</v>
      </c>
      <c r="O163">
        <v>0.53600000000000003</v>
      </c>
      <c r="P163" t="s">
        <v>186</v>
      </c>
      <c r="Q163">
        <v>3</v>
      </c>
      <c r="R163">
        <v>27.5</v>
      </c>
      <c r="S163">
        <v>24.7</v>
      </c>
      <c r="T163">
        <v>77.599999999999994</v>
      </c>
      <c r="U163">
        <v>5.45</v>
      </c>
      <c r="V163">
        <v>0.28000000000000003</v>
      </c>
      <c r="W163">
        <v>0.28000000000000003</v>
      </c>
      <c r="X163">
        <v>2</v>
      </c>
      <c r="Y163" t="s">
        <v>187</v>
      </c>
      <c r="Z163">
        <v>6180</v>
      </c>
      <c r="AA163">
        <v>3</v>
      </c>
      <c r="AB163">
        <v>13</v>
      </c>
      <c r="AC163">
        <v>1</v>
      </c>
      <c r="AD163">
        <v>1</v>
      </c>
      <c r="AE163" t="s">
        <v>188</v>
      </c>
      <c r="AF163">
        <v>10</v>
      </c>
      <c r="AV163">
        <v>10.12345</v>
      </c>
      <c r="AW163">
        <v>9.4694500000000001</v>
      </c>
      <c r="AX163">
        <v>0.65400000000000003</v>
      </c>
      <c r="AY163">
        <v>65</v>
      </c>
      <c r="AZ163">
        <v>0.11085</v>
      </c>
      <c r="BA163">
        <v>11.085000000000001</v>
      </c>
      <c r="BB163">
        <v>20.82</v>
      </c>
      <c r="BC163">
        <v>78.13</v>
      </c>
      <c r="BD163">
        <v>1E-4</v>
      </c>
    </row>
    <row r="164" spans="1:56" x14ac:dyDescent="0.2">
      <c r="A164" s="37">
        <v>43340</v>
      </c>
      <c r="B164" s="38">
        <v>43340</v>
      </c>
      <c r="C164">
        <v>283</v>
      </c>
      <c r="D164">
        <v>1</v>
      </c>
      <c r="E164" t="s">
        <v>189</v>
      </c>
      <c r="F164" s="39">
        <v>0.29722222222222222</v>
      </c>
      <c r="G164" t="s">
        <v>102</v>
      </c>
      <c r="H164" t="s">
        <v>185</v>
      </c>
      <c r="K164">
        <v>0.65</v>
      </c>
      <c r="L164">
        <v>1.651</v>
      </c>
      <c r="M164">
        <v>10</v>
      </c>
      <c r="N164">
        <v>3</v>
      </c>
      <c r="O164">
        <v>0.34200000000000003</v>
      </c>
      <c r="P164" t="s">
        <v>194</v>
      </c>
      <c r="Q164">
        <v>2</v>
      </c>
      <c r="R164">
        <v>26.4</v>
      </c>
      <c r="S164">
        <v>24.4</v>
      </c>
      <c r="T164">
        <v>90.1</v>
      </c>
      <c r="U164">
        <v>6.5</v>
      </c>
      <c r="V164">
        <v>0.81</v>
      </c>
      <c r="W164">
        <v>0.81</v>
      </c>
      <c r="X164">
        <v>2</v>
      </c>
      <c r="Y164" t="s">
        <v>187</v>
      </c>
      <c r="Z164">
        <v>6180</v>
      </c>
      <c r="AA164">
        <v>3</v>
      </c>
      <c r="AB164">
        <v>13</v>
      </c>
      <c r="AC164">
        <v>1</v>
      </c>
      <c r="AD164">
        <v>1</v>
      </c>
      <c r="AE164" t="s">
        <v>188</v>
      </c>
      <c r="AF164">
        <v>20</v>
      </c>
      <c r="AV164">
        <v>10.12345</v>
      </c>
      <c r="AW164">
        <v>9.4694500000000001</v>
      </c>
      <c r="AX164">
        <v>0.65400000000000003</v>
      </c>
      <c r="AY164">
        <v>65</v>
      </c>
      <c r="AZ164">
        <v>0.11085</v>
      </c>
      <c r="BA164">
        <v>11.085000000000001</v>
      </c>
      <c r="BB164">
        <v>20.82</v>
      </c>
      <c r="BC164">
        <v>78.13</v>
      </c>
      <c r="BD164">
        <v>1E-4</v>
      </c>
    </row>
    <row r="165" spans="1:56" x14ac:dyDescent="0.2">
      <c r="A165" s="37">
        <v>43340</v>
      </c>
      <c r="B165" s="38">
        <v>43340</v>
      </c>
      <c r="C165">
        <v>284</v>
      </c>
      <c r="D165">
        <v>1</v>
      </c>
      <c r="E165" t="s">
        <v>190</v>
      </c>
      <c r="F165" s="39">
        <v>0.29722222222222222</v>
      </c>
      <c r="G165" t="s">
        <v>102</v>
      </c>
      <c r="H165" t="s">
        <v>185</v>
      </c>
      <c r="K165">
        <v>0.65</v>
      </c>
      <c r="L165">
        <v>1.651</v>
      </c>
      <c r="M165">
        <v>10</v>
      </c>
      <c r="N165">
        <v>3</v>
      </c>
      <c r="O165">
        <v>0.34200000000000003</v>
      </c>
      <c r="P165" t="s">
        <v>194</v>
      </c>
      <c r="Q165">
        <v>2</v>
      </c>
      <c r="R165">
        <v>26.4</v>
      </c>
      <c r="S165">
        <v>24.4</v>
      </c>
      <c r="T165">
        <v>103.9</v>
      </c>
      <c r="U165">
        <v>10.4</v>
      </c>
      <c r="V165">
        <v>0.38</v>
      </c>
      <c r="W165">
        <v>0.38</v>
      </c>
      <c r="X165">
        <v>2</v>
      </c>
      <c r="Y165" t="s">
        <v>187</v>
      </c>
      <c r="Z165">
        <v>6180</v>
      </c>
      <c r="AA165">
        <v>3</v>
      </c>
      <c r="AB165">
        <v>13</v>
      </c>
      <c r="AC165">
        <v>1</v>
      </c>
      <c r="AD165">
        <v>1</v>
      </c>
      <c r="AE165" t="s">
        <v>188</v>
      </c>
      <c r="AF165">
        <v>20</v>
      </c>
      <c r="AV165">
        <v>10.12345</v>
      </c>
      <c r="AW165">
        <v>9.4694500000000001</v>
      </c>
      <c r="AX165">
        <v>0.65400000000000003</v>
      </c>
      <c r="AY165">
        <v>65</v>
      </c>
      <c r="AZ165">
        <v>0.11085</v>
      </c>
      <c r="BA165">
        <v>11.085000000000001</v>
      </c>
      <c r="BB165">
        <v>20.82</v>
      </c>
      <c r="BC165">
        <v>78.13</v>
      </c>
      <c r="BD165">
        <v>1E-4</v>
      </c>
    </row>
    <row r="166" spans="1:56" x14ac:dyDescent="0.2">
      <c r="A166" s="37">
        <v>43340</v>
      </c>
      <c r="B166" s="38">
        <v>43340</v>
      </c>
      <c r="C166">
        <v>285</v>
      </c>
      <c r="D166">
        <v>1</v>
      </c>
      <c r="E166" t="s">
        <v>184</v>
      </c>
      <c r="F166" s="39">
        <v>0.29722222222222222</v>
      </c>
      <c r="G166" t="s">
        <v>102</v>
      </c>
      <c r="H166" t="s">
        <v>185</v>
      </c>
      <c r="K166">
        <v>0.65</v>
      </c>
      <c r="L166">
        <v>1.651</v>
      </c>
      <c r="M166">
        <v>10</v>
      </c>
      <c r="N166">
        <v>3</v>
      </c>
      <c r="O166">
        <v>0.34200000000000003</v>
      </c>
      <c r="P166" t="s">
        <v>194</v>
      </c>
      <c r="Q166">
        <v>2</v>
      </c>
      <c r="R166">
        <v>23.8</v>
      </c>
      <c r="S166">
        <v>23.9</v>
      </c>
      <c r="T166">
        <v>88.9</v>
      </c>
      <c r="U166">
        <v>6.69</v>
      </c>
      <c r="V166">
        <v>0.56000000000000005</v>
      </c>
      <c r="W166">
        <v>0.56000000000000005</v>
      </c>
      <c r="X166">
        <v>2</v>
      </c>
      <c r="Y166" t="s">
        <v>187</v>
      </c>
      <c r="Z166">
        <v>6180</v>
      </c>
      <c r="AA166">
        <v>3</v>
      </c>
      <c r="AB166">
        <v>13</v>
      </c>
      <c r="AC166">
        <v>1</v>
      </c>
      <c r="AD166">
        <v>1</v>
      </c>
      <c r="AE166" t="s">
        <v>188</v>
      </c>
      <c r="AF166">
        <v>30</v>
      </c>
      <c r="AV166">
        <v>10.12345</v>
      </c>
      <c r="AW166">
        <v>9.4694500000000001</v>
      </c>
      <c r="AX166">
        <v>0.65400000000000003</v>
      </c>
      <c r="AY166">
        <v>65</v>
      </c>
      <c r="AZ166">
        <v>0.11085</v>
      </c>
      <c r="BA166">
        <v>11.085000000000001</v>
      </c>
      <c r="BB166">
        <v>20.82</v>
      </c>
      <c r="BC166">
        <v>78.13</v>
      </c>
      <c r="BD166">
        <v>1E-4</v>
      </c>
    </row>
    <row r="167" spans="1:56" x14ac:dyDescent="0.2">
      <c r="A167" s="37">
        <v>43367</v>
      </c>
      <c r="B167" s="38">
        <v>43367</v>
      </c>
      <c r="C167">
        <v>298</v>
      </c>
      <c r="D167">
        <v>1</v>
      </c>
      <c r="E167" t="s">
        <v>190</v>
      </c>
      <c r="F167" s="39">
        <v>0.29305555555555557</v>
      </c>
      <c r="G167" t="s">
        <v>102</v>
      </c>
      <c r="H167" t="s">
        <v>185</v>
      </c>
      <c r="K167">
        <v>0.01</v>
      </c>
      <c r="L167">
        <v>2.5399999999999999E-2</v>
      </c>
      <c r="M167">
        <v>10</v>
      </c>
      <c r="N167">
        <v>3</v>
      </c>
      <c r="O167">
        <v>0.315</v>
      </c>
      <c r="P167" t="s">
        <v>194</v>
      </c>
      <c r="Q167">
        <v>2</v>
      </c>
      <c r="R167">
        <v>20.100000000000001</v>
      </c>
      <c r="S167">
        <v>23.3</v>
      </c>
      <c r="T167">
        <v>73.3</v>
      </c>
      <c r="U167">
        <v>5.57</v>
      </c>
      <c r="V167">
        <v>1.24</v>
      </c>
      <c r="W167">
        <v>1.24</v>
      </c>
      <c r="X167">
        <v>2</v>
      </c>
      <c r="Y167" t="s">
        <v>187</v>
      </c>
      <c r="Z167">
        <v>6180</v>
      </c>
      <c r="AA167">
        <v>3</v>
      </c>
      <c r="AB167">
        <v>13</v>
      </c>
      <c r="AC167">
        <v>1</v>
      </c>
      <c r="AD167">
        <v>2</v>
      </c>
      <c r="AE167" t="s">
        <v>195</v>
      </c>
      <c r="AF167">
        <v>0</v>
      </c>
      <c r="AV167">
        <v>10.12345</v>
      </c>
      <c r="AW167">
        <v>9.4694500000000001</v>
      </c>
      <c r="AX167">
        <v>0.65400000000000003</v>
      </c>
      <c r="AY167">
        <v>65</v>
      </c>
      <c r="AZ167">
        <v>0.11085</v>
      </c>
      <c r="BA167">
        <v>11.085000000000001</v>
      </c>
      <c r="BB167">
        <v>20.82</v>
      </c>
      <c r="BC167">
        <v>78.13</v>
      </c>
      <c r="BD167">
        <v>1E-4</v>
      </c>
    </row>
    <row r="168" spans="1:56" x14ac:dyDescent="0.2">
      <c r="A168" s="37">
        <v>43367</v>
      </c>
      <c r="B168" s="38">
        <v>43367</v>
      </c>
      <c r="C168">
        <v>299</v>
      </c>
      <c r="D168">
        <v>1</v>
      </c>
      <c r="E168" t="s">
        <v>189</v>
      </c>
      <c r="F168" s="39">
        <v>0.29305555555555557</v>
      </c>
      <c r="G168" t="s">
        <v>102</v>
      </c>
      <c r="H168" t="s">
        <v>185</v>
      </c>
      <c r="K168">
        <v>0.01</v>
      </c>
      <c r="L168">
        <v>2.5399999999999999E-2</v>
      </c>
      <c r="M168">
        <v>10</v>
      </c>
      <c r="N168">
        <v>3</v>
      </c>
      <c r="O168">
        <v>0.315</v>
      </c>
      <c r="P168" t="s">
        <v>194</v>
      </c>
      <c r="Q168">
        <v>2</v>
      </c>
      <c r="R168">
        <v>22.5</v>
      </c>
      <c r="S168">
        <v>23.7</v>
      </c>
      <c r="T168">
        <v>68.7</v>
      </c>
      <c r="U168">
        <v>5.12</v>
      </c>
      <c r="V168">
        <v>0.98</v>
      </c>
      <c r="W168">
        <v>0.98</v>
      </c>
      <c r="X168">
        <v>2</v>
      </c>
      <c r="Y168" t="s">
        <v>187</v>
      </c>
      <c r="Z168">
        <v>6180</v>
      </c>
      <c r="AA168">
        <v>3</v>
      </c>
      <c r="AB168">
        <v>13</v>
      </c>
      <c r="AC168">
        <v>1</v>
      </c>
      <c r="AD168">
        <v>2</v>
      </c>
      <c r="AE168" t="s">
        <v>195</v>
      </c>
      <c r="AF168">
        <v>0</v>
      </c>
      <c r="AV168">
        <v>10.12345</v>
      </c>
      <c r="AW168">
        <v>9.4694500000000001</v>
      </c>
      <c r="AX168">
        <v>0.65400000000000003</v>
      </c>
      <c r="AY168">
        <v>65</v>
      </c>
      <c r="AZ168">
        <v>0.11085</v>
      </c>
      <c r="BA168">
        <v>11.085000000000001</v>
      </c>
      <c r="BB168">
        <v>20.82</v>
      </c>
      <c r="BC168">
        <v>78.13</v>
      </c>
      <c r="BD168">
        <v>1E-4</v>
      </c>
    </row>
    <row r="169" spans="1:56" x14ac:dyDescent="0.2">
      <c r="A169" s="37">
        <v>43367</v>
      </c>
      <c r="B169" s="38">
        <v>43367</v>
      </c>
      <c r="C169">
        <v>300</v>
      </c>
      <c r="D169">
        <v>1</v>
      </c>
      <c r="E169" t="s">
        <v>184</v>
      </c>
      <c r="F169" s="39">
        <v>0.29305555555555557</v>
      </c>
      <c r="G169" t="s">
        <v>102</v>
      </c>
      <c r="H169" t="s">
        <v>185</v>
      </c>
      <c r="K169">
        <v>0.01</v>
      </c>
      <c r="L169">
        <v>2.5399999999999999E-2</v>
      </c>
      <c r="M169">
        <v>10</v>
      </c>
      <c r="N169">
        <v>3</v>
      </c>
      <c r="O169">
        <v>0.315</v>
      </c>
      <c r="P169" t="s">
        <v>194</v>
      </c>
      <c r="Q169">
        <v>2</v>
      </c>
      <c r="R169">
        <v>24.4</v>
      </c>
      <c r="S169">
        <v>24.1</v>
      </c>
      <c r="T169">
        <v>72.3</v>
      </c>
      <c r="U169">
        <v>5.26</v>
      </c>
      <c r="V169">
        <v>0.75</v>
      </c>
      <c r="W169">
        <v>0.75</v>
      </c>
      <c r="X169">
        <v>2</v>
      </c>
      <c r="Y169" t="s">
        <v>187</v>
      </c>
      <c r="Z169">
        <v>6180</v>
      </c>
      <c r="AA169">
        <v>3</v>
      </c>
      <c r="AB169">
        <v>13</v>
      </c>
      <c r="AC169">
        <v>1</v>
      </c>
      <c r="AD169">
        <v>2</v>
      </c>
      <c r="AE169" t="s">
        <v>195</v>
      </c>
      <c r="AF169">
        <v>0</v>
      </c>
      <c r="AV169">
        <v>10.12345</v>
      </c>
      <c r="AW169">
        <v>9.4694500000000001</v>
      </c>
      <c r="AX169">
        <v>0.65400000000000003</v>
      </c>
      <c r="AY169">
        <v>65</v>
      </c>
      <c r="AZ169">
        <v>0.11085</v>
      </c>
      <c r="BA169">
        <v>11.085000000000001</v>
      </c>
      <c r="BB169">
        <v>20.82</v>
      </c>
      <c r="BC169">
        <v>78.13</v>
      </c>
      <c r="BD169">
        <v>1E-4</v>
      </c>
    </row>
    <row r="170" spans="1:56" x14ac:dyDescent="0.2">
      <c r="A170" s="37">
        <v>43375</v>
      </c>
      <c r="B170" s="38">
        <v>43375</v>
      </c>
      <c r="C170">
        <v>313</v>
      </c>
      <c r="D170">
        <v>1</v>
      </c>
      <c r="E170" t="s">
        <v>184</v>
      </c>
      <c r="F170" s="39">
        <v>0.29375000000000001</v>
      </c>
      <c r="G170" t="s">
        <v>102</v>
      </c>
      <c r="H170" t="s">
        <v>185</v>
      </c>
      <c r="K170">
        <v>0</v>
      </c>
      <c r="L170">
        <v>0</v>
      </c>
      <c r="M170">
        <v>10</v>
      </c>
      <c r="N170">
        <v>3</v>
      </c>
      <c r="O170">
        <v>0.154</v>
      </c>
      <c r="P170" t="s">
        <v>186</v>
      </c>
      <c r="Q170">
        <v>3</v>
      </c>
      <c r="R170">
        <v>29.4</v>
      </c>
      <c r="S170">
        <v>24.8</v>
      </c>
      <c r="T170">
        <v>75.2</v>
      </c>
      <c r="U170">
        <v>5.28</v>
      </c>
      <c r="V170">
        <v>0.53</v>
      </c>
      <c r="W170">
        <v>0.53</v>
      </c>
      <c r="X170">
        <v>2</v>
      </c>
      <c r="Y170" t="s">
        <v>187</v>
      </c>
      <c r="Z170">
        <v>6180</v>
      </c>
      <c r="AA170">
        <v>3</v>
      </c>
      <c r="AB170">
        <v>13</v>
      </c>
      <c r="AC170">
        <v>1</v>
      </c>
      <c r="AD170">
        <v>1</v>
      </c>
      <c r="AE170" t="s">
        <v>188</v>
      </c>
      <c r="AF170">
        <v>0</v>
      </c>
      <c r="AV170">
        <v>10.12345</v>
      </c>
      <c r="AW170">
        <v>9.4694500000000001</v>
      </c>
      <c r="AX170">
        <v>0.65400000000000003</v>
      </c>
      <c r="AY170">
        <v>65</v>
      </c>
      <c r="AZ170">
        <v>0.11085</v>
      </c>
      <c r="BA170">
        <v>11.085000000000001</v>
      </c>
      <c r="BB170">
        <v>20.82</v>
      </c>
      <c r="BC170">
        <v>78.13</v>
      </c>
      <c r="BD170">
        <v>1E-4</v>
      </c>
    </row>
    <row r="171" spans="1:56" x14ac:dyDescent="0.2">
      <c r="A171" s="37">
        <v>43375</v>
      </c>
      <c r="B171" s="38">
        <v>43375</v>
      </c>
      <c r="C171">
        <v>314</v>
      </c>
      <c r="D171">
        <v>1</v>
      </c>
      <c r="E171" t="s">
        <v>190</v>
      </c>
      <c r="F171" s="39">
        <v>0.29375000000000001</v>
      </c>
      <c r="G171" t="s">
        <v>102</v>
      </c>
      <c r="H171" t="s">
        <v>185</v>
      </c>
      <c r="K171">
        <v>0</v>
      </c>
      <c r="L171">
        <v>0</v>
      </c>
      <c r="M171">
        <v>10</v>
      </c>
      <c r="N171">
        <v>3</v>
      </c>
      <c r="O171">
        <v>0.154</v>
      </c>
      <c r="P171" t="s">
        <v>186</v>
      </c>
      <c r="Q171">
        <v>3</v>
      </c>
      <c r="R171">
        <v>28.7</v>
      </c>
      <c r="S171">
        <v>24.6</v>
      </c>
      <c r="T171">
        <v>77.8</v>
      </c>
      <c r="U171">
        <v>5.48</v>
      </c>
      <c r="V171">
        <v>0.89</v>
      </c>
      <c r="W171">
        <v>0.89</v>
      </c>
      <c r="X171">
        <v>2</v>
      </c>
      <c r="Y171" t="s">
        <v>187</v>
      </c>
      <c r="Z171">
        <v>6180</v>
      </c>
      <c r="AA171">
        <v>3</v>
      </c>
      <c r="AB171">
        <v>13</v>
      </c>
      <c r="AC171">
        <v>1</v>
      </c>
      <c r="AD171">
        <v>1</v>
      </c>
      <c r="AE171" t="s">
        <v>188</v>
      </c>
      <c r="AF171">
        <v>10</v>
      </c>
      <c r="AV171">
        <v>10.12345</v>
      </c>
      <c r="AW171">
        <v>9.4694500000000001</v>
      </c>
      <c r="AX171">
        <v>0.65400000000000003</v>
      </c>
      <c r="AY171">
        <v>65</v>
      </c>
      <c r="AZ171">
        <v>0.11085</v>
      </c>
      <c r="BA171">
        <v>11.085000000000001</v>
      </c>
      <c r="BB171">
        <v>20.82</v>
      </c>
      <c r="BC171">
        <v>78.13</v>
      </c>
      <c r="BD171">
        <v>1E-4</v>
      </c>
    </row>
    <row r="172" spans="1:56" x14ac:dyDescent="0.2">
      <c r="A172" s="37">
        <v>43375</v>
      </c>
      <c r="B172" s="38">
        <v>43375</v>
      </c>
      <c r="C172">
        <v>315</v>
      </c>
      <c r="D172">
        <v>1</v>
      </c>
      <c r="E172" t="s">
        <v>189</v>
      </c>
      <c r="F172" s="39">
        <v>0.29375000000000001</v>
      </c>
      <c r="G172" t="s">
        <v>102</v>
      </c>
      <c r="H172" t="s">
        <v>185</v>
      </c>
      <c r="K172">
        <v>0</v>
      </c>
      <c r="L172">
        <v>0</v>
      </c>
      <c r="M172">
        <v>10</v>
      </c>
      <c r="N172">
        <v>3</v>
      </c>
      <c r="O172">
        <v>0.154</v>
      </c>
      <c r="P172" t="s">
        <v>186</v>
      </c>
      <c r="Q172">
        <v>3</v>
      </c>
      <c r="R172">
        <v>29.9</v>
      </c>
      <c r="S172">
        <v>24.9</v>
      </c>
      <c r="T172">
        <v>68.599999999999994</v>
      </c>
      <c r="U172">
        <v>4.78</v>
      </c>
      <c r="V172">
        <v>0.69</v>
      </c>
      <c r="W172">
        <v>0.69</v>
      </c>
      <c r="X172">
        <v>2</v>
      </c>
      <c r="Y172" t="s">
        <v>187</v>
      </c>
      <c r="Z172">
        <v>6180</v>
      </c>
      <c r="AA172">
        <v>3</v>
      </c>
      <c r="AB172">
        <v>13</v>
      </c>
      <c r="AC172">
        <v>1</v>
      </c>
      <c r="AD172">
        <v>1</v>
      </c>
      <c r="AE172" t="s">
        <v>188</v>
      </c>
      <c r="AF172">
        <v>10</v>
      </c>
      <c r="AV172">
        <v>10.12345</v>
      </c>
      <c r="AW172">
        <v>9.4694500000000001</v>
      </c>
      <c r="AX172">
        <v>0.65400000000000003</v>
      </c>
      <c r="AY172">
        <v>65</v>
      </c>
      <c r="AZ172">
        <v>0.11085</v>
      </c>
      <c r="BA172">
        <v>11.085000000000001</v>
      </c>
      <c r="BB172">
        <v>20.82</v>
      </c>
      <c r="BC172">
        <v>78.13</v>
      </c>
      <c r="BD172">
        <v>1E-4</v>
      </c>
    </row>
    <row r="173" spans="1:56" x14ac:dyDescent="0.2">
      <c r="A173" s="37">
        <v>43388</v>
      </c>
      <c r="B173" s="38">
        <v>43388</v>
      </c>
      <c r="C173">
        <v>328</v>
      </c>
      <c r="D173">
        <v>1</v>
      </c>
      <c r="E173" t="s">
        <v>189</v>
      </c>
      <c r="F173" s="39">
        <v>0.28888888888888892</v>
      </c>
      <c r="G173" t="s">
        <v>102</v>
      </c>
      <c r="H173" t="s">
        <v>185</v>
      </c>
      <c r="K173">
        <v>0</v>
      </c>
      <c r="L173">
        <v>0</v>
      </c>
      <c r="M173">
        <v>10</v>
      </c>
      <c r="N173">
        <v>3</v>
      </c>
      <c r="O173">
        <v>0.41099999999999998</v>
      </c>
      <c r="P173" t="s">
        <v>186</v>
      </c>
      <c r="Q173">
        <v>3</v>
      </c>
      <c r="R173">
        <v>27.7</v>
      </c>
      <c r="S173">
        <v>25.2</v>
      </c>
      <c r="T173">
        <v>77.599999999999994</v>
      </c>
      <c r="U173">
        <v>5.44</v>
      </c>
      <c r="V173">
        <v>1.1000000000000001</v>
      </c>
      <c r="W173">
        <v>1.1000000000000001</v>
      </c>
      <c r="X173">
        <v>2</v>
      </c>
      <c r="Y173" t="s">
        <v>187</v>
      </c>
      <c r="Z173">
        <v>6180</v>
      </c>
      <c r="AA173">
        <v>3</v>
      </c>
      <c r="AB173">
        <v>13</v>
      </c>
      <c r="AC173">
        <v>1</v>
      </c>
      <c r="AD173">
        <v>2</v>
      </c>
      <c r="AE173" t="s">
        <v>195</v>
      </c>
      <c r="AF173">
        <v>0</v>
      </c>
      <c r="AV173">
        <v>10.12345</v>
      </c>
      <c r="AW173">
        <v>9.4694500000000001</v>
      </c>
      <c r="AX173">
        <v>0.65400000000000003</v>
      </c>
      <c r="AY173">
        <v>65</v>
      </c>
      <c r="AZ173">
        <v>0.11085</v>
      </c>
      <c r="BA173">
        <v>11.085000000000001</v>
      </c>
      <c r="BB173">
        <v>20.82</v>
      </c>
      <c r="BC173">
        <v>78.13</v>
      </c>
      <c r="BD173">
        <v>1E-4</v>
      </c>
    </row>
    <row r="174" spans="1:56" x14ac:dyDescent="0.2">
      <c r="A174" s="37">
        <v>43388</v>
      </c>
      <c r="B174" s="38">
        <v>43388</v>
      </c>
      <c r="C174">
        <v>329</v>
      </c>
      <c r="D174">
        <v>1</v>
      </c>
      <c r="E174" t="s">
        <v>190</v>
      </c>
      <c r="F174" s="39">
        <v>0.28888888888888892</v>
      </c>
      <c r="G174" t="s">
        <v>102</v>
      </c>
      <c r="H174" t="s">
        <v>185</v>
      </c>
      <c r="K174">
        <v>0</v>
      </c>
      <c r="L174">
        <v>0</v>
      </c>
      <c r="M174">
        <v>10</v>
      </c>
      <c r="N174">
        <v>3</v>
      </c>
      <c r="O174">
        <v>0.41099999999999998</v>
      </c>
      <c r="P174" t="s">
        <v>186</v>
      </c>
      <c r="Q174">
        <v>3</v>
      </c>
      <c r="R174">
        <v>28.1</v>
      </c>
      <c r="S174">
        <v>25.3</v>
      </c>
      <c r="T174">
        <v>81.099999999999994</v>
      </c>
      <c r="U174">
        <v>5.65</v>
      </c>
      <c r="V174">
        <v>0.91</v>
      </c>
      <c r="W174">
        <v>0.91</v>
      </c>
      <c r="X174">
        <v>2</v>
      </c>
      <c r="Y174" t="s">
        <v>187</v>
      </c>
      <c r="Z174">
        <v>6180</v>
      </c>
      <c r="AA174">
        <v>3</v>
      </c>
      <c r="AB174">
        <v>13</v>
      </c>
      <c r="AC174">
        <v>1</v>
      </c>
      <c r="AD174">
        <v>2</v>
      </c>
      <c r="AE174" t="s">
        <v>195</v>
      </c>
      <c r="AF174">
        <v>0</v>
      </c>
      <c r="AV174">
        <v>10.12345</v>
      </c>
      <c r="AW174">
        <v>9.4694500000000001</v>
      </c>
      <c r="AX174">
        <v>0.65400000000000003</v>
      </c>
      <c r="AY174">
        <v>65</v>
      </c>
      <c r="AZ174">
        <v>0.11085</v>
      </c>
      <c r="BA174">
        <v>11.085000000000001</v>
      </c>
      <c r="BB174">
        <v>20.82</v>
      </c>
      <c r="BC174">
        <v>78.13</v>
      </c>
      <c r="BD174">
        <v>1E-4</v>
      </c>
    </row>
    <row r="175" spans="1:56" x14ac:dyDescent="0.2">
      <c r="A175" s="37">
        <v>43388</v>
      </c>
      <c r="B175" s="38">
        <v>43388</v>
      </c>
      <c r="C175">
        <v>330</v>
      </c>
      <c r="D175">
        <v>1</v>
      </c>
      <c r="E175" t="s">
        <v>184</v>
      </c>
      <c r="F175" s="39">
        <v>0.28888888888888892</v>
      </c>
      <c r="G175" t="s">
        <v>102</v>
      </c>
      <c r="H175" t="s">
        <v>185</v>
      </c>
      <c r="K175">
        <v>0</v>
      </c>
      <c r="L175">
        <v>0</v>
      </c>
      <c r="M175">
        <v>10</v>
      </c>
      <c r="N175">
        <v>3</v>
      </c>
      <c r="O175">
        <v>0.41099999999999998</v>
      </c>
      <c r="P175" t="s">
        <v>186</v>
      </c>
      <c r="Q175">
        <v>3</v>
      </c>
      <c r="R175">
        <v>27.5</v>
      </c>
      <c r="S175">
        <v>25.2</v>
      </c>
      <c r="T175">
        <v>78.5</v>
      </c>
      <c r="U175">
        <v>5.52</v>
      </c>
      <c r="V175">
        <v>1.1000000000000001</v>
      </c>
      <c r="W175">
        <v>1.1000000000000001</v>
      </c>
      <c r="X175">
        <v>2</v>
      </c>
      <c r="Y175" t="s">
        <v>187</v>
      </c>
      <c r="Z175">
        <v>6180</v>
      </c>
      <c r="AA175">
        <v>3</v>
      </c>
      <c r="AB175">
        <v>13</v>
      </c>
      <c r="AC175">
        <v>1</v>
      </c>
      <c r="AD175">
        <v>2</v>
      </c>
      <c r="AE175" t="s">
        <v>195</v>
      </c>
      <c r="AF175">
        <v>20</v>
      </c>
      <c r="AV175">
        <v>10.12345</v>
      </c>
      <c r="AW175">
        <v>9.4694500000000001</v>
      </c>
      <c r="AX175">
        <v>0.65400000000000003</v>
      </c>
      <c r="AY175">
        <v>65</v>
      </c>
      <c r="AZ175">
        <v>0.11085</v>
      </c>
      <c r="BA175">
        <v>11.085000000000001</v>
      </c>
      <c r="BB175">
        <v>20.82</v>
      </c>
      <c r="BC175">
        <v>78.13</v>
      </c>
      <c r="BD175">
        <v>1E-4</v>
      </c>
    </row>
    <row r="176" spans="1:56" x14ac:dyDescent="0.2">
      <c r="A176" s="37">
        <v>43396</v>
      </c>
      <c r="B176" s="38">
        <v>43396</v>
      </c>
      <c r="C176">
        <v>343</v>
      </c>
      <c r="D176">
        <v>1</v>
      </c>
      <c r="E176" t="s">
        <v>189</v>
      </c>
      <c r="F176" s="39">
        <v>0.29583333333333334</v>
      </c>
      <c r="G176" t="s">
        <v>102</v>
      </c>
      <c r="H176" t="s">
        <v>185</v>
      </c>
      <c r="K176">
        <v>0.97</v>
      </c>
      <c r="L176">
        <v>2.4638</v>
      </c>
      <c r="M176">
        <v>10</v>
      </c>
      <c r="N176">
        <v>3</v>
      </c>
      <c r="O176">
        <v>0.217</v>
      </c>
      <c r="P176" t="s">
        <v>194</v>
      </c>
      <c r="Q176">
        <v>2</v>
      </c>
      <c r="R176">
        <v>23.7</v>
      </c>
      <c r="S176">
        <v>24.1</v>
      </c>
      <c r="T176">
        <v>76.8</v>
      </c>
      <c r="U176">
        <v>5.61</v>
      </c>
      <c r="V176">
        <v>0.71</v>
      </c>
      <c r="W176">
        <v>0.71</v>
      </c>
      <c r="X176">
        <v>2</v>
      </c>
      <c r="Y176" t="s">
        <v>187</v>
      </c>
      <c r="Z176">
        <v>6180</v>
      </c>
      <c r="AA176">
        <v>3</v>
      </c>
      <c r="AB176">
        <v>13</v>
      </c>
      <c r="AC176">
        <v>1</v>
      </c>
      <c r="AD176">
        <v>2</v>
      </c>
      <c r="AE176" t="s">
        <v>195</v>
      </c>
      <c r="AF176">
        <v>0</v>
      </c>
      <c r="AV176">
        <v>10.12345</v>
      </c>
      <c r="AW176">
        <v>9.4694500000000001</v>
      </c>
      <c r="AX176">
        <v>0.65400000000000003</v>
      </c>
      <c r="AY176">
        <v>65</v>
      </c>
      <c r="AZ176">
        <v>0.11085</v>
      </c>
      <c r="BA176">
        <v>11.085000000000001</v>
      </c>
      <c r="BB176">
        <v>20.82</v>
      </c>
      <c r="BC176">
        <v>78.13</v>
      </c>
      <c r="BD176">
        <v>1E-4</v>
      </c>
    </row>
    <row r="177" spans="1:56" x14ac:dyDescent="0.2">
      <c r="A177" s="37">
        <v>43396</v>
      </c>
      <c r="B177" s="38">
        <v>43396</v>
      </c>
      <c r="C177">
        <v>344</v>
      </c>
      <c r="D177">
        <v>1</v>
      </c>
      <c r="E177" t="s">
        <v>190</v>
      </c>
      <c r="F177" s="39">
        <v>0.29583333333333334</v>
      </c>
      <c r="G177" t="s">
        <v>102</v>
      </c>
      <c r="H177" t="s">
        <v>185</v>
      </c>
      <c r="K177">
        <v>0.97</v>
      </c>
      <c r="L177">
        <v>2.4638</v>
      </c>
      <c r="M177">
        <v>10</v>
      </c>
      <c r="N177">
        <v>3</v>
      </c>
      <c r="O177">
        <v>0.217</v>
      </c>
      <c r="P177" t="s">
        <v>194</v>
      </c>
      <c r="Q177">
        <v>2</v>
      </c>
      <c r="R177">
        <v>24.2</v>
      </c>
      <c r="S177">
        <v>24</v>
      </c>
      <c r="T177">
        <v>68.900000000000006</v>
      </c>
      <c r="U177">
        <v>5.04</v>
      </c>
      <c r="V177">
        <v>0.63</v>
      </c>
      <c r="W177">
        <v>0.63</v>
      </c>
      <c r="X177">
        <v>2</v>
      </c>
      <c r="Y177" t="s">
        <v>187</v>
      </c>
      <c r="Z177">
        <v>6180</v>
      </c>
      <c r="AA177">
        <v>3</v>
      </c>
      <c r="AB177">
        <v>13</v>
      </c>
      <c r="AC177">
        <v>1</v>
      </c>
      <c r="AD177">
        <v>2</v>
      </c>
      <c r="AE177" t="s">
        <v>195</v>
      </c>
      <c r="AF177">
        <v>0</v>
      </c>
      <c r="AV177">
        <v>10.12345</v>
      </c>
      <c r="AW177">
        <v>9.4694500000000001</v>
      </c>
      <c r="AX177">
        <v>0.65400000000000003</v>
      </c>
      <c r="AY177">
        <v>65</v>
      </c>
      <c r="AZ177">
        <v>0.11085</v>
      </c>
      <c r="BA177">
        <v>11.085000000000001</v>
      </c>
      <c r="BB177">
        <v>20.82</v>
      </c>
      <c r="BC177">
        <v>78.13</v>
      </c>
      <c r="BD177">
        <v>1E-4</v>
      </c>
    </row>
    <row r="178" spans="1:56" x14ac:dyDescent="0.2">
      <c r="A178" s="37">
        <v>43396</v>
      </c>
      <c r="B178" s="38">
        <v>43396</v>
      </c>
      <c r="C178">
        <v>345</v>
      </c>
      <c r="D178">
        <v>1</v>
      </c>
      <c r="E178" t="s">
        <v>184</v>
      </c>
      <c r="F178" s="39">
        <v>0.29583333333333334</v>
      </c>
      <c r="G178" t="s">
        <v>102</v>
      </c>
      <c r="H178" t="s">
        <v>185</v>
      </c>
      <c r="K178">
        <v>0.97</v>
      </c>
      <c r="L178">
        <v>2.4638</v>
      </c>
      <c r="M178">
        <v>10</v>
      </c>
      <c r="N178">
        <v>3</v>
      </c>
      <c r="O178">
        <v>0.217</v>
      </c>
      <c r="P178" t="s">
        <v>194</v>
      </c>
      <c r="Q178">
        <v>2</v>
      </c>
      <c r="R178">
        <v>22.2</v>
      </c>
      <c r="S178">
        <v>23.6</v>
      </c>
      <c r="T178">
        <v>75.2</v>
      </c>
      <c r="U178">
        <v>5.61</v>
      </c>
      <c r="V178">
        <v>0.53</v>
      </c>
      <c r="W178">
        <v>0.53</v>
      </c>
      <c r="X178">
        <v>2</v>
      </c>
      <c r="Y178" t="s">
        <v>187</v>
      </c>
      <c r="Z178">
        <v>6180</v>
      </c>
      <c r="AA178">
        <v>3</v>
      </c>
      <c r="AB178">
        <v>13</v>
      </c>
      <c r="AC178">
        <v>1</v>
      </c>
      <c r="AD178">
        <v>2</v>
      </c>
      <c r="AE178" t="s">
        <v>195</v>
      </c>
      <c r="AF178">
        <v>0</v>
      </c>
      <c r="AV178">
        <v>10.12345</v>
      </c>
      <c r="AW178">
        <v>9.4694500000000001</v>
      </c>
      <c r="AX178">
        <v>0.65400000000000003</v>
      </c>
      <c r="AY178">
        <v>65</v>
      </c>
      <c r="AZ178">
        <v>0.11085</v>
      </c>
      <c r="BA178">
        <v>11.085000000000001</v>
      </c>
      <c r="BB178">
        <v>20.82</v>
      </c>
      <c r="BC178">
        <v>78.13</v>
      </c>
      <c r="BD178">
        <v>1E-4</v>
      </c>
    </row>
    <row r="179" spans="1:56" x14ac:dyDescent="0.2">
      <c r="A179" s="37">
        <v>43409</v>
      </c>
      <c r="B179" s="38">
        <v>43409</v>
      </c>
      <c r="C179">
        <v>358</v>
      </c>
      <c r="D179">
        <v>1</v>
      </c>
      <c r="E179" t="s">
        <v>189</v>
      </c>
      <c r="F179" s="39">
        <v>0.29236111111111113</v>
      </c>
      <c r="G179" t="s">
        <v>102</v>
      </c>
      <c r="H179" t="s">
        <v>185</v>
      </c>
      <c r="K179">
        <v>0.34</v>
      </c>
      <c r="L179">
        <v>0.86360000000000003</v>
      </c>
      <c r="M179">
        <v>10</v>
      </c>
      <c r="N179">
        <v>3</v>
      </c>
      <c r="O179">
        <v>0.16900000000000001</v>
      </c>
      <c r="P179" t="s">
        <v>194</v>
      </c>
      <c r="Q179">
        <v>2</v>
      </c>
      <c r="R179">
        <v>25.1</v>
      </c>
      <c r="S179">
        <v>24</v>
      </c>
      <c r="T179">
        <v>82.8</v>
      </c>
      <c r="U179">
        <v>6.03</v>
      </c>
      <c r="V179">
        <v>0.71</v>
      </c>
      <c r="W179">
        <v>0.71</v>
      </c>
      <c r="X179">
        <v>2</v>
      </c>
      <c r="Y179" t="s">
        <v>187</v>
      </c>
      <c r="Z179">
        <v>6180</v>
      </c>
      <c r="AA179">
        <v>3</v>
      </c>
      <c r="AB179">
        <v>13</v>
      </c>
      <c r="AC179">
        <v>1</v>
      </c>
      <c r="AD179">
        <v>2</v>
      </c>
      <c r="AE179" t="s">
        <v>195</v>
      </c>
      <c r="AF179">
        <v>0</v>
      </c>
      <c r="AV179">
        <v>10.12345</v>
      </c>
      <c r="AW179">
        <v>9.4694500000000001</v>
      </c>
      <c r="AX179">
        <v>0.65400000000000003</v>
      </c>
      <c r="AY179">
        <v>65</v>
      </c>
      <c r="AZ179">
        <v>0.11085</v>
      </c>
      <c r="BA179">
        <v>11.085000000000001</v>
      </c>
      <c r="BB179">
        <v>20.82</v>
      </c>
      <c r="BC179">
        <v>78.13</v>
      </c>
      <c r="BD179">
        <v>1E-4</v>
      </c>
    </row>
    <row r="180" spans="1:56" x14ac:dyDescent="0.2">
      <c r="A180" s="37">
        <v>43409</v>
      </c>
      <c r="B180" s="38">
        <v>43409</v>
      </c>
      <c r="C180">
        <v>359</v>
      </c>
      <c r="D180">
        <v>1</v>
      </c>
      <c r="E180" t="s">
        <v>190</v>
      </c>
      <c r="F180" s="39">
        <v>0.29236111111111113</v>
      </c>
      <c r="G180" t="s">
        <v>102</v>
      </c>
      <c r="H180" t="s">
        <v>185</v>
      </c>
      <c r="K180">
        <v>0.34</v>
      </c>
      <c r="L180">
        <v>0.86360000000000003</v>
      </c>
      <c r="M180">
        <v>10</v>
      </c>
      <c r="N180">
        <v>3</v>
      </c>
      <c r="O180">
        <v>0.16900000000000001</v>
      </c>
      <c r="P180" t="s">
        <v>194</v>
      </c>
      <c r="Q180">
        <v>2</v>
      </c>
      <c r="R180">
        <v>25</v>
      </c>
      <c r="S180">
        <v>24</v>
      </c>
      <c r="T180">
        <v>85.5</v>
      </c>
      <c r="U180">
        <v>6.22</v>
      </c>
      <c r="V180">
        <v>0.69</v>
      </c>
      <c r="W180">
        <v>0.69</v>
      </c>
      <c r="X180">
        <v>2</v>
      </c>
      <c r="Y180" t="s">
        <v>187</v>
      </c>
      <c r="Z180">
        <v>6180</v>
      </c>
      <c r="AA180">
        <v>3</v>
      </c>
      <c r="AB180">
        <v>13</v>
      </c>
      <c r="AC180">
        <v>1</v>
      </c>
      <c r="AD180">
        <v>2</v>
      </c>
      <c r="AE180" t="s">
        <v>195</v>
      </c>
      <c r="AF180">
        <v>0</v>
      </c>
      <c r="AV180">
        <v>10.12345</v>
      </c>
      <c r="AW180">
        <v>9.4694500000000001</v>
      </c>
      <c r="AX180">
        <v>0.65400000000000003</v>
      </c>
      <c r="AY180">
        <v>65</v>
      </c>
      <c r="AZ180">
        <v>0.11085</v>
      </c>
      <c r="BA180">
        <v>11.085000000000001</v>
      </c>
      <c r="BB180">
        <v>20.82</v>
      </c>
      <c r="BC180">
        <v>78.13</v>
      </c>
      <c r="BD180">
        <v>1E-4</v>
      </c>
    </row>
    <row r="181" spans="1:56" x14ac:dyDescent="0.2">
      <c r="A181" s="37">
        <v>43409</v>
      </c>
      <c r="B181" s="38">
        <v>43409</v>
      </c>
      <c r="C181">
        <v>360</v>
      </c>
      <c r="D181">
        <v>1</v>
      </c>
      <c r="E181" t="s">
        <v>184</v>
      </c>
      <c r="F181" s="39">
        <v>0.29236111111111113</v>
      </c>
      <c r="G181" t="s">
        <v>102</v>
      </c>
      <c r="H181" t="s">
        <v>185</v>
      </c>
      <c r="K181">
        <v>0.34</v>
      </c>
      <c r="L181">
        <v>0.86360000000000003</v>
      </c>
      <c r="M181">
        <v>10</v>
      </c>
      <c r="N181">
        <v>3</v>
      </c>
      <c r="O181">
        <v>0.16900000000000001</v>
      </c>
      <c r="P181" t="s">
        <v>194</v>
      </c>
      <c r="Q181">
        <v>2</v>
      </c>
      <c r="R181">
        <v>23.4</v>
      </c>
      <c r="S181">
        <v>23.7</v>
      </c>
      <c r="T181">
        <v>79.900000000000006</v>
      </c>
      <c r="U181">
        <v>5.91</v>
      </c>
      <c r="V181">
        <v>0.69</v>
      </c>
      <c r="W181">
        <v>0.69</v>
      </c>
      <c r="X181">
        <v>2</v>
      </c>
      <c r="Y181" t="s">
        <v>187</v>
      </c>
      <c r="Z181">
        <v>6180</v>
      </c>
      <c r="AA181">
        <v>3</v>
      </c>
      <c r="AB181">
        <v>13</v>
      </c>
      <c r="AC181">
        <v>1</v>
      </c>
      <c r="AD181">
        <v>2</v>
      </c>
      <c r="AE181" t="s">
        <v>195</v>
      </c>
      <c r="AF181">
        <v>0</v>
      </c>
      <c r="AV181">
        <v>10.12345</v>
      </c>
      <c r="AW181">
        <v>9.4694500000000001</v>
      </c>
      <c r="AX181">
        <v>0.65400000000000003</v>
      </c>
      <c r="AY181">
        <v>65</v>
      </c>
      <c r="AZ181">
        <v>0.11085</v>
      </c>
      <c r="BA181">
        <v>11.085000000000001</v>
      </c>
      <c r="BB181">
        <v>20.82</v>
      </c>
      <c r="BC181">
        <v>78.13</v>
      </c>
      <c r="BD181">
        <v>1E-4</v>
      </c>
    </row>
    <row r="182" spans="1:56" x14ac:dyDescent="0.2">
      <c r="A182" s="37">
        <v>43291</v>
      </c>
      <c r="B182" s="38">
        <v>43291</v>
      </c>
      <c r="C182">
        <v>187</v>
      </c>
      <c r="D182">
        <v>3</v>
      </c>
      <c r="E182" t="s">
        <v>189</v>
      </c>
      <c r="F182" s="39">
        <v>0.29652777777777778</v>
      </c>
      <c r="G182" t="s">
        <v>107</v>
      </c>
      <c r="H182" t="s">
        <v>201</v>
      </c>
      <c r="K182">
        <v>0.06</v>
      </c>
      <c r="L182">
        <v>0.15240000000000001</v>
      </c>
      <c r="M182">
        <v>20</v>
      </c>
      <c r="N182">
        <v>2</v>
      </c>
      <c r="O182">
        <v>0.379</v>
      </c>
      <c r="P182" t="s">
        <v>197</v>
      </c>
      <c r="Q182">
        <v>1</v>
      </c>
      <c r="R182">
        <v>13.8</v>
      </c>
      <c r="S182">
        <v>22.3</v>
      </c>
      <c r="T182">
        <v>65.7</v>
      </c>
      <c r="U182">
        <v>5.21</v>
      </c>
      <c r="V182">
        <v>15.1</v>
      </c>
      <c r="W182">
        <v>15.1</v>
      </c>
      <c r="X182">
        <v>1</v>
      </c>
      <c r="Y182" t="s">
        <v>193</v>
      </c>
      <c r="Z182">
        <v>860</v>
      </c>
      <c r="AA182">
        <v>2</v>
      </c>
      <c r="AB182">
        <v>30</v>
      </c>
      <c r="AC182">
        <v>2</v>
      </c>
      <c r="AD182">
        <v>2</v>
      </c>
      <c r="AE182" t="s">
        <v>195</v>
      </c>
      <c r="AF182">
        <v>0</v>
      </c>
      <c r="AV182">
        <v>9.9102999999999994</v>
      </c>
      <c r="AW182">
        <v>8.0750666669999998</v>
      </c>
      <c r="AX182">
        <v>1.8352333329999999</v>
      </c>
      <c r="AY182">
        <v>184</v>
      </c>
      <c r="AZ182">
        <v>0.26517499999999999</v>
      </c>
      <c r="BA182">
        <v>26.517499999999998</v>
      </c>
      <c r="BB182">
        <v>27.3</v>
      </c>
      <c r="BC182">
        <v>72.010000000000005</v>
      </c>
      <c r="BD182">
        <v>0.36</v>
      </c>
    </row>
    <row r="183" spans="1:56" x14ac:dyDescent="0.2">
      <c r="A183" s="37">
        <v>43291</v>
      </c>
      <c r="B183" s="38">
        <v>43291</v>
      </c>
      <c r="C183">
        <v>188</v>
      </c>
      <c r="D183">
        <v>3</v>
      </c>
      <c r="E183" t="s">
        <v>190</v>
      </c>
      <c r="F183" s="39">
        <v>0.29652777777777778</v>
      </c>
      <c r="G183" t="s">
        <v>107</v>
      </c>
      <c r="H183" t="s">
        <v>201</v>
      </c>
      <c r="K183">
        <v>0.06</v>
      </c>
      <c r="L183">
        <v>0.15240000000000001</v>
      </c>
      <c r="M183">
        <v>20</v>
      </c>
      <c r="N183">
        <v>2</v>
      </c>
      <c r="O183">
        <v>0.379</v>
      </c>
      <c r="P183" t="s">
        <v>197</v>
      </c>
      <c r="Q183">
        <v>1</v>
      </c>
      <c r="R183">
        <v>13.4</v>
      </c>
      <c r="S183">
        <v>22.3</v>
      </c>
      <c r="T183">
        <v>62.8</v>
      </c>
      <c r="U183">
        <v>5.05</v>
      </c>
      <c r="V183">
        <v>11.9</v>
      </c>
      <c r="W183">
        <v>11.9</v>
      </c>
      <c r="X183">
        <v>1</v>
      </c>
      <c r="Y183" t="s">
        <v>193</v>
      </c>
      <c r="Z183">
        <v>860</v>
      </c>
      <c r="AA183">
        <v>2</v>
      </c>
      <c r="AB183">
        <v>30</v>
      </c>
      <c r="AC183">
        <v>2</v>
      </c>
      <c r="AD183">
        <v>2</v>
      </c>
      <c r="AE183" t="s">
        <v>195</v>
      </c>
      <c r="AF183">
        <v>0</v>
      </c>
      <c r="AV183">
        <v>9.9102999999999994</v>
      </c>
      <c r="AW183">
        <v>8.0750666669999998</v>
      </c>
      <c r="AX183">
        <v>1.8352333329999999</v>
      </c>
      <c r="AY183">
        <v>184</v>
      </c>
      <c r="AZ183">
        <v>0.26517499999999999</v>
      </c>
      <c r="BA183">
        <v>26.517499999999998</v>
      </c>
      <c r="BB183">
        <v>27.3</v>
      </c>
      <c r="BC183">
        <v>72.010000000000005</v>
      </c>
      <c r="BD183">
        <v>0.36</v>
      </c>
    </row>
    <row r="184" spans="1:56" x14ac:dyDescent="0.2">
      <c r="A184" s="37">
        <v>43291</v>
      </c>
      <c r="B184" s="38">
        <v>43291</v>
      </c>
      <c r="C184">
        <v>189</v>
      </c>
      <c r="D184">
        <v>3</v>
      </c>
      <c r="E184" t="s">
        <v>184</v>
      </c>
      <c r="F184" s="39">
        <v>0.29652777777777778</v>
      </c>
      <c r="G184" t="s">
        <v>107</v>
      </c>
      <c r="H184" t="s">
        <v>201</v>
      </c>
      <c r="K184">
        <v>0.06</v>
      </c>
      <c r="L184">
        <v>0.15240000000000001</v>
      </c>
      <c r="M184">
        <v>20</v>
      </c>
      <c r="N184">
        <v>2</v>
      </c>
      <c r="O184">
        <v>0.379</v>
      </c>
      <c r="P184" t="s">
        <v>197</v>
      </c>
      <c r="Q184">
        <v>1</v>
      </c>
      <c r="R184">
        <v>13.7</v>
      </c>
      <c r="S184">
        <v>22.3</v>
      </c>
      <c r="T184">
        <v>67.400000000000006</v>
      </c>
      <c r="U184">
        <v>5.41</v>
      </c>
      <c r="V184">
        <v>8.33</v>
      </c>
      <c r="W184">
        <v>8.33</v>
      </c>
      <c r="X184">
        <v>1</v>
      </c>
      <c r="Y184" t="s">
        <v>193</v>
      </c>
      <c r="Z184">
        <v>860</v>
      </c>
      <c r="AA184">
        <v>2</v>
      </c>
      <c r="AB184">
        <v>30</v>
      </c>
      <c r="AC184">
        <v>2</v>
      </c>
      <c r="AD184">
        <v>2</v>
      </c>
      <c r="AE184" t="s">
        <v>195</v>
      </c>
      <c r="AF184">
        <v>10</v>
      </c>
      <c r="AV184">
        <v>9.9102999999999994</v>
      </c>
      <c r="AW184">
        <v>8.0750666669999998</v>
      </c>
      <c r="AX184">
        <v>1.8352333329999999</v>
      </c>
      <c r="AY184">
        <v>184</v>
      </c>
      <c r="AZ184">
        <v>0.26517499999999999</v>
      </c>
      <c r="BA184">
        <v>26.517499999999998</v>
      </c>
      <c r="BB184">
        <v>27.3</v>
      </c>
      <c r="BC184">
        <v>72.010000000000005</v>
      </c>
      <c r="BD184">
        <v>0.36</v>
      </c>
    </row>
    <row r="185" spans="1:56" x14ac:dyDescent="0.2">
      <c r="A185" s="37">
        <v>43298</v>
      </c>
      <c r="B185" s="38">
        <v>43298</v>
      </c>
      <c r="C185">
        <v>202</v>
      </c>
      <c r="D185">
        <v>3</v>
      </c>
      <c r="E185" t="s">
        <v>190</v>
      </c>
      <c r="F185" s="39">
        <v>0.28125</v>
      </c>
      <c r="G185" t="s">
        <v>107</v>
      </c>
      <c r="H185" t="s">
        <v>201</v>
      </c>
      <c r="K185">
        <v>0.13</v>
      </c>
      <c r="L185">
        <v>0.33019999999999999</v>
      </c>
      <c r="M185">
        <v>20</v>
      </c>
      <c r="N185">
        <v>2</v>
      </c>
      <c r="O185">
        <v>0.68</v>
      </c>
      <c r="P185" t="s">
        <v>197</v>
      </c>
      <c r="Q185">
        <v>1</v>
      </c>
      <c r="R185">
        <v>12.2</v>
      </c>
      <c r="S185">
        <v>21.9</v>
      </c>
      <c r="T185">
        <v>70</v>
      </c>
      <c r="U185">
        <v>5.62</v>
      </c>
      <c r="V185">
        <v>1.68</v>
      </c>
      <c r="W185">
        <v>1.68</v>
      </c>
      <c r="X185">
        <v>1</v>
      </c>
      <c r="Y185" t="s">
        <v>193</v>
      </c>
      <c r="Z185">
        <v>860</v>
      </c>
      <c r="AA185">
        <v>2</v>
      </c>
      <c r="AB185">
        <v>30</v>
      </c>
      <c r="AC185">
        <v>2</v>
      </c>
      <c r="AD185">
        <v>1</v>
      </c>
      <c r="AE185" t="s">
        <v>188</v>
      </c>
      <c r="AF185">
        <v>40</v>
      </c>
      <c r="AV185">
        <v>9.9102999999999994</v>
      </c>
      <c r="AW185">
        <v>8.0750666669999998</v>
      </c>
      <c r="AX185">
        <v>1.8352333329999999</v>
      </c>
      <c r="AY185">
        <v>184</v>
      </c>
      <c r="AZ185">
        <v>0.26517499999999999</v>
      </c>
      <c r="BA185">
        <v>26.517499999999998</v>
      </c>
      <c r="BB185">
        <v>27.3</v>
      </c>
      <c r="BC185">
        <v>72.010000000000005</v>
      </c>
      <c r="BD185">
        <v>0.36</v>
      </c>
    </row>
    <row r="186" spans="1:56" x14ac:dyDescent="0.2">
      <c r="A186" s="37">
        <v>43298</v>
      </c>
      <c r="B186" s="38">
        <v>43298</v>
      </c>
      <c r="C186">
        <v>203</v>
      </c>
      <c r="D186">
        <v>3</v>
      </c>
      <c r="E186" t="s">
        <v>189</v>
      </c>
      <c r="F186" s="39">
        <v>0.28125</v>
      </c>
      <c r="G186" t="s">
        <v>107</v>
      </c>
      <c r="H186" t="s">
        <v>201</v>
      </c>
      <c r="K186">
        <v>0.13</v>
      </c>
      <c r="L186">
        <v>0.33019999999999999</v>
      </c>
      <c r="M186">
        <v>20</v>
      </c>
      <c r="N186">
        <v>2</v>
      </c>
      <c r="O186">
        <v>0.68</v>
      </c>
      <c r="P186" t="s">
        <v>197</v>
      </c>
      <c r="Q186">
        <v>1</v>
      </c>
      <c r="R186">
        <v>12.9</v>
      </c>
      <c r="S186">
        <v>22</v>
      </c>
      <c r="T186">
        <v>73</v>
      </c>
      <c r="U186">
        <v>6</v>
      </c>
      <c r="V186">
        <v>3.74</v>
      </c>
      <c r="W186">
        <v>3.74</v>
      </c>
      <c r="X186">
        <v>1</v>
      </c>
      <c r="Y186" t="s">
        <v>193</v>
      </c>
      <c r="Z186">
        <v>860</v>
      </c>
      <c r="AA186">
        <v>2</v>
      </c>
      <c r="AB186">
        <v>30</v>
      </c>
      <c r="AC186">
        <v>2</v>
      </c>
      <c r="AD186">
        <v>1</v>
      </c>
      <c r="AE186" t="s">
        <v>188</v>
      </c>
      <c r="AF186">
        <v>70</v>
      </c>
      <c r="AV186">
        <v>9.9102999999999994</v>
      </c>
      <c r="AW186">
        <v>8.0750666669999998</v>
      </c>
      <c r="AX186">
        <v>1.8352333329999999</v>
      </c>
      <c r="AY186">
        <v>184</v>
      </c>
      <c r="AZ186">
        <v>0.26517499999999999</v>
      </c>
      <c r="BA186">
        <v>26.517499999999998</v>
      </c>
      <c r="BB186">
        <v>27.3</v>
      </c>
      <c r="BC186">
        <v>72.010000000000005</v>
      </c>
      <c r="BD186">
        <v>0.36</v>
      </c>
    </row>
    <row r="187" spans="1:56" x14ac:dyDescent="0.2">
      <c r="A187" s="37">
        <v>43298</v>
      </c>
      <c r="B187" s="38">
        <v>43298</v>
      </c>
      <c r="C187">
        <v>204</v>
      </c>
      <c r="D187">
        <v>3</v>
      </c>
      <c r="E187" t="s">
        <v>184</v>
      </c>
      <c r="F187" s="39">
        <v>0.28125</v>
      </c>
      <c r="G187" t="s">
        <v>107</v>
      </c>
      <c r="H187" t="s">
        <v>201</v>
      </c>
      <c r="K187">
        <v>0.13</v>
      </c>
      <c r="L187">
        <v>0.33019999999999999</v>
      </c>
      <c r="M187">
        <v>20</v>
      </c>
      <c r="N187">
        <v>2</v>
      </c>
      <c r="O187">
        <v>0.68</v>
      </c>
      <c r="P187" t="s">
        <v>197</v>
      </c>
      <c r="Q187">
        <v>1</v>
      </c>
      <c r="R187">
        <v>13</v>
      </c>
      <c r="S187">
        <v>22</v>
      </c>
      <c r="T187">
        <v>70.5</v>
      </c>
      <c r="U187">
        <v>5.68</v>
      </c>
      <c r="V187">
        <v>3.46</v>
      </c>
      <c r="W187">
        <v>3.46</v>
      </c>
      <c r="X187">
        <v>1</v>
      </c>
      <c r="Y187" t="s">
        <v>193</v>
      </c>
      <c r="Z187">
        <v>860</v>
      </c>
      <c r="AA187">
        <v>2</v>
      </c>
      <c r="AB187">
        <v>30</v>
      </c>
      <c r="AC187">
        <v>2</v>
      </c>
      <c r="AD187">
        <v>1</v>
      </c>
      <c r="AE187" t="s">
        <v>188</v>
      </c>
      <c r="AF187">
        <v>70</v>
      </c>
      <c r="AV187">
        <v>9.9102999999999994</v>
      </c>
      <c r="AW187">
        <v>8.0750666669999998</v>
      </c>
      <c r="AX187">
        <v>1.8352333329999999</v>
      </c>
      <c r="AY187">
        <v>184</v>
      </c>
      <c r="AZ187">
        <v>0.26517499999999999</v>
      </c>
      <c r="BA187">
        <v>26.517499999999998</v>
      </c>
      <c r="BB187">
        <v>27.3</v>
      </c>
      <c r="BC187">
        <v>72.010000000000005</v>
      </c>
      <c r="BD187">
        <v>0.36</v>
      </c>
    </row>
    <row r="188" spans="1:56" x14ac:dyDescent="0.2">
      <c r="A188" s="37">
        <v>43305</v>
      </c>
      <c r="B188" s="38">
        <v>43305</v>
      </c>
      <c r="C188">
        <v>217</v>
      </c>
      <c r="D188">
        <v>3</v>
      </c>
      <c r="E188" t="s">
        <v>190</v>
      </c>
      <c r="F188" s="39">
        <v>0.28750000000000003</v>
      </c>
      <c r="G188" t="s">
        <v>107</v>
      </c>
      <c r="H188" t="s">
        <v>201</v>
      </c>
      <c r="K188">
        <v>0.15</v>
      </c>
      <c r="L188">
        <v>0.38100000000000001</v>
      </c>
      <c r="M188">
        <v>20</v>
      </c>
      <c r="N188">
        <v>2</v>
      </c>
      <c r="O188">
        <v>0.35099999999999998</v>
      </c>
      <c r="P188" t="s">
        <v>197</v>
      </c>
      <c r="Q188">
        <v>1</v>
      </c>
      <c r="R188">
        <v>13.1</v>
      </c>
      <c r="S188">
        <v>21.9</v>
      </c>
      <c r="T188">
        <v>75.3</v>
      </c>
      <c r="U188">
        <v>6.24</v>
      </c>
      <c r="V188">
        <v>15.3</v>
      </c>
      <c r="W188">
        <v>15.3</v>
      </c>
      <c r="X188">
        <v>1</v>
      </c>
      <c r="Y188" t="s">
        <v>193</v>
      </c>
      <c r="Z188">
        <v>860</v>
      </c>
      <c r="AA188">
        <v>2</v>
      </c>
      <c r="AB188">
        <v>30</v>
      </c>
      <c r="AC188">
        <v>2</v>
      </c>
      <c r="AD188">
        <v>2</v>
      </c>
      <c r="AE188" t="s">
        <v>195</v>
      </c>
      <c r="AF188">
        <v>0</v>
      </c>
      <c r="AV188">
        <v>9.9102999999999994</v>
      </c>
      <c r="AW188">
        <v>8.0750666669999998</v>
      </c>
      <c r="AX188">
        <v>1.8352333329999999</v>
      </c>
      <c r="AY188">
        <v>184</v>
      </c>
      <c r="AZ188">
        <v>0.26517499999999999</v>
      </c>
      <c r="BA188">
        <v>26.517499999999998</v>
      </c>
      <c r="BB188">
        <v>27.3</v>
      </c>
      <c r="BC188">
        <v>72.010000000000005</v>
      </c>
      <c r="BD188">
        <v>0.36</v>
      </c>
    </row>
    <row r="189" spans="1:56" x14ac:dyDescent="0.2">
      <c r="A189" s="37">
        <v>43305</v>
      </c>
      <c r="B189" s="38">
        <v>43305</v>
      </c>
      <c r="C189">
        <v>218</v>
      </c>
      <c r="D189">
        <v>3</v>
      </c>
      <c r="E189" t="s">
        <v>184</v>
      </c>
      <c r="F189" s="39">
        <v>0.28750000000000003</v>
      </c>
      <c r="G189" t="s">
        <v>107</v>
      </c>
      <c r="H189" t="s">
        <v>201</v>
      </c>
      <c r="K189">
        <v>0.15</v>
      </c>
      <c r="L189">
        <v>0.38100000000000001</v>
      </c>
      <c r="M189">
        <v>20</v>
      </c>
      <c r="N189">
        <v>2</v>
      </c>
      <c r="O189">
        <v>0.35099999999999998</v>
      </c>
      <c r="P189" t="s">
        <v>197</v>
      </c>
      <c r="Q189">
        <v>1</v>
      </c>
      <c r="R189">
        <v>12.6</v>
      </c>
      <c r="S189">
        <v>21.7</v>
      </c>
      <c r="T189">
        <v>72.599999999999994</v>
      </c>
      <c r="U189">
        <v>5.62</v>
      </c>
      <c r="V189">
        <v>10.4</v>
      </c>
      <c r="W189">
        <v>10.4</v>
      </c>
      <c r="X189">
        <v>1</v>
      </c>
      <c r="Y189" t="s">
        <v>193</v>
      </c>
      <c r="Z189">
        <v>860</v>
      </c>
      <c r="AA189">
        <v>2</v>
      </c>
      <c r="AB189">
        <v>30</v>
      </c>
      <c r="AC189">
        <v>2</v>
      </c>
      <c r="AD189">
        <v>2</v>
      </c>
      <c r="AE189" t="s">
        <v>195</v>
      </c>
      <c r="AF189">
        <v>10</v>
      </c>
      <c r="AV189">
        <v>9.9102999999999994</v>
      </c>
      <c r="AW189">
        <v>8.0750666669999998</v>
      </c>
      <c r="AX189">
        <v>1.8352333329999999</v>
      </c>
      <c r="AY189">
        <v>184</v>
      </c>
      <c r="AZ189">
        <v>0.26517499999999999</v>
      </c>
      <c r="BA189">
        <v>26.517499999999998</v>
      </c>
      <c r="BB189">
        <v>27.3</v>
      </c>
      <c r="BC189">
        <v>72.010000000000005</v>
      </c>
      <c r="BD189">
        <v>0.36</v>
      </c>
    </row>
    <row r="190" spans="1:56" x14ac:dyDescent="0.2">
      <c r="A190" s="37">
        <v>43305</v>
      </c>
      <c r="B190" s="38">
        <v>43305</v>
      </c>
      <c r="C190">
        <v>219</v>
      </c>
      <c r="D190">
        <v>3</v>
      </c>
      <c r="E190" t="s">
        <v>189</v>
      </c>
      <c r="F190" s="39">
        <v>0.28750000000000003</v>
      </c>
      <c r="G190" t="s">
        <v>107</v>
      </c>
      <c r="H190" t="s">
        <v>201</v>
      </c>
      <c r="K190">
        <v>0.15</v>
      </c>
      <c r="L190">
        <v>0.38100000000000001</v>
      </c>
      <c r="M190">
        <v>20</v>
      </c>
      <c r="N190">
        <v>2</v>
      </c>
      <c r="O190">
        <v>0.35099999999999998</v>
      </c>
      <c r="P190" t="s">
        <v>197</v>
      </c>
      <c r="Q190">
        <v>1</v>
      </c>
      <c r="R190">
        <v>13.3</v>
      </c>
      <c r="S190">
        <v>22</v>
      </c>
      <c r="T190">
        <v>68.400000000000006</v>
      </c>
      <c r="U190">
        <v>5.56</v>
      </c>
      <c r="V190">
        <v>7.76</v>
      </c>
      <c r="W190">
        <v>7.76</v>
      </c>
      <c r="X190">
        <v>1</v>
      </c>
      <c r="Y190" t="s">
        <v>193</v>
      </c>
      <c r="Z190">
        <v>860</v>
      </c>
      <c r="AA190">
        <v>2</v>
      </c>
      <c r="AB190">
        <v>30</v>
      </c>
      <c r="AC190">
        <v>2</v>
      </c>
      <c r="AD190">
        <v>2</v>
      </c>
      <c r="AE190" t="s">
        <v>195</v>
      </c>
      <c r="AF190">
        <v>10</v>
      </c>
      <c r="AV190">
        <v>9.9102999999999994</v>
      </c>
      <c r="AW190">
        <v>8.0750666669999998</v>
      </c>
      <c r="AX190">
        <v>1.8352333329999999</v>
      </c>
      <c r="AY190">
        <v>184</v>
      </c>
      <c r="AZ190">
        <v>0.26517499999999999</v>
      </c>
      <c r="BA190">
        <v>26.517499999999998</v>
      </c>
      <c r="BB190">
        <v>27.3</v>
      </c>
      <c r="BC190">
        <v>72.010000000000005</v>
      </c>
      <c r="BD190">
        <v>0.36</v>
      </c>
    </row>
    <row r="191" spans="1:56" x14ac:dyDescent="0.2">
      <c r="A191" s="37">
        <v>43311</v>
      </c>
      <c r="B191" s="38">
        <v>43311</v>
      </c>
      <c r="C191">
        <v>232</v>
      </c>
      <c r="D191">
        <v>3</v>
      </c>
      <c r="E191" t="s">
        <v>189</v>
      </c>
      <c r="F191" s="39">
        <v>0.27777777777777779</v>
      </c>
      <c r="G191" t="s">
        <v>107</v>
      </c>
      <c r="H191" t="s">
        <v>201</v>
      </c>
      <c r="K191">
        <v>0.14000000000000001</v>
      </c>
      <c r="L191">
        <v>0.35560000000000003</v>
      </c>
      <c r="M191">
        <v>20</v>
      </c>
      <c r="N191">
        <v>2</v>
      </c>
      <c r="O191">
        <v>0.45700000000000002</v>
      </c>
      <c r="P191" t="s">
        <v>197</v>
      </c>
      <c r="Q191">
        <v>1</v>
      </c>
      <c r="R191">
        <v>12.6</v>
      </c>
      <c r="S191">
        <v>22.1</v>
      </c>
      <c r="T191">
        <v>76.8</v>
      </c>
      <c r="U191">
        <v>6.03</v>
      </c>
      <c r="V191">
        <v>2.02</v>
      </c>
      <c r="W191">
        <v>2.02</v>
      </c>
      <c r="X191">
        <v>1</v>
      </c>
      <c r="Y191" t="s">
        <v>193</v>
      </c>
      <c r="Z191">
        <v>860</v>
      </c>
      <c r="AA191">
        <v>2</v>
      </c>
      <c r="AB191">
        <v>30</v>
      </c>
      <c r="AC191">
        <v>2</v>
      </c>
      <c r="AD191">
        <v>1</v>
      </c>
      <c r="AE191" t="s">
        <v>188</v>
      </c>
      <c r="AF191">
        <v>20</v>
      </c>
      <c r="AV191">
        <v>9.9102999999999994</v>
      </c>
      <c r="AW191">
        <v>8.0750666669999998</v>
      </c>
      <c r="AX191">
        <v>1.8352333329999999</v>
      </c>
      <c r="AY191">
        <v>184</v>
      </c>
      <c r="AZ191">
        <v>0.26517499999999999</v>
      </c>
      <c r="BA191">
        <v>26.517499999999998</v>
      </c>
      <c r="BB191">
        <v>27.3</v>
      </c>
      <c r="BC191">
        <v>72.010000000000005</v>
      </c>
      <c r="BD191">
        <v>0.36</v>
      </c>
    </row>
    <row r="192" spans="1:56" x14ac:dyDescent="0.2">
      <c r="A192" s="37">
        <v>43311</v>
      </c>
      <c r="B192" s="38">
        <v>43311</v>
      </c>
      <c r="C192">
        <v>233</v>
      </c>
      <c r="D192">
        <v>3</v>
      </c>
      <c r="E192" t="s">
        <v>184</v>
      </c>
      <c r="F192" s="39">
        <v>0.27777777777777779</v>
      </c>
      <c r="G192" t="s">
        <v>107</v>
      </c>
      <c r="H192" t="s">
        <v>201</v>
      </c>
      <c r="K192">
        <v>0.14000000000000001</v>
      </c>
      <c r="L192">
        <v>0.35560000000000003</v>
      </c>
      <c r="M192">
        <v>20</v>
      </c>
      <c r="N192">
        <v>2</v>
      </c>
      <c r="O192">
        <v>0.45700000000000002</v>
      </c>
      <c r="P192" t="s">
        <v>197</v>
      </c>
      <c r="Q192">
        <v>1</v>
      </c>
      <c r="R192">
        <v>12.7</v>
      </c>
      <c r="S192">
        <v>22</v>
      </c>
      <c r="T192">
        <v>66.900000000000006</v>
      </c>
      <c r="U192">
        <v>5.37</v>
      </c>
      <c r="V192">
        <v>1.89</v>
      </c>
      <c r="W192">
        <v>1.89</v>
      </c>
      <c r="X192">
        <v>1</v>
      </c>
      <c r="Y192" t="s">
        <v>193</v>
      </c>
      <c r="Z192">
        <v>860</v>
      </c>
      <c r="AA192">
        <v>2</v>
      </c>
      <c r="AB192">
        <v>30</v>
      </c>
      <c r="AC192">
        <v>2</v>
      </c>
      <c r="AD192">
        <v>1</v>
      </c>
      <c r="AE192" t="s">
        <v>188</v>
      </c>
      <c r="AF192">
        <v>48</v>
      </c>
      <c r="AV192">
        <v>9.9102999999999994</v>
      </c>
      <c r="AW192">
        <v>8.0750666669999998</v>
      </c>
      <c r="AX192">
        <v>1.8352333329999999</v>
      </c>
      <c r="AY192">
        <v>184</v>
      </c>
      <c r="AZ192">
        <v>0.26517499999999999</v>
      </c>
      <c r="BA192">
        <v>26.517499999999998</v>
      </c>
      <c r="BB192">
        <v>27.3</v>
      </c>
      <c r="BC192">
        <v>72.010000000000005</v>
      </c>
      <c r="BD192">
        <v>0.36</v>
      </c>
    </row>
    <row r="193" spans="1:56" x14ac:dyDescent="0.2">
      <c r="A193" s="37">
        <v>43311</v>
      </c>
      <c r="B193" s="38">
        <v>43311</v>
      </c>
      <c r="C193">
        <v>234</v>
      </c>
      <c r="D193">
        <v>3</v>
      </c>
      <c r="E193" t="s">
        <v>190</v>
      </c>
      <c r="F193" s="39">
        <v>0.27777777777777779</v>
      </c>
      <c r="G193" t="s">
        <v>107</v>
      </c>
      <c r="H193" t="s">
        <v>201</v>
      </c>
      <c r="K193">
        <v>0.14000000000000001</v>
      </c>
      <c r="L193">
        <v>0.35560000000000003</v>
      </c>
      <c r="M193">
        <v>20</v>
      </c>
      <c r="N193">
        <v>2</v>
      </c>
      <c r="O193">
        <v>0.45700000000000002</v>
      </c>
      <c r="P193" t="s">
        <v>197</v>
      </c>
      <c r="Q193">
        <v>1</v>
      </c>
      <c r="R193">
        <v>12.5</v>
      </c>
      <c r="S193">
        <v>22.1</v>
      </c>
      <c r="T193">
        <v>68.3</v>
      </c>
      <c r="U193">
        <v>5.41</v>
      </c>
      <c r="V193">
        <v>2.23</v>
      </c>
      <c r="W193">
        <v>2.23</v>
      </c>
      <c r="X193">
        <v>1</v>
      </c>
      <c r="Y193" t="s">
        <v>193</v>
      </c>
      <c r="Z193">
        <v>860</v>
      </c>
      <c r="AA193">
        <v>2</v>
      </c>
      <c r="AB193">
        <v>30</v>
      </c>
      <c r="AC193">
        <v>2</v>
      </c>
      <c r="AD193">
        <v>1</v>
      </c>
      <c r="AE193" t="s">
        <v>188</v>
      </c>
      <c r="AF193">
        <v>56</v>
      </c>
      <c r="AV193">
        <v>9.9102999999999994</v>
      </c>
      <c r="AW193">
        <v>8.0750666669999998</v>
      </c>
      <c r="AX193">
        <v>1.8352333329999999</v>
      </c>
      <c r="AY193">
        <v>184</v>
      </c>
      <c r="AZ193">
        <v>0.26517499999999999</v>
      </c>
      <c r="BA193">
        <v>26.517499999999998</v>
      </c>
      <c r="BB193">
        <v>27.3</v>
      </c>
      <c r="BC193">
        <v>72.010000000000005</v>
      </c>
      <c r="BD193">
        <v>0.36</v>
      </c>
    </row>
    <row r="194" spans="1:56" x14ac:dyDescent="0.2">
      <c r="A194" s="37">
        <v>43326</v>
      </c>
      <c r="B194" s="38">
        <v>43326</v>
      </c>
      <c r="C194">
        <v>247</v>
      </c>
      <c r="D194">
        <v>3</v>
      </c>
      <c r="E194" t="s">
        <v>184</v>
      </c>
      <c r="F194" s="39">
        <v>0.27499999999999997</v>
      </c>
      <c r="G194" t="s">
        <v>107</v>
      </c>
      <c r="H194" t="s">
        <v>201</v>
      </c>
      <c r="K194">
        <v>0.01</v>
      </c>
      <c r="L194">
        <v>2.5399999999999999E-2</v>
      </c>
      <c r="M194">
        <v>20</v>
      </c>
      <c r="N194">
        <v>2</v>
      </c>
      <c r="O194">
        <v>0.45500000000000002</v>
      </c>
      <c r="P194" t="s">
        <v>197</v>
      </c>
      <c r="Q194">
        <v>1</v>
      </c>
      <c r="R194">
        <v>12.3</v>
      </c>
      <c r="S194">
        <v>22</v>
      </c>
      <c r="T194">
        <v>72.400000000000006</v>
      </c>
      <c r="U194">
        <v>5.86</v>
      </c>
      <c r="V194">
        <v>2.0099999999999998</v>
      </c>
      <c r="W194">
        <v>2.0099999999999998</v>
      </c>
      <c r="X194">
        <v>1</v>
      </c>
      <c r="Y194" t="s">
        <v>193</v>
      </c>
      <c r="Z194">
        <v>860</v>
      </c>
      <c r="AA194">
        <v>2</v>
      </c>
      <c r="AB194">
        <v>30</v>
      </c>
      <c r="AC194">
        <v>2</v>
      </c>
      <c r="AD194">
        <v>1</v>
      </c>
      <c r="AE194" t="s">
        <v>188</v>
      </c>
      <c r="AF194">
        <v>0</v>
      </c>
      <c r="AV194">
        <v>9.9102999999999994</v>
      </c>
      <c r="AW194">
        <v>8.0750666669999998</v>
      </c>
      <c r="AX194">
        <v>1.8352333329999999</v>
      </c>
      <c r="AY194">
        <v>184</v>
      </c>
      <c r="AZ194">
        <v>0.26517499999999999</v>
      </c>
      <c r="BA194">
        <v>26.517499999999998</v>
      </c>
      <c r="BB194">
        <v>27.3</v>
      </c>
      <c r="BC194">
        <v>72.010000000000005</v>
      </c>
      <c r="BD194">
        <v>0.36</v>
      </c>
    </row>
    <row r="195" spans="1:56" x14ac:dyDescent="0.2">
      <c r="A195" s="37">
        <v>43326</v>
      </c>
      <c r="B195" s="38">
        <v>43326</v>
      </c>
      <c r="C195">
        <v>248</v>
      </c>
      <c r="D195">
        <v>3</v>
      </c>
      <c r="E195" t="s">
        <v>189</v>
      </c>
      <c r="F195" s="39">
        <v>0.27499999999999997</v>
      </c>
      <c r="G195" t="s">
        <v>107</v>
      </c>
      <c r="H195" t="s">
        <v>201</v>
      </c>
      <c r="K195">
        <v>0.01</v>
      </c>
      <c r="L195">
        <v>2.5399999999999999E-2</v>
      </c>
      <c r="M195">
        <v>20</v>
      </c>
      <c r="N195">
        <v>2</v>
      </c>
      <c r="O195">
        <v>0.45500000000000002</v>
      </c>
      <c r="P195" t="s">
        <v>197</v>
      </c>
      <c r="Q195">
        <v>1</v>
      </c>
      <c r="R195">
        <v>12</v>
      </c>
      <c r="S195">
        <v>22.1</v>
      </c>
      <c r="T195">
        <v>74.7</v>
      </c>
      <c r="U195">
        <v>6.4</v>
      </c>
      <c r="V195">
        <v>3.79</v>
      </c>
      <c r="W195">
        <v>3.79</v>
      </c>
      <c r="X195">
        <v>1</v>
      </c>
      <c r="Y195" t="s">
        <v>193</v>
      </c>
      <c r="Z195">
        <v>860</v>
      </c>
      <c r="AA195">
        <v>2</v>
      </c>
      <c r="AB195">
        <v>30</v>
      </c>
      <c r="AC195">
        <v>2</v>
      </c>
      <c r="AD195">
        <v>1</v>
      </c>
      <c r="AE195" t="s">
        <v>188</v>
      </c>
      <c r="AF195">
        <v>20</v>
      </c>
      <c r="AV195">
        <v>9.9102999999999994</v>
      </c>
      <c r="AW195">
        <v>8.0750666669999998</v>
      </c>
      <c r="AX195">
        <v>1.8352333329999999</v>
      </c>
      <c r="AY195">
        <v>184</v>
      </c>
      <c r="AZ195">
        <v>0.26517499999999999</v>
      </c>
      <c r="BA195">
        <v>26.517499999999998</v>
      </c>
      <c r="BB195">
        <v>27.3</v>
      </c>
      <c r="BC195">
        <v>72.010000000000005</v>
      </c>
      <c r="BD195">
        <v>0.36</v>
      </c>
    </row>
    <row r="196" spans="1:56" x14ac:dyDescent="0.2">
      <c r="A196" s="37">
        <v>43326</v>
      </c>
      <c r="B196" s="38">
        <v>43326</v>
      </c>
      <c r="C196">
        <v>249</v>
      </c>
      <c r="D196">
        <v>3</v>
      </c>
      <c r="E196" t="s">
        <v>190</v>
      </c>
      <c r="F196" s="39">
        <v>0.27499999999999997</v>
      </c>
      <c r="G196" t="s">
        <v>107</v>
      </c>
      <c r="H196" t="s">
        <v>201</v>
      </c>
      <c r="K196">
        <v>0.01</v>
      </c>
      <c r="L196">
        <v>2.5399999999999999E-2</v>
      </c>
      <c r="M196">
        <v>20</v>
      </c>
      <c r="N196">
        <v>2</v>
      </c>
      <c r="O196">
        <v>0.45500000000000002</v>
      </c>
      <c r="P196" t="s">
        <v>197</v>
      </c>
      <c r="Q196">
        <v>1</v>
      </c>
      <c r="R196">
        <v>12</v>
      </c>
      <c r="S196">
        <v>22.1</v>
      </c>
      <c r="T196">
        <v>71.900000000000006</v>
      </c>
      <c r="U196">
        <v>5.83</v>
      </c>
      <c r="V196">
        <v>6.26</v>
      </c>
      <c r="W196">
        <v>6.26</v>
      </c>
      <c r="X196">
        <v>1</v>
      </c>
      <c r="Y196" t="s">
        <v>193</v>
      </c>
      <c r="Z196">
        <v>860</v>
      </c>
      <c r="AA196">
        <v>2</v>
      </c>
      <c r="AB196">
        <v>30</v>
      </c>
      <c r="AC196">
        <v>2</v>
      </c>
      <c r="AD196">
        <v>1</v>
      </c>
      <c r="AE196" t="s">
        <v>188</v>
      </c>
      <c r="AF196">
        <v>40</v>
      </c>
      <c r="AV196">
        <v>9.9102999999999994</v>
      </c>
      <c r="AW196">
        <v>8.0750666669999998</v>
      </c>
      <c r="AX196">
        <v>1.8352333329999999</v>
      </c>
      <c r="AY196">
        <v>184</v>
      </c>
      <c r="AZ196">
        <v>0.26517499999999999</v>
      </c>
      <c r="BA196">
        <v>26.517499999999998</v>
      </c>
      <c r="BB196">
        <v>27.3</v>
      </c>
      <c r="BC196">
        <v>72.010000000000005</v>
      </c>
      <c r="BD196">
        <v>0.36</v>
      </c>
    </row>
    <row r="197" spans="1:56" x14ac:dyDescent="0.2">
      <c r="A197" s="37">
        <v>43327</v>
      </c>
      <c r="B197" s="38">
        <v>43327</v>
      </c>
      <c r="C197">
        <v>262</v>
      </c>
      <c r="D197">
        <v>3</v>
      </c>
      <c r="E197" t="s">
        <v>190</v>
      </c>
      <c r="F197" s="39">
        <v>0.25763888888888892</v>
      </c>
      <c r="G197" t="s">
        <v>107</v>
      </c>
      <c r="H197" t="s">
        <v>201</v>
      </c>
      <c r="K197">
        <v>0.04</v>
      </c>
      <c r="L197">
        <v>0.1016</v>
      </c>
      <c r="M197">
        <v>20</v>
      </c>
      <c r="N197">
        <v>2</v>
      </c>
      <c r="O197">
        <v>0.63300000000000001</v>
      </c>
      <c r="P197" t="s">
        <v>197</v>
      </c>
      <c r="Q197">
        <v>1</v>
      </c>
      <c r="R197">
        <v>11.6</v>
      </c>
      <c r="S197">
        <v>21.7</v>
      </c>
      <c r="T197">
        <v>71</v>
      </c>
      <c r="U197">
        <v>5.82</v>
      </c>
      <c r="V197">
        <v>0.79</v>
      </c>
      <c r="W197">
        <v>0.79</v>
      </c>
      <c r="X197">
        <v>1</v>
      </c>
      <c r="Y197" t="s">
        <v>193</v>
      </c>
      <c r="Z197">
        <v>860</v>
      </c>
      <c r="AA197">
        <v>2</v>
      </c>
      <c r="AB197">
        <v>30</v>
      </c>
      <c r="AC197">
        <v>2</v>
      </c>
      <c r="AD197">
        <v>1</v>
      </c>
      <c r="AE197" t="s">
        <v>188</v>
      </c>
      <c r="AF197">
        <v>0</v>
      </c>
      <c r="AV197">
        <v>9.9102999999999994</v>
      </c>
      <c r="AW197">
        <v>8.0750666669999998</v>
      </c>
      <c r="AX197">
        <v>1.8352333329999999</v>
      </c>
      <c r="AY197">
        <v>184</v>
      </c>
      <c r="AZ197">
        <v>0.26517499999999999</v>
      </c>
      <c r="BA197">
        <v>26.517499999999998</v>
      </c>
      <c r="BB197">
        <v>27.3</v>
      </c>
      <c r="BC197">
        <v>72.010000000000005</v>
      </c>
      <c r="BD197">
        <v>0.36</v>
      </c>
    </row>
    <row r="198" spans="1:56" x14ac:dyDescent="0.2">
      <c r="A198" s="37">
        <v>43327</v>
      </c>
      <c r="B198" s="38">
        <v>43327</v>
      </c>
      <c r="C198">
        <v>263</v>
      </c>
      <c r="D198">
        <v>3</v>
      </c>
      <c r="E198" t="s">
        <v>189</v>
      </c>
      <c r="F198" s="39">
        <v>0.25763888888888892</v>
      </c>
      <c r="G198" t="s">
        <v>107</v>
      </c>
      <c r="H198" t="s">
        <v>201</v>
      </c>
      <c r="K198">
        <v>0.04</v>
      </c>
      <c r="L198">
        <v>0.1016</v>
      </c>
      <c r="M198">
        <v>20</v>
      </c>
      <c r="N198">
        <v>2</v>
      </c>
      <c r="O198">
        <v>0.63300000000000001</v>
      </c>
      <c r="P198" t="s">
        <v>197</v>
      </c>
      <c r="Q198">
        <v>1</v>
      </c>
      <c r="R198">
        <v>11.7</v>
      </c>
      <c r="S198">
        <v>21.7</v>
      </c>
      <c r="T198">
        <v>66.099999999999994</v>
      </c>
      <c r="U198">
        <v>5.59</v>
      </c>
      <c r="V198">
        <v>0.78</v>
      </c>
      <c r="W198">
        <v>0.78</v>
      </c>
      <c r="X198">
        <v>1</v>
      </c>
      <c r="Y198" t="s">
        <v>193</v>
      </c>
      <c r="Z198">
        <v>860</v>
      </c>
      <c r="AA198">
        <v>2</v>
      </c>
      <c r="AB198">
        <v>30</v>
      </c>
      <c r="AC198">
        <v>2</v>
      </c>
      <c r="AD198">
        <v>1</v>
      </c>
      <c r="AE198" t="s">
        <v>188</v>
      </c>
      <c r="AF198">
        <v>0</v>
      </c>
      <c r="AV198">
        <v>9.9102999999999994</v>
      </c>
      <c r="AW198">
        <v>8.0750666669999998</v>
      </c>
      <c r="AX198">
        <v>1.8352333329999999</v>
      </c>
      <c r="AY198">
        <v>184</v>
      </c>
      <c r="AZ198">
        <v>0.26517499999999999</v>
      </c>
      <c r="BA198">
        <v>26.517499999999998</v>
      </c>
      <c r="BB198">
        <v>27.3</v>
      </c>
      <c r="BC198">
        <v>72.010000000000005</v>
      </c>
      <c r="BD198">
        <v>0.36</v>
      </c>
    </row>
    <row r="199" spans="1:56" x14ac:dyDescent="0.2">
      <c r="A199" s="37">
        <v>43327</v>
      </c>
      <c r="B199" s="38">
        <v>43327</v>
      </c>
      <c r="C199">
        <v>264</v>
      </c>
      <c r="D199">
        <v>3</v>
      </c>
      <c r="E199" t="s">
        <v>184</v>
      </c>
      <c r="F199" s="39">
        <v>0.25763888888888892</v>
      </c>
      <c r="G199" t="s">
        <v>107</v>
      </c>
      <c r="H199" t="s">
        <v>201</v>
      </c>
      <c r="K199">
        <v>0.04</v>
      </c>
      <c r="L199">
        <v>0.1016</v>
      </c>
      <c r="M199">
        <v>20</v>
      </c>
      <c r="N199">
        <v>2</v>
      </c>
      <c r="O199">
        <v>0.63300000000000001</v>
      </c>
      <c r="P199" t="s">
        <v>197</v>
      </c>
      <c r="Q199">
        <v>1</v>
      </c>
      <c r="R199">
        <v>11.8</v>
      </c>
      <c r="S199">
        <v>21.7</v>
      </c>
      <c r="T199">
        <v>70.7</v>
      </c>
      <c r="U199">
        <v>5.81</v>
      </c>
      <c r="V199">
        <v>0.9</v>
      </c>
      <c r="W199">
        <v>0.9</v>
      </c>
      <c r="X199">
        <v>1</v>
      </c>
      <c r="Y199" t="s">
        <v>193</v>
      </c>
      <c r="Z199">
        <v>860</v>
      </c>
      <c r="AA199">
        <v>2</v>
      </c>
      <c r="AB199">
        <v>30</v>
      </c>
      <c r="AC199">
        <v>2</v>
      </c>
      <c r="AD199">
        <v>1</v>
      </c>
      <c r="AE199" t="s">
        <v>188</v>
      </c>
      <c r="AF199">
        <v>10</v>
      </c>
      <c r="AV199">
        <v>9.9102999999999994</v>
      </c>
      <c r="AW199">
        <v>8.0750666669999998</v>
      </c>
      <c r="AX199">
        <v>1.8352333329999999</v>
      </c>
      <c r="AY199">
        <v>184</v>
      </c>
      <c r="AZ199">
        <v>0.26517499999999999</v>
      </c>
      <c r="BA199">
        <v>26.517499999999998</v>
      </c>
      <c r="BB199">
        <v>27.3</v>
      </c>
      <c r="BC199">
        <v>72.010000000000005</v>
      </c>
      <c r="BD199">
        <v>0.36</v>
      </c>
    </row>
    <row r="200" spans="1:56" x14ac:dyDescent="0.2">
      <c r="A200" s="37">
        <v>43340</v>
      </c>
      <c r="B200" s="38">
        <v>43340</v>
      </c>
      <c r="C200">
        <v>277</v>
      </c>
      <c r="D200">
        <v>3</v>
      </c>
      <c r="E200" t="s">
        <v>190</v>
      </c>
      <c r="F200" s="39">
        <v>0.26666666666666666</v>
      </c>
      <c r="G200" t="s">
        <v>107</v>
      </c>
      <c r="H200" t="s">
        <v>201</v>
      </c>
      <c r="K200">
        <v>0.65</v>
      </c>
      <c r="L200">
        <v>1.651</v>
      </c>
      <c r="M200">
        <v>20</v>
      </c>
      <c r="N200">
        <v>2</v>
      </c>
      <c r="O200">
        <v>0.40699999999999997</v>
      </c>
      <c r="P200" t="s">
        <v>197</v>
      </c>
      <c r="Q200">
        <v>1</v>
      </c>
      <c r="R200">
        <v>12.4</v>
      </c>
      <c r="S200">
        <v>21.1</v>
      </c>
      <c r="T200">
        <v>81.5</v>
      </c>
      <c r="U200">
        <v>6.8</v>
      </c>
      <c r="V200">
        <v>2.23</v>
      </c>
      <c r="W200">
        <v>2.23</v>
      </c>
      <c r="X200">
        <v>1</v>
      </c>
      <c r="Y200" t="s">
        <v>193</v>
      </c>
      <c r="Z200">
        <v>860</v>
      </c>
      <c r="AA200">
        <v>2</v>
      </c>
      <c r="AB200">
        <v>30</v>
      </c>
      <c r="AC200">
        <v>2</v>
      </c>
      <c r="AD200">
        <v>1</v>
      </c>
      <c r="AE200" t="s">
        <v>188</v>
      </c>
      <c r="AF200">
        <v>0</v>
      </c>
      <c r="AV200">
        <v>9.9102999999999994</v>
      </c>
      <c r="AW200">
        <v>8.0750666669999998</v>
      </c>
      <c r="AX200">
        <v>1.8352333329999999</v>
      </c>
      <c r="AY200">
        <v>184</v>
      </c>
      <c r="AZ200">
        <v>0.26517499999999999</v>
      </c>
      <c r="BA200">
        <v>26.517499999999998</v>
      </c>
      <c r="BB200">
        <v>27.3</v>
      </c>
      <c r="BC200">
        <v>72.010000000000005</v>
      </c>
      <c r="BD200">
        <v>0.36</v>
      </c>
    </row>
    <row r="201" spans="1:56" x14ac:dyDescent="0.2">
      <c r="A201" s="37">
        <v>43340</v>
      </c>
      <c r="B201" s="38">
        <v>43340</v>
      </c>
      <c r="C201">
        <v>278</v>
      </c>
      <c r="D201">
        <v>3</v>
      </c>
      <c r="E201" t="s">
        <v>189</v>
      </c>
      <c r="F201" s="39">
        <v>0.26666666666666666</v>
      </c>
      <c r="G201" t="s">
        <v>107</v>
      </c>
      <c r="H201" t="s">
        <v>201</v>
      </c>
      <c r="K201">
        <v>0.65</v>
      </c>
      <c r="L201">
        <v>1.651</v>
      </c>
      <c r="M201">
        <v>20</v>
      </c>
      <c r="N201">
        <v>2</v>
      </c>
      <c r="O201">
        <v>0.40699999999999997</v>
      </c>
      <c r="P201" t="s">
        <v>197</v>
      </c>
      <c r="Q201">
        <v>1</v>
      </c>
      <c r="R201">
        <v>12.9</v>
      </c>
      <c r="S201">
        <v>21.1</v>
      </c>
      <c r="T201">
        <v>76.599999999999994</v>
      </c>
      <c r="U201">
        <v>6.53</v>
      </c>
      <c r="V201">
        <v>5.95</v>
      </c>
      <c r="W201">
        <v>5.95</v>
      </c>
      <c r="X201">
        <v>1</v>
      </c>
      <c r="Y201" t="s">
        <v>193</v>
      </c>
      <c r="Z201">
        <v>860</v>
      </c>
      <c r="AA201">
        <v>2</v>
      </c>
      <c r="AB201">
        <v>30</v>
      </c>
      <c r="AC201">
        <v>2</v>
      </c>
      <c r="AD201">
        <v>1</v>
      </c>
      <c r="AE201" t="s">
        <v>188</v>
      </c>
      <c r="AF201">
        <v>20</v>
      </c>
      <c r="AV201">
        <v>9.9102999999999994</v>
      </c>
      <c r="AW201">
        <v>8.0750666669999998</v>
      </c>
      <c r="AX201">
        <v>1.8352333329999999</v>
      </c>
      <c r="AY201">
        <v>184</v>
      </c>
      <c r="AZ201">
        <v>0.26517499999999999</v>
      </c>
      <c r="BA201">
        <v>26.517499999999998</v>
      </c>
      <c r="BB201">
        <v>27.3</v>
      </c>
      <c r="BC201">
        <v>72.010000000000005</v>
      </c>
      <c r="BD201">
        <v>0.36</v>
      </c>
    </row>
    <row r="202" spans="1:56" x14ac:dyDescent="0.2">
      <c r="A202" s="37">
        <v>43340</v>
      </c>
      <c r="B202" s="38">
        <v>43340</v>
      </c>
      <c r="C202">
        <v>279</v>
      </c>
      <c r="D202">
        <v>3</v>
      </c>
      <c r="E202" t="s">
        <v>184</v>
      </c>
      <c r="F202" s="39">
        <v>0.26666666666666666</v>
      </c>
      <c r="G202" t="s">
        <v>107</v>
      </c>
      <c r="H202" t="s">
        <v>201</v>
      </c>
      <c r="K202">
        <v>0.65</v>
      </c>
      <c r="L202">
        <v>1.651</v>
      </c>
      <c r="M202">
        <v>20</v>
      </c>
      <c r="N202">
        <v>2</v>
      </c>
      <c r="O202">
        <v>0.40699999999999997</v>
      </c>
      <c r="P202" t="s">
        <v>197</v>
      </c>
      <c r="Q202">
        <v>1</v>
      </c>
      <c r="R202">
        <v>12.6</v>
      </c>
      <c r="S202">
        <v>21.1</v>
      </c>
      <c r="T202">
        <v>74.7</v>
      </c>
      <c r="U202">
        <v>6.28</v>
      </c>
      <c r="V202">
        <v>3.19</v>
      </c>
      <c r="W202">
        <v>3.19</v>
      </c>
      <c r="X202">
        <v>1</v>
      </c>
      <c r="Y202" t="s">
        <v>193</v>
      </c>
      <c r="Z202">
        <v>860</v>
      </c>
      <c r="AA202">
        <v>2</v>
      </c>
      <c r="AB202">
        <v>30</v>
      </c>
      <c r="AC202">
        <v>2</v>
      </c>
      <c r="AD202">
        <v>1</v>
      </c>
      <c r="AE202" t="s">
        <v>188</v>
      </c>
      <c r="AF202">
        <v>30</v>
      </c>
      <c r="AV202">
        <v>9.9102999999999994</v>
      </c>
      <c r="AW202">
        <v>8.0750666669999998</v>
      </c>
      <c r="AX202">
        <v>1.8352333329999999</v>
      </c>
      <c r="AY202">
        <v>184</v>
      </c>
      <c r="AZ202">
        <v>0.26517499999999999</v>
      </c>
      <c r="BA202">
        <v>26.517499999999998</v>
      </c>
      <c r="BB202">
        <v>27.3</v>
      </c>
      <c r="BC202">
        <v>72.010000000000005</v>
      </c>
      <c r="BD202">
        <v>0.36</v>
      </c>
    </row>
    <row r="203" spans="1:56" x14ac:dyDescent="0.2">
      <c r="A203" s="37">
        <v>43367</v>
      </c>
      <c r="B203" s="38">
        <v>43367</v>
      </c>
      <c r="C203">
        <v>292</v>
      </c>
      <c r="D203">
        <v>3</v>
      </c>
      <c r="E203" t="s">
        <v>184</v>
      </c>
      <c r="F203" s="39">
        <v>0.26944444444444443</v>
      </c>
      <c r="G203" t="s">
        <v>107</v>
      </c>
      <c r="H203" t="s">
        <v>201</v>
      </c>
      <c r="K203">
        <v>0.01</v>
      </c>
      <c r="L203">
        <v>2.5399999999999999E-2</v>
      </c>
      <c r="M203">
        <v>20</v>
      </c>
      <c r="N203">
        <v>2</v>
      </c>
      <c r="O203">
        <v>0.33200000000000002</v>
      </c>
      <c r="P203" t="s">
        <v>197</v>
      </c>
      <c r="Q203">
        <v>1</v>
      </c>
      <c r="R203">
        <v>12.2</v>
      </c>
      <c r="S203">
        <v>21.5</v>
      </c>
      <c r="T203">
        <v>67.2</v>
      </c>
      <c r="U203">
        <v>5.52</v>
      </c>
      <c r="V203">
        <v>1.99</v>
      </c>
      <c r="W203">
        <v>1.99</v>
      </c>
      <c r="X203">
        <v>1</v>
      </c>
      <c r="Y203" t="s">
        <v>193</v>
      </c>
      <c r="Z203">
        <v>860</v>
      </c>
      <c r="AA203">
        <v>2</v>
      </c>
      <c r="AB203">
        <v>30</v>
      </c>
      <c r="AC203">
        <v>2</v>
      </c>
      <c r="AD203">
        <v>1</v>
      </c>
      <c r="AE203" t="s">
        <v>188</v>
      </c>
      <c r="AF203">
        <v>0</v>
      </c>
      <c r="AV203">
        <v>9.9102999999999994</v>
      </c>
      <c r="AW203">
        <v>8.0750666669999998</v>
      </c>
      <c r="AX203">
        <v>1.8352333329999999</v>
      </c>
      <c r="AY203">
        <v>184</v>
      </c>
      <c r="AZ203">
        <v>0.26517499999999999</v>
      </c>
      <c r="BA203">
        <v>26.517499999999998</v>
      </c>
      <c r="BB203">
        <v>27.3</v>
      </c>
      <c r="BC203">
        <v>72.010000000000005</v>
      </c>
      <c r="BD203">
        <v>0.36</v>
      </c>
    </row>
    <row r="204" spans="1:56" x14ac:dyDescent="0.2">
      <c r="A204" s="37">
        <v>43367</v>
      </c>
      <c r="B204" s="38">
        <v>43367</v>
      </c>
      <c r="C204">
        <v>293</v>
      </c>
      <c r="D204">
        <v>3</v>
      </c>
      <c r="E204" t="s">
        <v>189</v>
      </c>
      <c r="F204" s="39">
        <v>0.26944444444444443</v>
      </c>
      <c r="G204" t="s">
        <v>107</v>
      </c>
      <c r="H204" t="s">
        <v>201</v>
      </c>
      <c r="K204">
        <v>0.01</v>
      </c>
      <c r="L204">
        <v>2.5399999999999999E-2</v>
      </c>
      <c r="M204">
        <v>20</v>
      </c>
      <c r="N204">
        <v>2</v>
      </c>
      <c r="O204">
        <v>0.33200000000000002</v>
      </c>
      <c r="P204" t="s">
        <v>197</v>
      </c>
      <c r="Q204">
        <v>1</v>
      </c>
      <c r="R204">
        <v>13</v>
      </c>
      <c r="S204">
        <v>21.8</v>
      </c>
      <c r="T204">
        <v>68.099999999999994</v>
      </c>
      <c r="U204">
        <v>5.52</v>
      </c>
      <c r="V204">
        <v>2.4</v>
      </c>
      <c r="W204">
        <v>2.4</v>
      </c>
      <c r="X204">
        <v>1</v>
      </c>
      <c r="Y204" t="s">
        <v>193</v>
      </c>
      <c r="Z204">
        <v>860</v>
      </c>
      <c r="AA204">
        <v>2</v>
      </c>
      <c r="AB204">
        <v>30</v>
      </c>
      <c r="AC204">
        <v>2</v>
      </c>
      <c r="AD204">
        <v>1</v>
      </c>
      <c r="AE204" t="s">
        <v>188</v>
      </c>
      <c r="AF204">
        <v>10</v>
      </c>
      <c r="AV204">
        <v>9.9102999999999994</v>
      </c>
      <c r="AW204">
        <v>8.0750666669999998</v>
      </c>
      <c r="AX204">
        <v>1.8352333329999999</v>
      </c>
      <c r="AY204">
        <v>184</v>
      </c>
      <c r="AZ204">
        <v>0.26517499999999999</v>
      </c>
      <c r="BA204">
        <v>26.517499999999998</v>
      </c>
      <c r="BB204">
        <v>27.3</v>
      </c>
      <c r="BC204">
        <v>72.010000000000005</v>
      </c>
      <c r="BD204">
        <v>0.36</v>
      </c>
    </row>
    <row r="205" spans="1:56" x14ac:dyDescent="0.2">
      <c r="A205" s="37">
        <v>43367</v>
      </c>
      <c r="B205" s="38">
        <v>43367</v>
      </c>
      <c r="C205">
        <v>294</v>
      </c>
      <c r="D205">
        <v>3</v>
      </c>
      <c r="E205" t="s">
        <v>190</v>
      </c>
      <c r="F205" s="39">
        <v>0.26944444444444443</v>
      </c>
      <c r="G205" t="s">
        <v>107</v>
      </c>
      <c r="H205" t="s">
        <v>201</v>
      </c>
      <c r="K205">
        <v>0.01</v>
      </c>
      <c r="L205">
        <v>2.5399999999999999E-2</v>
      </c>
      <c r="M205">
        <v>20</v>
      </c>
      <c r="N205">
        <v>2</v>
      </c>
      <c r="O205">
        <v>0.33200000000000002</v>
      </c>
      <c r="P205" t="s">
        <v>197</v>
      </c>
      <c r="Q205">
        <v>1</v>
      </c>
      <c r="R205">
        <v>13.5</v>
      </c>
      <c r="S205">
        <v>22</v>
      </c>
      <c r="T205">
        <v>71.7</v>
      </c>
      <c r="U205">
        <v>5.78</v>
      </c>
      <c r="V205">
        <v>2.58</v>
      </c>
      <c r="W205">
        <v>2.58</v>
      </c>
      <c r="X205">
        <v>1</v>
      </c>
      <c r="Y205" t="s">
        <v>193</v>
      </c>
      <c r="Z205">
        <v>860</v>
      </c>
      <c r="AA205">
        <v>2</v>
      </c>
      <c r="AB205">
        <v>30</v>
      </c>
      <c r="AC205">
        <v>2</v>
      </c>
      <c r="AD205">
        <v>1</v>
      </c>
      <c r="AE205" t="s">
        <v>188</v>
      </c>
      <c r="AF205">
        <v>30</v>
      </c>
      <c r="AV205">
        <v>9.9102999999999994</v>
      </c>
      <c r="AW205">
        <v>8.0750666669999998</v>
      </c>
      <c r="AX205">
        <v>1.8352333329999999</v>
      </c>
      <c r="AY205">
        <v>184</v>
      </c>
      <c r="AZ205">
        <v>0.26517499999999999</v>
      </c>
      <c r="BA205">
        <v>26.517499999999998</v>
      </c>
      <c r="BB205">
        <v>27.3</v>
      </c>
      <c r="BC205">
        <v>72.010000000000005</v>
      </c>
      <c r="BD205">
        <v>0.36</v>
      </c>
    </row>
    <row r="206" spans="1:56" x14ac:dyDescent="0.2">
      <c r="A206" s="37">
        <v>43375</v>
      </c>
      <c r="B206" s="38">
        <v>43375</v>
      </c>
      <c r="C206">
        <v>307</v>
      </c>
      <c r="D206">
        <v>3</v>
      </c>
      <c r="E206" t="s">
        <v>190</v>
      </c>
      <c r="F206" s="39">
        <v>0.27083333333333331</v>
      </c>
      <c r="G206" t="s">
        <v>107</v>
      </c>
      <c r="H206" t="s">
        <v>201</v>
      </c>
      <c r="K206">
        <v>0</v>
      </c>
      <c r="L206">
        <v>0</v>
      </c>
      <c r="M206">
        <v>20</v>
      </c>
      <c r="N206">
        <v>2</v>
      </c>
      <c r="O206">
        <v>0.183</v>
      </c>
      <c r="P206" t="s">
        <v>197</v>
      </c>
      <c r="Q206">
        <v>1</v>
      </c>
      <c r="R206">
        <v>12.3</v>
      </c>
      <c r="S206">
        <v>20.7</v>
      </c>
      <c r="T206">
        <v>76.8</v>
      </c>
      <c r="U206">
        <v>6.4</v>
      </c>
      <c r="V206">
        <v>1.42</v>
      </c>
      <c r="W206">
        <v>1.42</v>
      </c>
      <c r="X206">
        <v>1</v>
      </c>
      <c r="Y206" t="s">
        <v>193</v>
      </c>
      <c r="Z206">
        <v>860</v>
      </c>
      <c r="AA206">
        <v>2</v>
      </c>
      <c r="AB206">
        <v>30</v>
      </c>
      <c r="AC206">
        <v>2</v>
      </c>
      <c r="AD206">
        <v>1</v>
      </c>
      <c r="AE206" t="s">
        <v>188</v>
      </c>
      <c r="AF206">
        <v>0</v>
      </c>
      <c r="AV206">
        <v>9.9102999999999994</v>
      </c>
      <c r="AW206">
        <v>8.0750666669999998</v>
      </c>
      <c r="AX206">
        <v>1.8352333329999999</v>
      </c>
      <c r="AY206">
        <v>184</v>
      </c>
      <c r="AZ206">
        <v>0.26517499999999999</v>
      </c>
      <c r="BA206">
        <v>26.517499999999998</v>
      </c>
      <c r="BB206">
        <v>27.3</v>
      </c>
      <c r="BC206">
        <v>72.010000000000005</v>
      </c>
      <c r="BD206">
        <v>0.36</v>
      </c>
    </row>
    <row r="207" spans="1:56" x14ac:dyDescent="0.2">
      <c r="A207" s="37">
        <v>43375</v>
      </c>
      <c r="B207" s="38">
        <v>43375</v>
      </c>
      <c r="C207">
        <v>308</v>
      </c>
      <c r="D207">
        <v>3</v>
      </c>
      <c r="E207" t="s">
        <v>184</v>
      </c>
      <c r="F207" s="39">
        <v>0.27083333333333331</v>
      </c>
      <c r="G207" t="s">
        <v>107</v>
      </c>
      <c r="H207" t="s">
        <v>201</v>
      </c>
      <c r="K207">
        <v>0</v>
      </c>
      <c r="L207">
        <v>0</v>
      </c>
      <c r="M207">
        <v>20</v>
      </c>
      <c r="N207">
        <v>2</v>
      </c>
      <c r="O207">
        <v>0.183</v>
      </c>
      <c r="P207" t="s">
        <v>197</v>
      </c>
      <c r="Q207">
        <v>1</v>
      </c>
      <c r="R207">
        <v>12.3</v>
      </c>
      <c r="S207">
        <v>20.6</v>
      </c>
      <c r="T207">
        <v>76.099999999999994</v>
      </c>
      <c r="U207">
        <v>6.34</v>
      </c>
      <c r="V207">
        <v>1.91</v>
      </c>
      <c r="W207">
        <v>1.91</v>
      </c>
      <c r="X207">
        <v>1</v>
      </c>
      <c r="Y207" t="s">
        <v>193</v>
      </c>
      <c r="Z207">
        <v>860</v>
      </c>
      <c r="AA207">
        <v>2</v>
      </c>
      <c r="AB207">
        <v>30</v>
      </c>
      <c r="AC207">
        <v>2</v>
      </c>
      <c r="AD207">
        <v>1</v>
      </c>
      <c r="AE207" t="s">
        <v>188</v>
      </c>
      <c r="AF207">
        <v>10</v>
      </c>
      <c r="AV207">
        <v>9.9102999999999994</v>
      </c>
      <c r="AW207">
        <v>8.0750666669999998</v>
      </c>
      <c r="AX207">
        <v>1.8352333329999999</v>
      </c>
      <c r="AY207">
        <v>184</v>
      </c>
      <c r="AZ207">
        <v>0.26517499999999999</v>
      </c>
      <c r="BA207">
        <v>26.517499999999998</v>
      </c>
      <c r="BB207">
        <v>27.3</v>
      </c>
      <c r="BC207">
        <v>72.010000000000005</v>
      </c>
      <c r="BD207">
        <v>0.36</v>
      </c>
    </row>
    <row r="208" spans="1:56" x14ac:dyDescent="0.2">
      <c r="A208" s="37">
        <v>43375</v>
      </c>
      <c r="B208" s="38">
        <v>43375</v>
      </c>
      <c r="C208">
        <v>309</v>
      </c>
      <c r="D208">
        <v>3</v>
      </c>
      <c r="E208" t="s">
        <v>189</v>
      </c>
      <c r="F208" s="39">
        <v>0.27083333333333331</v>
      </c>
      <c r="G208" t="s">
        <v>107</v>
      </c>
      <c r="H208" t="s">
        <v>201</v>
      </c>
      <c r="K208">
        <v>0</v>
      </c>
      <c r="L208">
        <v>0</v>
      </c>
      <c r="M208">
        <v>20</v>
      </c>
      <c r="N208">
        <v>2</v>
      </c>
      <c r="O208">
        <v>0.183</v>
      </c>
      <c r="P208" t="s">
        <v>197</v>
      </c>
      <c r="Q208">
        <v>1</v>
      </c>
      <c r="R208">
        <v>12.3</v>
      </c>
      <c r="S208">
        <v>20.6</v>
      </c>
      <c r="T208">
        <v>75.400000000000006</v>
      </c>
      <c r="U208">
        <v>6.28</v>
      </c>
      <c r="V208">
        <v>1.89</v>
      </c>
      <c r="W208">
        <v>1.89</v>
      </c>
      <c r="X208">
        <v>1</v>
      </c>
      <c r="Y208" t="s">
        <v>193</v>
      </c>
      <c r="Z208">
        <v>860</v>
      </c>
      <c r="AA208">
        <v>2</v>
      </c>
      <c r="AB208">
        <v>30</v>
      </c>
      <c r="AC208">
        <v>2</v>
      </c>
      <c r="AD208">
        <v>1</v>
      </c>
      <c r="AE208" t="s">
        <v>188</v>
      </c>
      <c r="AF208">
        <v>30</v>
      </c>
      <c r="AV208">
        <v>9.9102999999999994</v>
      </c>
      <c r="AW208">
        <v>8.0750666669999998</v>
      </c>
      <c r="AX208">
        <v>1.8352333329999999</v>
      </c>
      <c r="AY208">
        <v>184</v>
      </c>
      <c r="AZ208">
        <v>0.26517499999999999</v>
      </c>
      <c r="BA208">
        <v>26.517499999999998</v>
      </c>
      <c r="BB208">
        <v>27.3</v>
      </c>
      <c r="BC208">
        <v>72.010000000000005</v>
      </c>
      <c r="BD208">
        <v>0.36</v>
      </c>
    </row>
    <row r="209" spans="1:56" x14ac:dyDescent="0.2">
      <c r="A209" s="37">
        <v>43388</v>
      </c>
      <c r="B209" s="38">
        <v>43388</v>
      </c>
      <c r="C209">
        <v>322</v>
      </c>
      <c r="D209">
        <v>3</v>
      </c>
      <c r="E209" t="s">
        <v>184</v>
      </c>
      <c r="F209" s="39">
        <v>0.26180555555555557</v>
      </c>
      <c r="G209" t="s">
        <v>107</v>
      </c>
      <c r="H209" t="s">
        <v>201</v>
      </c>
      <c r="K209">
        <v>0</v>
      </c>
      <c r="L209">
        <v>0</v>
      </c>
      <c r="M209">
        <v>20</v>
      </c>
      <c r="N209">
        <v>2</v>
      </c>
      <c r="O209">
        <v>0.42199999999999999</v>
      </c>
      <c r="P209" t="s">
        <v>197</v>
      </c>
      <c r="Q209">
        <v>1</v>
      </c>
      <c r="R209">
        <v>11.7</v>
      </c>
      <c r="S209">
        <v>21.5</v>
      </c>
      <c r="T209">
        <v>66.8</v>
      </c>
      <c r="U209">
        <v>5.48</v>
      </c>
      <c r="V209">
        <v>1.21</v>
      </c>
      <c r="W209">
        <v>1.21</v>
      </c>
      <c r="X209">
        <v>1</v>
      </c>
      <c r="Y209" t="s">
        <v>193</v>
      </c>
      <c r="Z209">
        <v>860</v>
      </c>
      <c r="AA209">
        <v>2</v>
      </c>
      <c r="AB209">
        <v>30</v>
      </c>
      <c r="AC209">
        <v>2</v>
      </c>
      <c r="AD209">
        <v>2</v>
      </c>
      <c r="AE209" t="s">
        <v>195</v>
      </c>
      <c r="AF209">
        <v>0</v>
      </c>
      <c r="AV209">
        <v>9.9102999999999994</v>
      </c>
      <c r="AW209">
        <v>8.0750666669999998</v>
      </c>
      <c r="AX209">
        <v>1.8352333329999999</v>
      </c>
      <c r="AY209">
        <v>184</v>
      </c>
      <c r="AZ209">
        <v>0.26517499999999999</v>
      </c>
      <c r="BA209">
        <v>26.517499999999998</v>
      </c>
      <c r="BB209">
        <v>27.3</v>
      </c>
      <c r="BC209">
        <v>72.010000000000005</v>
      </c>
      <c r="BD209">
        <v>0.36</v>
      </c>
    </row>
    <row r="210" spans="1:56" x14ac:dyDescent="0.2">
      <c r="A210" s="37">
        <v>43388</v>
      </c>
      <c r="B210" s="38">
        <v>43388</v>
      </c>
      <c r="C210">
        <v>323</v>
      </c>
      <c r="D210">
        <v>3</v>
      </c>
      <c r="E210" t="s">
        <v>189</v>
      </c>
      <c r="F210" s="39">
        <v>0.26180555555555557</v>
      </c>
      <c r="G210" t="s">
        <v>107</v>
      </c>
      <c r="H210" t="s">
        <v>201</v>
      </c>
      <c r="K210">
        <v>0</v>
      </c>
      <c r="L210">
        <v>0</v>
      </c>
      <c r="M210">
        <v>20</v>
      </c>
      <c r="N210">
        <v>2</v>
      </c>
      <c r="O210">
        <v>0.42199999999999999</v>
      </c>
      <c r="P210" t="s">
        <v>197</v>
      </c>
      <c r="Q210">
        <v>1</v>
      </c>
      <c r="R210">
        <v>11.9</v>
      </c>
      <c r="S210">
        <v>21.7</v>
      </c>
      <c r="T210">
        <v>65.7</v>
      </c>
      <c r="U210">
        <v>5.38</v>
      </c>
      <c r="V210">
        <v>2.93</v>
      </c>
      <c r="W210">
        <v>2.93</v>
      </c>
      <c r="X210">
        <v>1</v>
      </c>
      <c r="Y210" t="s">
        <v>193</v>
      </c>
      <c r="Z210">
        <v>860</v>
      </c>
      <c r="AA210">
        <v>2</v>
      </c>
      <c r="AB210">
        <v>30</v>
      </c>
      <c r="AC210">
        <v>2</v>
      </c>
      <c r="AD210">
        <v>2</v>
      </c>
      <c r="AE210" t="s">
        <v>195</v>
      </c>
      <c r="AF210">
        <v>30</v>
      </c>
      <c r="AV210">
        <v>9.9102999999999994</v>
      </c>
      <c r="AW210">
        <v>8.0750666669999998</v>
      </c>
      <c r="AX210">
        <v>1.8352333329999999</v>
      </c>
      <c r="AY210">
        <v>184</v>
      </c>
      <c r="AZ210">
        <v>0.26517499999999999</v>
      </c>
      <c r="BA210">
        <v>26.517499999999998</v>
      </c>
      <c r="BB210">
        <v>27.3</v>
      </c>
      <c r="BC210">
        <v>72.010000000000005</v>
      </c>
      <c r="BD210">
        <v>0.36</v>
      </c>
    </row>
    <row r="211" spans="1:56" x14ac:dyDescent="0.2">
      <c r="A211" s="37">
        <v>43388</v>
      </c>
      <c r="B211" s="38">
        <v>43388</v>
      </c>
      <c r="C211">
        <v>324</v>
      </c>
      <c r="D211">
        <v>3</v>
      </c>
      <c r="E211" t="s">
        <v>190</v>
      </c>
      <c r="F211" s="39">
        <v>0.26180555555555557</v>
      </c>
      <c r="G211" t="s">
        <v>107</v>
      </c>
      <c r="H211" t="s">
        <v>201</v>
      </c>
      <c r="K211">
        <v>0</v>
      </c>
      <c r="L211">
        <v>0</v>
      </c>
      <c r="M211">
        <v>20</v>
      </c>
      <c r="N211">
        <v>2</v>
      </c>
      <c r="O211">
        <v>0.42199999999999999</v>
      </c>
      <c r="P211" t="s">
        <v>197</v>
      </c>
      <c r="Q211">
        <v>1</v>
      </c>
      <c r="R211">
        <v>13.1</v>
      </c>
      <c r="S211">
        <v>21.9</v>
      </c>
      <c r="T211">
        <v>71.7</v>
      </c>
      <c r="U211">
        <v>5.75</v>
      </c>
      <c r="V211">
        <v>3.36</v>
      </c>
      <c r="W211">
        <v>3.36</v>
      </c>
      <c r="X211">
        <v>1</v>
      </c>
      <c r="Y211" t="s">
        <v>193</v>
      </c>
      <c r="Z211">
        <v>860</v>
      </c>
      <c r="AA211">
        <v>2</v>
      </c>
      <c r="AB211">
        <v>30</v>
      </c>
      <c r="AC211">
        <v>2</v>
      </c>
      <c r="AD211">
        <v>2</v>
      </c>
      <c r="AE211" t="s">
        <v>195</v>
      </c>
      <c r="AF211">
        <v>42</v>
      </c>
      <c r="AV211">
        <v>9.9102999999999994</v>
      </c>
      <c r="AW211">
        <v>8.0750666669999998</v>
      </c>
      <c r="AX211">
        <v>1.8352333329999999</v>
      </c>
      <c r="AY211">
        <v>184</v>
      </c>
      <c r="AZ211">
        <v>0.26517499999999999</v>
      </c>
      <c r="BA211">
        <v>26.517499999999998</v>
      </c>
      <c r="BB211">
        <v>27.3</v>
      </c>
      <c r="BC211">
        <v>72.010000000000005</v>
      </c>
      <c r="BD211">
        <v>0.36</v>
      </c>
    </row>
    <row r="212" spans="1:56" x14ac:dyDescent="0.2">
      <c r="A212" s="37">
        <v>43396</v>
      </c>
      <c r="B212" s="38">
        <v>43396</v>
      </c>
      <c r="C212">
        <v>337</v>
      </c>
      <c r="D212">
        <v>3</v>
      </c>
      <c r="E212" t="s">
        <v>189</v>
      </c>
      <c r="F212" s="39">
        <v>0.26944444444444443</v>
      </c>
      <c r="G212" t="s">
        <v>107</v>
      </c>
      <c r="H212" t="s">
        <v>201</v>
      </c>
      <c r="K212">
        <v>0.97</v>
      </c>
      <c r="L212">
        <v>2.4638</v>
      </c>
      <c r="M212">
        <v>20</v>
      </c>
      <c r="N212">
        <v>2</v>
      </c>
      <c r="O212">
        <v>0.18099999999999999</v>
      </c>
      <c r="P212" t="s">
        <v>197</v>
      </c>
      <c r="Q212">
        <v>1</v>
      </c>
      <c r="R212">
        <v>11.7</v>
      </c>
      <c r="S212">
        <v>21.6</v>
      </c>
      <c r="T212">
        <v>71.3</v>
      </c>
      <c r="U212">
        <v>5.83</v>
      </c>
      <c r="V212">
        <v>8.3000000000000007</v>
      </c>
      <c r="W212">
        <v>8.3000000000000007</v>
      </c>
      <c r="X212">
        <v>1</v>
      </c>
      <c r="Y212" t="s">
        <v>193</v>
      </c>
      <c r="Z212">
        <v>860</v>
      </c>
      <c r="AA212">
        <v>2</v>
      </c>
      <c r="AB212">
        <v>30</v>
      </c>
      <c r="AC212">
        <v>2</v>
      </c>
      <c r="AD212">
        <v>2</v>
      </c>
      <c r="AE212" t="s">
        <v>195</v>
      </c>
      <c r="AF212">
        <v>0</v>
      </c>
      <c r="AV212">
        <v>9.9102999999999994</v>
      </c>
      <c r="AW212">
        <v>8.0750666669999998</v>
      </c>
      <c r="AX212">
        <v>1.8352333329999999</v>
      </c>
      <c r="AY212">
        <v>184</v>
      </c>
      <c r="AZ212">
        <v>0.26517499999999999</v>
      </c>
      <c r="BA212">
        <v>26.517499999999998</v>
      </c>
      <c r="BB212">
        <v>27.3</v>
      </c>
      <c r="BC212">
        <v>72.010000000000005</v>
      </c>
      <c r="BD212">
        <v>0.36</v>
      </c>
    </row>
    <row r="213" spans="1:56" x14ac:dyDescent="0.2">
      <c r="A213" s="37">
        <v>43396</v>
      </c>
      <c r="B213" s="38">
        <v>43396</v>
      </c>
      <c r="C213">
        <v>338</v>
      </c>
      <c r="D213">
        <v>3</v>
      </c>
      <c r="E213" t="s">
        <v>190</v>
      </c>
      <c r="F213" s="39">
        <v>0.26944444444444443</v>
      </c>
      <c r="G213" t="s">
        <v>107</v>
      </c>
      <c r="H213" t="s">
        <v>201</v>
      </c>
      <c r="K213">
        <v>0.97</v>
      </c>
      <c r="L213">
        <v>2.4638</v>
      </c>
      <c r="M213">
        <v>20</v>
      </c>
      <c r="N213">
        <v>2</v>
      </c>
      <c r="O213">
        <v>0.18099999999999999</v>
      </c>
      <c r="P213" t="s">
        <v>197</v>
      </c>
      <c r="Q213">
        <v>1</v>
      </c>
      <c r="R213">
        <v>11.7</v>
      </c>
      <c r="S213">
        <v>21.6</v>
      </c>
      <c r="T213">
        <v>75.3</v>
      </c>
      <c r="U213">
        <v>6.2</v>
      </c>
      <c r="V213">
        <v>2.08</v>
      </c>
      <c r="W213">
        <v>2.08</v>
      </c>
      <c r="X213">
        <v>1</v>
      </c>
      <c r="Y213" t="s">
        <v>193</v>
      </c>
      <c r="Z213">
        <v>860</v>
      </c>
      <c r="AA213">
        <v>2</v>
      </c>
      <c r="AB213">
        <v>30</v>
      </c>
      <c r="AC213">
        <v>2</v>
      </c>
      <c r="AD213">
        <v>2</v>
      </c>
      <c r="AE213" t="s">
        <v>195</v>
      </c>
      <c r="AF213">
        <v>0</v>
      </c>
      <c r="AV213">
        <v>9.9102999999999994</v>
      </c>
      <c r="AW213">
        <v>8.0750666669999998</v>
      </c>
      <c r="AX213">
        <v>1.8352333329999999</v>
      </c>
      <c r="AY213">
        <v>184</v>
      </c>
      <c r="AZ213">
        <v>0.26517499999999999</v>
      </c>
      <c r="BA213">
        <v>26.517499999999998</v>
      </c>
      <c r="BB213">
        <v>27.3</v>
      </c>
      <c r="BC213">
        <v>72.010000000000005</v>
      </c>
      <c r="BD213">
        <v>0.36</v>
      </c>
    </row>
    <row r="214" spans="1:56" x14ac:dyDescent="0.2">
      <c r="A214" s="37">
        <v>43396</v>
      </c>
      <c r="B214" s="38">
        <v>43396</v>
      </c>
      <c r="C214">
        <v>339</v>
      </c>
      <c r="D214">
        <v>3</v>
      </c>
      <c r="E214" t="s">
        <v>184</v>
      </c>
      <c r="F214" s="39">
        <v>0.26944444444444443</v>
      </c>
      <c r="G214" t="s">
        <v>107</v>
      </c>
      <c r="H214" t="s">
        <v>201</v>
      </c>
      <c r="K214">
        <v>0.97</v>
      </c>
      <c r="L214">
        <v>2.4638</v>
      </c>
      <c r="M214">
        <v>20</v>
      </c>
      <c r="N214">
        <v>2</v>
      </c>
      <c r="O214">
        <v>0.18099999999999999</v>
      </c>
      <c r="P214" t="s">
        <v>197</v>
      </c>
      <c r="Q214">
        <v>1</v>
      </c>
      <c r="R214">
        <v>11.3</v>
      </c>
      <c r="S214">
        <v>21.5</v>
      </c>
      <c r="T214">
        <v>71.099999999999994</v>
      </c>
      <c r="U214">
        <v>5.86</v>
      </c>
      <c r="V214">
        <v>6.81</v>
      </c>
      <c r="W214">
        <v>6.81</v>
      </c>
      <c r="X214">
        <v>1</v>
      </c>
      <c r="Y214" t="s">
        <v>193</v>
      </c>
      <c r="Z214">
        <v>860</v>
      </c>
      <c r="AA214">
        <v>2</v>
      </c>
      <c r="AB214">
        <v>30</v>
      </c>
      <c r="AC214">
        <v>2</v>
      </c>
      <c r="AD214">
        <v>2</v>
      </c>
      <c r="AE214" t="s">
        <v>195</v>
      </c>
      <c r="AF214">
        <v>50</v>
      </c>
      <c r="AV214">
        <v>9.9102999999999994</v>
      </c>
      <c r="AW214">
        <v>8.0750666669999998</v>
      </c>
      <c r="AX214">
        <v>1.8352333329999999</v>
      </c>
      <c r="AY214">
        <v>184</v>
      </c>
      <c r="AZ214">
        <v>0.26517499999999999</v>
      </c>
      <c r="BA214">
        <v>26.517499999999998</v>
      </c>
      <c r="BB214">
        <v>27.3</v>
      </c>
      <c r="BC214">
        <v>72.010000000000005</v>
      </c>
      <c r="BD214">
        <v>0.36</v>
      </c>
    </row>
    <row r="215" spans="1:56" x14ac:dyDescent="0.2">
      <c r="A215" s="37">
        <v>43409</v>
      </c>
      <c r="B215" s="38">
        <v>43409</v>
      </c>
      <c r="C215">
        <v>355</v>
      </c>
      <c r="D215">
        <v>3</v>
      </c>
      <c r="E215" t="s">
        <v>184</v>
      </c>
      <c r="F215" s="39">
        <v>0.2673611111111111</v>
      </c>
      <c r="G215" t="s">
        <v>107</v>
      </c>
      <c r="H215" t="s">
        <v>201</v>
      </c>
      <c r="K215">
        <v>0.34</v>
      </c>
      <c r="L215">
        <v>0.86360000000000003</v>
      </c>
      <c r="M215">
        <v>20</v>
      </c>
      <c r="N215">
        <v>2</v>
      </c>
      <c r="O215">
        <v>0.111</v>
      </c>
      <c r="P215" t="s">
        <v>197</v>
      </c>
      <c r="Q215">
        <v>1</v>
      </c>
      <c r="R215">
        <v>11.2</v>
      </c>
      <c r="S215">
        <v>21.7</v>
      </c>
      <c r="T215">
        <v>69.400000000000006</v>
      </c>
      <c r="U215">
        <v>5.74</v>
      </c>
      <c r="V215">
        <v>7</v>
      </c>
      <c r="W215">
        <v>7</v>
      </c>
      <c r="X215">
        <v>1</v>
      </c>
      <c r="Y215" t="s">
        <v>193</v>
      </c>
      <c r="Z215">
        <v>860</v>
      </c>
      <c r="AA215">
        <v>2</v>
      </c>
      <c r="AB215">
        <v>30</v>
      </c>
      <c r="AC215">
        <v>2</v>
      </c>
      <c r="AD215">
        <v>2</v>
      </c>
      <c r="AE215" t="s">
        <v>195</v>
      </c>
      <c r="AF215">
        <v>0</v>
      </c>
      <c r="AV215">
        <v>9.9102999999999994</v>
      </c>
      <c r="AW215">
        <v>8.0750666669999998</v>
      </c>
      <c r="AX215">
        <v>1.8352333329999999</v>
      </c>
      <c r="AY215">
        <v>184</v>
      </c>
      <c r="AZ215">
        <v>0.26517499999999999</v>
      </c>
      <c r="BA215">
        <v>26.517499999999998</v>
      </c>
      <c r="BB215">
        <v>27.3</v>
      </c>
      <c r="BC215">
        <v>72.010000000000005</v>
      </c>
      <c r="BD215">
        <v>0.36</v>
      </c>
    </row>
    <row r="216" spans="1:56" x14ac:dyDescent="0.2">
      <c r="A216" s="37">
        <v>43409</v>
      </c>
      <c r="B216" s="38">
        <v>43409</v>
      </c>
      <c r="C216">
        <v>356</v>
      </c>
      <c r="D216">
        <v>3</v>
      </c>
      <c r="E216" t="s">
        <v>189</v>
      </c>
      <c r="F216" s="39">
        <v>0.2673611111111111</v>
      </c>
      <c r="G216" t="s">
        <v>107</v>
      </c>
      <c r="H216" t="s">
        <v>201</v>
      </c>
      <c r="K216">
        <v>0.34</v>
      </c>
      <c r="L216">
        <v>0.86360000000000003</v>
      </c>
      <c r="M216">
        <v>20</v>
      </c>
      <c r="N216">
        <v>2</v>
      </c>
      <c r="O216">
        <v>0.111</v>
      </c>
      <c r="P216" t="s">
        <v>197</v>
      </c>
      <c r="Q216">
        <v>1</v>
      </c>
      <c r="R216">
        <v>10.7</v>
      </c>
      <c r="S216">
        <v>21.6</v>
      </c>
      <c r="T216">
        <v>67.5</v>
      </c>
      <c r="U216">
        <v>5.58</v>
      </c>
      <c r="V216">
        <v>2.95</v>
      </c>
      <c r="W216">
        <v>2.95</v>
      </c>
      <c r="X216">
        <v>1</v>
      </c>
      <c r="Y216" t="s">
        <v>193</v>
      </c>
      <c r="Z216">
        <v>860</v>
      </c>
      <c r="AA216">
        <v>2</v>
      </c>
      <c r="AB216">
        <v>30</v>
      </c>
      <c r="AC216">
        <v>2</v>
      </c>
      <c r="AD216">
        <v>2</v>
      </c>
      <c r="AE216" t="s">
        <v>195</v>
      </c>
      <c r="AF216">
        <v>0</v>
      </c>
      <c r="AV216">
        <v>9.9102999999999994</v>
      </c>
      <c r="AW216">
        <v>8.0750666669999998</v>
      </c>
      <c r="AX216">
        <v>1.8352333329999999</v>
      </c>
      <c r="AY216">
        <v>184</v>
      </c>
      <c r="AZ216">
        <v>0.26517499999999999</v>
      </c>
      <c r="BA216">
        <v>26.517499999999998</v>
      </c>
      <c r="BB216">
        <v>27.3</v>
      </c>
      <c r="BC216">
        <v>72.010000000000005</v>
      </c>
      <c r="BD216">
        <v>0.36</v>
      </c>
    </row>
    <row r="217" spans="1:56" x14ac:dyDescent="0.2">
      <c r="A217" s="37">
        <v>43409</v>
      </c>
      <c r="B217" s="38">
        <v>43409</v>
      </c>
      <c r="C217">
        <v>357</v>
      </c>
      <c r="D217">
        <v>3</v>
      </c>
      <c r="E217" t="s">
        <v>190</v>
      </c>
      <c r="F217" s="39">
        <v>0.2673611111111111</v>
      </c>
      <c r="G217" t="s">
        <v>107</v>
      </c>
      <c r="H217" t="s">
        <v>201</v>
      </c>
      <c r="K217">
        <v>0.34</v>
      </c>
      <c r="L217">
        <v>0.86360000000000003</v>
      </c>
      <c r="M217">
        <v>20</v>
      </c>
      <c r="N217">
        <v>2</v>
      </c>
      <c r="O217">
        <v>0.111</v>
      </c>
      <c r="P217" t="s">
        <v>197</v>
      </c>
      <c r="Q217">
        <v>1</v>
      </c>
      <c r="R217">
        <v>10.7</v>
      </c>
      <c r="S217">
        <v>21.6</v>
      </c>
      <c r="T217">
        <v>65.400000000000006</v>
      </c>
      <c r="U217">
        <v>5.4</v>
      </c>
      <c r="V217">
        <v>2</v>
      </c>
      <c r="W217">
        <v>2</v>
      </c>
      <c r="X217">
        <v>1</v>
      </c>
      <c r="Y217" t="s">
        <v>193</v>
      </c>
      <c r="Z217">
        <v>860</v>
      </c>
      <c r="AA217">
        <v>2</v>
      </c>
      <c r="AB217">
        <v>30</v>
      </c>
      <c r="AC217">
        <v>2</v>
      </c>
      <c r="AD217">
        <v>2</v>
      </c>
      <c r="AE217" t="s">
        <v>195</v>
      </c>
      <c r="AF217">
        <v>0</v>
      </c>
      <c r="AV217">
        <v>9.9102999999999994</v>
      </c>
      <c r="AW217">
        <v>8.0750666669999998</v>
      </c>
      <c r="AX217">
        <v>1.8352333329999999</v>
      </c>
      <c r="AY217">
        <v>184</v>
      </c>
      <c r="AZ217">
        <v>0.26517499999999999</v>
      </c>
      <c r="BA217">
        <v>26.517499999999998</v>
      </c>
      <c r="BB217">
        <v>27.3</v>
      </c>
      <c r="BC217">
        <v>72.010000000000005</v>
      </c>
      <c r="BD217">
        <v>0.36</v>
      </c>
    </row>
    <row r="218" spans="1:56" x14ac:dyDescent="0.2">
      <c r="A218" s="37">
        <v>43521</v>
      </c>
      <c r="B218" s="38">
        <v>43521</v>
      </c>
      <c r="C218">
        <v>400</v>
      </c>
      <c r="D218">
        <v>3</v>
      </c>
      <c r="E218" t="s">
        <v>184</v>
      </c>
      <c r="F218" s="39">
        <v>0.28402777777777777</v>
      </c>
      <c r="G218" t="s">
        <v>107</v>
      </c>
      <c r="H218" t="s">
        <v>201</v>
      </c>
      <c r="K218">
        <v>0.8</v>
      </c>
      <c r="L218">
        <v>2.032</v>
      </c>
      <c r="M218">
        <v>20</v>
      </c>
      <c r="N218">
        <v>2</v>
      </c>
      <c r="O218">
        <v>0.51800000000000002</v>
      </c>
      <c r="P218" t="s">
        <v>197</v>
      </c>
      <c r="Q218">
        <v>1</v>
      </c>
      <c r="R218">
        <v>12.3</v>
      </c>
      <c r="S218">
        <v>21.2</v>
      </c>
      <c r="T218">
        <v>91.1</v>
      </c>
      <c r="U218">
        <v>7.53</v>
      </c>
      <c r="V218">
        <v>0.63</v>
      </c>
      <c r="W218">
        <v>0.63</v>
      </c>
      <c r="X218">
        <v>1</v>
      </c>
      <c r="Y218" t="s">
        <v>193</v>
      </c>
      <c r="Z218">
        <v>860</v>
      </c>
      <c r="AA218">
        <v>2</v>
      </c>
      <c r="AB218">
        <v>30</v>
      </c>
      <c r="AC218">
        <v>2</v>
      </c>
      <c r="AD218">
        <v>1</v>
      </c>
      <c r="AE218" t="s">
        <v>188</v>
      </c>
      <c r="AF218">
        <v>0</v>
      </c>
      <c r="AV218">
        <v>9.9102999999999994</v>
      </c>
      <c r="AW218">
        <v>8.0750666669999998</v>
      </c>
      <c r="AX218">
        <v>1.8352333329999999</v>
      </c>
      <c r="AY218">
        <v>184</v>
      </c>
      <c r="AZ218">
        <v>0.26517499999999999</v>
      </c>
      <c r="BA218">
        <v>26.517499999999998</v>
      </c>
      <c r="BB218">
        <v>27.3</v>
      </c>
      <c r="BC218">
        <v>72.010000000000005</v>
      </c>
      <c r="BD218">
        <v>0.36</v>
      </c>
    </row>
    <row r="219" spans="1:56" x14ac:dyDescent="0.2">
      <c r="A219" s="37">
        <v>43521</v>
      </c>
      <c r="B219" s="38">
        <v>43521</v>
      </c>
      <c r="C219">
        <v>401</v>
      </c>
      <c r="D219">
        <v>3</v>
      </c>
      <c r="E219" t="s">
        <v>189</v>
      </c>
      <c r="F219" s="39">
        <v>0.28402777777777777</v>
      </c>
      <c r="G219" t="s">
        <v>107</v>
      </c>
      <c r="H219" t="s">
        <v>201</v>
      </c>
      <c r="K219">
        <v>0.8</v>
      </c>
      <c r="L219">
        <v>2.032</v>
      </c>
      <c r="M219">
        <v>20</v>
      </c>
      <c r="N219">
        <v>2</v>
      </c>
      <c r="O219">
        <v>0.51800000000000002</v>
      </c>
      <c r="P219" t="s">
        <v>197</v>
      </c>
      <c r="Q219">
        <v>1</v>
      </c>
      <c r="R219">
        <v>12.6</v>
      </c>
      <c r="S219">
        <v>21.2</v>
      </c>
      <c r="T219">
        <v>90.2</v>
      </c>
      <c r="U219">
        <v>7.44</v>
      </c>
      <c r="V219">
        <v>0.8</v>
      </c>
      <c r="W219">
        <v>0.8</v>
      </c>
      <c r="X219">
        <v>1</v>
      </c>
      <c r="Y219" t="s">
        <v>193</v>
      </c>
      <c r="Z219">
        <v>860</v>
      </c>
      <c r="AA219">
        <v>2</v>
      </c>
      <c r="AB219">
        <v>30</v>
      </c>
      <c r="AC219">
        <v>2</v>
      </c>
      <c r="AD219">
        <v>1</v>
      </c>
      <c r="AE219" t="s">
        <v>188</v>
      </c>
      <c r="AF219">
        <v>10</v>
      </c>
      <c r="AV219">
        <v>9.9102999999999994</v>
      </c>
      <c r="AW219">
        <v>8.0750666669999998</v>
      </c>
      <c r="AX219">
        <v>1.8352333329999999</v>
      </c>
      <c r="AY219">
        <v>184</v>
      </c>
      <c r="AZ219">
        <v>0.26517499999999999</v>
      </c>
      <c r="BA219">
        <v>26.517499999999998</v>
      </c>
      <c r="BB219">
        <v>27.3</v>
      </c>
      <c r="BC219">
        <v>72.010000000000005</v>
      </c>
      <c r="BD219">
        <v>0.36</v>
      </c>
    </row>
    <row r="220" spans="1:56" x14ac:dyDescent="0.2">
      <c r="A220" s="37">
        <v>43521</v>
      </c>
      <c r="B220" s="38">
        <v>43521</v>
      </c>
      <c r="C220">
        <v>402</v>
      </c>
      <c r="D220">
        <v>3</v>
      </c>
      <c r="E220" t="s">
        <v>190</v>
      </c>
      <c r="F220" s="39">
        <v>0.28402777777777777</v>
      </c>
      <c r="G220" t="s">
        <v>107</v>
      </c>
      <c r="H220" t="s">
        <v>201</v>
      </c>
      <c r="K220">
        <v>0.8</v>
      </c>
      <c r="L220">
        <v>2.032</v>
      </c>
      <c r="M220">
        <v>20</v>
      </c>
      <c r="N220">
        <v>2</v>
      </c>
      <c r="O220">
        <v>0.51800000000000002</v>
      </c>
      <c r="P220" t="s">
        <v>197</v>
      </c>
      <c r="Q220">
        <v>1</v>
      </c>
      <c r="R220">
        <v>13.4</v>
      </c>
      <c r="S220">
        <v>21.5</v>
      </c>
      <c r="T220">
        <v>92.5</v>
      </c>
      <c r="U220">
        <v>7.55</v>
      </c>
      <c r="V220">
        <v>1.65</v>
      </c>
      <c r="W220">
        <v>1.65</v>
      </c>
      <c r="X220">
        <v>1</v>
      </c>
      <c r="Y220" t="s">
        <v>193</v>
      </c>
      <c r="Z220">
        <v>860</v>
      </c>
      <c r="AA220">
        <v>2</v>
      </c>
      <c r="AB220">
        <v>30</v>
      </c>
      <c r="AC220">
        <v>2</v>
      </c>
      <c r="AD220">
        <v>1</v>
      </c>
      <c r="AE220" t="s">
        <v>188</v>
      </c>
      <c r="AF220">
        <v>20</v>
      </c>
      <c r="AV220">
        <v>9.9102999999999994</v>
      </c>
      <c r="AW220">
        <v>8.0750666669999998</v>
      </c>
      <c r="AX220">
        <v>1.8352333329999999</v>
      </c>
      <c r="AY220">
        <v>184</v>
      </c>
      <c r="AZ220">
        <v>0.26517499999999999</v>
      </c>
      <c r="BA220">
        <v>26.517499999999998</v>
      </c>
      <c r="BB220">
        <v>27.3</v>
      </c>
      <c r="BC220">
        <v>72.010000000000005</v>
      </c>
      <c r="BD220">
        <v>0.36</v>
      </c>
    </row>
    <row r="221" spans="1:56" x14ac:dyDescent="0.2">
      <c r="A221" s="37">
        <v>43291</v>
      </c>
      <c r="B221" s="38">
        <v>43291</v>
      </c>
      <c r="C221">
        <v>181</v>
      </c>
      <c r="D221">
        <v>5</v>
      </c>
      <c r="E221" t="s">
        <v>184</v>
      </c>
      <c r="F221" s="39">
        <v>0.3263888888888889</v>
      </c>
      <c r="G221" t="s">
        <v>103</v>
      </c>
      <c r="H221" t="s">
        <v>191</v>
      </c>
      <c r="I221">
        <v>74.3</v>
      </c>
      <c r="J221">
        <v>2.103921846</v>
      </c>
      <c r="K221">
        <v>0.06</v>
      </c>
      <c r="L221">
        <v>0.15240000000000001</v>
      </c>
      <c r="M221">
        <v>30</v>
      </c>
      <c r="N221">
        <v>1</v>
      </c>
      <c r="O221">
        <v>0.433</v>
      </c>
      <c r="P221" t="s">
        <v>194</v>
      </c>
      <c r="Q221">
        <v>2</v>
      </c>
      <c r="R221">
        <v>20.9</v>
      </c>
      <c r="S221">
        <v>23.4</v>
      </c>
      <c r="T221">
        <v>90.7</v>
      </c>
      <c r="U221">
        <v>6.85</v>
      </c>
      <c r="V221">
        <v>2.04</v>
      </c>
      <c r="W221">
        <v>2.04</v>
      </c>
      <c r="X221">
        <v>2</v>
      </c>
      <c r="Y221" t="s">
        <v>187</v>
      </c>
      <c r="Z221">
        <v>160</v>
      </c>
      <c r="AA221">
        <v>1</v>
      </c>
      <c r="AB221">
        <v>43</v>
      </c>
      <c r="AC221">
        <v>2</v>
      </c>
      <c r="AD221">
        <v>2</v>
      </c>
      <c r="AE221" t="s">
        <v>195</v>
      </c>
      <c r="AF221">
        <v>10</v>
      </c>
      <c r="AV221">
        <v>10.081225</v>
      </c>
      <c r="AW221">
        <v>9.2594499999999993</v>
      </c>
      <c r="AX221">
        <v>0.82177500000000003</v>
      </c>
      <c r="AY221">
        <v>82</v>
      </c>
      <c r="AZ221">
        <v>0.35730000000000001</v>
      </c>
      <c r="BA221">
        <v>35.729999999999997</v>
      </c>
      <c r="BB221">
        <v>20.05</v>
      </c>
      <c r="BC221">
        <v>79.72</v>
      </c>
      <c r="BD221">
        <v>1E-4</v>
      </c>
    </row>
    <row r="222" spans="1:56" x14ac:dyDescent="0.2">
      <c r="A222" s="37">
        <v>43291</v>
      </c>
      <c r="B222" s="38">
        <v>43291</v>
      </c>
      <c r="C222">
        <v>182</v>
      </c>
      <c r="D222">
        <v>5</v>
      </c>
      <c r="E222" t="s">
        <v>189</v>
      </c>
      <c r="F222" s="39">
        <v>0.3263888888888889</v>
      </c>
      <c r="G222" t="s">
        <v>103</v>
      </c>
      <c r="H222" t="s">
        <v>191</v>
      </c>
      <c r="I222">
        <v>74.3</v>
      </c>
      <c r="J222">
        <v>2.103921846</v>
      </c>
      <c r="K222">
        <v>0.06</v>
      </c>
      <c r="L222">
        <v>0.15240000000000001</v>
      </c>
      <c r="M222">
        <v>30</v>
      </c>
      <c r="N222">
        <v>1</v>
      </c>
      <c r="O222">
        <v>0.433</v>
      </c>
      <c r="P222" t="s">
        <v>194</v>
      </c>
      <c r="Q222">
        <v>2</v>
      </c>
      <c r="R222">
        <v>20.8</v>
      </c>
      <c r="S222">
        <v>23.3</v>
      </c>
      <c r="T222">
        <v>90.4</v>
      </c>
      <c r="U222">
        <v>6.8</v>
      </c>
      <c r="V222">
        <v>2.58</v>
      </c>
      <c r="W222">
        <v>2.58</v>
      </c>
      <c r="X222">
        <v>2</v>
      </c>
      <c r="Y222" t="s">
        <v>187</v>
      </c>
      <c r="Z222">
        <v>160</v>
      </c>
      <c r="AA222">
        <v>1</v>
      </c>
      <c r="AB222">
        <v>43</v>
      </c>
      <c r="AC222">
        <v>2</v>
      </c>
      <c r="AD222">
        <v>2</v>
      </c>
      <c r="AE222" t="s">
        <v>195</v>
      </c>
      <c r="AF222">
        <v>20</v>
      </c>
      <c r="AV222">
        <v>10.081225</v>
      </c>
      <c r="AW222">
        <v>9.2594499999999993</v>
      </c>
      <c r="AX222">
        <v>0.82177500000000003</v>
      </c>
      <c r="AY222">
        <v>82</v>
      </c>
      <c r="AZ222">
        <v>0.35730000000000001</v>
      </c>
      <c r="BA222">
        <v>35.729999999999997</v>
      </c>
      <c r="BB222">
        <v>20.05</v>
      </c>
      <c r="BC222">
        <v>79.72</v>
      </c>
      <c r="BD222">
        <v>1E-4</v>
      </c>
    </row>
    <row r="223" spans="1:56" x14ac:dyDescent="0.2">
      <c r="A223" s="37">
        <v>43291</v>
      </c>
      <c r="B223" s="38">
        <v>43291</v>
      </c>
      <c r="C223">
        <v>183</v>
      </c>
      <c r="D223">
        <v>5</v>
      </c>
      <c r="E223" t="s">
        <v>190</v>
      </c>
      <c r="F223" s="39">
        <v>0.3263888888888889</v>
      </c>
      <c r="G223" t="s">
        <v>103</v>
      </c>
      <c r="H223" t="s">
        <v>191</v>
      </c>
      <c r="I223">
        <v>74.3</v>
      </c>
      <c r="J223">
        <v>2.103921846</v>
      </c>
      <c r="K223">
        <v>0.06</v>
      </c>
      <c r="L223">
        <v>0.15240000000000001</v>
      </c>
      <c r="M223">
        <v>30</v>
      </c>
      <c r="N223">
        <v>1</v>
      </c>
      <c r="O223">
        <v>0.433</v>
      </c>
      <c r="P223" t="s">
        <v>194</v>
      </c>
      <c r="Q223">
        <v>2</v>
      </c>
      <c r="R223">
        <v>21.2</v>
      </c>
      <c r="S223">
        <v>23.4</v>
      </c>
      <c r="T223">
        <v>88.3</v>
      </c>
      <c r="U223">
        <v>6.65</v>
      </c>
      <c r="V223">
        <v>3.82</v>
      </c>
      <c r="W223">
        <v>3.82</v>
      </c>
      <c r="X223">
        <v>2</v>
      </c>
      <c r="Y223" t="s">
        <v>187</v>
      </c>
      <c r="Z223">
        <v>160</v>
      </c>
      <c r="AA223">
        <v>1</v>
      </c>
      <c r="AB223">
        <v>43</v>
      </c>
      <c r="AC223">
        <v>2</v>
      </c>
      <c r="AD223">
        <v>2</v>
      </c>
      <c r="AE223" t="s">
        <v>195</v>
      </c>
      <c r="AF223">
        <v>30</v>
      </c>
      <c r="AV223">
        <v>10.081225</v>
      </c>
      <c r="AW223">
        <v>9.2594499999999993</v>
      </c>
      <c r="AX223">
        <v>0.82177500000000003</v>
      </c>
      <c r="AY223">
        <v>82</v>
      </c>
      <c r="AZ223">
        <v>0.35730000000000001</v>
      </c>
      <c r="BA223">
        <v>35.729999999999997</v>
      </c>
      <c r="BB223">
        <v>20.05</v>
      </c>
      <c r="BC223">
        <v>79.72</v>
      </c>
      <c r="BD223">
        <v>1E-4</v>
      </c>
    </row>
    <row r="224" spans="1:56" x14ac:dyDescent="0.2">
      <c r="A224" s="37">
        <v>43298</v>
      </c>
      <c r="B224" s="38">
        <v>43298</v>
      </c>
      <c r="C224">
        <v>196</v>
      </c>
      <c r="D224">
        <v>5</v>
      </c>
      <c r="E224" t="s">
        <v>189</v>
      </c>
      <c r="F224" s="39">
        <v>0.30624999999999997</v>
      </c>
      <c r="G224" t="s">
        <v>103</v>
      </c>
      <c r="H224" t="s">
        <v>191</v>
      </c>
      <c r="I224">
        <v>44.9</v>
      </c>
      <c r="J224">
        <v>1.271414413</v>
      </c>
      <c r="K224">
        <v>0.13</v>
      </c>
      <c r="L224">
        <v>0.33019999999999999</v>
      </c>
      <c r="M224">
        <v>30</v>
      </c>
      <c r="N224">
        <v>1</v>
      </c>
      <c r="O224">
        <v>0.57699999999999996</v>
      </c>
      <c r="P224" t="s">
        <v>194</v>
      </c>
      <c r="Q224">
        <v>2</v>
      </c>
      <c r="R224">
        <v>23.6</v>
      </c>
      <c r="S224">
        <v>23.8</v>
      </c>
      <c r="T224">
        <v>89.5</v>
      </c>
      <c r="U224">
        <v>6.59</v>
      </c>
      <c r="V224">
        <v>6.15</v>
      </c>
      <c r="W224">
        <v>6.15</v>
      </c>
      <c r="X224">
        <v>2</v>
      </c>
      <c r="Y224" t="s">
        <v>187</v>
      </c>
      <c r="Z224">
        <v>160</v>
      </c>
      <c r="AA224">
        <v>1</v>
      </c>
      <c r="AB224">
        <v>43</v>
      </c>
      <c r="AC224">
        <v>2</v>
      </c>
      <c r="AD224">
        <v>1</v>
      </c>
      <c r="AE224" t="s">
        <v>188</v>
      </c>
      <c r="AF224">
        <v>20</v>
      </c>
      <c r="AV224">
        <v>10.081225</v>
      </c>
      <c r="AW224">
        <v>9.2594499999999993</v>
      </c>
      <c r="AX224">
        <v>0.82177500000000003</v>
      </c>
      <c r="AY224">
        <v>82</v>
      </c>
      <c r="AZ224">
        <v>0.35730000000000001</v>
      </c>
      <c r="BA224">
        <v>35.729999999999997</v>
      </c>
      <c r="BB224">
        <v>20.05</v>
      </c>
      <c r="BC224">
        <v>79.72</v>
      </c>
      <c r="BD224">
        <v>1E-4</v>
      </c>
    </row>
    <row r="225" spans="1:56" x14ac:dyDescent="0.2">
      <c r="A225" s="37">
        <v>43298</v>
      </c>
      <c r="B225" s="38">
        <v>43298</v>
      </c>
      <c r="C225">
        <v>197</v>
      </c>
      <c r="D225">
        <v>5</v>
      </c>
      <c r="E225" t="s">
        <v>184</v>
      </c>
      <c r="F225" s="39">
        <v>0.30624999999999997</v>
      </c>
      <c r="G225" t="s">
        <v>103</v>
      </c>
      <c r="H225" t="s">
        <v>191</v>
      </c>
      <c r="I225">
        <v>44.9</v>
      </c>
      <c r="J225">
        <v>1.271414413</v>
      </c>
      <c r="K225">
        <v>0.13</v>
      </c>
      <c r="L225">
        <v>0.33019999999999999</v>
      </c>
      <c r="M225">
        <v>30</v>
      </c>
      <c r="N225">
        <v>1</v>
      </c>
      <c r="O225">
        <v>0.57699999999999996</v>
      </c>
      <c r="P225" t="s">
        <v>194</v>
      </c>
      <c r="Q225">
        <v>2</v>
      </c>
      <c r="R225">
        <v>22.4</v>
      </c>
      <c r="S225">
        <v>23.8</v>
      </c>
      <c r="T225">
        <v>86.3</v>
      </c>
      <c r="U225">
        <v>6.38</v>
      </c>
      <c r="V225">
        <v>7.61</v>
      </c>
      <c r="W225">
        <v>7.61</v>
      </c>
      <c r="X225">
        <v>2</v>
      </c>
      <c r="Y225" t="s">
        <v>187</v>
      </c>
      <c r="Z225">
        <v>160</v>
      </c>
      <c r="AA225">
        <v>1</v>
      </c>
      <c r="AB225">
        <v>43</v>
      </c>
      <c r="AC225">
        <v>2</v>
      </c>
      <c r="AD225">
        <v>1</v>
      </c>
      <c r="AE225" t="s">
        <v>188</v>
      </c>
      <c r="AF225">
        <v>30</v>
      </c>
      <c r="AV225">
        <v>10.081225</v>
      </c>
      <c r="AW225">
        <v>9.2594499999999993</v>
      </c>
      <c r="AX225">
        <v>0.82177500000000003</v>
      </c>
      <c r="AY225">
        <v>82</v>
      </c>
      <c r="AZ225">
        <v>0.35730000000000001</v>
      </c>
      <c r="BA225">
        <v>35.729999999999997</v>
      </c>
      <c r="BB225">
        <v>20.05</v>
      </c>
      <c r="BC225">
        <v>79.72</v>
      </c>
      <c r="BD225">
        <v>1E-4</v>
      </c>
    </row>
    <row r="226" spans="1:56" x14ac:dyDescent="0.2">
      <c r="A226" s="37">
        <v>43298</v>
      </c>
      <c r="B226" s="38">
        <v>43298</v>
      </c>
      <c r="C226">
        <v>198</v>
      </c>
      <c r="D226">
        <v>5</v>
      </c>
      <c r="E226" t="s">
        <v>190</v>
      </c>
      <c r="F226" s="39">
        <v>0.30624999999999997</v>
      </c>
      <c r="G226" t="s">
        <v>103</v>
      </c>
      <c r="H226" t="s">
        <v>191</v>
      </c>
      <c r="I226">
        <v>44.9</v>
      </c>
      <c r="J226">
        <v>1.271414413</v>
      </c>
      <c r="K226">
        <v>0.13</v>
      </c>
      <c r="L226">
        <v>0.33019999999999999</v>
      </c>
      <c r="M226">
        <v>30</v>
      </c>
      <c r="N226">
        <v>1</v>
      </c>
      <c r="O226">
        <v>0.57699999999999996</v>
      </c>
      <c r="P226" t="s">
        <v>194</v>
      </c>
      <c r="Q226">
        <v>2</v>
      </c>
      <c r="R226">
        <v>22.9</v>
      </c>
      <c r="S226">
        <v>23.8</v>
      </c>
      <c r="T226">
        <v>89.1</v>
      </c>
      <c r="U226">
        <v>6.51</v>
      </c>
      <c r="V226">
        <v>5.58</v>
      </c>
      <c r="W226">
        <v>5.58</v>
      </c>
      <c r="X226">
        <v>2</v>
      </c>
      <c r="Y226" t="s">
        <v>187</v>
      </c>
      <c r="Z226">
        <v>160</v>
      </c>
      <c r="AA226">
        <v>1</v>
      </c>
      <c r="AB226">
        <v>43</v>
      </c>
      <c r="AC226">
        <v>2</v>
      </c>
      <c r="AD226">
        <v>1</v>
      </c>
      <c r="AE226" t="s">
        <v>188</v>
      </c>
      <c r="AF226">
        <v>30</v>
      </c>
      <c r="AV226">
        <v>10.081225</v>
      </c>
      <c r="AW226">
        <v>9.2594499999999993</v>
      </c>
      <c r="AX226">
        <v>0.82177500000000003</v>
      </c>
      <c r="AY226">
        <v>82</v>
      </c>
      <c r="AZ226">
        <v>0.35730000000000001</v>
      </c>
      <c r="BA226">
        <v>35.729999999999997</v>
      </c>
      <c r="BB226">
        <v>20.05</v>
      </c>
      <c r="BC226">
        <v>79.72</v>
      </c>
      <c r="BD226">
        <v>1E-4</v>
      </c>
    </row>
    <row r="227" spans="1:56" x14ac:dyDescent="0.2">
      <c r="A227" s="37">
        <v>43305</v>
      </c>
      <c r="B227" s="38">
        <v>43305</v>
      </c>
      <c r="C227">
        <v>211</v>
      </c>
      <c r="D227">
        <v>5</v>
      </c>
      <c r="E227" t="s">
        <v>189</v>
      </c>
      <c r="F227" s="39">
        <v>0.25972222222222224</v>
      </c>
      <c r="G227" t="s">
        <v>103</v>
      </c>
      <c r="H227" t="s">
        <v>191</v>
      </c>
      <c r="I227">
        <v>45.7</v>
      </c>
      <c r="J227">
        <v>1.2940676769999999</v>
      </c>
      <c r="K227">
        <v>0.15</v>
      </c>
      <c r="L227">
        <v>0.38100000000000001</v>
      </c>
      <c r="M227">
        <v>30</v>
      </c>
      <c r="N227">
        <v>1</v>
      </c>
      <c r="O227">
        <v>0.38200000000000001</v>
      </c>
      <c r="P227" t="s">
        <v>194</v>
      </c>
      <c r="Q227">
        <v>2</v>
      </c>
      <c r="R227">
        <v>24.7</v>
      </c>
      <c r="S227">
        <v>24.2</v>
      </c>
      <c r="T227">
        <v>90.3</v>
      </c>
      <c r="U227">
        <v>6.35</v>
      </c>
      <c r="V227">
        <v>0.62</v>
      </c>
      <c r="W227">
        <v>0.62</v>
      </c>
      <c r="X227">
        <v>2</v>
      </c>
      <c r="Y227" t="s">
        <v>187</v>
      </c>
      <c r="Z227">
        <v>160</v>
      </c>
      <c r="AA227">
        <v>1</v>
      </c>
      <c r="AB227">
        <v>43</v>
      </c>
      <c r="AC227">
        <v>2</v>
      </c>
      <c r="AD227">
        <v>2</v>
      </c>
      <c r="AE227" t="s">
        <v>195</v>
      </c>
      <c r="AF227">
        <v>0</v>
      </c>
      <c r="AV227">
        <v>10.081225</v>
      </c>
      <c r="AW227">
        <v>9.2594499999999993</v>
      </c>
      <c r="AX227">
        <v>0.82177500000000003</v>
      </c>
      <c r="AY227">
        <v>82</v>
      </c>
      <c r="AZ227">
        <v>0.35730000000000001</v>
      </c>
      <c r="BA227">
        <v>35.729999999999997</v>
      </c>
      <c r="BB227">
        <v>20.05</v>
      </c>
      <c r="BC227">
        <v>79.72</v>
      </c>
      <c r="BD227">
        <v>1E-4</v>
      </c>
    </row>
    <row r="228" spans="1:56" x14ac:dyDescent="0.2">
      <c r="A228" s="37">
        <v>43305</v>
      </c>
      <c r="B228" s="38">
        <v>43305</v>
      </c>
      <c r="C228">
        <v>212</v>
      </c>
      <c r="D228">
        <v>5</v>
      </c>
      <c r="E228" t="s">
        <v>190</v>
      </c>
      <c r="F228" s="39">
        <v>0.25972222222222224</v>
      </c>
      <c r="G228" t="s">
        <v>103</v>
      </c>
      <c r="H228" t="s">
        <v>191</v>
      </c>
      <c r="I228">
        <v>45.7</v>
      </c>
      <c r="J228">
        <v>1.2940676769999999</v>
      </c>
      <c r="K228">
        <v>0.15</v>
      </c>
      <c r="L228">
        <v>0.38100000000000001</v>
      </c>
      <c r="M228">
        <v>30</v>
      </c>
      <c r="N228">
        <v>1</v>
      </c>
      <c r="O228">
        <v>0.38200000000000001</v>
      </c>
      <c r="P228" t="s">
        <v>194</v>
      </c>
      <c r="Q228">
        <v>2</v>
      </c>
      <c r="R228">
        <v>23.6</v>
      </c>
      <c r="S228">
        <v>24.1</v>
      </c>
      <c r="T228">
        <v>89.1</v>
      </c>
      <c r="U228">
        <v>6.51</v>
      </c>
      <c r="V228">
        <v>0.57999999999999996</v>
      </c>
      <c r="W228">
        <v>0.57999999999999996</v>
      </c>
      <c r="X228">
        <v>2</v>
      </c>
      <c r="Y228" t="s">
        <v>187</v>
      </c>
      <c r="Z228">
        <v>160</v>
      </c>
      <c r="AA228">
        <v>1</v>
      </c>
      <c r="AB228">
        <v>43</v>
      </c>
      <c r="AC228">
        <v>2</v>
      </c>
      <c r="AD228">
        <v>2</v>
      </c>
      <c r="AE228" t="s">
        <v>195</v>
      </c>
      <c r="AF228">
        <v>10</v>
      </c>
      <c r="AV228">
        <v>10.081225</v>
      </c>
      <c r="AW228">
        <v>9.2594499999999993</v>
      </c>
      <c r="AX228">
        <v>0.82177500000000003</v>
      </c>
      <c r="AY228">
        <v>82</v>
      </c>
      <c r="AZ228">
        <v>0.35730000000000001</v>
      </c>
      <c r="BA228">
        <v>35.729999999999997</v>
      </c>
      <c r="BB228">
        <v>20.05</v>
      </c>
      <c r="BC228">
        <v>79.72</v>
      </c>
      <c r="BD228">
        <v>1E-4</v>
      </c>
    </row>
    <row r="229" spans="1:56" x14ac:dyDescent="0.2">
      <c r="A229" s="37">
        <v>43305</v>
      </c>
      <c r="B229" s="38">
        <v>43305</v>
      </c>
      <c r="C229">
        <v>213</v>
      </c>
      <c r="D229">
        <v>5</v>
      </c>
      <c r="E229" t="s">
        <v>184</v>
      </c>
      <c r="F229" s="39">
        <v>0.25972222222222224</v>
      </c>
      <c r="G229" t="s">
        <v>103</v>
      </c>
      <c r="H229" t="s">
        <v>191</v>
      </c>
      <c r="I229">
        <v>45.7</v>
      </c>
      <c r="J229">
        <v>1.2940676769999999</v>
      </c>
      <c r="K229">
        <v>0.15</v>
      </c>
      <c r="L229">
        <v>0.38100000000000001</v>
      </c>
      <c r="M229">
        <v>30</v>
      </c>
      <c r="N229">
        <v>1</v>
      </c>
      <c r="O229">
        <v>0.38200000000000001</v>
      </c>
      <c r="P229" t="s">
        <v>194</v>
      </c>
      <c r="Q229">
        <v>2</v>
      </c>
      <c r="R229">
        <v>22.2</v>
      </c>
      <c r="S229">
        <v>23.9</v>
      </c>
      <c r="T229">
        <v>90.2</v>
      </c>
      <c r="U229">
        <v>6.23</v>
      </c>
      <c r="V229">
        <v>0.59</v>
      </c>
      <c r="W229">
        <v>0.59</v>
      </c>
      <c r="X229">
        <v>2</v>
      </c>
      <c r="Y229" t="s">
        <v>187</v>
      </c>
      <c r="Z229">
        <v>160</v>
      </c>
      <c r="AA229">
        <v>1</v>
      </c>
      <c r="AB229">
        <v>43</v>
      </c>
      <c r="AC229">
        <v>2</v>
      </c>
      <c r="AD229">
        <v>2</v>
      </c>
      <c r="AE229" t="s">
        <v>195</v>
      </c>
      <c r="AF229">
        <v>40</v>
      </c>
      <c r="AV229">
        <v>10.081225</v>
      </c>
      <c r="AW229">
        <v>9.2594499999999993</v>
      </c>
      <c r="AX229">
        <v>0.82177500000000003</v>
      </c>
      <c r="AY229">
        <v>82</v>
      </c>
      <c r="AZ229">
        <v>0.35730000000000001</v>
      </c>
      <c r="BA229">
        <v>35.729999999999997</v>
      </c>
      <c r="BB229">
        <v>20.05</v>
      </c>
      <c r="BC229">
        <v>79.72</v>
      </c>
      <c r="BD229">
        <v>1E-4</v>
      </c>
    </row>
    <row r="230" spans="1:56" x14ac:dyDescent="0.2">
      <c r="A230" s="37">
        <v>43311</v>
      </c>
      <c r="B230" s="38">
        <v>43311</v>
      </c>
      <c r="C230">
        <v>226</v>
      </c>
      <c r="D230">
        <v>5</v>
      </c>
      <c r="E230" t="s">
        <v>189</v>
      </c>
      <c r="F230" s="39">
        <v>0.23958333333333334</v>
      </c>
      <c r="G230" t="s">
        <v>103</v>
      </c>
      <c r="H230" t="s">
        <v>191</v>
      </c>
      <c r="I230">
        <v>41.9</v>
      </c>
      <c r="J230">
        <v>1.1864646750000001</v>
      </c>
      <c r="K230">
        <v>0.14000000000000001</v>
      </c>
      <c r="L230">
        <v>0.35560000000000003</v>
      </c>
      <c r="M230">
        <v>30</v>
      </c>
      <c r="N230">
        <v>1</v>
      </c>
      <c r="O230">
        <v>0.57899999999999996</v>
      </c>
      <c r="P230" t="s">
        <v>186</v>
      </c>
      <c r="Q230">
        <v>3</v>
      </c>
      <c r="R230">
        <v>27.5</v>
      </c>
      <c r="S230">
        <v>24.4</v>
      </c>
      <c r="T230">
        <v>83</v>
      </c>
      <c r="U230">
        <v>5.86</v>
      </c>
      <c r="V230">
        <v>0.43</v>
      </c>
      <c r="W230">
        <v>0.43</v>
      </c>
      <c r="X230">
        <v>2</v>
      </c>
      <c r="Y230" t="s">
        <v>187</v>
      </c>
      <c r="Z230">
        <v>160</v>
      </c>
      <c r="AA230">
        <v>1</v>
      </c>
      <c r="AB230">
        <v>43</v>
      </c>
      <c r="AC230">
        <v>2</v>
      </c>
      <c r="AD230">
        <v>1</v>
      </c>
      <c r="AE230" t="s">
        <v>188</v>
      </c>
      <c r="AF230">
        <v>0</v>
      </c>
      <c r="AV230">
        <v>10.081225</v>
      </c>
      <c r="AW230">
        <v>9.2594499999999993</v>
      </c>
      <c r="AX230">
        <v>0.82177500000000003</v>
      </c>
      <c r="AY230">
        <v>82</v>
      </c>
      <c r="AZ230">
        <v>0.35730000000000001</v>
      </c>
      <c r="BA230">
        <v>35.729999999999997</v>
      </c>
      <c r="BB230">
        <v>20.05</v>
      </c>
      <c r="BC230">
        <v>79.72</v>
      </c>
      <c r="BD230">
        <v>1E-4</v>
      </c>
    </row>
    <row r="231" spans="1:56" x14ac:dyDescent="0.2">
      <c r="A231" s="37">
        <v>43311</v>
      </c>
      <c r="B231" s="38">
        <v>43311</v>
      </c>
      <c r="C231">
        <v>227</v>
      </c>
      <c r="D231">
        <v>5</v>
      </c>
      <c r="E231" t="s">
        <v>190</v>
      </c>
      <c r="F231" s="39">
        <v>0.23958333333333334</v>
      </c>
      <c r="G231" t="s">
        <v>103</v>
      </c>
      <c r="H231" t="s">
        <v>191</v>
      </c>
      <c r="I231">
        <v>41.9</v>
      </c>
      <c r="J231">
        <v>1.1864646750000001</v>
      </c>
      <c r="K231">
        <v>0.14000000000000001</v>
      </c>
      <c r="L231">
        <v>0.35560000000000003</v>
      </c>
      <c r="M231">
        <v>30</v>
      </c>
      <c r="N231">
        <v>1</v>
      </c>
      <c r="O231">
        <v>0.57899999999999996</v>
      </c>
      <c r="P231" t="s">
        <v>186</v>
      </c>
      <c r="Q231">
        <v>3</v>
      </c>
      <c r="R231">
        <v>28.2</v>
      </c>
      <c r="S231">
        <v>24.5</v>
      </c>
      <c r="T231">
        <v>88</v>
      </c>
      <c r="U231">
        <v>6.22</v>
      </c>
      <c r="V231">
        <v>0.4</v>
      </c>
      <c r="W231">
        <v>0.4</v>
      </c>
      <c r="X231">
        <v>2</v>
      </c>
      <c r="Y231" t="s">
        <v>187</v>
      </c>
      <c r="Z231">
        <v>160</v>
      </c>
      <c r="AA231">
        <v>1</v>
      </c>
      <c r="AB231">
        <v>43</v>
      </c>
      <c r="AC231">
        <v>2</v>
      </c>
      <c r="AD231">
        <v>1</v>
      </c>
      <c r="AE231" t="s">
        <v>188</v>
      </c>
      <c r="AF231">
        <v>0</v>
      </c>
      <c r="AV231">
        <v>10.081225</v>
      </c>
      <c r="AW231">
        <v>9.2594499999999993</v>
      </c>
      <c r="AX231">
        <v>0.82177500000000003</v>
      </c>
      <c r="AY231">
        <v>82</v>
      </c>
      <c r="AZ231">
        <v>0.35730000000000001</v>
      </c>
      <c r="BA231">
        <v>35.729999999999997</v>
      </c>
      <c r="BB231">
        <v>20.05</v>
      </c>
      <c r="BC231">
        <v>79.72</v>
      </c>
      <c r="BD231">
        <v>1E-4</v>
      </c>
    </row>
    <row r="232" spans="1:56" x14ac:dyDescent="0.2">
      <c r="A232" s="37">
        <v>43311</v>
      </c>
      <c r="B232" s="38">
        <v>43311</v>
      </c>
      <c r="C232">
        <v>228</v>
      </c>
      <c r="D232">
        <v>5</v>
      </c>
      <c r="E232" t="s">
        <v>184</v>
      </c>
      <c r="F232" s="39">
        <v>0.23958333333333334</v>
      </c>
      <c r="G232" t="s">
        <v>103</v>
      </c>
      <c r="H232" t="s">
        <v>191</v>
      </c>
      <c r="I232">
        <v>41.9</v>
      </c>
      <c r="J232">
        <v>1.1864646750000001</v>
      </c>
      <c r="K232">
        <v>0.14000000000000001</v>
      </c>
      <c r="L232">
        <v>0.35560000000000003</v>
      </c>
      <c r="M232">
        <v>30</v>
      </c>
      <c r="N232">
        <v>1</v>
      </c>
      <c r="O232">
        <v>0.57899999999999996</v>
      </c>
      <c r="P232" t="s">
        <v>186</v>
      </c>
      <c r="Q232">
        <v>3</v>
      </c>
      <c r="R232">
        <v>27.6</v>
      </c>
      <c r="S232">
        <v>24.4</v>
      </c>
      <c r="T232">
        <v>90.5</v>
      </c>
      <c r="U232">
        <v>6.43</v>
      </c>
      <c r="V232">
        <v>0.38</v>
      </c>
      <c r="W232">
        <v>0.38</v>
      </c>
      <c r="X232">
        <v>2</v>
      </c>
      <c r="Y232" t="s">
        <v>187</v>
      </c>
      <c r="Z232">
        <v>160</v>
      </c>
      <c r="AA232">
        <v>1</v>
      </c>
      <c r="AB232">
        <v>43</v>
      </c>
      <c r="AC232">
        <v>2</v>
      </c>
      <c r="AD232">
        <v>1</v>
      </c>
      <c r="AE232" t="s">
        <v>188</v>
      </c>
      <c r="AF232">
        <v>0</v>
      </c>
      <c r="AV232">
        <v>10.081225</v>
      </c>
      <c r="AW232">
        <v>9.2594499999999993</v>
      </c>
      <c r="AX232">
        <v>0.82177500000000003</v>
      </c>
      <c r="AY232">
        <v>82</v>
      </c>
      <c r="AZ232">
        <v>0.35730000000000001</v>
      </c>
      <c r="BA232">
        <v>35.729999999999997</v>
      </c>
      <c r="BB232">
        <v>20.05</v>
      </c>
      <c r="BC232">
        <v>79.72</v>
      </c>
      <c r="BD232">
        <v>1E-4</v>
      </c>
    </row>
    <row r="233" spans="1:56" x14ac:dyDescent="0.2">
      <c r="A233" s="37">
        <v>43326</v>
      </c>
      <c r="B233" s="38">
        <v>43326</v>
      </c>
      <c r="C233">
        <v>241</v>
      </c>
      <c r="D233">
        <v>5</v>
      </c>
      <c r="E233" t="s">
        <v>190</v>
      </c>
      <c r="F233" s="39">
        <v>0.24583333333333335</v>
      </c>
      <c r="G233" t="s">
        <v>103</v>
      </c>
      <c r="H233" t="s">
        <v>191</v>
      </c>
      <c r="I233">
        <v>56.5</v>
      </c>
      <c r="J233">
        <v>1.599886734</v>
      </c>
      <c r="K233">
        <v>0.01</v>
      </c>
      <c r="L233">
        <v>2.5399999999999999E-2</v>
      </c>
      <c r="M233">
        <v>30</v>
      </c>
      <c r="N233">
        <v>1</v>
      </c>
      <c r="O233">
        <v>0.58199999999999996</v>
      </c>
      <c r="P233" t="s">
        <v>186</v>
      </c>
      <c r="Q233">
        <v>3</v>
      </c>
      <c r="R233">
        <v>28.4</v>
      </c>
      <c r="S233">
        <v>25</v>
      </c>
      <c r="T233">
        <v>77.7</v>
      </c>
      <c r="U233">
        <v>5.46</v>
      </c>
      <c r="V233">
        <v>1.19</v>
      </c>
      <c r="W233">
        <v>1.19</v>
      </c>
      <c r="X233">
        <v>2</v>
      </c>
      <c r="Y233" t="s">
        <v>187</v>
      </c>
      <c r="Z233">
        <v>160</v>
      </c>
      <c r="AA233">
        <v>1</v>
      </c>
      <c r="AB233">
        <v>43</v>
      </c>
      <c r="AC233">
        <v>2</v>
      </c>
      <c r="AD233">
        <v>1</v>
      </c>
      <c r="AE233" t="s">
        <v>188</v>
      </c>
      <c r="AF233">
        <v>0</v>
      </c>
      <c r="AV233">
        <v>10.081225</v>
      </c>
      <c r="AW233">
        <v>9.2594499999999993</v>
      </c>
      <c r="AX233">
        <v>0.82177500000000003</v>
      </c>
      <c r="AY233">
        <v>82</v>
      </c>
      <c r="AZ233">
        <v>0.35730000000000001</v>
      </c>
      <c r="BA233">
        <v>35.729999999999997</v>
      </c>
      <c r="BB233">
        <v>20.05</v>
      </c>
      <c r="BC233">
        <v>79.72</v>
      </c>
      <c r="BD233">
        <v>1E-4</v>
      </c>
    </row>
    <row r="234" spans="1:56" x14ac:dyDescent="0.2">
      <c r="A234" s="37">
        <v>43326</v>
      </c>
      <c r="B234" s="38">
        <v>43326</v>
      </c>
      <c r="C234">
        <v>242</v>
      </c>
      <c r="D234">
        <v>5</v>
      </c>
      <c r="E234" t="s">
        <v>184</v>
      </c>
      <c r="F234" s="39">
        <v>0.24583333333333335</v>
      </c>
      <c r="G234" t="s">
        <v>103</v>
      </c>
      <c r="H234" t="s">
        <v>191</v>
      </c>
      <c r="I234">
        <v>56.5</v>
      </c>
      <c r="J234">
        <v>1.599886734</v>
      </c>
      <c r="K234">
        <v>0.01</v>
      </c>
      <c r="L234">
        <v>2.5399999999999999E-2</v>
      </c>
      <c r="M234">
        <v>30</v>
      </c>
      <c r="N234">
        <v>1</v>
      </c>
      <c r="O234">
        <v>0.58199999999999996</v>
      </c>
      <c r="P234" t="s">
        <v>186</v>
      </c>
      <c r="Q234">
        <v>3</v>
      </c>
      <c r="R234">
        <v>29.8</v>
      </c>
      <c r="S234">
        <v>25.2</v>
      </c>
      <c r="T234">
        <v>83.3</v>
      </c>
      <c r="U234">
        <v>5.72</v>
      </c>
      <c r="V234">
        <v>0.74</v>
      </c>
      <c r="W234">
        <v>0.74</v>
      </c>
      <c r="X234">
        <v>2</v>
      </c>
      <c r="Y234" t="s">
        <v>187</v>
      </c>
      <c r="Z234">
        <v>160</v>
      </c>
      <c r="AA234">
        <v>1</v>
      </c>
      <c r="AB234">
        <v>43</v>
      </c>
      <c r="AC234">
        <v>2</v>
      </c>
      <c r="AD234">
        <v>1</v>
      </c>
      <c r="AE234" t="s">
        <v>188</v>
      </c>
      <c r="AF234">
        <v>0</v>
      </c>
      <c r="AV234">
        <v>10.081225</v>
      </c>
      <c r="AW234">
        <v>9.2594499999999993</v>
      </c>
      <c r="AX234">
        <v>0.82177500000000003</v>
      </c>
      <c r="AY234">
        <v>82</v>
      </c>
      <c r="AZ234">
        <v>0.35730000000000001</v>
      </c>
      <c r="BA234">
        <v>35.729999999999997</v>
      </c>
      <c r="BB234">
        <v>20.05</v>
      </c>
      <c r="BC234">
        <v>79.72</v>
      </c>
      <c r="BD234">
        <v>1E-4</v>
      </c>
    </row>
    <row r="235" spans="1:56" x14ac:dyDescent="0.2">
      <c r="A235" s="37">
        <v>43326</v>
      </c>
      <c r="B235" s="38">
        <v>43326</v>
      </c>
      <c r="C235">
        <v>243</v>
      </c>
      <c r="D235">
        <v>5</v>
      </c>
      <c r="E235" t="s">
        <v>189</v>
      </c>
      <c r="F235" s="39">
        <v>0.24583333333333335</v>
      </c>
      <c r="G235" t="s">
        <v>103</v>
      </c>
      <c r="H235" t="s">
        <v>191</v>
      </c>
      <c r="I235">
        <v>56.5</v>
      </c>
      <c r="J235">
        <v>1.599886734</v>
      </c>
      <c r="K235">
        <v>0.01</v>
      </c>
      <c r="L235">
        <v>2.5399999999999999E-2</v>
      </c>
      <c r="M235">
        <v>30</v>
      </c>
      <c r="N235">
        <v>1</v>
      </c>
      <c r="O235">
        <v>0.58199999999999996</v>
      </c>
      <c r="P235" t="s">
        <v>186</v>
      </c>
      <c r="Q235">
        <v>3</v>
      </c>
      <c r="R235">
        <v>29</v>
      </c>
      <c r="S235">
        <v>25</v>
      </c>
      <c r="T235">
        <v>83.7</v>
      </c>
      <c r="U235">
        <v>5.9</v>
      </c>
      <c r="V235">
        <v>0.55000000000000004</v>
      </c>
      <c r="W235">
        <v>0.55000000000000004</v>
      </c>
      <c r="X235">
        <v>2</v>
      </c>
      <c r="Y235" t="s">
        <v>187</v>
      </c>
      <c r="Z235">
        <v>160</v>
      </c>
      <c r="AA235">
        <v>1</v>
      </c>
      <c r="AB235">
        <v>43</v>
      </c>
      <c r="AC235">
        <v>2</v>
      </c>
      <c r="AD235">
        <v>1</v>
      </c>
      <c r="AE235" t="s">
        <v>188</v>
      </c>
      <c r="AF235">
        <v>0</v>
      </c>
      <c r="AV235">
        <v>10.081225</v>
      </c>
      <c r="AW235">
        <v>9.2594499999999993</v>
      </c>
      <c r="AX235">
        <v>0.82177500000000003</v>
      </c>
      <c r="AY235">
        <v>82</v>
      </c>
      <c r="AZ235">
        <v>0.35730000000000001</v>
      </c>
      <c r="BA235">
        <v>35.729999999999997</v>
      </c>
      <c r="BB235">
        <v>20.05</v>
      </c>
      <c r="BC235">
        <v>79.72</v>
      </c>
      <c r="BD235">
        <v>1E-4</v>
      </c>
    </row>
    <row r="236" spans="1:56" x14ac:dyDescent="0.2">
      <c r="A236" s="37">
        <v>43327</v>
      </c>
      <c r="B236" s="38">
        <v>43327</v>
      </c>
      <c r="C236">
        <v>256</v>
      </c>
      <c r="D236">
        <v>5</v>
      </c>
      <c r="E236" t="s">
        <v>190</v>
      </c>
      <c r="F236" s="39">
        <v>0.23263888888888887</v>
      </c>
      <c r="G236" t="s">
        <v>103</v>
      </c>
      <c r="H236" t="s">
        <v>191</v>
      </c>
      <c r="I236">
        <v>45.7</v>
      </c>
      <c r="J236">
        <v>1.2940676769999999</v>
      </c>
      <c r="K236">
        <v>0.04</v>
      </c>
      <c r="L236">
        <v>0.1016</v>
      </c>
      <c r="M236">
        <v>30</v>
      </c>
      <c r="N236">
        <v>1</v>
      </c>
      <c r="O236">
        <v>0.72</v>
      </c>
      <c r="P236" t="s">
        <v>186</v>
      </c>
      <c r="Q236">
        <v>3</v>
      </c>
      <c r="R236">
        <v>27.8</v>
      </c>
      <c r="S236">
        <v>24.9</v>
      </c>
      <c r="T236">
        <v>82.6</v>
      </c>
      <c r="U236">
        <v>5.84</v>
      </c>
      <c r="V236">
        <v>0.72</v>
      </c>
      <c r="W236">
        <v>0.72</v>
      </c>
      <c r="X236">
        <v>2</v>
      </c>
      <c r="Y236" t="s">
        <v>187</v>
      </c>
      <c r="Z236">
        <v>160</v>
      </c>
      <c r="AA236">
        <v>1</v>
      </c>
      <c r="AB236">
        <v>43</v>
      </c>
      <c r="AC236">
        <v>2</v>
      </c>
      <c r="AD236">
        <v>1</v>
      </c>
      <c r="AE236" t="s">
        <v>188</v>
      </c>
      <c r="AF236">
        <v>0</v>
      </c>
      <c r="AV236">
        <v>10.081225</v>
      </c>
      <c r="AW236">
        <v>9.2594499999999993</v>
      </c>
      <c r="AX236">
        <v>0.82177500000000003</v>
      </c>
      <c r="AY236">
        <v>82</v>
      </c>
      <c r="AZ236">
        <v>0.35730000000000001</v>
      </c>
      <c r="BA236">
        <v>35.729999999999997</v>
      </c>
      <c r="BB236">
        <v>20.05</v>
      </c>
      <c r="BC236">
        <v>79.72</v>
      </c>
      <c r="BD236">
        <v>1E-4</v>
      </c>
    </row>
    <row r="237" spans="1:56" x14ac:dyDescent="0.2">
      <c r="A237" s="37">
        <v>43327</v>
      </c>
      <c r="B237" s="38">
        <v>43327</v>
      </c>
      <c r="C237">
        <v>257</v>
      </c>
      <c r="D237">
        <v>5</v>
      </c>
      <c r="E237" t="s">
        <v>184</v>
      </c>
      <c r="F237" s="39">
        <v>0.23263888888888887</v>
      </c>
      <c r="G237" t="s">
        <v>103</v>
      </c>
      <c r="H237" t="s">
        <v>191</v>
      </c>
      <c r="I237">
        <v>45.7</v>
      </c>
      <c r="J237">
        <v>1.2940676769999999</v>
      </c>
      <c r="K237">
        <v>0.04</v>
      </c>
      <c r="L237">
        <v>0.1016</v>
      </c>
      <c r="M237">
        <v>30</v>
      </c>
      <c r="N237">
        <v>1</v>
      </c>
      <c r="O237">
        <v>0.72</v>
      </c>
      <c r="P237" t="s">
        <v>186</v>
      </c>
      <c r="Q237">
        <v>3</v>
      </c>
      <c r="R237">
        <v>29.5</v>
      </c>
      <c r="S237">
        <v>25.2</v>
      </c>
      <c r="T237">
        <v>80.5</v>
      </c>
      <c r="U237">
        <v>5.6</v>
      </c>
      <c r="V237">
        <v>0.46</v>
      </c>
      <c r="W237">
        <v>0.46</v>
      </c>
      <c r="X237">
        <v>2</v>
      </c>
      <c r="Y237" t="s">
        <v>187</v>
      </c>
      <c r="Z237">
        <v>160</v>
      </c>
      <c r="AA237">
        <v>1</v>
      </c>
      <c r="AB237">
        <v>43</v>
      </c>
      <c r="AC237">
        <v>2</v>
      </c>
      <c r="AD237">
        <v>1</v>
      </c>
      <c r="AE237" t="s">
        <v>188</v>
      </c>
      <c r="AF237">
        <v>0</v>
      </c>
      <c r="AV237">
        <v>10.081225</v>
      </c>
      <c r="AW237">
        <v>9.2594499999999993</v>
      </c>
      <c r="AX237">
        <v>0.82177500000000003</v>
      </c>
      <c r="AY237">
        <v>82</v>
      </c>
      <c r="AZ237">
        <v>0.35730000000000001</v>
      </c>
      <c r="BA237">
        <v>35.729999999999997</v>
      </c>
      <c r="BB237">
        <v>20.05</v>
      </c>
      <c r="BC237">
        <v>79.72</v>
      </c>
      <c r="BD237">
        <v>1E-4</v>
      </c>
    </row>
    <row r="238" spans="1:56" x14ac:dyDescent="0.2">
      <c r="A238" s="37">
        <v>43327</v>
      </c>
      <c r="B238" s="38">
        <v>43327</v>
      </c>
      <c r="C238">
        <v>258</v>
      </c>
      <c r="D238">
        <v>5</v>
      </c>
      <c r="E238" t="s">
        <v>189</v>
      </c>
      <c r="F238" s="39">
        <v>0.23263888888888887</v>
      </c>
      <c r="G238" t="s">
        <v>103</v>
      </c>
      <c r="H238" t="s">
        <v>191</v>
      </c>
      <c r="I238">
        <v>45.7</v>
      </c>
      <c r="J238">
        <v>1.2940676769999999</v>
      </c>
      <c r="K238">
        <v>0.04</v>
      </c>
      <c r="L238">
        <v>0.1016</v>
      </c>
      <c r="M238">
        <v>30</v>
      </c>
      <c r="N238">
        <v>1</v>
      </c>
      <c r="O238">
        <v>0.72</v>
      </c>
      <c r="P238" t="s">
        <v>186</v>
      </c>
      <c r="Q238">
        <v>3</v>
      </c>
      <c r="R238">
        <v>28.3</v>
      </c>
      <c r="S238">
        <v>25</v>
      </c>
      <c r="T238">
        <v>81.900000000000006</v>
      </c>
      <c r="U238">
        <v>5.75</v>
      </c>
      <c r="V238">
        <v>0.61</v>
      </c>
      <c r="W238">
        <v>0.61</v>
      </c>
      <c r="X238">
        <v>2</v>
      </c>
      <c r="Y238" t="s">
        <v>187</v>
      </c>
      <c r="Z238">
        <v>160</v>
      </c>
      <c r="AA238">
        <v>1</v>
      </c>
      <c r="AB238">
        <v>43</v>
      </c>
      <c r="AC238">
        <v>2</v>
      </c>
      <c r="AD238">
        <v>1</v>
      </c>
      <c r="AE238" t="s">
        <v>188</v>
      </c>
      <c r="AF238">
        <v>20</v>
      </c>
      <c r="AV238">
        <v>10.081225</v>
      </c>
      <c r="AW238">
        <v>9.2594499999999993</v>
      </c>
      <c r="AX238">
        <v>0.82177500000000003</v>
      </c>
      <c r="AY238">
        <v>82</v>
      </c>
      <c r="AZ238">
        <v>0.35730000000000001</v>
      </c>
      <c r="BA238">
        <v>35.729999999999997</v>
      </c>
      <c r="BB238">
        <v>20.05</v>
      </c>
      <c r="BC238">
        <v>79.72</v>
      </c>
      <c r="BD238">
        <v>1E-4</v>
      </c>
    </row>
    <row r="239" spans="1:56" x14ac:dyDescent="0.2">
      <c r="A239" s="37">
        <v>43340</v>
      </c>
      <c r="B239" s="38">
        <v>43340</v>
      </c>
      <c r="C239">
        <v>271</v>
      </c>
      <c r="D239">
        <v>5</v>
      </c>
      <c r="E239" t="s">
        <v>190</v>
      </c>
      <c r="F239" s="39">
        <v>0.23958333333333334</v>
      </c>
      <c r="G239" t="s">
        <v>103</v>
      </c>
      <c r="H239" t="s">
        <v>191</v>
      </c>
      <c r="I239">
        <v>163</v>
      </c>
      <c r="J239">
        <v>4.6156024349999996</v>
      </c>
      <c r="K239">
        <v>0.65</v>
      </c>
      <c r="L239">
        <v>1.651</v>
      </c>
      <c r="M239">
        <v>30</v>
      </c>
      <c r="N239">
        <v>1</v>
      </c>
      <c r="O239">
        <v>0.49099999999999999</v>
      </c>
      <c r="P239" t="s">
        <v>186</v>
      </c>
      <c r="Q239">
        <v>3</v>
      </c>
      <c r="R239">
        <v>27.6</v>
      </c>
      <c r="S239">
        <v>25</v>
      </c>
      <c r="T239">
        <v>77.599999999999994</v>
      </c>
      <c r="U239">
        <v>7.6</v>
      </c>
      <c r="V239">
        <v>20.399999999999999</v>
      </c>
      <c r="W239">
        <v>20.399999999999999</v>
      </c>
      <c r="X239">
        <v>2</v>
      </c>
      <c r="Y239" t="s">
        <v>187</v>
      </c>
      <c r="Z239">
        <v>160</v>
      </c>
      <c r="AA239">
        <v>1</v>
      </c>
      <c r="AB239">
        <v>43</v>
      </c>
      <c r="AC239">
        <v>2</v>
      </c>
      <c r="AD239">
        <v>1</v>
      </c>
      <c r="AE239" t="s">
        <v>188</v>
      </c>
      <c r="AF239">
        <v>20</v>
      </c>
      <c r="AV239">
        <v>10.081225</v>
      </c>
      <c r="AW239">
        <v>9.2594499999999993</v>
      </c>
      <c r="AX239">
        <v>0.82177500000000003</v>
      </c>
      <c r="AY239">
        <v>82</v>
      </c>
      <c r="AZ239">
        <v>0.35730000000000001</v>
      </c>
      <c r="BA239">
        <v>35.729999999999997</v>
      </c>
      <c r="BB239">
        <v>20.05</v>
      </c>
      <c r="BC239">
        <v>79.72</v>
      </c>
      <c r="BD239">
        <v>1E-4</v>
      </c>
    </row>
    <row r="240" spans="1:56" x14ac:dyDescent="0.2">
      <c r="A240" s="37">
        <v>43340</v>
      </c>
      <c r="B240" s="38">
        <v>43340</v>
      </c>
      <c r="C240">
        <v>272</v>
      </c>
      <c r="D240">
        <v>5</v>
      </c>
      <c r="E240" t="s">
        <v>184</v>
      </c>
      <c r="F240" s="39">
        <v>0.23958333333333334</v>
      </c>
      <c r="G240" t="s">
        <v>103</v>
      </c>
      <c r="H240" t="s">
        <v>191</v>
      </c>
      <c r="I240">
        <v>163</v>
      </c>
      <c r="J240">
        <v>4.6156024349999996</v>
      </c>
      <c r="K240">
        <v>0.65</v>
      </c>
      <c r="L240">
        <v>1.651</v>
      </c>
      <c r="M240">
        <v>30</v>
      </c>
      <c r="N240">
        <v>1</v>
      </c>
      <c r="O240">
        <v>0.49099999999999999</v>
      </c>
      <c r="P240" t="s">
        <v>194</v>
      </c>
      <c r="Q240">
        <v>2</v>
      </c>
      <c r="R240">
        <v>18.3</v>
      </c>
      <c r="S240">
        <v>23.8</v>
      </c>
      <c r="T240">
        <v>90.3</v>
      </c>
      <c r="U240">
        <v>6.84</v>
      </c>
      <c r="V240">
        <v>20.5</v>
      </c>
      <c r="W240">
        <v>20.5</v>
      </c>
      <c r="X240">
        <v>2</v>
      </c>
      <c r="Y240" t="s">
        <v>187</v>
      </c>
      <c r="Z240">
        <v>160</v>
      </c>
      <c r="AA240">
        <v>1</v>
      </c>
      <c r="AB240">
        <v>43</v>
      </c>
      <c r="AC240">
        <v>2</v>
      </c>
      <c r="AD240">
        <v>1</v>
      </c>
      <c r="AE240" t="s">
        <v>188</v>
      </c>
      <c r="AF240">
        <v>30</v>
      </c>
      <c r="AV240">
        <v>10.081225</v>
      </c>
      <c r="AW240">
        <v>9.2594499999999993</v>
      </c>
      <c r="AX240">
        <v>0.82177500000000003</v>
      </c>
      <c r="AY240">
        <v>82</v>
      </c>
      <c r="AZ240">
        <v>0.35730000000000001</v>
      </c>
      <c r="BA240">
        <v>35.729999999999997</v>
      </c>
      <c r="BB240">
        <v>20.05</v>
      </c>
      <c r="BC240">
        <v>79.72</v>
      </c>
      <c r="BD240">
        <v>1E-4</v>
      </c>
    </row>
    <row r="241" spans="1:56" x14ac:dyDescent="0.2">
      <c r="A241" s="37">
        <v>43340</v>
      </c>
      <c r="B241" s="38">
        <v>43340</v>
      </c>
      <c r="C241">
        <v>273</v>
      </c>
      <c r="D241">
        <v>5</v>
      </c>
      <c r="E241" t="s">
        <v>189</v>
      </c>
      <c r="F241" s="39">
        <v>0.23958333333333334</v>
      </c>
      <c r="G241" t="s">
        <v>103</v>
      </c>
      <c r="H241" t="s">
        <v>191</v>
      </c>
      <c r="I241">
        <v>163</v>
      </c>
      <c r="J241">
        <v>4.6156024349999996</v>
      </c>
      <c r="K241">
        <v>0.65</v>
      </c>
      <c r="L241">
        <v>1.651</v>
      </c>
      <c r="M241">
        <v>30</v>
      </c>
      <c r="N241">
        <v>1</v>
      </c>
      <c r="O241">
        <v>0.49099999999999999</v>
      </c>
      <c r="P241" t="s">
        <v>194</v>
      </c>
      <c r="Q241">
        <v>2</v>
      </c>
      <c r="R241">
        <v>23.2</v>
      </c>
      <c r="S241">
        <v>24.4</v>
      </c>
      <c r="T241">
        <v>89.6</v>
      </c>
      <c r="U241">
        <v>6.67</v>
      </c>
      <c r="V241">
        <v>17.899999999999999</v>
      </c>
      <c r="W241">
        <v>17.899999999999999</v>
      </c>
      <c r="X241">
        <v>2</v>
      </c>
      <c r="Y241" t="s">
        <v>187</v>
      </c>
      <c r="Z241">
        <v>160</v>
      </c>
      <c r="AA241">
        <v>1</v>
      </c>
      <c r="AB241">
        <v>43</v>
      </c>
      <c r="AC241">
        <v>2</v>
      </c>
      <c r="AD241">
        <v>1</v>
      </c>
      <c r="AE241" t="s">
        <v>188</v>
      </c>
      <c r="AF241">
        <v>30</v>
      </c>
      <c r="AV241">
        <v>10.081225</v>
      </c>
      <c r="AW241">
        <v>9.2594499999999993</v>
      </c>
      <c r="AX241">
        <v>0.82177500000000003</v>
      </c>
      <c r="AY241">
        <v>82</v>
      </c>
      <c r="AZ241">
        <v>0.35730000000000001</v>
      </c>
      <c r="BA241">
        <v>35.729999999999997</v>
      </c>
      <c r="BB241">
        <v>20.05</v>
      </c>
      <c r="BC241">
        <v>79.72</v>
      </c>
      <c r="BD241">
        <v>1E-4</v>
      </c>
    </row>
    <row r="242" spans="1:56" x14ac:dyDescent="0.2">
      <c r="A242" s="37">
        <v>43367</v>
      </c>
      <c r="B242" s="38">
        <v>43367</v>
      </c>
      <c r="C242">
        <v>286</v>
      </c>
      <c r="D242">
        <v>5</v>
      </c>
      <c r="E242" t="s">
        <v>190</v>
      </c>
      <c r="F242" s="39">
        <v>0.24652777777777779</v>
      </c>
      <c r="G242" t="s">
        <v>103</v>
      </c>
      <c r="H242" t="s">
        <v>191</v>
      </c>
      <c r="I242">
        <v>48</v>
      </c>
      <c r="J242">
        <v>1.359195809</v>
      </c>
      <c r="K242">
        <v>0.01</v>
      </c>
      <c r="L242">
        <v>2.5399999999999999E-2</v>
      </c>
      <c r="M242">
        <v>30</v>
      </c>
      <c r="N242">
        <v>1</v>
      </c>
      <c r="O242">
        <v>0.33100000000000002</v>
      </c>
      <c r="P242" t="s">
        <v>186</v>
      </c>
      <c r="Q242">
        <v>3</v>
      </c>
      <c r="R242">
        <v>29.3</v>
      </c>
      <c r="S242">
        <v>25.9</v>
      </c>
      <c r="T242">
        <v>82.6</v>
      </c>
      <c r="U242">
        <v>5.7</v>
      </c>
      <c r="V242">
        <v>7.6</v>
      </c>
      <c r="W242">
        <v>7.6</v>
      </c>
      <c r="X242">
        <v>2</v>
      </c>
      <c r="Y242" t="s">
        <v>187</v>
      </c>
      <c r="Z242">
        <v>160</v>
      </c>
      <c r="AA242">
        <v>1</v>
      </c>
      <c r="AB242">
        <v>43</v>
      </c>
      <c r="AC242">
        <v>2</v>
      </c>
      <c r="AD242">
        <v>1</v>
      </c>
      <c r="AE242" t="s">
        <v>188</v>
      </c>
      <c r="AF242">
        <v>0</v>
      </c>
      <c r="AV242">
        <v>10.081225</v>
      </c>
      <c r="AW242">
        <v>9.2594499999999993</v>
      </c>
      <c r="AX242">
        <v>0.82177500000000003</v>
      </c>
      <c r="AY242">
        <v>82</v>
      </c>
      <c r="AZ242">
        <v>0.35730000000000001</v>
      </c>
      <c r="BA242">
        <v>35.729999999999997</v>
      </c>
      <c r="BB242">
        <v>20.05</v>
      </c>
      <c r="BC242">
        <v>79.72</v>
      </c>
      <c r="BD242">
        <v>1E-4</v>
      </c>
    </row>
    <row r="243" spans="1:56" x14ac:dyDescent="0.2">
      <c r="A243" s="37">
        <v>43367</v>
      </c>
      <c r="B243" s="38">
        <v>43367</v>
      </c>
      <c r="C243">
        <v>287</v>
      </c>
      <c r="D243">
        <v>5</v>
      </c>
      <c r="E243" t="s">
        <v>184</v>
      </c>
      <c r="F243" s="39">
        <v>0.24652777777777779</v>
      </c>
      <c r="G243" t="s">
        <v>103</v>
      </c>
      <c r="H243" t="s">
        <v>191</v>
      </c>
      <c r="I243">
        <v>48</v>
      </c>
      <c r="J243">
        <v>1.359195809</v>
      </c>
      <c r="K243">
        <v>0.01</v>
      </c>
      <c r="L243">
        <v>2.5399999999999999E-2</v>
      </c>
      <c r="M243">
        <v>30</v>
      </c>
      <c r="N243">
        <v>1</v>
      </c>
      <c r="O243">
        <v>0.33100000000000002</v>
      </c>
      <c r="P243" t="s">
        <v>186</v>
      </c>
      <c r="Q243">
        <v>3</v>
      </c>
      <c r="R243">
        <v>28.8</v>
      </c>
      <c r="S243">
        <v>25.6</v>
      </c>
      <c r="T243">
        <v>77.599999999999994</v>
      </c>
      <c r="U243">
        <v>5.38</v>
      </c>
      <c r="V243">
        <v>6.22</v>
      </c>
      <c r="W243">
        <v>6.22</v>
      </c>
      <c r="X243">
        <v>2</v>
      </c>
      <c r="Y243" t="s">
        <v>187</v>
      </c>
      <c r="Z243">
        <v>160</v>
      </c>
      <c r="AA243">
        <v>1</v>
      </c>
      <c r="AB243">
        <v>43</v>
      </c>
      <c r="AC243">
        <v>2</v>
      </c>
      <c r="AD243">
        <v>1</v>
      </c>
      <c r="AE243" t="s">
        <v>188</v>
      </c>
      <c r="AF243">
        <v>0</v>
      </c>
      <c r="AV243">
        <v>10.081225</v>
      </c>
      <c r="AW243">
        <v>9.2594499999999993</v>
      </c>
      <c r="AX243">
        <v>0.82177500000000003</v>
      </c>
      <c r="AY243">
        <v>82</v>
      </c>
      <c r="AZ243">
        <v>0.35730000000000001</v>
      </c>
      <c r="BA243">
        <v>35.729999999999997</v>
      </c>
      <c r="BB243">
        <v>20.05</v>
      </c>
      <c r="BC243">
        <v>79.72</v>
      </c>
      <c r="BD243">
        <v>1E-4</v>
      </c>
    </row>
    <row r="244" spans="1:56" x14ac:dyDescent="0.2">
      <c r="A244" s="37">
        <v>43367</v>
      </c>
      <c r="B244" s="38">
        <v>43367</v>
      </c>
      <c r="C244">
        <v>288</v>
      </c>
      <c r="D244">
        <v>5</v>
      </c>
      <c r="E244" t="s">
        <v>189</v>
      </c>
      <c r="F244" s="39">
        <v>0.24652777777777779</v>
      </c>
      <c r="G244" t="s">
        <v>103</v>
      </c>
      <c r="H244" t="s">
        <v>191</v>
      </c>
      <c r="I244">
        <v>48</v>
      </c>
      <c r="J244">
        <v>1.359195809</v>
      </c>
      <c r="K244">
        <v>0.01</v>
      </c>
      <c r="L244">
        <v>2.5399999999999999E-2</v>
      </c>
      <c r="M244">
        <v>30</v>
      </c>
      <c r="N244">
        <v>1</v>
      </c>
      <c r="O244">
        <v>0.33100000000000002</v>
      </c>
      <c r="P244" t="s">
        <v>186</v>
      </c>
      <c r="Q244">
        <v>3</v>
      </c>
      <c r="R244">
        <v>28.1</v>
      </c>
      <c r="S244">
        <v>25.6</v>
      </c>
      <c r="T244">
        <v>81.099999999999994</v>
      </c>
      <c r="U244">
        <v>5.65</v>
      </c>
      <c r="V244">
        <v>9.58</v>
      </c>
      <c r="W244">
        <v>9.58</v>
      </c>
      <c r="X244">
        <v>2</v>
      </c>
      <c r="Y244" t="s">
        <v>187</v>
      </c>
      <c r="Z244">
        <v>160</v>
      </c>
      <c r="AA244">
        <v>1</v>
      </c>
      <c r="AB244">
        <v>43</v>
      </c>
      <c r="AC244">
        <v>2</v>
      </c>
      <c r="AD244">
        <v>1</v>
      </c>
      <c r="AE244" t="s">
        <v>188</v>
      </c>
      <c r="AF244">
        <v>10</v>
      </c>
      <c r="AV244">
        <v>10.081225</v>
      </c>
      <c r="AW244">
        <v>9.2594499999999993</v>
      </c>
      <c r="AX244">
        <v>0.82177500000000003</v>
      </c>
      <c r="AY244">
        <v>82</v>
      </c>
      <c r="AZ244">
        <v>0.35730000000000001</v>
      </c>
      <c r="BA244">
        <v>35.729999999999997</v>
      </c>
      <c r="BB244">
        <v>20.05</v>
      </c>
      <c r="BC244">
        <v>79.72</v>
      </c>
      <c r="BD244">
        <v>1E-4</v>
      </c>
    </row>
    <row r="245" spans="1:56" x14ac:dyDescent="0.2">
      <c r="A245" s="37">
        <v>43375</v>
      </c>
      <c r="B245" s="38">
        <v>43375</v>
      </c>
      <c r="C245">
        <v>301</v>
      </c>
      <c r="D245">
        <v>5</v>
      </c>
      <c r="E245" t="s">
        <v>190</v>
      </c>
      <c r="F245" s="39">
        <v>0.24236111111111111</v>
      </c>
      <c r="G245" t="s">
        <v>103</v>
      </c>
      <c r="H245" t="s">
        <v>191</v>
      </c>
      <c r="I245">
        <v>27.4</v>
      </c>
      <c r="J245">
        <v>0.77587427399999997</v>
      </c>
      <c r="K245">
        <v>0</v>
      </c>
      <c r="L245">
        <v>0</v>
      </c>
      <c r="M245">
        <v>30</v>
      </c>
      <c r="N245">
        <v>1</v>
      </c>
      <c r="O245">
        <v>0.24299999999999999</v>
      </c>
      <c r="P245" t="s">
        <v>186</v>
      </c>
      <c r="Q245">
        <v>3</v>
      </c>
      <c r="R245">
        <v>29.5</v>
      </c>
      <c r="S245">
        <v>25.3</v>
      </c>
      <c r="T245">
        <v>79.8</v>
      </c>
      <c r="U245">
        <v>5.54</v>
      </c>
      <c r="V245">
        <v>12.1</v>
      </c>
      <c r="W245">
        <v>12.1</v>
      </c>
      <c r="X245">
        <v>2</v>
      </c>
      <c r="Y245" t="s">
        <v>187</v>
      </c>
      <c r="Z245">
        <v>160</v>
      </c>
      <c r="AA245">
        <v>1</v>
      </c>
      <c r="AB245">
        <v>43</v>
      </c>
      <c r="AC245">
        <v>2</v>
      </c>
      <c r="AD245">
        <v>2</v>
      </c>
      <c r="AE245" t="s">
        <v>195</v>
      </c>
      <c r="AF245">
        <v>0</v>
      </c>
      <c r="AV245">
        <v>10.081225</v>
      </c>
      <c r="AW245">
        <v>9.2594499999999993</v>
      </c>
      <c r="AX245">
        <v>0.82177500000000003</v>
      </c>
      <c r="AY245">
        <v>82</v>
      </c>
      <c r="AZ245">
        <v>0.35730000000000001</v>
      </c>
      <c r="BA245">
        <v>35.729999999999997</v>
      </c>
      <c r="BB245">
        <v>20.05</v>
      </c>
      <c r="BC245">
        <v>79.72</v>
      </c>
      <c r="BD245">
        <v>1E-4</v>
      </c>
    </row>
    <row r="246" spans="1:56" x14ac:dyDescent="0.2">
      <c r="A246" s="37">
        <v>43375</v>
      </c>
      <c r="B246" s="38">
        <v>43375</v>
      </c>
      <c r="C246">
        <v>302</v>
      </c>
      <c r="D246">
        <v>5</v>
      </c>
      <c r="E246" t="s">
        <v>184</v>
      </c>
      <c r="F246" s="39">
        <v>0.24236111111111111</v>
      </c>
      <c r="G246" t="s">
        <v>103</v>
      </c>
      <c r="H246" t="s">
        <v>191</v>
      </c>
      <c r="I246">
        <v>27.4</v>
      </c>
      <c r="J246">
        <v>0.77587427399999997</v>
      </c>
      <c r="K246">
        <v>0</v>
      </c>
      <c r="L246">
        <v>0</v>
      </c>
      <c r="M246">
        <v>30</v>
      </c>
      <c r="N246">
        <v>1</v>
      </c>
      <c r="O246">
        <v>0.24299999999999999</v>
      </c>
      <c r="P246" t="s">
        <v>186</v>
      </c>
      <c r="Q246">
        <v>3</v>
      </c>
      <c r="R246">
        <v>29.8</v>
      </c>
      <c r="S246">
        <v>25.4</v>
      </c>
      <c r="T246">
        <v>82.8</v>
      </c>
      <c r="U246">
        <v>5.75</v>
      </c>
      <c r="V246">
        <v>13.2</v>
      </c>
      <c r="W246">
        <v>13.2</v>
      </c>
      <c r="X246">
        <v>2</v>
      </c>
      <c r="Y246" t="s">
        <v>187</v>
      </c>
      <c r="Z246">
        <v>160</v>
      </c>
      <c r="AA246">
        <v>1</v>
      </c>
      <c r="AB246">
        <v>43</v>
      </c>
      <c r="AC246">
        <v>2</v>
      </c>
      <c r="AD246">
        <v>2</v>
      </c>
      <c r="AE246" t="s">
        <v>195</v>
      </c>
      <c r="AF246">
        <v>20</v>
      </c>
      <c r="AV246">
        <v>10.081225</v>
      </c>
      <c r="AW246">
        <v>9.2594499999999993</v>
      </c>
      <c r="AX246">
        <v>0.82177500000000003</v>
      </c>
      <c r="AY246">
        <v>82</v>
      </c>
      <c r="AZ246">
        <v>0.35730000000000001</v>
      </c>
      <c r="BA246">
        <v>35.729999999999997</v>
      </c>
      <c r="BB246">
        <v>20.05</v>
      </c>
      <c r="BC246">
        <v>79.72</v>
      </c>
      <c r="BD246">
        <v>1E-4</v>
      </c>
    </row>
    <row r="247" spans="1:56" x14ac:dyDescent="0.2">
      <c r="A247" s="37">
        <v>43375</v>
      </c>
      <c r="B247" s="38">
        <v>43375</v>
      </c>
      <c r="C247">
        <v>303</v>
      </c>
      <c r="D247">
        <v>5</v>
      </c>
      <c r="E247" t="s">
        <v>189</v>
      </c>
      <c r="F247" s="39">
        <v>0.24236111111111111</v>
      </c>
      <c r="G247" t="s">
        <v>103</v>
      </c>
      <c r="H247" t="s">
        <v>191</v>
      </c>
      <c r="I247">
        <v>27.4</v>
      </c>
      <c r="J247">
        <v>0.77587427399999997</v>
      </c>
      <c r="K247">
        <v>0</v>
      </c>
      <c r="L247">
        <v>0</v>
      </c>
      <c r="M247">
        <v>30</v>
      </c>
      <c r="N247">
        <v>1</v>
      </c>
      <c r="O247">
        <v>0.24299999999999999</v>
      </c>
      <c r="P247" t="s">
        <v>186</v>
      </c>
      <c r="Q247">
        <v>3</v>
      </c>
      <c r="R247">
        <v>30.1</v>
      </c>
      <c r="S247">
        <v>25.4</v>
      </c>
      <c r="T247">
        <v>77.900000000000006</v>
      </c>
      <c r="U247">
        <v>5.38</v>
      </c>
      <c r="V247">
        <v>10.9</v>
      </c>
      <c r="W247">
        <v>10.9</v>
      </c>
      <c r="X247">
        <v>2</v>
      </c>
      <c r="Y247" t="s">
        <v>187</v>
      </c>
      <c r="Z247">
        <v>160</v>
      </c>
      <c r="AA247">
        <v>1</v>
      </c>
      <c r="AB247">
        <v>43</v>
      </c>
      <c r="AC247">
        <v>2</v>
      </c>
      <c r="AD247">
        <v>2</v>
      </c>
      <c r="AE247" t="s">
        <v>195</v>
      </c>
      <c r="AF247">
        <v>30</v>
      </c>
      <c r="AV247">
        <v>10.081225</v>
      </c>
      <c r="AW247">
        <v>9.2594499999999993</v>
      </c>
      <c r="AX247">
        <v>0.82177500000000003</v>
      </c>
      <c r="AY247">
        <v>82</v>
      </c>
      <c r="AZ247">
        <v>0.35730000000000001</v>
      </c>
      <c r="BA247">
        <v>35.729999999999997</v>
      </c>
      <c r="BB247">
        <v>20.05</v>
      </c>
      <c r="BC247">
        <v>79.72</v>
      </c>
      <c r="BD247">
        <v>1E-4</v>
      </c>
    </row>
    <row r="248" spans="1:56" x14ac:dyDescent="0.2">
      <c r="A248" s="37">
        <v>43388</v>
      </c>
      <c r="B248" s="38">
        <v>43388</v>
      </c>
      <c r="C248">
        <v>316</v>
      </c>
      <c r="D248">
        <v>5</v>
      </c>
      <c r="E248" t="s">
        <v>190</v>
      </c>
      <c r="F248" s="39">
        <v>0.24097222222222223</v>
      </c>
      <c r="G248" t="s">
        <v>103</v>
      </c>
      <c r="H248" t="s">
        <v>191</v>
      </c>
      <c r="I248">
        <v>85.7</v>
      </c>
      <c r="J248">
        <v>2.4267308509999999</v>
      </c>
      <c r="K248">
        <v>0</v>
      </c>
      <c r="L248">
        <v>0</v>
      </c>
      <c r="M248">
        <v>30</v>
      </c>
      <c r="N248">
        <v>1</v>
      </c>
      <c r="O248">
        <v>0.44500000000000001</v>
      </c>
      <c r="P248" t="s">
        <v>194</v>
      </c>
      <c r="Q248">
        <v>2</v>
      </c>
      <c r="R248">
        <v>25.8</v>
      </c>
      <c r="S248">
        <v>25.4</v>
      </c>
      <c r="T248">
        <v>87.8</v>
      </c>
      <c r="U248">
        <v>6.22</v>
      </c>
      <c r="V248">
        <v>23.2</v>
      </c>
      <c r="W248">
        <v>23.2</v>
      </c>
      <c r="X248">
        <v>2</v>
      </c>
      <c r="Y248" t="s">
        <v>187</v>
      </c>
      <c r="Z248">
        <v>160</v>
      </c>
      <c r="AA248">
        <v>1</v>
      </c>
      <c r="AB248">
        <v>43</v>
      </c>
      <c r="AC248">
        <v>2</v>
      </c>
      <c r="AD248">
        <v>2</v>
      </c>
      <c r="AE248" t="s">
        <v>195</v>
      </c>
      <c r="AF248">
        <v>10</v>
      </c>
      <c r="AV248">
        <v>10.081225</v>
      </c>
      <c r="AW248">
        <v>9.2594499999999993</v>
      </c>
      <c r="AX248">
        <v>0.82177500000000003</v>
      </c>
      <c r="AY248">
        <v>82</v>
      </c>
      <c r="AZ248">
        <v>0.35730000000000001</v>
      </c>
      <c r="BA248">
        <v>35.729999999999997</v>
      </c>
      <c r="BB248">
        <v>20.05</v>
      </c>
      <c r="BC248">
        <v>79.72</v>
      </c>
      <c r="BD248">
        <v>1E-4</v>
      </c>
    </row>
    <row r="249" spans="1:56" x14ac:dyDescent="0.2">
      <c r="A249" s="37">
        <v>43388</v>
      </c>
      <c r="B249" s="38">
        <v>43388</v>
      </c>
      <c r="C249">
        <v>317</v>
      </c>
      <c r="D249">
        <v>5</v>
      </c>
      <c r="E249" t="s">
        <v>189</v>
      </c>
      <c r="F249" s="39">
        <v>0.24097222222222223</v>
      </c>
      <c r="G249" t="s">
        <v>103</v>
      </c>
      <c r="H249" t="s">
        <v>191</v>
      </c>
      <c r="I249">
        <v>85.7</v>
      </c>
      <c r="J249">
        <v>2.4267308509999999</v>
      </c>
      <c r="K249">
        <v>0</v>
      </c>
      <c r="L249">
        <v>0</v>
      </c>
      <c r="M249">
        <v>30</v>
      </c>
      <c r="N249">
        <v>1</v>
      </c>
      <c r="O249">
        <v>0.44500000000000001</v>
      </c>
      <c r="P249" t="s">
        <v>194</v>
      </c>
      <c r="Q249">
        <v>2</v>
      </c>
      <c r="R249">
        <v>26</v>
      </c>
      <c r="S249">
        <v>25.3</v>
      </c>
      <c r="T249">
        <v>81.2</v>
      </c>
      <c r="U249">
        <v>5.75</v>
      </c>
      <c r="V249">
        <v>20.2</v>
      </c>
      <c r="W249">
        <v>20.2</v>
      </c>
      <c r="X249">
        <v>2</v>
      </c>
      <c r="Y249" t="s">
        <v>187</v>
      </c>
      <c r="Z249">
        <v>160</v>
      </c>
      <c r="AA249">
        <v>1</v>
      </c>
      <c r="AB249">
        <v>43</v>
      </c>
      <c r="AC249">
        <v>2</v>
      </c>
      <c r="AD249">
        <v>2</v>
      </c>
      <c r="AE249" t="s">
        <v>195</v>
      </c>
      <c r="AF249">
        <v>10</v>
      </c>
      <c r="AV249">
        <v>10.081225</v>
      </c>
      <c r="AW249">
        <v>9.2594499999999993</v>
      </c>
      <c r="AX249">
        <v>0.82177500000000003</v>
      </c>
      <c r="AY249">
        <v>82</v>
      </c>
      <c r="AZ249">
        <v>0.35730000000000001</v>
      </c>
      <c r="BA249">
        <v>35.729999999999997</v>
      </c>
      <c r="BB249">
        <v>20.05</v>
      </c>
      <c r="BC249">
        <v>79.72</v>
      </c>
      <c r="BD249">
        <v>1E-4</v>
      </c>
    </row>
    <row r="250" spans="1:56" x14ac:dyDescent="0.2">
      <c r="A250" s="37">
        <v>43388</v>
      </c>
      <c r="B250" s="38">
        <v>43388</v>
      </c>
      <c r="C250">
        <v>318</v>
      </c>
      <c r="D250">
        <v>5</v>
      </c>
      <c r="E250" t="s">
        <v>184</v>
      </c>
      <c r="F250" s="39">
        <v>0.24097222222222223</v>
      </c>
      <c r="G250" t="s">
        <v>103</v>
      </c>
      <c r="H250" t="s">
        <v>191</v>
      </c>
      <c r="I250">
        <v>85.7</v>
      </c>
      <c r="J250">
        <v>2.4267308509999999</v>
      </c>
      <c r="K250">
        <v>0</v>
      </c>
      <c r="L250">
        <v>0</v>
      </c>
      <c r="M250">
        <v>30</v>
      </c>
      <c r="N250">
        <v>1</v>
      </c>
      <c r="O250">
        <v>0.44500000000000001</v>
      </c>
      <c r="P250" t="s">
        <v>194</v>
      </c>
      <c r="Q250">
        <v>2</v>
      </c>
      <c r="R250">
        <v>26.5</v>
      </c>
      <c r="S250">
        <v>25.5</v>
      </c>
      <c r="T250">
        <v>80.7</v>
      </c>
      <c r="U250">
        <v>5.69</v>
      </c>
      <c r="V250">
        <v>29.7</v>
      </c>
      <c r="W250">
        <v>29.7</v>
      </c>
      <c r="X250">
        <v>2</v>
      </c>
      <c r="Y250" t="s">
        <v>187</v>
      </c>
      <c r="Z250">
        <v>160</v>
      </c>
      <c r="AA250">
        <v>1</v>
      </c>
      <c r="AB250">
        <v>43</v>
      </c>
      <c r="AC250">
        <v>2</v>
      </c>
      <c r="AD250">
        <v>2</v>
      </c>
      <c r="AE250" t="s">
        <v>195</v>
      </c>
      <c r="AF250">
        <v>48</v>
      </c>
      <c r="AV250">
        <v>10.081225</v>
      </c>
      <c r="AW250">
        <v>9.2594499999999993</v>
      </c>
      <c r="AX250">
        <v>0.82177500000000003</v>
      </c>
      <c r="AY250">
        <v>82</v>
      </c>
      <c r="AZ250">
        <v>0.35730000000000001</v>
      </c>
      <c r="BA250">
        <v>35.729999999999997</v>
      </c>
      <c r="BB250">
        <v>20.05</v>
      </c>
      <c r="BC250">
        <v>79.72</v>
      </c>
      <c r="BD250">
        <v>1E-4</v>
      </c>
    </row>
    <row r="251" spans="1:56" x14ac:dyDescent="0.2">
      <c r="A251" s="37">
        <v>43396</v>
      </c>
      <c r="B251" s="38">
        <v>43396</v>
      </c>
      <c r="C251">
        <v>331</v>
      </c>
      <c r="D251">
        <v>5</v>
      </c>
      <c r="E251" t="s">
        <v>184</v>
      </c>
      <c r="F251" s="39">
        <v>0.24374999999999999</v>
      </c>
      <c r="G251" t="s">
        <v>103</v>
      </c>
      <c r="H251" t="s">
        <v>191</v>
      </c>
      <c r="I251">
        <v>81.099999999999994</v>
      </c>
      <c r="J251">
        <v>2.296474586</v>
      </c>
      <c r="K251">
        <v>0.97</v>
      </c>
      <c r="L251">
        <v>2.4638</v>
      </c>
      <c r="M251">
        <v>30</v>
      </c>
      <c r="N251">
        <v>1</v>
      </c>
      <c r="O251">
        <v>0.16900000000000001</v>
      </c>
      <c r="P251" t="s">
        <v>186</v>
      </c>
      <c r="Q251">
        <v>3</v>
      </c>
      <c r="R251">
        <v>29.9</v>
      </c>
      <c r="S251">
        <v>25.9</v>
      </c>
      <c r="T251">
        <v>85</v>
      </c>
      <c r="U251">
        <v>5.83</v>
      </c>
      <c r="V251">
        <v>6.42</v>
      </c>
      <c r="W251">
        <v>6.42</v>
      </c>
      <c r="X251">
        <v>2</v>
      </c>
      <c r="Y251" t="s">
        <v>187</v>
      </c>
      <c r="Z251">
        <v>160</v>
      </c>
      <c r="AA251">
        <v>1</v>
      </c>
      <c r="AB251">
        <v>43</v>
      </c>
      <c r="AC251">
        <v>2</v>
      </c>
      <c r="AD251">
        <v>1</v>
      </c>
      <c r="AE251" t="s">
        <v>188</v>
      </c>
      <c r="AF251">
        <v>0</v>
      </c>
      <c r="AV251">
        <v>10.081225</v>
      </c>
      <c r="AW251">
        <v>9.2594499999999993</v>
      </c>
      <c r="AX251">
        <v>0.82177500000000003</v>
      </c>
      <c r="AY251">
        <v>82</v>
      </c>
      <c r="AZ251">
        <v>0.35730000000000001</v>
      </c>
      <c r="BA251">
        <v>35.729999999999997</v>
      </c>
      <c r="BB251">
        <v>20.05</v>
      </c>
      <c r="BC251">
        <v>79.72</v>
      </c>
      <c r="BD251">
        <v>1E-4</v>
      </c>
    </row>
    <row r="252" spans="1:56" x14ac:dyDescent="0.2">
      <c r="A252" s="37">
        <v>43396</v>
      </c>
      <c r="B252" s="38">
        <v>43396</v>
      </c>
      <c r="C252">
        <v>332</v>
      </c>
      <c r="D252">
        <v>5</v>
      </c>
      <c r="E252" t="s">
        <v>189</v>
      </c>
      <c r="F252" s="39">
        <v>0.24374999999999999</v>
      </c>
      <c r="G252" t="s">
        <v>103</v>
      </c>
      <c r="H252" t="s">
        <v>191</v>
      </c>
      <c r="I252">
        <v>81.099999999999994</v>
      </c>
      <c r="J252">
        <v>2.296474586</v>
      </c>
      <c r="K252">
        <v>0.97</v>
      </c>
      <c r="L252">
        <v>2.4638</v>
      </c>
      <c r="M252">
        <v>30</v>
      </c>
      <c r="N252">
        <v>1</v>
      </c>
      <c r="O252">
        <v>0.16900000000000001</v>
      </c>
      <c r="P252" t="s">
        <v>186</v>
      </c>
      <c r="Q252">
        <v>3</v>
      </c>
      <c r="R252">
        <v>29.1</v>
      </c>
      <c r="S252">
        <v>25.6</v>
      </c>
      <c r="T252">
        <v>78.5</v>
      </c>
      <c r="U252">
        <v>5.42</v>
      </c>
      <c r="V252">
        <v>5.84</v>
      </c>
      <c r="W252">
        <v>5.84</v>
      </c>
      <c r="X252">
        <v>2</v>
      </c>
      <c r="Y252" t="s">
        <v>187</v>
      </c>
      <c r="Z252">
        <v>160</v>
      </c>
      <c r="AA252">
        <v>1</v>
      </c>
      <c r="AB252">
        <v>43</v>
      </c>
      <c r="AC252">
        <v>2</v>
      </c>
      <c r="AD252">
        <v>1</v>
      </c>
      <c r="AE252" t="s">
        <v>188</v>
      </c>
      <c r="AF252">
        <v>0</v>
      </c>
      <c r="AV252">
        <v>10.081225</v>
      </c>
      <c r="AW252">
        <v>9.2594499999999993</v>
      </c>
      <c r="AX252">
        <v>0.82177500000000003</v>
      </c>
      <c r="AY252">
        <v>82</v>
      </c>
      <c r="AZ252">
        <v>0.35730000000000001</v>
      </c>
      <c r="BA252">
        <v>35.729999999999997</v>
      </c>
      <c r="BB252">
        <v>20.05</v>
      </c>
      <c r="BC252">
        <v>79.72</v>
      </c>
      <c r="BD252">
        <v>1E-4</v>
      </c>
    </row>
    <row r="253" spans="1:56" x14ac:dyDescent="0.2">
      <c r="A253" s="37">
        <v>43396</v>
      </c>
      <c r="B253" s="38">
        <v>43396</v>
      </c>
      <c r="C253">
        <v>333</v>
      </c>
      <c r="D253">
        <v>5</v>
      </c>
      <c r="E253" t="s">
        <v>190</v>
      </c>
      <c r="F253" s="39">
        <v>0.24374999999999999</v>
      </c>
      <c r="G253" t="s">
        <v>103</v>
      </c>
      <c r="H253" t="s">
        <v>191</v>
      </c>
      <c r="I253">
        <v>81.099999999999994</v>
      </c>
      <c r="J253">
        <v>2.296474586</v>
      </c>
      <c r="K253">
        <v>0.97</v>
      </c>
      <c r="L253">
        <v>2.4638</v>
      </c>
      <c r="M253">
        <v>30</v>
      </c>
      <c r="N253">
        <v>1</v>
      </c>
      <c r="O253">
        <v>0.16900000000000001</v>
      </c>
      <c r="P253" t="s">
        <v>186</v>
      </c>
      <c r="Q253">
        <v>3</v>
      </c>
      <c r="R253">
        <v>28.6</v>
      </c>
      <c r="S253">
        <v>25.7</v>
      </c>
      <c r="T253">
        <v>87.9</v>
      </c>
      <c r="U253">
        <v>6.1</v>
      </c>
      <c r="V253">
        <v>5.16</v>
      </c>
      <c r="W253">
        <v>5.16</v>
      </c>
      <c r="X253">
        <v>2</v>
      </c>
      <c r="Y253" t="s">
        <v>187</v>
      </c>
      <c r="Z253">
        <v>160</v>
      </c>
      <c r="AA253">
        <v>1</v>
      </c>
      <c r="AB253">
        <v>43</v>
      </c>
      <c r="AC253">
        <v>2</v>
      </c>
      <c r="AD253">
        <v>1</v>
      </c>
      <c r="AE253" t="s">
        <v>188</v>
      </c>
      <c r="AF253">
        <v>0</v>
      </c>
      <c r="AV253">
        <v>10.081225</v>
      </c>
      <c r="AW253">
        <v>9.2594499999999993</v>
      </c>
      <c r="AX253">
        <v>0.82177500000000003</v>
      </c>
      <c r="AY253">
        <v>82</v>
      </c>
      <c r="AZ253">
        <v>0.35730000000000001</v>
      </c>
      <c r="BA253">
        <v>35.729999999999997</v>
      </c>
      <c r="BB253">
        <v>20.05</v>
      </c>
      <c r="BC253">
        <v>79.72</v>
      </c>
      <c r="BD253">
        <v>1E-4</v>
      </c>
    </row>
    <row r="254" spans="1:56" x14ac:dyDescent="0.2">
      <c r="A254" s="37">
        <v>43416</v>
      </c>
      <c r="B254" s="38">
        <v>43416</v>
      </c>
      <c r="C254">
        <v>370</v>
      </c>
      <c r="D254">
        <v>5</v>
      </c>
      <c r="E254" t="s">
        <v>184</v>
      </c>
      <c r="F254" s="39">
        <v>0.24027777777777778</v>
      </c>
      <c r="G254" t="s">
        <v>103</v>
      </c>
      <c r="H254" t="s">
        <v>191</v>
      </c>
      <c r="I254">
        <v>35</v>
      </c>
      <c r="J254">
        <v>0.99108027799999998</v>
      </c>
      <c r="K254">
        <v>0.4</v>
      </c>
      <c r="L254">
        <v>1.016</v>
      </c>
      <c r="M254">
        <v>30</v>
      </c>
      <c r="N254">
        <v>1</v>
      </c>
      <c r="O254">
        <v>0.27</v>
      </c>
      <c r="P254" t="s">
        <v>186</v>
      </c>
      <c r="Q254">
        <v>3</v>
      </c>
      <c r="R254">
        <v>30.7</v>
      </c>
      <c r="S254">
        <v>25.9</v>
      </c>
      <c r="T254">
        <v>89.3</v>
      </c>
      <c r="U254">
        <v>6.1</v>
      </c>
      <c r="V254">
        <v>4.38</v>
      </c>
      <c r="W254">
        <v>4.38</v>
      </c>
      <c r="X254">
        <v>2</v>
      </c>
      <c r="Y254" t="s">
        <v>187</v>
      </c>
      <c r="Z254">
        <v>160</v>
      </c>
      <c r="AA254">
        <v>1</v>
      </c>
      <c r="AB254">
        <v>43</v>
      </c>
      <c r="AC254">
        <v>2</v>
      </c>
      <c r="AD254">
        <v>1</v>
      </c>
      <c r="AE254" t="s">
        <v>188</v>
      </c>
      <c r="AF254">
        <v>30</v>
      </c>
      <c r="AV254">
        <v>10.081225</v>
      </c>
      <c r="AW254">
        <v>9.2594499999999993</v>
      </c>
      <c r="AX254">
        <v>0.82177500000000003</v>
      </c>
      <c r="AY254">
        <v>82</v>
      </c>
      <c r="AZ254">
        <v>0.35730000000000001</v>
      </c>
      <c r="BA254">
        <v>35.729999999999997</v>
      </c>
      <c r="BB254">
        <v>20.05</v>
      </c>
      <c r="BC254">
        <v>79.72</v>
      </c>
      <c r="BD254">
        <v>1E-4</v>
      </c>
    </row>
    <row r="255" spans="1:56" x14ac:dyDescent="0.2">
      <c r="A255" s="37">
        <v>43416</v>
      </c>
      <c r="B255" s="38">
        <v>43416</v>
      </c>
      <c r="C255">
        <v>371</v>
      </c>
      <c r="D255">
        <v>5</v>
      </c>
      <c r="E255" t="s">
        <v>189</v>
      </c>
      <c r="F255" s="39">
        <v>0.24027777777777778</v>
      </c>
      <c r="G255" t="s">
        <v>103</v>
      </c>
      <c r="H255" t="s">
        <v>191</v>
      </c>
      <c r="I255">
        <v>35</v>
      </c>
      <c r="J255">
        <v>0.99108027799999998</v>
      </c>
      <c r="K255">
        <v>0.4</v>
      </c>
      <c r="L255">
        <v>1.016</v>
      </c>
      <c r="M255">
        <v>30</v>
      </c>
      <c r="N255">
        <v>1</v>
      </c>
      <c r="O255">
        <v>0.27</v>
      </c>
      <c r="P255" t="s">
        <v>186</v>
      </c>
      <c r="Q255">
        <v>3</v>
      </c>
      <c r="R255">
        <v>31.2</v>
      </c>
      <c r="S255">
        <v>26</v>
      </c>
      <c r="T255">
        <v>89.9</v>
      </c>
      <c r="U255">
        <v>6.11</v>
      </c>
      <c r="V255">
        <v>7.43</v>
      </c>
      <c r="W255">
        <v>7.43</v>
      </c>
      <c r="X255">
        <v>2</v>
      </c>
      <c r="Y255" t="s">
        <v>187</v>
      </c>
      <c r="Z255">
        <v>160</v>
      </c>
      <c r="AA255">
        <v>1</v>
      </c>
      <c r="AB255">
        <v>43</v>
      </c>
      <c r="AC255">
        <v>2</v>
      </c>
      <c r="AD255">
        <v>1</v>
      </c>
      <c r="AE255" t="s">
        <v>188</v>
      </c>
      <c r="AF255">
        <v>60</v>
      </c>
      <c r="AV255">
        <v>10.081225</v>
      </c>
      <c r="AW255">
        <v>9.2594499999999993</v>
      </c>
      <c r="AX255">
        <v>0.82177500000000003</v>
      </c>
      <c r="AY255">
        <v>82</v>
      </c>
      <c r="AZ255">
        <v>0.35730000000000001</v>
      </c>
      <c r="BA255">
        <v>35.729999999999997</v>
      </c>
      <c r="BB255">
        <v>20.05</v>
      </c>
      <c r="BC255">
        <v>79.72</v>
      </c>
      <c r="BD255">
        <v>1E-4</v>
      </c>
    </row>
    <row r="256" spans="1:56" x14ac:dyDescent="0.2">
      <c r="A256" s="37">
        <v>43416</v>
      </c>
      <c r="B256" s="38">
        <v>43416</v>
      </c>
      <c r="C256">
        <v>372</v>
      </c>
      <c r="D256">
        <v>5</v>
      </c>
      <c r="E256" t="s">
        <v>190</v>
      </c>
      <c r="F256" s="39">
        <v>0.24027777777777778</v>
      </c>
      <c r="G256" t="s">
        <v>103</v>
      </c>
      <c r="H256" t="s">
        <v>191</v>
      </c>
      <c r="I256">
        <v>35</v>
      </c>
      <c r="J256">
        <v>0.99108027799999998</v>
      </c>
      <c r="K256">
        <v>0.4</v>
      </c>
      <c r="L256">
        <v>1.016</v>
      </c>
      <c r="M256">
        <v>30</v>
      </c>
      <c r="N256">
        <v>1</v>
      </c>
      <c r="O256">
        <v>0.27</v>
      </c>
      <c r="P256" t="s">
        <v>186</v>
      </c>
      <c r="Q256">
        <v>3</v>
      </c>
      <c r="R256">
        <v>31</v>
      </c>
      <c r="S256">
        <v>26</v>
      </c>
      <c r="T256">
        <v>89.1</v>
      </c>
      <c r="U256">
        <v>6.08</v>
      </c>
      <c r="V256">
        <v>6.81</v>
      </c>
      <c r="W256">
        <v>6.81</v>
      </c>
      <c r="X256">
        <v>2</v>
      </c>
      <c r="Y256" t="s">
        <v>187</v>
      </c>
      <c r="Z256">
        <v>160</v>
      </c>
      <c r="AA256">
        <v>1</v>
      </c>
      <c r="AB256">
        <v>43</v>
      </c>
      <c r="AC256">
        <v>2</v>
      </c>
      <c r="AD256">
        <v>1</v>
      </c>
      <c r="AE256" t="s">
        <v>188</v>
      </c>
      <c r="AF256">
        <v>100</v>
      </c>
      <c r="AV256">
        <v>10.081225</v>
      </c>
      <c r="AW256">
        <v>9.2594499999999993</v>
      </c>
      <c r="AX256">
        <v>0.82177500000000003</v>
      </c>
      <c r="AY256">
        <v>82</v>
      </c>
      <c r="AZ256">
        <v>0.35730000000000001</v>
      </c>
      <c r="BA256">
        <v>35.729999999999997</v>
      </c>
      <c r="BB256">
        <v>20.05</v>
      </c>
      <c r="BC256">
        <v>79.72</v>
      </c>
      <c r="BD256">
        <v>1E-4</v>
      </c>
    </row>
    <row r="257" spans="1:56" x14ac:dyDescent="0.2">
      <c r="A257" s="37">
        <v>43521</v>
      </c>
      <c r="B257" s="38">
        <v>43521</v>
      </c>
      <c r="C257">
        <v>397</v>
      </c>
      <c r="D257">
        <v>5</v>
      </c>
      <c r="E257" t="s">
        <v>184</v>
      </c>
      <c r="F257" s="39">
        <v>0.26041666666666669</v>
      </c>
      <c r="G257" t="s">
        <v>103</v>
      </c>
      <c r="H257" t="s">
        <v>191</v>
      </c>
      <c r="I257">
        <v>109</v>
      </c>
      <c r="J257">
        <v>3.0865071500000001</v>
      </c>
      <c r="K257">
        <v>0.8</v>
      </c>
      <c r="L257">
        <v>2.032</v>
      </c>
      <c r="M257">
        <v>30</v>
      </c>
      <c r="N257">
        <v>1</v>
      </c>
      <c r="O257">
        <v>0.52800000000000002</v>
      </c>
      <c r="P257" t="s">
        <v>194</v>
      </c>
      <c r="Q257">
        <v>2</v>
      </c>
      <c r="R257">
        <v>26.3</v>
      </c>
      <c r="S257">
        <v>22.8</v>
      </c>
      <c r="T257">
        <v>103.1</v>
      </c>
      <c r="U257">
        <v>7.62</v>
      </c>
      <c r="V257">
        <v>2.42</v>
      </c>
      <c r="W257">
        <v>2.42</v>
      </c>
      <c r="X257">
        <v>2</v>
      </c>
      <c r="Y257" t="s">
        <v>187</v>
      </c>
      <c r="Z257">
        <v>160</v>
      </c>
      <c r="AA257">
        <v>1</v>
      </c>
      <c r="AB257">
        <v>43</v>
      </c>
      <c r="AC257">
        <v>2</v>
      </c>
      <c r="AD257">
        <v>1</v>
      </c>
      <c r="AE257" t="s">
        <v>188</v>
      </c>
      <c r="AF257">
        <v>40</v>
      </c>
      <c r="AV257">
        <v>10.081225</v>
      </c>
      <c r="AW257">
        <v>9.2594499999999993</v>
      </c>
      <c r="AX257">
        <v>0.82177500000000003</v>
      </c>
      <c r="AY257">
        <v>82</v>
      </c>
      <c r="AZ257">
        <v>0.35730000000000001</v>
      </c>
      <c r="BA257">
        <v>35.729999999999997</v>
      </c>
      <c r="BB257">
        <v>20.05</v>
      </c>
      <c r="BC257">
        <v>79.72</v>
      </c>
      <c r="BD257">
        <v>1E-4</v>
      </c>
    </row>
    <row r="258" spans="1:56" x14ac:dyDescent="0.2">
      <c r="A258" s="37">
        <v>43521</v>
      </c>
      <c r="B258" s="38">
        <v>43521</v>
      </c>
      <c r="C258">
        <v>398</v>
      </c>
      <c r="D258">
        <v>5</v>
      </c>
      <c r="E258" t="s">
        <v>190</v>
      </c>
      <c r="F258" s="39">
        <v>0.26041666666666669</v>
      </c>
      <c r="G258" t="s">
        <v>103</v>
      </c>
      <c r="H258" t="s">
        <v>191</v>
      </c>
      <c r="I258">
        <v>109</v>
      </c>
      <c r="J258">
        <v>3.0865071500000001</v>
      </c>
      <c r="K258">
        <v>0.8</v>
      </c>
      <c r="L258">
        <v>2.032</v>
      </c>
      <c r="M258">
        <v>30</v>
      </c>
      <c r="N258">
        <v>1</v>
      </c>
      <c r="O258">
        <v>0.52800000000000002</v>
      </c>
      <c r="P258" t="s">
        <v>186</v>
      </c>
      <c r="Q258">
        <v>3</v>
      </c>
      <c r="R258">
        <v>27.4</v>
      </c>
      <c r="S258">
        <v>22.9</v>
      </c>
      <c r="T258">
        <v>108.8</v>
      </c>
      <c r="U258">
        <v>7.98</v>
      </c>
      <c r="V258">
        <v>1.07</v>
      </c>
      <c r="W258">
        <v>1.07</v>
      </c>
      <c r="X258">
        <v>2</v>
      </c>
      <c r="Y258" t="s">
        <v>187</v>
      </c>
      <c r="Z258">
        <v>160</v>
      </c>
      <c r="AA258">
        <v>1</v>
      </c>
      <c r="AB258">
        <v>43</v>
      </c>
      <c r="AC258">
        <v>2</v>
      </c>
      <c r="AD258">
        <v>1</v>
      </c>
      <c r="AE258" t="s">
        <v>188</v>
      </c>
      <c r="AF258">
        <v>40</v>
      </c>
      <c r="AV258">
        <v>10.081225</v>
      </c>
      <c r="AW258">
        <v>9.2594499999999993</v>
      </c>
      <c r="AX258">
        <v>0.82177500000000003</v>
      </c>
      <c r="AY258">
        <v>82</v>
      </c>
      <c r="AZ258">
        <v>0.35730000000000001</v>
      </c>
      <c r="BA258">
        <v>35.729999999999997</v>
      </c>
      <c r="BB258">
        <v>20.05</v>
      </c>
      <c r="BC258">
        <v>79.72</v>
      </c>
      <c r="BD258">
        <v>1E-4</v>
      </c>
    </row>
    <row r="259" spans="1:56" x14ac:dyDescent="0.2">
      <c r="A259" s="37">
        <v>43521</v>
      </c>
      <c r="B259" s="38">
        <v>43521</v>
      </c>
      <c r="C259">
        <v>399</v>
      </c>
      <c r="D259">
        <v>5</v>
      </c>
      <c r="E259" t="s">
        <v>189</v>
      </c>
      <c r="F259" s="39">
        <v>0.26041666666666669</v>
      </c>
      <c r="G259" t="s">
        <v>103</v>
      </c>
      <c r="H259" t="s">
        <v>191</v>
      </c>
      <c r="I259">
        <v>109</v>
      </c>
      <c r="J259">
        <v>3.0865071500000001</v>
      </c>
      <c r="K259">
        <v>0.8</v>
      </c>
      <c r="L259">
        <v>2.032</v>
      </c>
      <c r="M259">
        <v>30</v>
      </c>
      <c r="N259">
        <v>1</v>
      </c>
      <c r="O259">
        <v>0.52800000000000002</v>
      </c>
      <c r="P259" t="s">
        <v>186</v>
      </c>
      <c r="Q259">
        <v>3</v>
      </c>
      <c r="R259">
        <v>27</v>
      </c>
      <c r="S259">
        <v>22.9</v>
      </c>
      <c r="T259">
        <v>106.9</v>
      </c>
      <c r="U259">
        <v>7.88</v>
      </c>
      <c r="V259">
        <v>1.28</v>
      </c>
      <c r="W259">
        <v>1.28</v>
      </c>
      <c r="X259">
        <v>2</v>
      </c>
      <c r="Y259" t="s">
        <v>187</v>
      </c>
      <c r="Z259">
        <v>160</v>
      </c>
      <c r="AA259">
        <v>1</v>
      </c>
      <c r="AB259">
        <v>43</v>
      </c>
      <c r="AC259">
        <v>2</v>
      </c>
      <c r="AD259">
        <v>1</v>
      </c>
      <c r="AE259" t="s">
        <v>188</v>
      </c>
      <c r="AF259">
        <v>80</v>
      </c>
      <c r="AV259">
        <v>10.081225</v>
      </c>
      <c r="AW259">
        <v>9.2594499999999993</v>
      </c>
      <c r="AX259">
        <v>0.82177500000000003</v>
      </c>
      <c r="AY259">
        <v>82</v>
      </c>
      <c r="AZ259">
        <v>0.35730000000000001</v>
      </c>
      <c r="BA259">
        <v>35.729999999999997</v>
      </c>
      <c r="BB259">
        <v>20.05</v>
      </c>
      <c r="BC259">
        <v>79.72</v>
      </c>
      <c r="BD259">
        <v>1E-4</v>
      </c>
    </row>
    <row r="260" spans="1:56" x14ac:dyDescent="0.2">
      <c r="A260" s="37">
        <v>43291</v>
      </c>
      <c r="B260" s="38">
        <v>43291</v>
      </c>
      <c r="C260">
        <v>184</v>
      </c>
      <c r="D260">
        <v>4</v>
      </c>
      <c r="E260" t="s">
        <v>189</v>
      </c>
      <c r="F260" s="39">
        <v>0.30972222222222223</v>
      </c>
      <c r="G260" t="s">
        <v>104</v>
      </c>
      <c r="H260" t="s">
        <v>192</v>
      </c>
      <c r="I260">
        <v>118</v>
      </c>
      <c r="J260">
        <v>3.3413563640000001</v>
      </c>
      <c r="K260">
        <v>0.06</v>
      </c>
      <c r="L260">
        <v>0.15240000000000001</v>
      </c>
      <c r="M260">
        <v>30</v>
      </c>
      <c r="N260">
        <v>1</v>
      </c>
      <c r="O260">
        <v>0.42</v>
      </c>
      <c r="P260" t="s">
        <v>194</v>
      </c>
      <c r="Q260">
        <v>2</v>
      </c>
      <c r="R260">
        <v>22.1</v>
      </c>
      <c r="S260">
        <v>23.9</v>
      </c>
      <c r="T260">
        <v>82.5</v>
      </c>
      <c r="U260">
        <v>6.1</v>
      </c>
      <c r="V260">
        <v>6.98</v>
      </c>
      <c r="W260">
        <v>6.98</v>
      </c>
      <c r="X260">
        <v>1</v>
      </c>
      <c r="Y260" t="s">
        <v>193</v>
      </c>
      <c r="Z260">
        <v>500</v>
      </c>
      <c r="AA260">
        <v>1</v>
      </c>
      <c r="AB260">
        <v>29</v>
      </c>
      <c r="AC260">
        <v>2</v>
      </c>
      <c r="AD260">
        <v>2</v>
      </c>
      <c r="AE260" t="s">
        <v>195</v>
      </c>
      <c r="AF260">
        <v>0</v>
      </c>
      <c r="AV260">
        <v>10.060650000000001</v>
      </c>
      <c r="AW260">
        <v>8.8737250000000003</v>
      </c>
      <c r="AX260">
        <v>1.186925</v>
      </c>
      <c r="AY260">
        <v>119</v>
      </c>
      <c r="AZ260">
        <v>0.37797500000000001</v>
      </c>
      <c r="BA260">
        <v>37.797499999999999</v>
      </c>
      <c r="BB260">
        <v>0.81</v>
      </c>
      <c r="BC260">
        <v>97.28</v>
      </c>
      <c r="BD260">
        <v>0.65</v>
      </c>
    </row>
    <row r="261" spans="1:56" x14ac:dyDescent="0.2">
      <c r="A261" s="37">
        <v>43291</v>
      </c>
      <c r="B261" s="38">
        <v>43291</v>
      </c>
      <c r="C261">
        <v>185</v>
      </c>
      <c r="D261">
        <v>4</v>
      </c>
      <c r="E261" t="s">
        <v>184</v>
      </c>
      <c r="F261" s="39">
        <v>0.30972222222222223</v>
      </c>
      <c r="G261" t="s">
        <v>104</v>
      </c>
      <c r="H261" t="s">
        <v>192</v>
      </c>
      <c r="I261">
        <v>118</v>
      </c>
      <c r="J261">
        <v>3.3413563640000001</v>
      </c>
      <c r="K261">
        <v>0.06</v>
      </c>
      <c r="L261">
        <v>0.15240000000000001</v>
      </c>
      <c r="M261">
        <v>30</v>
      </c>
      <c r="N261">
        <v>1</v>
      </c>
      <c r="O261">
        <v>0.42</v>
      </c>
      <c r="P261" t="s">
        <v>194</v>
      </c>
      <c r="Q261">
        <v>2</v>
      </c>
      <c r="R261">
        <v>21.8</v>
      </c>
      <c r="S261">
        <v>23.9</v>
      </c>
      <c r="T261">
        <v>84.6</v>
      </c>
      <c r="U261">
        <v>6.31</v>
      </c>
      <c r="V261">
        <v>5.98</v>
      </c>
      <c r="W261">
        <v>5.98</v>
      </c>
      <c r="X261">
        <v>1</v>
      </c>
      <c r="Y261" t="s">
        <v>193</v>
      </c>
      <c r="Z261">
        <v>500</v>
      </c>
      <c r="AA261">
        <v>1</v>
      </c>
      <c r="AB261">
        <v>29</v>
      </c>
      <c r="AC261">
        <v>2</v>
      </c>
      <c r="AD261">
        <v>2</v>
      </c>
      <c r="AE261" t="s">
        <v>195</v>
      </c>
      <c r="AF261">
        <v>0</v>
      </c>
      <c r="AV261">
        <v>10.060650000000001</v>
      </c>
      <c r="AW261">
        <v>8.8737250000000003</v>
      </c>
      <c r="AX261">
        <v>1.186925</v>
      </c>
      <c r="AY261">
        <v>119</v>
      </c>
      <c r="AZ261">
        <v>0.37797500000000001</v>
      </c>
      <c r="BA261">
        <v>37.797499999999999</v>
      </c>
      <c r="BB261">
        <v>0.81</v>
      </c>
      <c r="BC261">
        <v>97.28</v>
      </c>
      <c r="BD261">
        <v>0.65</v>
      </c>
    </row>
    <row r="262" spans="1:56" x14ac:dyDescent="0.2">
      <c r="A262" s="37">
        <v>43291</v>
      </c>
      <c r="B262" s="38">
        <v>43291</v>
      </c>
      <c r="C262">
        <v>186</v>
      </c>
      <c r="D262">
        <v>4</v>
      </c>
      <c r="E262" t="s">
        <v>190</v>
      </c>
      <c r="F262" s="39">
        <v>0.30972222222222223</v>
      </c>
      <c r="G262" t="s">
        <v>104</v>
      </c>
      <c r="H262" t="s">
        <v>192</v>
      </c>
      <c r="I262">
        <v>118</v>
      </c>
      <c r="J262">
        <v>3.3413563640000001</v>
      </c>
      <c r="K262">
        <v>0.06</v>
      </c>
      <c r="L262">
        <v>0.15240000000000001</v>
      </c>
      <c r="M262">
        <v>30</v>
      </c>
      <c r="N262">
        <v>1</v>
      </c>
      <c r="O262">
        <v>0.42</v>
      </c>
      <c r="P262" t="s">
        <v>194</v>
      </c>
      <c r="Q262">
        <v>2</v>
      </c>
      <c r="R262">
        <v>23</v>
      </c>
      <c r="S262">
        <v>24.1</v>
      </c>
      <c r="T262">
        <v>65.099999999999994</v>
      </c>
      <c r="U262">
        <v>6.3</v>
      </c>
      <c r="V262">
        <v>8.85</v>
      </c>
      <c r="W262">
        <v>8.85</v>
      </c>
      <c r="X262">
        <v>1</v>
      </c>
      <c r="Y262" t="s">
        <v>193</v>
      </c>
      <c r="Z262">
        <v>500</v>
      </c>
      <c r="AA262">
        <v>1</v>
      </c>
      <c r="AB262">
        <v>29</v>
      </c>
      <c r="AC262">
        <v>2</v>
      </c>
      <c r="AD262">
        <v>2</v>
      </c>
      <c r="AE262" t="s">
        <v>195</v>
      </c>
      <c r="AF262">
        <v>10</v>
      </c>
      <c r="AV262">
        <v>10.060650000000001</v>
      </c>
      <c r="AW262">
        <v>8.8737250000000003</v>
      </c>
      <c r="AX262">
        <v>1.186925</v>
      </c>
      <c r="AY262">
        <v>119</v>
      </c>
      <c r="AZ262">
        <v>0.37797500000000001</v>
      </c>
      <c r="BA262">
        <v>37.797499999999999</v>
      </c>
      <c r="BB262">
        <v>0.81</v>
      </c>
      <c r="BC262">
        <v>97.28</v>
      </c>
      <c r="BD262">
        <v>0.65</v>
      </c>
    </row>
    <row r="263" spans="1:56" x14ac:dyDescent="0.2">
      <c r="A263" s="37">
        <v>43298</v>
      </c>
      <c r="B263" s="38">
        <v>43298</v>
      </c>
      <c r="C263">
        <v>199</v>
      </c>
      <c r="D263">
        <v>4</v>
      </c>
      <c r="E263" t="s">
        <v>190</v>
      </c>
      <c r="F263" s="39">
        <v>0.29166666666666669</v>
      </c>
      <c r="G263" t="s">
        <v>104</v>
      </c>
      <c r="H263" t="s">
        <v>192</v>
      </c>
      <c r="I263">
        <v>108</v>
      </c>
      <c r="J263">
        <v>3.0581905709999999</v>
      </c>
      <c r="K263">
        <v>0.13</v>
      </c>
      <c r="L263">
        <v>0.33019999999999999</v>
      </c>
      <c r="M263">
        <v>30</v>
      </c>
      <c r="N263">
        <v>1</v>
      </c>
      <c r="O263">
        <v>0.63600000000000001</v>
      </c>
      <c r="P263" t="s">
        <v>194</v>
      </c>
      <c r="Q263">
        <v>2</v>
      </c>
      <c r="R263">
        <v>23.6</v>
      </c>
      <c r="S263">
        <v>24.4</v>
      </c>
      <c r="T263">
        <v>83.9</v>
      </c>
      <c r="U263">
        <v>6.18</v>
      </c>
      <c r="V263">
        <v>3.28</v>
      </c>
      <c r="W263">
        <v>3.28</v>
      </c>
      <c r="X263">
        <v>1</v>
      </c>
      <c r="Y263" t="s">
        <v>193</v>
      </c>
      <c r="Z263">
        <v>500</v>
      </c>
      <c r="AA263">
        <v>1</v>
      </c>
      <c r="AB263">
        <v>29</v>
      </c>
      <c r="AC263">
        <v>2</v>
      </c>
      <c r="AD263">
        <v>1</v>
      </c>
      <c r="AE263" t="s">
        <v>188</v>
      </c>
      <c r="AF263">
        <v>0</v>
      </c>
      <c r="AV263">
        <v>10.060650000000001</v>
      </c>
      <c r="AW263">
        <v>8.8737250000000003</v>
      </c>
      <c r="AX263">
        <v>1.186925</v>
      </c>
      <c r="AY263">
        <v>119</v>
      </c>
      <c r="AZ263">
        <v>0.37797500000000001</v>
      </c>
      <c r="BA263">
        <v>37.797499999999999</v>
      </c>
      <c r="BB263">
        <v>0.81</v>
      </c>
      <c r="BC263">
        <v>97.28</v>
      </c>
      <c r="BD263">
        <v>0.65</v>
      </c>
    </row>
    <row r="264" spans="1:56" x14ac:dyDescent="0.2">
      <c r="A264" s="37">
        <v>43298</v>
      </c>
      <c r="B264" s="38">
        <v>43298</v>
      </c>
      <c r="C264">
        <v>200</v>
      </c>
      <c r="D264">
        <v>4</v>
      </c>
      <c r="E264" t="s">
        <v>189</v>
      </c>
      <c r="F264" s="39">
        <v>0.29166666666666669</v>
      </c>
      <c r="G264" t="s">
        <v>104</v>
      </c>
      <c r="H264" t="s">
        <v>192</v>
      </c>
      <c r="I264">
        <v>108</v>
      </c>
      <c r="J264">
        <v>3.0581905709999999</v>
      </c>
      <c r="K264">
        <v>0.13</v>
      </c>
      <c r="L264">
        <v>0.33019999999999999</v>
      </c>
      <c r="M264">
        <v>30</v>
      </c>
      <c r="N264">
        <v>1</v>
      </c>
      <c r="O264">
        <v>0.63600000000000001</v>
      </c>
      <c r="P264" t="s">
        <v>186</v>
      </c>
      <c r="Q264">
        <v>3</v>
      </c>
      <c r="R264">
        <v>26.9</v>
      </c>
      <c r="S264">
        <v>25.1</v>
      </c>
      <c r="T264">
        <v>83.7</v>
      </c>
      <c r="U264">
        <v>6.05</v>
      </c>
      <c r="V264">
        <v>6.4</v>
      </c>
      <c r="W264">
        <v>6.4</v>
      </c>
      <c r="X264">
        <v>1</v>
      </c>
      <c r="Y264" t="s">
        <v>193</v>
      </c>
      <c r="Z264">
        <v>500</v>
      </c>
      <c r="AA264">
        <v>1</v>
      </c>
      <c r="AB264">
        <v>29</v>
      </c>
      <c r="AC264">
        <v>2</v>
      </c>
      <c r="AD264">
        <v>1</v>
      </c>
      <c r="AE264" t="s">
        <v>188</v>
      </c>
      <c r="AF264">
        <v>10</v>
      </c>
      <c r="AV264">
        <v>10.060650000000001</v>
      </c>
      <c r="AW264">
        <v>8.8737250000000003</v>
      </c>
      <c r="AX264">
        <v>1.186925</v>
      </c>
      <c r="AY264">
        <v>119</v>
      </c>
      <c r="AZ264">
        <v>0.37797500000000001</v>
      </c>
      <c r="BA264">
        <v>37.797499999999999</v>
      </c>
      <c r="BB264">
        <v>0.81</v>
      </c>
      <c r="BC264">
        <v>97.28</v>
      </c>
      <c r="BD264">
        <v>0.65</v>
      </c>
    </row>
    <row r="265" spans="1:56" x14ac:dyDescent="0.2">
      <c r="A265" s="37">
        <v>43298</v>
      </c>
      <c r="B265" s="38">
        <v>43298</v>
      </c>
      <c r="C265">
        <v>201</v>
      </c>
      <c r="D265">
        <v>4</v>
      </c>
      <c r="E265" t="s">
        <v>184</v>
      </c>
      <c r="F265" s="39">
        <v>0.29166666666666669</v>
      </c>
      <c r="G265" t="s">
        <v>104</v>
      </c>
      <c r="H265" t="s">
        <v>192</v>
      </c>
      <c r="I265">
        <v>108</v>
      </c>
      <c r="J265">
        <v>3.0581905709999999</v>
      </c>
      <c r="K265">
        <v>0.13</v>
      </c>
      <c r="L265">
        <v>0.33019999999999999</v>
      </c>
      <c r="M265">
        <v>30</v>
      </c>
      <c r="N265">
        <v>1</v>
      </c>
      <c r="O265">
        <v>0.63600000000000001</v>
      </c>
      <c r="P265" t="s">
        <v>186</v>
      </c>
      <c r="Q265">
        <v>3</v>
      </c>
      <c r="R265">
        <v>27.2</v>
      </c>
      <c r="S265">
        <v>25.1</v>
      </c>
      <c r="T265">
        <v>82.4</v>
      </c>
      <c r="U265">
        <v>5.9</v>
      </c>
      <c r="V265">
        <v>7.77</v>
      </c>
      <c r="W265">
        <v>7.77</v>
      </c>
      <c r="X265">
        <v>1</v>
      </c>
      <c r="Y265" t="s">
        <v>193</v>
      </c>
      <c r="Z265">
        <v>500</v>
      </c>
      <c r="AA265">
        <v>1</v>
      </c>
      <c r="AB265">
        <v>29</v>
      </c>
      <c r="AC265">
        <v>2</v>
      </c>
      <c r="AD265">
        <v>1</v>
      </c>
      <c r="AE265" t="s">
        <v>188</v>
      </c>
      <c r="AF265">
        <v>72</v>
      </c>
      <c r="AV265">
        <v>10.060650000000001</v>
      </c>
      <c r="AW265">
        <v>8.8737250000000003</v>
      </c>
      <c r="AX265">
        <v>1.186925</v>
      </c>
      <c r="AY265">
        <v>119</v>
      </c>
      <c r="AZ265">
        <v>0.37797500000000001</v>
      </c>
      <c r="BA265">
        <v>37.797499999999999</v>
      </c>
      <c r="BB265">
        <v>0.81</v>
      </c>
      <c r="BC265">
        <v>97.28</v>
      </c>
      <c r="BD265">
        <v>0.65</v>
      </c>
    </row>
    <row r="266" spans="1:56" x14ac:dyDescent="0.2">
      <c r="A266" s="37">
        <v>43305</v>
      </c>
      <c r="B266" s="38">
        <v>43305</v>
      </c>
      <c r="C266">
        <v>214</v>
      </c>
      <c r="D266">
        <v>4</v>
      </c>
      <c r="E266" t="s">
        <v>189</v>
      </c>
      <c r="F266" s="39">
        <v>0.27916666666666667</v>
      </c>
      <c r="G266" t="s">
        <v>104</v>
      </c>
      <c r="H266" t="s">
        <v>192</v>
      </c>
      <c r="I266">
        <v>71.599999999999994</v>
      </c>
      <c r="J266">
        <v>2.0274670819999998</v>
      </c>
      <c r="K266">
        <v>0.15</v>
      </c>
      <c r="L266">
        <v>0.38100000000000001</v>
      </c>
      <c r="M266">
        <v>30</v>
      </c>
      <c r="N266">
        <v>1</v>
      </c>
      <c r="O266">
        <v>0.376</v>
      </c>
      <c r="P266" t="s">
        <v>194</v>
      </c>
      <c r="Q266">
        <v>2</v>
      </c>
      <c r="R266">
        <v>25.3</v>
      </c>
      <c r="S266">
        <v>25.2</v>
      </c>
      <c r="T266">
        <v>86.4</v>
      </c>
      <c r="U266">
        <v>6.23</v>
      </c>
      <c r="V266">
        <v>2.68</v>
      </c>
      <c r="W266">
        <v>2.68</v>
      </c>
      <c r="X266">
        <v>1</v>
      </c>
      <c r="Y266" t="s">
        <v>193</v>
      </c>
      <c r="Z266">
        <v>500</v>
      </c>
      <c r="AA266">
        <v>1</v>
      </c>
      <c r="AB266">
        <v>29</v>
      </c>
      <c r="AC266">
        <v>2</v>
      </c>
      <c r="AD266">
        <v>2</v>
      </c>
      <c r="AE266" t="s">
        <v>195</v>
      </c>
      <c r="AF266">
        <v>0</v>
      </c>
      <c r="AV266">
        <v>10.060650000000001</v>
      </c>
      <c r="AW266">
        <v>8.8737250000000003</v>
      </c>
      <c r="AX266">
        <v>1.186925</v>
      </c>
      <c r="AY266">
        <v>119</v>
      </c>
      <c r="AZ266">
        <v>0.37797500000000001</v>
      </c>
      <c r="BA266">
        <v>37.797499999999999</v>
      </c>
      <c r="BB266">
        <v>0.81</v>
      </c>
      <c r="BC266">
        <v>97.28</v>
      </c>
      <c r="BD266">
        <v>0.65</v>
      </c>
    </row>
    <row r="267" spans="1:56" x14ac:dyDescent="0.2">
      <c r="A267" s="37">
        <v>43305</v>
      </c>
      <c r="B267" s="38">
        <v>43305</v>
      </c>
      <c r="C267">
        <v>215</v>
      </c>
      <c r="D267">
        <v>4</v>
      </c>
      <c r="E267" t="s">
        <v>190</v>
      </c>
      <c r="F267" s="39">
        <v>0.27916666666666667</v>
      </c>
      <c r="G267" t="s">
        <v>104</v>
      </c>
      <c r="H267" t="s">
        <v>192</v>
      </c>
      <c r="I267">
        <v>71.599999999999994</v>
      </c>
      <c r="J267">
        <v>2.0274670819999998</v>
      </c>
      <c r="K267">
        <v>0.15</v>
      </c>
      <c r="L267">
        <v>0.38100000000000001</v>
      </c>
      <c r="M267">
        <v>30</v>
      </c>
      <c r="N267">
        <v>1</v>
      </c>
      <c r="O267">
        <v>0.376</v>
      </c>
      <c r="P267" t="s">
        <v>194</v>
      </c>
      <c r="Q267">
        <v>2</v>
      </c>
      <c r="R267">
        <v>23.9</v>
      </c>
      <c r="S267">
        <v>24.7</v>
      </c>
      <c r="T267">
        <v>78.599999999999994</v>
      </c>
      <c r="U267">
        <v>5.94</v>
      </c>
      <c r="V267">
        <v>2.0499999999999998</v>
      </c>
      <c r="W267">
        <v>2.0499999999999998</v>
      </c>
      <c r="X267">
        <v>1</v>
      </c>
      <c r="Y267" t="s">
        <v>193</v>
      </c>
      <c r="Z267">
        <v>500</v>
      </c>
      <c r="AA267">
        <v>1</v>
      </c>
      <c r="AB267">
        <v>29</v>
      </c>
      <c r="AC267">
        <v>2</v>
      </c>
      <c r="AD267">
        <v>2</v>
      </c>
      <c r="AE267" t="s">
        <v>195</v>
      </c>
      <c r="AF267">
        <v>0</v>
      </c>
      <c r="AV267">
        <v>10.060650000000001</v>
      </c>
      <c r="AW267">
        <v>8.8737250000000003</v>
      </c>
      <c r="AX267">
        <v>1.186925</v>
      </c>
      <c r="AY267">
        <v>119</v>
      </c>
      <c r="AZ267">
        <v>0.37797500000000001</v>
      </c>
      <c r="BA267">
        <v>37.797499999999999</v>
      </c>
      <c r="BB267">
        <v>0.81</v>
      </c>
      <c r="BC267">
        <v>97.28</v>
      </c>
      <c r="BD267">
        <v>0.65</v>
      </c>
    </row>
    <row r="268" spans="1:56" x14ac:dyDescent="0.2">
      <c r="A268" s="37">
        <v>43305</v>
      </c>
      <c r="B268" s="38">
        <v>43305</v>
      </c>
      <c r="C268">
        <v>216</v>
      </c>
      <c r="D268">
        <v>4</v>
      </c>
      <c r="E268" t="s">
        <v>184</v>
      </c>
      <c r="F268" s="39">
        <v>0.27916666666666667</v>
      </c>
      <c r="G268" t="s">
        <v>104</v>
      </c>
      <c r="H268" t="s">
        <v>192</v>
      </c>
      <c r="I268">
        <v>71.599999999999994</v>
      </c>
      <c r="J268">
        <v>2.0274670819999998</v>
      </c>
      <c r="K268">
        <v>0.15</v>
      </c>
      <c r="L268">
        <v>0.38100000000000001</v>
      </c>
      <c r="M268">
        <v>30</v>
      </c>
      <c r="N268">
        <v>1</v>
      </c>
      <c r="O268">
        <v>0.376</v>
      </c>
      <c r="P268" t="s">
        <v>194</v>
      </c>
      <c r="Q268">
        <v>2</v>
      </c>
      <c r="R268">
        <v>24.7</v>
      </c>
      <c r="S268">
        <v>25.1</v>
      </c>
      <c r="T268">
        <v>83.1</v>
      </c>
      <c r="U268">
        <v>6.02</v>
      </c>
      <c r="V268">
        <v>0.86</v>
      </c>
      <c r="W268">
        <v>0.86</v>
      </c>
      <c r="X268">
        <v>1</v>
      </c>
      <c r="Y268" t="s">
        <v>193</v>
      </c>
      <c r="Z268">
        <v>500</v>
      </c>
      <c r="AA268">
        <v>1</v>
      </c>
      <c r="AB268">
        <v>29</v>
      </c>
      <c r="AC268">
        <v>2</v>
      </c>
      <c r="AD268">
        <v>2</v>
      </c>
      <c r="AE268" t="s">
        <v>195</v>
      </c>
      <c r="AF268">
        <v>20</v>
      </c>
      <c r="AV268">
        <v>10.060650000000001</v>
      </c>
      <c r="AW268">
        <v>8.8737250000000003</v>
      </c>
      <c r="AX268">
        <v>1.186925</v>
      </c>
      <c r="AY268">
        <v>119</v>
      </c>
      <c r="AZ268">
        <v>0.37797500000000001</v>
      </c>
      <c r="BA268">
        <v>37.797499999999999</v>
      </c>
      <c r="BB268">
        <v>0.81</v>
      </c>
      <c r="BC268">
        <v>97.28</v>
      </c>
      <c r="BD268">
        <v>0.65</v>
      </c>
    </row>
    <row r="269" spans="1:56" x14ac:dyDescent="0.2">
      <c r="A269" s="37">
        <v>43311</v>
      </c>
      <c r="B269" s="38">
        <v>43311</v>
      </c>
      <c r="C269">
        <v>229</v>
      </c>
      <c r="D269">
        <v>4</v>
      </c>
      <c r="E269" t="s">
        <v>190</v>
      </c>
      <c r="F269" s="39">
        <v>0.26041666666666669</v>
      </c>
      <c r="G269" t="s">
        <v>104</v>
      </c>
      <c r="H269" t="s">
        <v>192</v>
      </c>
      <c r="I269">
        <v>47.5</v>
      </c>
      <c r="J269">
        <v>1.3450375189999999</v>
      </c>
      <c r="K269">
        <v>0.14000000000000001</v>
      </c>
      <c r="L269">
        <v>0.35560000000000003</v>
      </c>
      <c r="M269">
        <v>30</v>
      </c>
      <c r="N269">
        <v>1</v>
      </c>
      <c r="O269">
        <v>0.49399999999999999</v>
      </c>
      <c r="P269" t="s">
        <v>186</v>
      </c>
      <c r="Q269">
        <v>3</v>
      </c>
      <c r="R269">
        <v>28.9</v>
      </c>
      <c r="S269">
        <v>25.7</v>
      </c>
      <c r="T269">
        <v>88.6</v>
      </c>
      <c r="U269">
        <v>6.12</v>
      </c>
      <c r="V269">
        <v>3.43</v>
      </c>
      <c r="W269">
        <v>3.43</v>
      </c>
      <c r="X269">
        <v>1</v>
      </c>
      <c r="Y269" t="s">
        <v>193</v>
      </c>
      <c r="Z269">
        <v>500</v>
      </c>
      <c r="AA269">
        <v>1</v>
      </c>
      <c r="AB269">
        <v>29</v>
      </c>
      <c r="AC269">
        <v>2</v>
      </c>
      <c r="AD269">
        <v>1</v>
      </c>
      <c r="AE269" t="s">
        <v>188</v>
      </c>
      <c r="AF269">
        <v>10</v>
      </c>
      <c r="AV269">
        <v>10.060650000000001</v>
      </c>
      <c r="AW269">
        <v>8.8737250000000003</v>
      </c>
      <c r="AX269">
        <v>1.186925</v>
      </c>
      <c r="AY269">
        <v>119</v>
      </c>
      <c r="AZ269">
        <v>0.37797500000000001</v>
      </c>
      <c r="BA269">
        <v>37.797499999999999</v>
      </c>
      <c r="BB269">
        <v>0.81</v>
      </c>
      <c r="BC269">
        <v>97.28</v>
      </c>
      <c r="BD269">
        <v>0.65</v>
      </c>
    </row>
    <row r="270" spans="1:56" x14ac:dyDescent="0.2">
      <c r="A270" s="37">
        <v>43311</v>
      </c>
      <c r="B270" s="38">
        <v>43311</v>
      </c>
      <c r="C270">
        <v>230</v>
      </c>
      <c r="D270">
        <v>4</v>
      </c>
      <c r="E270" t="s">
        <v>184</v>
      </c>
      <c r="F270" s="39">
        <v>0.26041666666666669</v>
      </c>
      <c r="G270" t="s">
        <v>104</v>
      </c>
      <c r="H270" t="s">
        <v>192</v>
      </c>
      <c r="I270">
        <v>47.5</v>
      </c>
      <c r="J270">
        <v>1.3450375189999999</v>
      </c>
      <c r="K270">
        <v>0.14000000000000001</v>
      </c>
      <c r="L270">
        <v>0.35560000000000003</v>
      </c>
      <c r="M270">
        <v>30</v>
      </c>
      <c r="N270">
        <v>1</v>
      </c>
      <c r="O270">
        <v>0.49399999999999999</v>
      </c>
      <c r="P270" t="s">
        <v>194</v>
      </c>
      <c r="Q270">
        <v>2</v>
      </c>
      <c r="R270">
        <v>26.3</v>
      </c>
      <c r="S270">
        <v>25.1</v>
      </c>
      <c r="T270">
        <v>83.5</v>
      </c>
      <c r="U270">
        <v>5.91</v>
      </c>
      <c r="V270">
        <v>2.95</v>
      </c>
      <c r="W270">
        <v>2.95</v>
      </c>
      <c r="X270">
        <v>1</v>
      </c>
      <c r="Y270" t="s">
        <v>193</v>
      </c>
      <c r="Z270">
        <v>500</v>
      </c>
      <c r="AA270">
        <v>1</v>
      </c>
      <c r="AB270">
        <v>29</v>
      </c>
      <c r="AC270">
        <v>2</v>
      </c>
      <c r="AD270">
        <v>1</v>
      </c>
      <c r="AE270" t="s">
        <v>188</v>
      </c>
      <c r="AF270">
        <v>10</v>
      </c>
      <c r="AV270">
        <v>10.060650000000001</v>
      </c>
      <c r="AW270">
        <v>8.8737250000000003</v>
      </c>
      <c r="AX270">
        <v>1.186925</v>
      </c>
      <c r="AY270">
        <v>119</v>
      </c>
      <c r="AZ270">
        <v>0.37797500000000001</v>
      </c>
      <c r="BA270">
        <v>37.797499999999999</v>
      </c>
      <c r="BB270">
        <v>0.81</v>
      </c>
      <c r="BC270">
        <v>97.28</v>
      </c>
      <c r="BD270">
        <v>0.65</v>
      </c>
    </row>
    <row r="271" spans="1:56" x14ac:dyDescent="0.2">
      <c r="A271" s="37">
        <v>43311</v>
      </c>
      <c r="B271" s="38">
        <v>43311</v>
      </c>
      <c r="C271">
        <v>231</v>
      </c>
      <c r="D271">
        <v>4</v>
      </c>
      <c r="E271" t="s">
        <v>189</v>
      </c>
      <c r="F271" s="39">
        <v>0.26041666666666669</v>
      </c>
      <c r="G271" t="s">
        <v>104</v>
      </c>
      <c r="H271" t="s">
        <v>192</v>
      </c>
      <c r="I271">
        <v>47.5</v>
      </c>
      <c r="J271">
        <v>1.3450375189999999</v>
      </c>
      <c r="K271">
        <v>0.14000000000000001</v>
      </c>
      <c r="L271">
        <v>0.35560000000000003</v>
      </c>
      <c r="M271">
        <v>30</v>
      </c>
      <c r="N271">
        <v>1</v>
      </c>
      <c r="O271">
        <v>0.49399999999999999</v>
      </c>
      <c r="P271" t="s">
        <v>186</v>
      </c>
      <c r="Q271">
        <v>3</v>
      </c>
      <c r="R271">
        <v>28.2</v>
      </c>
      <c r="S271">
        <v>25.5</v>
      </c>
      <c r="T271">
        <v>84.4</v>
      </c>
      <c r="U271">
        <v>5.87</v>
      </c>
      <c r="V271">
        <v>3.36</v>
      </c>
      <c r="W271">
        <v>3.36</v>
      </c>
      <c r="X271">
        <v>1</v>
      </c>
      <c r="Y271" t="s">
        <v>193</v>
      </c>
      <c r="Z271">
        <v>500</v>
      </c>
      <c r="AA271">
        <v>1</v>
      </c>
      <c r="AB271">
        <v>29</v>
      </c>
      <c r="AC271">
        <v>2</v>
      </c>
      <c r="AD271">
        <v>1</v>
      </c>
      <c r="AE271" t="s">
        <v>188</v>
      </c>
      <c r="AF271">
        <v>20</v>
      </c>
      <c r="AV271">
        <v>10.060650000000001</v>
      </c>
      <c r="AW271">
        <v>8.8737250000000003</v>
      </c>
      <c r="AX271">
        <v>1.186925</v>
      </c>
      <c r="AY271">
        <v>119</v>
      </c>
      <c r="AZ271">
        <v>0.37797500000000001</v>
      </c>
      <c r="BA271">
        <v>37.797499999999999</v>
      </c>
      <c r="BB271">
        <v>0.81</v>
      </c>
      <c r="BC271">
        <v>97.28</v>
      </c>
      <c r="BD271">
        <v>0.65</v>
      </c>
    </row>
    <row r="272" spans="1:56" x14ac:dyDescent="0.2">
      <c r="A272" s="37">
        <v>43326</v>
      </c>
      <c r="B272" s="38">
        <v>43326</v>
      </c>
      <c r="C272">
        <v>244</v>
      </c>
      <c r="D272">
        <v>4</v>
      </c>
      <c r="E272" t="s">
        <v>190</v>
      </c>
      <c r="F272" s="39">
        <v>0.26250000000000001</v>
      </c>
      <c r="G272" t="s">
        <v>104</v>
      </c>
      <c r="H272" t="s">
        <v>192</v>
      </c>
      <c r="I272">
        <v>87.9</v>
      </c>
      <c r="J272">
        <v>2.4890273249999999</v>
      </c>
      <c r="K272">
        <v>0.01</v>
      </c>
      <c r="L272">
        <v>2.5399999999999999E-2</v>
      </c>
      <c r="M272">
        <v>30</v>
      </c>
      <c r="N272">
        <v>1</v>
      </c>
      <c r="O272">
        <v>0.51</v>
      </c>
      <c r="P272" t="s">
        <v>197</v>
      </c>
      <c r="Q272">
        <v>1</v>
      </c>
      <c r="R272">
        <v>14.9</v>
      </c>
      <c r="S272">
        <v>23.1</v>
      </c>
      <c r="T272">
        <v>83.8</v>
      </c>
      <c r="U272">
        <v>6.53</v>
      </c>
      <c r="V272">
        <v>3.02</v>
      </c>
      <c r="W272">
        <v>3.02</v>
      </c>
      <c r="X272">
        <v>1</v>
      </c>
      <c r="Y272" t="s">
        <v>193</v>
      </c>
      <c r="Z272">
        <v>500</v>
      </c>
      <c r="AA272">
        <v>1</v>
      </c>
      <c r="AB272">
        <v>29</v>
      </c>
      <c r="AC272">
        <v>2</v>
      </c>
      <c r="AD272">
        <v>1</v>
      </c>
      <c r="AE272" t="s">
        <v>188</v>
      </c>
      <c r="AF272">
        <v>10</v>
      </c>
      <c r="AV272">
        <v>10.060650000000001</v>
      </c>
      <c r="AW272">
        <v>8.8737250000000003</v>
      </c>
      <c r="AX272">
        <v>1.186925</v>
      </c>
      <c r="AY272">
        <v>119</v>
      </c>
      <c r="AZ272">
        <v>0.37797500000000001</v>
      </c>
      <c r="BA272">
        <v>37.797499999999999</v>
      </c>
      <c r="BB272">
        <v>0.81</v>
      </c>
      <c r="BC272">
        <v>97.28</v>
      </c>
      <c r="BD272">
        <v>0.65</v>
      </c>
    </row>
    <row r="273" spans="1:56" x14ac:dyDescent="0.2">
      <c r="A273" s="37">
        <v>43326</v>
      </c>
      <c r="B273" s="38">
        <v>43326</v>
      </c>
      <c r="C273">
        <v>245</v>
      </c>
      <c r="D273">
        <v>4</v>
      </c>
      <c r="E273" t="s">
        <v>184</v>
      </c>
      <c r="F273" s="39">
        <v>0.26250000000000001</v>
      </c>
      <c r="G273" t="s">
        <v>104</v>
      </c>
      <c r="H273" t="s">
        <v>192</v>
      </c>
      <c r="I273">
        <v>87.9</v>
      </c>
      <c r="J273">
        <v>2.4890273249999999</v>
      </c>
      <c r="K273">
        <v>0.01</v>
      </c>
      <c r="L273">
        <v>2.5399999999999999E-2</v>
      </c>
      <c r="M273">
        <v>30</v>
      </c>
      <c r="N273">
        <v>1</v>
      </c>
      <c r="O273">
        <v>0.51</v>
      </c>
      <c r="P273" t="s">
        <v>194</v>
      </c>
      <c r="Q273">
        <v>2</v>
      </c>
      <c r="R273">
        <v>17.899999999999999</v>
      </c>
      <c r="S273">
        <v>23.7</v>
      </c>
      <c r="T273">
        <v>86.5</v>
      </c>
      <c r="U273">
        <v>6.54</v>
      </c>
      <c r="V273">
        <v>4.07</v>
      </c>
      <c r="W273">
        <v>4.07</v>
      </c>
      <c r="X273">
        <v>1</v>
      </c>
      <c r="Y273" t="s">
        <v>193</v>
      </c>
      <c r="Z273">
        <v>500</v>
      </c>
      <c r="AA273">
        <v>1</v>
      </c>
      <c r="AB273">
        <v>29</v>
      </c>
      <c r="AC273">
        <v>2</v>
      </c>
      <c r="AD273">
        <v>1</v>
      </c>
      <c r="AE273" t="s">
        <v>188</v>
      </c>
      <c r="AF273">
        <v>20</v>
      </c>
      <c r="AV273">
        <v>10.060650000000001</v>
      </c>
      <c r="AW273">
        <v>8.8737250000000003</v>
      </c>
      <c r="AX273">
        <v>1.186925</v>
      </c>
      <c r="AY273">
        <v>119</v>
      </c>
      <c r="AZ273">
        <v>0.37797500000000001</v>
      </c>
      <c r="BA273">
        <v>37.797499999999999</v>
      </c>
      <c r="BB273">
        <v>0.81</v>
      </c>
      <c r="BC273">
        <v>97.28</v>
      </c>
      <c r="BD273">
        <v>0.65</v>
      </c>
    </row>
    <row r="274" spans="1:56" x14ac:dyDescent="0.2">
      <c r="A274" s="37">
        <v>43326</v>
      </c>
      <c r="B274" s="38">
        <v>43326</v>
      </c>
      <c r="C274">
        <v>246</v>
      </c>
      <c r="D274">
        <v>4</v>
      </c>
      <c r="E274" t="s">
        <v>189</v>
      </c>
      <c r="F274" s="39">
        <v>0.26250000000000001</v>
      </c>
      <c r="G274" t="s">
        <v>104</v>
      </c>
      <c r="H274" t="s">
        <v>192</v>
      </c>
      <c r="I274">
        <v>87.9</v>
      </c>
      <c r="J274">
        <v>2.4890273249999999</v>
      </c>
      <c r="K274">
        <v>0.01</v>
      </c>
      <c r="L274">
        <v>2.5399999999999999E-2</v>
      </c>
      <c r="M274">
        <v>30</v>
      </c>
      <c r="N274">
        <v>1</v>
      </c>
      <c r="O274">
        <v>0.51</v>
      </c>
      <c r="P274" t="s">
        <v>194</v>
      </c>
      <c r="Q274">
        <v>2</v>
      </c>
      <c r="R274">
        <v>15.6</v>
      </c>
      <c r="S274">
        <v>23.2</v>
      </c>
      <c r="T274">
        <v>84.4</v>
      </c>
      <c r="U274">
        <v>6.54</v>
      </c>
      <c r="V274">
        <v>3.39</v>
      </c>
      <c r="W274">
        <v>3.39</v>
      </c>
      <c r="X274">
        <v>1</v>
      </c>
      <c r="Y274" t="s">
        <v>193</v>
      </c>
      <c r="Z274">
        <v>500</v>
      </c>
      <c r="AA274">
        <v>1</v>
      </c>
      <c r="AB274">
        <v>29</v>
      </c>
      <c r="AC274">
        <v>2</v>
      </c>
      <c r="AD274">
        <v>1</v>
      </c>
      <c r="AE274" t="s">
        <v>188</v>
      </c>
      <c r="AF274">
        <v>30</v>
      </c>
      <c r="AV274">
        <v>10.060650000000001</v>
      </c>
      <c r="AW274">
        <v>8.8737250000000003</v>
      </c>
      <c r="AX274">
        <v>1.186925</v>
      </c>
      <c r="AY274">
        <v>119</v>
      </c>
      <c r="AZ274">
        <v>0.37797500000000001</v>
      </c>
      <c r="BA274">
        <v>37.797499999999999</v>
      </c>
      <c r="BB274">
        <v>0.81</v>
      </c>
      <c r="BC274">
        <v>97.28</v>
      </c>
      <c r="BD274">
        <v>0.65</v>
      </c>
    </row>
    <row r="275" spans="1:56" x14ac:dyDescent="0.2">
      <c r="A275" s="37">
        <v>43327</v>
      </c>
      <c r="B275" s="38">
        <v>43327</v>
      </c>
      <c r="C275">
        <v>259</v>
      </c>
      <c r="D275">
        <v>4</v>
      </c>
      <c r="E275" t="s">
        <v>189</v>
      </c>
      <c r="F275" s="39">
        <v>0.24791666666666667</v>
      </c>
      <c r="G275" t="s">
        <v>104</v>
      </c>
      <c r="H275" t="s">
        <v>192</v>
      </c>
      <c r="I275">
        <v>72.400000000000006</v>
      </c>
      <c r="J275">
        <v>2.0501203449999998</v>
      </c>
      <c r="K275">
        <v>0.04</v>
      </c>
      <c r="L275">
        <v>0.1016</v>
      </c>
      <c r="M275">
        <v>30</v>
      </c>
      <c r="N275">
        <v>1</v>
      </c>
      <c r="O275">
        <v>0.68600000000000005</v>
      </c>
      <c r="P275" t="s">
        <v>194</v>
      </c>
      <c r="Q275">
        <v>2</v>
      </c>
      <c r="R275">
        <v>24.6</v>
      </c>
      <c r="S275">
        <v>25</v>
      </c>
      <c r="T275">
        <v>79.099999999999994</v>
      </c>
      <c r="U275">
        <v>5.67</v>
      </c>
      <c r="V275">
        <v>8.85</v>
      </c>
      <c r="W275">
        <v>8.85</v>
      </c>
      <c r="X275">
        <v>1</v>
      </c>
      <c r="Y275" t="s">
        <v>193</v>
      </c>
      <c r="Z275">
        <v>500</v>
      </c>
      <c r="AA275">
        <v>1</v>
      </c>
      <c r="AB275">
        <v>29</v>
      </c>
      <c r="AC275">
        <v>2</v>
      </c>
      <c r="AD275">
        <v>1</v>
      </c>
      <c r="AE275" t="s">
        <v>188</v>
      </c>
      <c r="AF275">
        <v>0</v>
      </c>
      <c r="AV275">
        <v>10.060650000000001</v>
      </c>
      <c r="AW275">
        <v>8.8737250000000003</v>
      </c>
      <c r="AX275">
        <v>1.186925</v>
      </c>
      <c r="AY275">
        <v>119</v>
      </c>
      <c r="AZ275">
        <v>0.37797500000000001</v>
      </c>
      <c r="BA275">
        <v>37.797499999999999</v>
      </c>
      <c r="BB275">
        <v>0.81</v>
      </c>
      <c r="BC275">
        <v>97.28</v>
      </c>
      <c r="BD275">
        <v>0.65</v>
      </c>
    </row>
    <row r="276" spans="1:56" x14ac:dyDescent="0.2">
      <c r="A276" s="37">
        <v>43327</v>
      </c>
      <c r="B276" s="38">
        <v>43327</v>
      </c>
      <c r="C276">
        <v>260</v>
      </c>
      <c r="D276">
        <v>4</v>
      </c>
      <c r="E276" t="s">
        <v>190</v>
      </c>
      <c r="F276" s="39">
        <v>0.24791666666666667</v>
      </c>
      <c r="G276" t="s">
        <v>104</v>
      </c>
      <c r="H276" t="s">
        <v>192</v>
      </c>
      <c r="I276">
        <v>72.400000000000006</v>
      </c>
      <c r="J276">
        <v>2.0501203449999998</v>
      </c>
      <c r="K276">
        <v>0.04</v>
      </c>
      <c r="L276">
        <v>0.1016</v>
      </c>
      <c r="M276">
        <v>30</v>
      </c>
      <c r="N276">
        <v>1</v>
      </c>
      <c r="O276">
        <v>0.68600000000000005</v>
      </c>
      <c r="P276" t="s">
        <v>194</v>
      </c>
      <c r="Q276">
        <v>2</v>
      </c>
      <c r="R276">
        <v>23.9</v>
      </c>
      <c r="S276">
        <v>24.9</v>
      </c>
      <c r="T276">
        <v>88.6</v>
      </c>
      <c r="U276">
        <v>6.24</v>
      </c>
      <c r="V276">
        <v>7.37</v>
      </c>
      <c r="W276">
        <v>7.37</v>
      </c>
      <c r="X276">
        <v>1</v>
      </c>
      <c r="Y276" t="s">
        <v>193</v>
      </c>
      <c r="Z276">
        <v>500</v>
      </c>
      <c r="AA276">
        <v>1</v>
      </c>
      <c r="AB276">
        <v>29</v>
      </c>
      <c r="AC276">
        <v>2</v>
      </c>
      <c r="AD276">
        <v>1</v>
      </c>
      <c r="AE276" t="s">
        <v>188</v>
      </c>
      <c r="AF276">
        <v>0</v>
      </c>
      <c r="AV276">
        <v>10.060650000000001</v>
      </c>
      <c r="AW276">
        <v>8.8737250000000003</v>
      </c>
      <c r="AX276">
        <v>1.186925</v>
      </c>
      <c r="AY276">
        <v>119</v>
      </c>
      <c r="AZ276">
        <v>0.37797500000000001</v>
      </c>
      <c r="BA276">
        <v>37.797499999999999</v>
      </c>
      <c r="BB276">
        <v>0.81</v>
      </c>
      <c r="BC276">
        <v>97.28</v>
      </c>
      <c r="BD276">
        <v>0.65</v>
      </c>
    </row>
    <row r="277" spans="1:56" x14ac:dyDescent="0.2">
      <c r="A277" s="37">
        <v>43327</v>
      </c>
      <c r="B277" s="38">
        <v>43327</v>
      </c>
      <c r="C277">
        <v>261</v>
      </c>
      <c r="D277">
        <v>4</v>
      </c>
      <c r="E277" t="s">
        <v>184</v>
      </c>
      <c r="F277" s="39">
        <v>0.24791666666666667</v>
      </c>
      <c r="G277" t="s">
        <v>104</v>
      </c>
      <c r="H277" t="s">
        <v>192</v>
      </c>
      <c r="I277">
        <v>72.400000000000006</v>
      </c>
      <c r="J277">
        <v>2.0501203449999998</v>
      </c>
      <c r="K277">
        <v>0.04</v>
      </c>
      <c r="L277">
        <v>0.1016</v>
      </c>
      <c r="M277">
        <v>30</v>
      </c>
      <c r="N277">
        <v>1</v>
      </c>
      <c r="O277">
        <v>0.68600000000000005</v>
      </c>
      <c r="P277" t="s">
        <v>194</v>
      </c>
      <c r="Q277">
        <v>2</v>
      </c>
      <c r="R277">
        <v>24.9</v>
      </c>
      <c r="S277">
        <v>24.8</v>
      </c>
      <c r="T277">
        <v>74.8</v>
      </c>
      <c r="U277">
        <v>4.41</v>
      </c>
      <c r="V277">
        <v>6.59</v>
      </c>
      <c r="W277">
        <v>6.59</v>
      </c>
      <c r="X277">
        <v>1</v>
      </c>
      <c r="Y277" t="s">
        <v>193</v>
      </c>
      <c r="Z277">
        <v>500</v>
      </c>
      <c r="AA277">
        <v>1</v>
      </c>
      <c r="AB277">
        <v>29</v>
      </c>
      <c r="AC277">
        <v>2</v>
      </c>
      <c r="AD277">
        <v>1</v>
      </c>
      <c r="AE277" t="s">
        <v>188</v>
      </c>
      <c r="AF277">
        <v>10</v>
      </c>
      <c r="AV277">
        <v>10.060650000000001</v>
      </c>
      <c r="AW277">
        <v>8.8737250000000003</v>
      </c>
      <c r="AX277">
        <v>1.186925</v>
      </c>
      <c r="AY277">
        <v>119</v>
      </c>
      <c r="AZ277">
        <v>0.37797500000000001</v>
      </c>
      <c r="BA277">
        <v>37.797499999999999</v>
      </c>
      <c r="BB277">
        <v>0.81</v>
      </c>
      <c r="BC277">
        <v>97.28</v>
      </c>
      <c r="BD277">
        <v>0.65</v>
      </c>
    </row>
    <row r="278" spans="1:56" x14ac:dyDescent="0.2">
      <c r="A278" s="37">
        <v>43340</v>
      </c>
      <c r="B278" s="38">
        <v>43340</v>
      </c>
      <c r="C278">
        <v>274</v>
      </c>
      <c r="D278">
        <v>4</v>
      </c>
      <c r="E278" t="s">
        <v>189</v>
      </c>
      <c r="F278" s="39">
        <v>0.25694444444444448</v>
      </c>
      <c r="G278" t="s">
        <v>104</v>
      </c>
      <c r="H278" t="s">
        <v>192</v>
      </c>
      <c r="I278">
        <v>1730</v>
      </c>
      <c r="J278">
        <v>48.987682290000002</v>
      </c>
      <c r="K278">
        <v>0.65</v>
      </c>
      <c r="L278">
        <v>1.651</v>
      </c>
      <c r="M278">
        <v>30</v>
      </c>
      <c r="N278">
        <v>1</v>
      </c>
      <c r="O278">
        <v>0.42399999999999999</v>
      </c>
      <c r="P278" t="s">
        <v>194</v>
      </c>
      <c r="Q278">
        <v>2</v>
      </c>
      <c r="R278">
        <v>18.3</v>
      </c>
      <c r="S278">
        <v>23.7</v>
      </c>
      <c r="T278">
        <v>92.3</v>
      </c>
      <c r="U278">
        <v>6.94</v>
      </c>
      <c r="V278">
        <v>10.8</v>
      </c>
      <c r="W278">
        <v>10.8</v>
      </c>
      <c r="X278">
        <v>1</v>
      </c>
      <c r="Y278" t="s">
        <v>193</v>
      </c>
      <c r="Z278">
        <v>500</v>
      </c>
      <c r="AA278">
        <v>1</v>
      </c>
      <c r="AB278">
        <v>29</v>
      </c>
      <c r="AC278">
        <v>2</v>
      </c>
      <c r="AD278">
        <v>1</v>
      </c>
      <c r="AE278" t="s">
        <v>188</v>
      </c>
      <c r="AF278">
        <v>10</v>
      </c>
      <c r="AV278">
        <v>10.060650000000001</v>
      </c>
      <c r="AW278">
        <v>8.8737250000000003</v>
      </c>
      <c r="AX278">
        <v>1.186925</v>
      </c>
      <c r="AY278">
        <v>119</v>
      </c>
      <c r="AZ278">
        <v>0.37797500000000001</v>
      </c>
      <c r="BA278">
        <v>37.797499999999999</v>
      </c>
      <c r="BB278">
        <v>0.81</v>
      </c>
      <c r="BC278">
        <v>97.28</v>
      </c>
      <c r="BD278">
        <v>0.65</v>
      </c>
    </row>
    <row r="279" spans="1:56" x14ac:dyDescent="0.2">
      <c r="A279" s="37">
        <v>43340</v>
      </c>
      <c r="B279" s="38">
        <v>43340</v>
      </c>
      <c r="C279">
        <v>275</v>
      </c>
      <c r="D279">
        <v>4</v>
      </c>
      <c r="E279" t="s">
        <v>184</v>
      </c>
      <c r="F279" s="39">
        <v>0.25694444444444448</v>
      </c>
      <c r="G279" t="s">
        <v>104</v>
      </c>
      <c r="H279" t="s">
        <v>192</v>
      </c>
      <c r="I279">
        <v>1730</v>
      </c>
      <c r="J279">
        <v>48.987682290000002</v>
      </c>
      <c r="K279">
        <v>0.65</v>
      </c>
      <c r="L279">
        <v>1.651</v>
      </c>
      <c r="M279">
        <v>30</v>
      </c>
      <c r="N279">
        <v>1</v>
      </c>
      <c r="O279">
        <v>0.42399999999999999</v>
      </c>
      <c r="P279" t="s">
        <v>194</v>
      </c>
      <c r="Q279">
        <v>2</v>
      </c>
      <c r="R279">
        <v>18.399999999999999</v>
      </c>
      <c r="S279">
        <v>23.7</v>
      </c>
      <c r="T279">
        <v>90.2</v>
      </c>
      <c r="U279">
        <v>6.88</v>
      </c>
      <c r="V279">
        <v>13</v>
      </c>
      <c r="W279">
        <v>13</v>
      </c>
      <c r="X279">
        <v>1</v>
      </c>
      <c r="Y279" t="s">
        <v>193</v>
      </c>
      <c r="Z279">
        <v>500</v>
      </c>
      <c r="AA279">
        <v>1</v>
      </c>
      <c r="AB279">
        <v>29</v>
      </c>
      <c r="AC279">
        <v>2</v>
      </c>
      <c r="AD279">
        <v>1</v>
      </c>
      <c r="AE279" t="s">
        <v>188</v>
      </c>
      <c r="AF279">
        <v>20</v>
      </c>
      <c r="AV279">
        <v>10.060650000000001</v>
      </c>
      <c r="AW279">
        <v>8.8737250000000003</v>
      </c>
      <c r="AX279">
        <v>1.186925</v>
      </c>
      <c r="AY279">
        <v>119</v>
      </c>
      <c r="AZ279">
        <v>0.37797500000000001</v>
      </c>
      <c r="BA279">
        <v>37.797499999999999</v>
      </c>
      <c r="BB279">
        <v>0.81</v>
      </c>
      <c r="BC279">
        <v>97.28</v>
      </c>
      <c r="BD279">
        <v>0.65</v>
      </c>
    </row>
    <row r="280" spans="1:56" x14ac:dyDescent="0.2">
      <c r="A280" s="37">
        <v>43340</v>
      </c>
      <c r="B280" s="38">
        <v>43340</v>
      </c>
      <c r="C280">
        <v>276</v>
      </c>
      <c r="D280">
        <v>4</v>
      </c>
      <c r="E280" t="s">
        <v>190</v>
      </c>
      <c r="F280" s="39">
        <v>0.25694444444444448</v>
      </c>
      <c r="G280" t="s">
        <v>104</v>
      </c>
      <c r="H280" t="s">
        <v>192</v>
      </c>
      <c r="I280">
        <v>1730</v>
      </c>
      <c r="J280">
        <v>48.987682290000002</v>
      </c>
      <c r="K280">
        <v>0.65</v>
      </c>
      <c r="L280">
        <v>1.651</v>
      </c>
      <c r="M280">
        <v>30</v>
      </c>
      <c r="N280">
        <v>1</v>
      </c>
      <c r="O280">
        <v>0.42399999999999999</v>
      </c>
      <c r="P280" t="s">
        <v>194</v>
      </c>
      <c r="Q280">
        <v>2</v>
      </c>
      <c r="R280">
        <v>18</v>
      </c>
      <c r="S280">
        <v>23.6</v>
      </c>
      <c r="T280">
        <v>91.4</v>
      </c>
      <c r="U280">
        <v>7.13</v>
      </c>
      <c r="V280">
        <v>17.8</v>
      </c>
      <c r="W280">
        <v>17.8</v>
      </c>
      <c r="X280">
        <v>1</v>
      </c>
      <c r="Y280" t="s">
        <v>193</v>
      </c>
      <c r="Z280">
        <v>500</v>
      </c>
      <c r="AA280">
        <v>1</v>
      </c>
      <c r="AB280">
        <v>29</v>
      </c>
      <c r="AC280">
        <v>2</v>
      </c>
      <c r="AD280">
        <v>1</v>
      </c>
      <c r="AE280" t="s">
        <v>188</v>
      </c>
      <c r="AF280">
        <v>30</v>
      </c>
      <c r="AV280">
        <v>10.060650000000001</v>
      </c>
      <c r="AW280">
        <v>8.8737250000000003</v>
      </c>
      <c r="AX280">
        <v>1.186925</v>
      </c>
      <c r="AY280">
        <v>119</v>
      </c>
      <c r="AZ280">
        <v>0.37797500000000001</v>
      </c>
      <c r="BA280">
        <v>37.797499999999999</v>
      </c>
      <c r="BB280">
        <v>0.81</v>
      </c>
      <c r="BC280">
        <v>97.28</v>
      </c>
      <c r="BD280">
        <v>0.65</v>
      </c>
    </row>
    <row r="281" spans="1:56" x14ac:dyDescent="0.2">
      <c r="A281" s="37">
        <v>43367</v>
      </c>
      <c r="B281" s="38">
        <v>43367</v>
      </c>
      <c r="C281">
        <v>289</v>
      </c>
      <c r="D281">
        <v>4</v>
      </c>
      <c r="E281" t="s">
        <v>184</v>
      </c>
      <c r="F281" s="39">
        <v>0.26041666666666669</v>
      </c>
      <c r="G281" t="s">
        <v>104</v>
      </c>
      <c r="H281" t="s">
        <v>192</v>
      </c>
      <c r="I281">
        <v>130</v>
      </c>
      <c r="J281">
        <v>3.6811553159999999</v>
      </c>
      <c r="K281">
        <v>0.01</v>
      </c>
      <c r="L281">
        <v>2.5399999999999999E-2</v>
      </c>
      <c r="M281">
        <v>30</v>
      </c>
      <c r="N281">
        <v>1</v>
      </c>
      <c r="O281">
        <v>0.29899999999999999</v>
      </c>
      <c r="P281" t="s">
        <v>194</v>
      </c>
      <c r="Q281">
        <v>2</v>
      </c>
      <c r="R281">
        <v>23.3</v>
      </c>
      <c r="S281">
        <v>24.5</v>
      </c>
      <c r="T281">
        <v>72.099999999999994</v>
      </c>
      <c r="U281">
        <v>5.26</v>
      </c>
      <c r="V281">
        <v>7</v>
      </c>
      <c r="W281">
        <v>7</v>
      </c>
      <c r="X281">
        <v>1</v>
      </c>
      <c r="Y281" t="s">
        <v>193</v>
      </c>
      <c r="Z281">
        <v>500</v>
      </c>
      <c r="AA281">
        <v>1</v>
      </c>
      <c r="AB281">
        <v>29</v>
      </c>
      <c r="AC281">
        <v>2</v>
      </c>
      <c r="AD281">
        <v>1</v>
      </c>
      <c r="AE281" t="s">
        <v>188</v>
      </c>
      <c r="AF281">
        <v>0</v>
      </c>
      <c r="AV281">
        <v>10.060650000000001</v>
      </c>
      <c r="AW281">
        <v>8.8737250000000003</v>
      </c>
      <c r="AX281">
        <v>1.186925</v>
      </c>
      <c r="AY281">
        <v>119</v>
      </c>
      <c r="AZ281">
        <v>0.37797500000000001</v>
      </c>
      <c r="BA281">
        <v>37.797499999999999</v>
      </c>
      <c r="BB281">
        <v>0.81</v>
      </c>
      <c r="BC281">
        <v>97.28</v>
      </c>
      <c r="BD281">
        <v>0.65</v>
      </c>
    </row>
    <row r="282" spans="1:56" x14ac:dyDescent="0.2">
      <c r="A282" s="37">
        <v>43367</v>
      </c>
      <c r="B282" s="38">
        <v>43367</v>
      </c>
      <c r="C282">
        <v>290</v>
      </c>
      <c r="D282">
        <v>4</v>
      </c>
      <c r="E282" t="s">
        <v>190</v>
      </c>
      <c r="F282" s="39">
        <v>0.26041666666666669</v>
      </c>
      <c r="G282" t="s">
        <v>104</v>
      </c>
      <c r="H282" t="s">
        <v>192</v>
      </c>
      <c r="I282">
        <v>130</v>
      </c>
      <c r="J282">
        <v>3.6811553159999999</v>
      </c>
      <c r="K282">
        <v>0.01</v>
      </c>
      <c r="L282">
        <v>2.5399999999999999E-2</v>
      </c>
      <c r="M282">
        <v>30</v>
      </c>
      <c r="N282">
        <v>1</v>
      </c>
      <c r="O282">
        <v>0.29899999999999999</v>
      </c>
      <c r="P282" t="s">
        <v>194</v>
      </c>
      <c r="Q282">
        <v>2</v>
      </c>
      <c r="R282">
        <v>23.5</v>
      </c>
      <c r="S282">
        <v>24.6</v>
      </c>
      <c r="T282">
        <v>78.900000000000006</v>
      </c>
      <c r="U282">
        <v>5.75</v>
      </c>
      <c r="V282">
        <v>5.03</v>
      </c>
      <c r="W282">
        <v>5.03</v>
      </c>
      <c r="X282">
        <v>1</v>
      </c>
      <c r="Y282" t="s">
        <v>193</v>
      </c>
      <c r="Z282">
        <v>500</v>
      </c>
      <c r="AA282">
        <v>1</v>
      </c>
      <c r="AB282">
        <v>29</v>
      </c>
      <c r="AC282">
        <v>2</v>
      </c>
      <c r="AD282">
        <v>1</v>
      </c>
      <c r="AE282" t="s">
        <v>188</v>
      </c>
      <c r="AF282">
        <v>0</v>
      </c>
      <c r="AV282">
        <v>10.060650000000001</v>
      </c>
      <c r="AW282">
        <v>8.8737250000000003</v>
      </c>
      <c r="AX282">
        <v>1.186925</v>
      </c>
      <c r="AY282">
        <v>119</v>
      </c>
      <c r="AZ282">
        <v>0.37797500000000001</v>
      </c>
      <c r="BA282">
        <v>37.797499999999999</v>
      </c>
      <c r="BB282">
        <v>0.81</v>
      </c>
      <c r="BC282">
        <v>97.28</v>
      </c>
      <c r="BD282">
        <v>0.65</v>
      </c>
    </row>
    <row r="283" spans="1:56" x14ac:dyDescent="0.2">
      <c r="A283" s="37">
        <v>43367</v>
      </c>
      <c r="B283" s="38">
        <v>43367</v>
      </c>
      <c r="C283">
        <v>291</v>
      </c>
      <c r="D283">
        <v>4</v>
      </c>
      <c r="E283" t="s">
        <v>189</v>
      </c>
      <c r="F283" s="39">
        <v>0.26041666666666669</v>
      </c>
      <c r="G283" t="s">
        <v>104</v>
      </c>
      <c r="H283" t="s">
        <v>192</v>
      </c>
      <c r="I283">
        <v>130</v>
      </c>
      <c r="J283">
        <v>3.6811553159999999</v>
      </c>
      <c r="K283">
        <v>0.01</v>
      </c>
      <c r="L283">
        <v>2.5399999999999999E-2</v>
      </c>
      <c r="M283">
        <v>30</v>
      </c>
      <c r="N283">
        <v>1</v>
      </c>
      <c r="O283">
        <v>0.29899999999999999</v>
      </c>
      <c r="P283" t="s">
        <v>194</v>
      </c>
      <c r="Q283">
        <v>2</v>
      </c>
      <c r="R283">
        <v>23</v>
      </c>
      <c r="S283">
        <v>24.4</v>
      </c>
      <c r="T283">
        <v>74.099999999999994</v>
      </c>
      <c r="U283">
        <v>5.43</v>
      </c>
      <c r="V283">
        <v>4.8499999999999996</v>
      </c>
      <c r="W283">
        <v>4.8499999999999996</v>
      </c>
      <c r="X283">
        <v>1</v>
      </c>
      <c r="Y283" t="s">
        <v>193</v>
      </c>
      <c r="Z283">
        <v>500</v>
      </c>
      <c r="AA283">
        <v>1</v>
      </c>
      <c r="AB283">
        <v>29</v>
      </c>
      <c r="AC283">
        <v>2</v>
      </c>
      <c r="AD283">
        <v>1</v>
      </c>
      <c r="AE283" t="s">
        <v>188</v>
      </c>
      <c r="AF283">
        <v>48</v>
      </c>
      <c r="AV283">
        <v>10.060650000000001</v>
      </c>
      <c r="AW283">
        <v>8.8737250000000003</v>
      </c>
      <c r="AX283">
        <v>1.186925</v>
      </c>
      <c r="AY283">
        <v>119</v>
      </c>
      <c r="AZ283">
        <v>0.37797500000000001</v>
      </c>
      <c r="BA283">
        <v>37.797499999999999</v>
      </c>
      <c r="BB283">
        <v>0.81</v>
      </c>
      <c r="BC283">
        <v>97.28</v>
      </c>
      <c r="BD283">
        <v>0.65</v>
      </c>
    </row>
    <row r="284" spans="1:56" x14ac:dyDescent="0.2">
      <c r="A284" s="37">
        <v>43375</v>
      </c>
      <c r="B284" s="38">
        <v>43375</v>
      </c>
      <c r="C284">
        <v>304</v>
      </c>
      <c r="D284">
        <v>4</v>
      </c>
      <c r="E284" t="s">
        <v>190</v>
      </c>
      <c r="F284" s="39">
        <v>0.2590277777777778</v>
      </c>
      <c r="G284" t="s">
        <v>104</v>
      </c>
      <c r="H284" t="s">
        <v>192</v>
      </c>
      <c r="I284">
        <v>63.8</v>
      </c>
      <c r="J284">
        <v>1.8065977630000001</v>
      </c>
      <c r="K284">
        <v>0</v>
      </c>
      <c r="L284">
        <v>0</v>
      </c>
      <c r="M284">
        <v>30</v>
      </c>
      <c r="N284">
        <v>1</v>
      </c>
      <c r="O284">
        <v>0.22500000000000001</v>
      </c>
      <c r="P284" t="s">
        <v>186</v>
      </c>
      <c r="Q284">
        <v>3</v>
      </c>
      <c r="R284">
        <v>28.4</v>
      </c>
      <c r="S284">
        <v>25.7</v>
      </c>
      <c r="T284">
        <v>71.5</v>
      </c>
      <c r="U284">
        <v>4.95</v>
      </c>
      <c r="V284">
        <v>4.3099999999999996</v>
      </c>
      <c r="W284">
        <v>4.3099999999999996</v>
      </c>
      <c r="X284">
        <v>1</v>
      </c>
      <c r="Y284" t="s">
        <v>193</v>
      </c>
      <c r="Z284">
        <v>500</v>
      </c>
      <c r="AA284">
        <v>1</v>
      </c>
      <c r="AB284">
        <v>29</v>
      </c>
      <c r="AC284">
        <v>2</v>
      </c>
      <c r="AD284">
        <v>2</v>
      </c>
      <c r="AE284" t="s">
        <v>195</v>
      </c>
      <c r="AF284">
        <v>0</v>
      </c>
      <c r="AV284">
        <v>10.060650000000001</v>
      </c>
      <c r="AW284">
        <v>8.8737250000000003</v>
      </c>
      <c r="AX284">
        <v>1.186925</v>
      </c>
      <c r="AY284">
        <v>119</v>
      </c>
      <c r="AZ284">
        <v>0.37797500000000001</v>
      </c>
      <c r="BA284">
        <v>37.797499999999999</v>
      </c>
      <c r="BB284">
        <v>0.81</v>
      </c>
      <c r="BC284">
        <v>97.28</v>
      </c>
      <c r="BD284">
        <v>0.65</v>
      </c>
    </row>
    <row r="285" spans="1:56" x14ac:dyDescent="0.2">
      <c r="A285" s="37">
        <v>43375</v>
      </c>
      <c r="B285" s="38">
        <v>43375</v>
      </c>
      <c r="C285">
        <v>305</v>
      </c>
      <c r="D285">
        <v>4</v>
      </c>
      <c r="E285" t="s">
        <v>189</v>
      </c>
      <c r="F285" s="39">
        <v>0.2590277777777778</v>
      </c>
      <c r="G285" t="s">
        <v>104</v>
      </c>
      <c r="H285" t="s">
        <v>192</v>
      </c>
      <c r="I285">
        <v>63.8</v>
      </c>
      <c r="J285">
        <v>1.8065977630000001</v>
      </c>
      <c r="K285">
        <v>0</v>
      </c>
      <c r="L285">
        <v>0</v>
      </c>
      <c r="M285">
        <v>30</v>
      </c>
      <c r="N285">
        <v>1</v>
      </c>
      <c r="O285">
        <v>0.22500000000000001</v>
      </c>
      <c r="P285" t="s">
        <v>186</v>
      </c>
      <c r="Q285">
        <v>3</v>
      </c>
      <c r="R285">
        <v>28.6</v>
      </c>
      <c r="S285">
        <v>25.6</v>
      </c>
      <c r="T285">
        <v>71.099999999999994</v>
      </c>
      <c r="U285">
        <v>4.93</v>
      </c>
      <c r="V285">
        <v>3.75</v>
      </c>
      <c r="W285">
        <v>3.75</v>
      </c>
      <c r="X285">
        <v>1</v>
      </c>
      <c r="Y285" t="s">
        <v>193</v>
      </c>
      <c r="Z285">
        <v>500</v>
      </c>
      <c r="AA285">
        <v>1</v>
      </c>
      <c r="AB285">
        <v>29</v>
      </c>
      <c r="AC285">
        <v>2</v>
      </c>
      <c r="AD285">
        <v>2</v>
      </c>
      <c r="AE285" t="s">
        <v>195</v>
      </c>
      <c r="AF285">
        <v>0</v>
      </c>
      <c r="AV285">
        <v>10.060650000000001</v>
      </c>
      <c r="AW285">
        <v>8.8737250000000003</v>
      </c>
      <c r="AX285">
        <v>1.186925</v>
      </c>
      <c r="AY285">
        <v>119</v>
      </c>
      <c r="AZ285">
        <v>0.37797500000000001</v>
      </c>
      <c r="BA285">
        <v>37.797499999999999</v>
      </c>
      <c r="BB285">
        <v>0.81</v>
      </c>
      <c r="BC285">
        <v>97.28</v>
      </c>
      <c r="BD285">
        <v>0.65</v>
      </c>
    </row>
    <row r="286" spans="1:56" x14ac:dyDescent="0.2">
      <c r="A286" s="37">
        <v>43375</v>
      </c>
      <c r="B286" s="38">
        <v>43375</v>
      </c>
      <c r="C286">
        <v>306</v>
      </c>
      <c r="D286">
        <v>4</v>
      </c>
      <c r="E286" t="s">
        <v>184</v>
      </c>
      <c r="F286" s="39">
        <v>0.2590277777777778</v>
      </c>
      <c r="G286" t="s">
        <v>104</v>
      </c>
      <c r="H286" t="s">
        <v>192</v>
      </c>
      <c r="I286">
        <v>63.8</v>
      </c>
      <c r="J286">
        <v>1.8065977630000001</v>
      </c>
      <c r="K286">
        <v>0</v>
      </c>
      <c r="L286">
        <v>0</v>
      </c>
      <c r="M286">
        <v>30</v>
      </c>
      <c r="N286">
        <v>1</v>
      </c>
      <c r="O286">
        <v>0.22500000000000001</v>
      </c>
      <c r="P286" t="s">
        <v>186</v>
      </c>
      <c r="Q286">
        <v>3</v>
      </c>
      <c r="R286">
        <v>28.9</v>
      </c>
      <c r="S286">
        <v>25.9</v>
      </c>
      <c r="T286">
        <v>72.400000000000006</v>
      </c>
      <c r="U286">
        <v>4.95</v>
      </c>
      <c r="V286">
        <v>4.0199999999999996</v>
      </c>
      <c r="W286">
        <v>4.0199999999999996</v>
      </c>
      <c r="X286">
        <v>1</v>
      </c>
      <c r="Y286" t="s">
        <v>193</v>
      </c>
      <c r="Z286">
        <v>500</v>
      </c>
      <c r="AA286">
        <v>1</v>
      </c>
      <c r="AB286">
        <v>29</v>
      </c>
      <c r="AC286">
        <v>2</v>
      </c>
      <c r="AD286">
        <v>2</v>
      </c>
      <c r="AE286" t="s">
        <v>195</v>
      </c>
      <c r="AF286">
        <v>10</v>
      </c>
      <c r="AV286">
        <v>10.060650000000001</v>
      </c>
      <c r="AW286">
        <v>8.8737250000000003</v>
      </c>
      <c r="AX286">
        <v>1.186925</v>
      </c>
      <c r="AY286">
        <v>119</v>
      </c>
      <c r="AZ286">
        <v>0.37797500000000001</v>
      </c>
      <c r="BA286">
        <v>37.797499999999999</v>
      </c>
      <c r="BB286">
        <v>0.81</v>
      </c>
      <c r="BC286">
        <v>97.28</v>
      </c>
      <c r="BD286">
        <v>0.65</v>
      </c>
    </row>
    <row r="287" spans="1:56" x14ac:dyDescent="0.2">
      <c r="A287" s="37">
        <v>43388</v>
      </c>
      <c r="B287" s="38">
        <v>43388</v>
      </c>
      <c r="C287">
        <v>319</v>
      </c>
      <c r="D287">
        <v>4</v>
      </c>
      <c r="E287" t="s">
        <v>184</v>
      </c>
      <c r="F287" s="39">
        <v>0.22222222222222221</v>
      </c>
      <c r="G287" t="s">
        <v>104</v>
      </c>
      <c r="H287" t="s">
        <v>192</v>
      </c>
      <c r="I287">
        <v>206</v>
      </c>
      <c r="J287">
        <v>5.8332153480000004</v>
      </c>
      <c r="K287">
        <v>0</v>
      </c>
      <c r="L287">
        <v>0</v>
      </c>
      <c r="M287">
        <v>30</v>
      </c>
      <c r="N287">
        <v>1</v>
      </c>
      <c r="O287">
        <v>0.48799999999999999</v>
      </c>
      <c r="P287" t="s">
        <v>194</v>
      </c>
      <c r="Q287">
        <v>2</v>
      </c>
      <c r="R287">
        <v>20.3</v>
      </c>
      <c r="S287">
        <v>24.4</v>
      </c>
      <c r="T287">
        <v>82.7</v>
      </c>
      <c r="U287">
        <v>6.15</v>
      </c>
      <c r="V287">
        <v>8.18</v>
      </c>
      <c r="W287">
        <v>8.18</v>
      </c>
      <c r="X287">
        <v>1</v>
      </c>
      <c r="Y287" t="s">
        <v>193</v>
      </c>
      <c r="Z287">
        <v>500</v>
      </c>
      <c r="AA287">
        <v>1</v>
      </c>
      <c r="AB287">
        <v>29</v>
      </c>
      <c r="AC287">
        <v>2</v>
      </c>
      <c r="AD287">
        <v>2</v>
      </c>
      <c r="AE287" t="s">
        <v>195</v>
      </c>
      <c r="AF287">
        <v>10</v>
      </c>
      <c r="AV287">
        <v>10.060650000000001</v>
      </c>
      <c r="AW287">
        <v>8.8737250000000003</v>
      </c>
      <c r="AX287">
        <v>1.186925</v>
      </c>
      <c r="AY287">
        <v>119</v>
      </c>
      <c r="AZ287">
        <v>0.37797500000000001</v>
      </c>
      <c r="BA287">
        <v>37.797499999999999</v>
      </c>
      <c r="BB287">
        <v>0.81</v>
      </c>
      <c r="BC287">
        <v>97.28</v>
      </c>
      <c r="BD287">
        <v>0.65</v>
      </c>
    </row>
    <row r="288" spans="1:56" x14ac:dyDescent="0.2">
      <c r="A288" s="37">
        <v>43388</v>
      </c>
      <c r="B288" s="38">
        <v>43388</v>
      </c>
      <c r="C288">
        <v>320</v>
      </c>
      <c r="D288">
        <v>4</v>
      </c>
      <c r="E288" t="s">
        <v>189</v>
      </c>
      <c r="F288" s="39">
        <v>0.22222222222222221</v>
      </c>
      <c r="G288" t="s">
        <v>104</v>
      </c>
      <c r="H288" t="s">
        <v>192</v>
      </c>
      <c r="I288">
        <v>206</v>
      </c>
      <c r="J288">
        <v>5.8332153480000004</v>
      </c>
      <c r="K288">
        <v>0</v>
      </c>
      <c r="L288">
        <v>0</v>
      </c>
      <c r="M288">
        <v>30</v>
      </c>
      <c r="N288">
        <v>1</v>
      </c>
      <c r="O288">
        <v>0.48799999999999999</v>
      </c>
      <c r="P288" t="s">
        <v>194</v>
      </c>
      <c r="Q288">
        <v>2</v>
      </c>
      <c r="R288">
        <v>20.3</v>
      </c>
      <c r="S288">
        <v>24.4</v>
      </c>
      <c r="T288">
        <v>78.5</v>
      </c>
      <c r="U288">
        <v>5.83</v>
      </c>
      <c r="V288">
        <v>8.14</v>
      </c>
      <c r="W288">
        <v>8.14</v>
      </c>
      <c r="X288">
        <v>1</v>
      </c>
      <c r="Y288" t="s">
        <v>193</v>
      </c>
      <c r="Z288">
        <v>500</v>
      </c>
      <c r="AA288">
        <v>1</v>
      </c>
      <c r="AB288">
        <v>29</v>
      </c>
      <c r="AC288">
        <v>2</v>
      </c>
      <c r="AD288">
        <v>2</v>
      </c>
      <c r="AE288" t="s">
        <v>195</v>
      </c>
      <c r="AF288">
        <v>20</v>
      </c>
      <c r="AV288">
        <v>10.060650000000001</v>
      </c>
      <c r="AW288">
        <v>8.8737250000000003</v>
      </c>
      <c r="AX288">
        <v>1.186925</v>
      </c>
      <c r="AY288">
        <v>119</v>
      </c>
      <c r="AZ288">
        <v>0.37797500000000001</v>
      </c>
      <c r="BA288">
        <v>37.797499999999999</v>
      </c>
      <c r="BB288">
        <v>0.81</v>
      </c>
      <c r="BC288">
        <v>97.28</v>
      </c>
      <c r="BD288">
        <v>0.65</v>
      </c>
    </row>
    <row r="289" spans="1:56" x14ac:dyDescent="0.2">
      <c r="A289" s="37">
        <v>43388</v>
      </c>
      <c r="B289" s="38">
        <v>43388</v>
      </c>
      <c r="C289">
        <v>321</v>
      </c>
      <c r="D289">
        <v>4</v>
      </c>
      <c r="E289" t="s">
        <v>190</v>
      </c>
      <c r="F289" s="39">
        <v>0.22222222222222221</v>
      </c>
      <c r="G289" t="s">
        <v>104</v>
      </c>
      <c r="H289" t="s">
        <v>192</v>
      </c>
      <c r="I289">
        <v>206</v>
      </c>
      <c r="J289">
        <v>5.8332153480000004</v>
      </c>
      <c r="K289">
        <v>0</v>
      </c>
      <c r="L289">
        <v>0</v>
      </c>
      <c r="M289">
        <v>30</v>
      </c>
      <c r="N289">
        <v>1</v>
      </c>
      <c r="O289">
        <v>0.48799999999999999</v>
      </c>
      <c r="P289" t="s">
        <v>194</v>
      </c>
      <c r="Q289">
        <v>2</v>
      </c>
      <c r="R289">
        <v>20.2</v>
      </c>
      <c r="S289">
        <v>24.5</v>
      </c>
      <c r="T289">
        <v>84.4</v>
      </c>
      <c r="U289">
        <v>6.28</v>
      </c>
      <c r="V289">
        <v>6.4</v>
      </c>
      <c r="W289">
        <v>6.4</v>
      </c>
      <c r="X289">
        <v>1</v>
      </c>
      <c r="Y289" t="s">
        <v>193</v>
      </c>
      <c r="Z289">
        <v>500</v>
      </c>
      <c r="AA289">
        <v>1</v>
      </c>
      <c r="AB289">
        <v>29</v>
      </c>
      <c r="AC289">
        <v>2</v>
      </c>
      <c r="AD289">
        <v>2</v>
      </c>
      <c r="AE289" t="s">
        <v>195</v>
      </c>
      <c r="AF289">
        <v>20</v>
      </c>
      <c r="AV289">
        <v>10.060650000000001</v>
      </c>
      <c r="AW289">
        <v>8.8737250000000003</v>
      </c>
      <c r="AX289">
        <v>1.186925</v>
      </c>
      <c r="AY289">
        <v>119</v>
      </c>
      <c r="AZ289">
        <v>0.37797500000000001</v>
      </c>
      <c r="BA289">
        <v>37.797499999999999</v>
      </c>
      <c r="BB289">
        <v>0.81</v>
      </c>
      <c r="BC289">
        <v>97.28</v>
      </c>
      <c r="BD289">
        <v>0.65</v>
      </c>
    </row>
    <row r="290" spans="1:56" x14ac:dyDescent="0.2">
      <c r="A290" s="37">
        <v>43396</v>
      </c>
      <c r="B290" s="38">
        <v>43396</v>
      </c>
      <c r="C290">
        <v>334</v>
      </c>
      <c r="D290">
        <v>4</v>
      </c>
      <c r="E290" t="s">
        <v>184</v>
      </c>
      <c r="F290" s="39">
        <v>0.2590277777777778</v>
      </c>
      <c r="G290" t="s">
        <v>104</v>
      </c>
      <c r="H290" t="s">
        <v>192</v>
      </c>
      <c r="I290">
        <v>162</v>
      </c>
      <c r="J290">
        <v>4.5872858560000003</v>
      </c>
      <c r="K290">
        <v>0.97</v>
      </c>
      <c r="L290">
        <v>2.4638</v>
      </c>
      <c r="M290">
        <v>30</v>
      </c>
      <c r="N290">
        <v>1</v>
      </c>
      <c r="O290">
        <v>0.14899999999999999</v>
      </c>
      <c r="P290" t="s">
        <v>194</v>
      </c>
      <c r="Q290">
        <v>2</v>
      </c>
      <c r="R290">
        <v>21.3</v>
      </c>
      <c r="S290">
        <v>24.4</v>
      </c>
      <c r="T290">
        <v>76.099999999999994</v>
      </c>
      <c r="U290">
        <v>5.63</v>
      </c>
      <c r="V290">
        <v>10.6</v>
      </c>
      <c r="W290">
        <v>10.6</v>
      </c>
      <c r="X290">
        <v>1</v>
      </c>
      <c r="Y290" t="s">
        <v>193</v>
      </c>
      <c r="Z290">
        <v>500</v>
      </c>
      <c r="AA290">
        <v>1</v>
      </c>
      <c r="AB290">
        <v>29</v>
      </c>
      <c r="AC290">
        <v>2</v>
      </c>
      <c r="AD290">
        <v>2</v>
      </c>
      <c r="AE290" t="s">
        <v>195</v>
      </c>
      <c r="AF290">
        <v>10</v>
      </c>
      <c r="AV290">
        <v>10.060650000000001</v>
      </c>
      <c r="AW290">
        <v>8.8737250000000003</v>
      </c>
      <c r="AX290">
        <v>1.186925</v>
      </c>
      <c r="AY290">
        <v>119</v>
      </c>
      <c r="AZ290">
        <v>0.37797500000000001</v>
      </c>
      <c r="BA290">
        <v>37.797499999999999</v>
      </c>
      <c r="BB290">
        <v>0.81</v>
      </c>
      <c r="BC290">
        <v>97.28</v>
      </c>
      <c r="BD290">
        <v>0.65</v>
      </c>
    </row>
    <row r="291" spans="1:56" x14ac:dyDescent="0.2">
      <c r="A291" s="37">
        <v>43396</v>
      </c>
      <c r="B291" s="38">
        <v>43396</v>
      </c>
      <c r="C291">
        <v>335</v>
      </c>
      <c r="D291">
        <v>4</v>
      </c>
      <c r="E291" t="s">
        <v>189</v>
      </c>
      <c r="F291" s="39">
        <v>0.2590277777777778</v>
      </c>
      <c r="G291" t="s">
        <v>104</v>
      </c>
      <c r="H291" t="s">
        <v>192</v>
      </c>
      <c r="I291">
        <v>162</v>
      </c>
      <c r="J291">
        <v>4.5872858560000003</v>
      </c>
      <c r="K291">
        <v>0.97</v>
      </c>
      <c r="L291">
        <v>2.4638</v>
      </c>
      <c r="M291">
        <v>30</v>
      </c>
      <c r="N291">
        <v>1</v>
      </c>
      <c r="O291">
        <v>0.14899999999999999</v>
      </c>
      <c r="P291" t="s">
        <v>194</v>
      </c>
      <c r="Q291">
        <v>2</v>
      </c>
      <c r="R291">
        <v>21.3</v>
      </c>
      <c r="S291">
        <v>24.4</v>
      </c>
      <c r="T291">
        <v>73.599999999999994</v>
      </c>
      <c r="U291">
        <v>5.44</v>
      </c>
      <c r="V291">
        <v>9.23</v>
      </c>
      <c r="W291">
        <v>9.23</v>
      </c>
      <c r="X291">
        <v>1</v>
      </c>
      <c r="Y291" t="s">
        <v>193</v>
      </c>
      <c r="Z291">
        <v>500</v>
      </c>
      <c r="AA291">
        <v>1</v>
      </c>
      <c r="AB291">
        <v>29</v>
      </c>
      <c r="AC291">
        <v>2</v>
      </c>
      <c r="AD291">
        <v>2</v>
      </c>
      <c r="AE291" t="s">
        <v>195</v>
      </c>
      <c r="AF291">
        <v>10</v>
      </c>
      <c r="AV291">
        <v>10.060650000000001</v>
      </c>
      <c r="AW291">
        <v>8.8737250000000003</v>
      </c>
      <c r="AX291">
        <v>1.186925</v>
      </c>
      <c r="AY291">
        <v>119</v>
      </c>
      <c r="AZ291">
        <v>0.37797500000000001</v>
      </c>
      <c r="BA291">
        <v>37.797499999999999</v>
      </c>
      <c r="BB291">
        <v>0.81</v>
      </c>
      <c r="BC291">
        <v>97.28</v>
      </c>
      <c r="BD291">
        <v>0.65</v>
      </c>
    </row>
    <row r="292" spans="1:56" x14ac:dyDescent="0.2">
      <c r="A292" s="37">
        <v>43396</v>
      </c>
      <c r="B292" s="38">
        <v>43396</v>
      </c>
      <c r="C292">
        <v>336</v>
      </c>
      <c r="D292">
        <v>4</v>
      </c>
      <c r="E292" t="s">
        <v>190</v>
      </c>
      <c r="F292" s="39">
        <v>0.2590277777777778</v>
      </c>
      <c r="G292" t="s">
        <v>104</v>
      </c>
      <c r="H292" t="s">
        <v>192</v>
      </c>
      <c r="I292">
        <v>162</v>
      </c>
      <c r="J292">
        <v>4.5872858560000003</v>
      </c>
      <c r="K292">
        <v>0.97</v>
      </c>
      <c r="L292">
        <v>2.4638</v>
      </c>
      <c r="M292">
        <v>30</v>
      </c>
      <c r="N292">
        <v>1</v>
      </c>
      <c r="O292">
        <v>0.14899999999999999</v>
      </c>
      <c r="P292" t="s">
        <v>194</v>
      </c>
      <c r="Q292">
        <v>2</v>
      </c>
      <c r="R292">
        <v>21.6</v>
      </c>
      <c r="S292">
        <v>24.6</v>
      </c>
      <c r="T292">
        <v>80.3</v>
      </c>
      <c r="U292">
        <v>5.91</v>
      </c>
      <c r="V292">
        <v>9.93</v>
      </c>
      <c r="W292">
        <v>9.93</v>
      </c>
      <c r="X292">
        <v>1</v>
      </c>
      <c r="Y292" t="s">
        <v>193</v>
      </c>
      <c r="Z292">
        <v>500</v>
      </c>
      <c r="AA292">
        <v>1</v>
      </c>
      <c r="AB292">
        <v>29</v>
      </c>
      <c r="AC292">
        <v>2</v>
      </c>
      <c r="AD292">
        <v>2</v>
      </c>
      <c r="AE292" t="s">
        <v>195</v>
      </c>
      <c r="AF292">
        <v>20</v>
      </c>
      <c r="AV292">
        <v>10.060650000000001</v>
      </c>
      <c r="AW292">
        <v>8.8737250000000003</v>
      </c>
      <c r="AX292">
        <v>1.186925</v>
      </c>
      <c r="AY292">
        <v>119</v>
      </c>
      <c r="AZ292">
        <v>0.37797500000000001</v>
      </c>
      <c r="BA292">
        <v>37.797499999999999</v>
      </c>
      <c r="BB292">
        <v>0.81</v>
      </c>
      <c r="BC292">
        <v>97.28</v>
      </c>
      <c r="BD292">
        <v>0.65</v>
      </c>
    </row>
    <row r="293" spans="1:56" x14ac:dyDescent="0.2">
      <c r="A293" s="37">
        <v>43416</v>
      </c>
      <c r="B293" s="38">
        <v>43416</v>
      </c>
      <c r="C293">
        <v>373</v>
      </c>
      <c r="D293">
        <v>4</v>
      </c>
      <c r="E293" t="s">
        <v>190</v>
      </c>
      <c r="F293" s="39">
        <v>0.25347222222222221</v>
      </c>
      <c r="G293" t="s">
        <v>104</v>
      </c>
      <c r="H293" t="s">
        <v>192</v>
      </c>
      <c r="I293">
        <v>110</v>
      </c>
      <c r="J293">
        <v>3.1148237289999998</v>
      </c>
      <c r="K293">
        <v>0.4</v>
      </c>
      <c r="L293">
        <v>1.016</v>
      </c>
      <c r="M293">
        <v>30</v>
      </c>
      <c r="N293">
        <v>1</v>
      </c>
      <c r="O293">
        <v>0.249</v>
      </c>
      <c r="P293" t="s">
        <v>194</v>
      </c>
      <c r="Q293">
        <v>2</v>
      </c>
      <c r="R293">
        <v>19.2</v>
      </c>
      <c r="S293">
        <v>22.9</v>
      </c>
      <c r="T293">
        <v>91.9</v>
      </c>
      <c r="U293">
        <v>7</v>
      </c>
      <c r="V293">
        <v>7.59</v>
      </c>
      <c r="W293">
        <v>7.59</v>
      </c>
      <c r="X293">
        <v>1</v>
      </c>
      <c r="Y293" t="s">
        <v>193</v>
      </c>
      <c r="Z293">
        <v>500</v>
      </c>
      <c r="AA293">
        <v>1</v>
      </c>
      <c r="AB293">
        <v>29</v>
      </c>
      <c r="AC293">
        <v>2</v>
      </c>
      <c r="AD293">
        <v>1</v>
      </c>
      <c r="AE293" t="s">
        <v>188</v>
      </c>
      <c r="AF293">
        <v>10</v>
      </c>
      <c r="AV293">
        <v>10.060650000000001</v>
      </c>
      <c r="AW293">
        <v>8.8737250000000003</v>
      </c>
      <c r="AX293">
        <v>1.186925</v>
      </c>
      <c r="AY293">
        <v>119</v>
      </c>
      <c r="AZ293">
        <v>0.37797500000000001</v>
      </c>
      <c r="BA293">
        <v>37.797499999999999</v>
      </c>
      <c r="BB293">
        <v>0.81</v>
      </c>
      <c r="BC293">
        <v>97.28</v>
      </c>
      <c r="BD293">
        <v>0.65</v>
      </c>
    </row>
    <row r="294" spans="1:56" x14ac:dyDescent="0.2">
      <c r="A294" s="37">
        <v>43416</v>
      </c>
      <c r="B294" s="38">
        <v>43416</v>
      </c>
      <c r="C294">
        <v>374</v>
      </c>
      <c r="D294">
        <v>4</v>
      </c>
      <c r="E294" t="s">
        <v>184</v>
      </c>
      <c r="F294" s="39">
        <v>0.25347222222222221</v>
      </c>
      <c r="G294" t="s">
        <v>104</v>
      </c>
      <c r="H294" t="s">
        <v>192</v>
      </c>
      <c r="I294">
        <v>110</v>
      </c>
      <c r="J294">
        <v>3.1148237289999998</v>
      </c>
      <c r="K294">
        <v>0.4</v>
      </c>
      <c r="L294">
        <v>1.016</v>
      </c>
      <c r="M294">
        <v>30</v>
      </c>
      <c r="N294">
        <v>1</v>
      </c>
      <c r="O294">
        <v>0.249</v>
      </c>
      <c r="P294" t="s">
        <v>194</v>
      </c>
      <c r="Q294">
        <v>2</v>
      </c>
      <c r="R294">
        <v>19</v>
      </c>
      <c r="S294">
        <v>22.8</v>
      </c>
      <c r="T294">
        <v>90.6</v>
      </c>
      <c r="U294">
        <v>7.01</v>
      </c>
      <c r="V294">
        <v>7.73</v>
      </c>
      <c r="W294">
        <v>7.73</v>
      </c>
      <c r="X294">
        <v>1</v>
      </c>
      <c r="Y294" t="s">
        <v>193</v>
      </c>
      <c r="Z294">
        <v>500</v>
      </c>
      <c r="AA294">
        <v>1</v>
      </c>
      <c r="AB294">
        <v>29</v>
      </c>
      <c r="AC294">
        <v>2</v>
      </c>
      <c r="AD294">
        <v>1</v>
      </c>
      <c r="AE294" t="s">
        <v>188</v>
      </c>
      <c r="AF294">
        <v>20</v>
      </c>
      <c r="AV294">
        <v>10.060650000000001</v>
      </c>
      <c r="AW294">
        <v>8.8737250000000003</v>
      </c>
      <c r="AX294">
        <v>1.186925</v>
      </c>
      <c r="AY294">
        <v>119</v>
      </c>
      <c r="AZ294">
        <v>0.37797500000000001</v>
      </c>
      <c r="BA294">
        <v>37.797499999999999</v>
      </c>
      <c r="BB294">
        <v>0.81</v>
      </c>
      <c r="BC294">
        <v>97.28</v>
      </c>
      <c r="BD294">
        <v>0.65</v>
      </c>
    </row>
    <row r="295" spans="1:56" x14ac:dyDescent="0.2">
      <c r="A295" s="37">
        <v>43416</v>
      </c>
      <c r="B295" s="38">
        <v>43416</v>
      </c>
      <c r="C295">
        <v>375</v>
      </c>
      <c r="D295">
        <v>4</v>
      </c>
      <c r="E295" t="s">
        <v>189</v>
      </c>
      <c r="F295" s="39">
        <v>0.25347222222222221</v>
      </c>
      <c r="G295" t="s">
        <v>104</v>
      </c>
      <c r="H295" t="s">
        <v>192</v>
      </c>
      <c r="I295">
        <v>110</v>
      </c>
      <c r="J295">
        <v>3.1148237289999998</v>
      </c>
      <c r="K295">
        <v>0.4</v>
      </c>
      <c r="L295">
        <v>1.016</v>
      </c>
      <c r="M295">
        <v>30</v>
      </c>
      <c r="N295">
        <v>1</v>
      </c>
      <c r="O295">
        <v>0.249</v>
      </c>
      <c r="P295" t="s">
        <v>194</v>
      </c>
      <c r="Q295">
        <v>2</v>
      </c>
      <c r="R295">
        <v>19.600000000000001</v>
      </c>
      <c r="S295">
        <v>23</v>
      </c>
      <c r="T295">
        <v>87.8</v>
      </c>
      <c r="U295">
        <v>6.73</v>
      </c>
      <c r="V295">
        <v>8.4700000000000006</v>
      </c>
      <c r="W295">
        <v>8.4700000000000006</v>
      </c>
      <c r="X295">
        <v>1</v>
      </c>
      <c r="Y295" t="s">
        <v>193</v>
      </c>
      <c r="Z295">
        <v>500</v>
      </c>
      <c r="AA295">
        <v>1</v>
      </c>
      <c r="AB295">
        <v>29</v>
      </c>
      <c r="AC295">
        <v>2</v>
      </c>
      <c r="AD295">
        <v>1</v>
      </c>
      <c r="AE295" t="s">
        <v>188</v>
      </c>
      <c r="AF295">
        <v>40</v>
      </c>
      <c r="AV295">
        <v>10.060650000000001</v>
      </c>
      <c r="AW295">
        <v>8.8737250000000003</v>
      </c>
      <c r="AX295">
        <v>1.186925</v>
      </c>
      <c r="AY295">
        <v>119</v>
      </c>
      <c r="AZ295">
        <v>0.37797500000000001</v>
      </c>
      <c r="BA295">
        <v>37.797499999999999</v>
      </c>
      <c r="BB295">
        <v>0.81</v>
      </c>
      <c r="BC295">
        <v>97.28</v>
      </c>
      <c r="BD295">
        <v>0.65</v>
      </c>
    </row>
    <row r="296" spans="1:56" x14ac:dyDescent="0.2">
      <c r="A296" s="37">
        <v>43291</v>
      </c>
      <c r="B296" s="38">
        <v>43291</v>
      </c>
      <c r="C296">
        <v>190</v>
      </c>
      <c r="D296">
        <v>2</v>
      </c>
      <c r="E296" t="s">
        <v>190</v>
      </c>
      <c r="F296" s="39">
        <v>0.28263888888888888</v>
      </c>
      <c r="G296" t="s">
        <v>106</v>
      </c>
      <c r="H296" t="s">
        <v>199</v>
      </c>
      <c r="K296">
        <v>0.06</v>
      </c>
      <c r="L296">
        <v>0.15240000000000001</v>
      </c>
      <c r="M296">
        <v>10</v>
      </c>
      <c r="N296">
        <v>3</v>
      </c>
      <c r="O296">
        <v>0.35599999999999998</v>
      </c>
      <c r="P296" t="s">
        <v>186</v>
      </c>
      <c r="Q296">
        <v>3</v>
      </c>
      <c r="R296">
        <v>29.8</v>
      </c>
      <c r="S296">
        <v>25.2</v>
      </c>
      <c r="T296">
        <v>62.4</v>
      </c>
      <c r="U296">
        <v>4.41</v>
      </c>
      <c r="V296">
        <v>0.9</v>
      </c>
      <c r="W296">
        <v>0.9</v>
      </c>
      <c r="X296">
        <v>2</v>
      </c>
      <c r="Y296" t="s">
        <v>187</v>
      </c>
      <c r="Z296">
        <v>3830</v>
      </c>
      <c r="AA296">
        <v>3</v>
      </c>
      <c r="AB296">
        <v>40</v>
      </c>
      <c r="AC296">
        <v>2</v>
      </c>
      <c r="AD296">
        <v>2</v>
      </c>
      <c r="AE296" t="s">
        <v>195</v>
      </c>
      <c r="AF296">
        <v>0</v>
      </c>
      <c r="AV296">
        <v>10.160525</v>
      </c>
      <c r="AW296">
        <v>7.9300249999999997</v>
      </c>
      <c r="AX296">
        <v>2.2305000000000001</v>
      </c>
      <c r="AY296">
        <v>223</v>
      </c>
      <c r="AZ296">
        <v>0.74737500000000001</v>
      </c>
      <c r="BA296">
        <v>74.737499999999997</v>
      </c>
      <c r="BB296">
        <v>17.04</v>
      </c>
      <c r="BC296">
        <v>81.8</v>
      </c>
      <c r="BD296">
        <v>0.08</v>
      </c>
    </row>
    <row r="297" spans="1:56" x14ac:dyDescent="0.2">
      <c r="A297" s="37">
        <v>43291</v>
      </c>
      <c r="B297" s="38">
        <v>43291</v>
      </c>
      <c r="C297">
        <v>191</v>
      </c>
      <c r="D297">
        <v>2</v>
      </c>
      <c r="E297" t="s">
        <v>184</v>
      </c>
      <c r="F297" s="39">
        <v>0.28263888888888888</v>
      </c>
      <c r="G297" t="s">
        <v>106</v>
      </c>
      <c r="H297" t="s">
        <v>199</v>
      </c>
      <c r="K297">
        <v>0.06</v>
      </c>
      <c r="L297">
        <v>0.15240000000000001</v>
      </c>
      <c r="M297">
        <v>10</v>
      </c>
      <c r="N297">
        <v>3</v>
      </c>
      <c r="O297">
        <v>0.35599999999999998</v>
      </c>
      <c r="P297" t="s">
        <v>194</v>
      </c>
      <c r="Q297">
        <v>2</v>
      </c>
      <c r="R297">
        <v>25.4</v>
      </c>
      <c r="S297">
        <v>24.8</v>
      </c>
      <c r="T297">
        <v>70.3</v>
      </c>
      <c r="U297">
        <v>5.05</v>
      </c>
      <c r="V297">
        <v>0.53</v>
      </c>
      <c r="W297">
        <v>0.53</v>
      </c>
      <c r="X297">
        <v>2</v>
      </c>
      <c r="Y297" t="s">
        <v>187</v>
      </c>
      <c r="Z297">
        <v>3830</v>
      </c>
      <c r="AA297">
        <v>3</v>
      </c>
      <c r="AB297">
        <v>40</v>
      </c>
      <c r="AC297">
        <v>2</v>
      </c>
      <c r="AD297">
        <v>2</v>
      </c>
      <c r="AE297" t="s">
        <v>195</v>
      </c>
      <c r="AF297">
        <v>0</v>
      </c>
      <c r="AV297">
        <v>10.160525</v>
      </c>
      <c r="AW297">
        <v>7.9300249999999997</v>
      </c>
      <c r="AX297">
        <v>2.2305000000000001</v>
      </c>
      <c r="AY297">
        <v>223</v>
      </c>
      <c r="AZ297">
        <v>0.74737500000000001</v>
      </c>
      <c r="BA297">
        <v>74.737499999999997</v>
      </c>
      <c r="BB297">
        <v>17.04</v>
      </c>
      <c r="BC297">
        <v>81.8</v>
      </c>
      <c r="BD297">
        <v>0.08</v>
      </c>
    </row>
    <row r="298" spans="1:56" x14ac:dyDescent="0.2">
      <c r="A298" s="37">
        <v>43291</v>
      </c>
      <c r="B298" s="38">
        <v>43291</v>
      </c>
      <c r="C298">
        <v>192</v>
      </c>
      <c r="D298">
        <v>2</v>
      </c>
      <c r="E298" t="s">
        <v>189</v>
      </c>
      <c r="F298" s="39">
        <v>0.28263888888888888</v>
      </c>
      <c r="G298" t="s">
        <v>106</v>
      </c>
      <c r="H298" t="s">
        <v>199</v>
      </c>
      <c r="K298">
        <v>0.06</v>
      </c>
      <c r="L298">
        <v>0.15240000000000001</v>
      </c>
      <c r="M298">
        <v>10</v>
      </c>
      <c r="N298">
        <v>3</v>
      </c>
      <c r="O298">
        <v>0.35599999999999998</v>
      </c>
      <c r="P298" t="s">
        <v>186</v>
      </c>
      <c r="Q298">
        <v>3</v>
      </c>
      <c r="R298">
        <v>29.5</v>
      </c>
      <c r="S298">
        <v>25.2</v>
      </c>
      <c r="T298">
        <v>59.8</v>
      </c>
      <c r="U298">
        <v>4.18</v>
      </c>
      <c r="V298">
        <v>0.61</v>
      </c>
      <c r="W298">
        <v>0.61</v>
      </c>
      <c r="X298">
        <v>2</v>
      </c>
      <c r="Y298" t="s">
        <v>187</v>
      </c>
      <c r="Z298">
        <v>3830</v>
      </c>
      <c r="AA298">
        <v>3</v>
      </c>
      <c r="AB298">
        <v>40</v>
      </c>
      <c r="AC298">
        <v>2</v>
      </c>
      <c r="AD298">
        <v>2</v>
      </c>
      <c r="AE298" t="s">
        <v>195</v>
      </c>
      <c r="AF298">
        <v>20</v>
      </c>
      <c r="AV298">
        <v>10.160525</v>
      </c>
      <c r="AW298">
        <v>7.9300249999999997</v>
      </c>
      <c r="AX298">
        <v>2.2305000000000001</v>
      </c>
      <c r="AY298">
        <v>223</v>
      </c>
      <c r="AZ298">
        <v>0.74737500000000001</v>
      </c>
      <c r="BA298">
        <v>74.737499999999997</v>
      </c>
      <c r="BB298">
        <v>17.04</v>
      </c>
      <c r="BC298">
        <v>81.8</v>
      </c>
      <c r="BD298">
        <v>0.08</v>
      </c>
    </row>
    <row r="299" spans="1:56" x14ac:dyDescent="0.2">
      <c r="A299" s="37">
        <v>43298</v>
      </c>
      <c r="B299" s="38">
        <v>43298</v>
      </c>
      <c r="C299">
        <v>205</v>
      </c>
      <c r="D299">
        <v>2</v>
      </c>
      <c r="E299" t="s">
        <v>190</v>
      </c>
      <c r="F299" s="39">
        <v>0.27291666666666664</v>
      </c>
      <c r="G299" t="s">
        <v>106</v>
      </c>
      <c r="H299" t="s">
        <v>199</v>
      </c>
      <c r="K299">
        <v>0.13</v>
      </c>
      <c r="L299">
        <v>0.33019999999999999</v>
      </c>
      <c r="M299">
        <v>10</v>
      </c>
      <c r="N299">
        <v>3</v>
      </c>
      <c r="O299">
        <v>0.71499999999999997</v>
      </c>
      <c r="P299" t="s">
        <v>186</v>
      </c>
      <c r="Q299">
        <v>3</v>
      </c>
      <c r="R299">
        <v>34</v>
      </c>
      <c r="S299">
        <v>25.1</v>
      </c>
      <c r="T299">
        <v>72.2</v>
      </c>
      <c r="U299">
        <v>4.8899999999999997</v>
      </c>
      <c r="V299">
        <v>1.08</v>
      </c>
      <c r="W299">
        <v>1.08</v>
      </c>
      <c r="X299">
        <v>2</v>
      </c>
      <c r="Y299" t="s">
        <v>187</v>
      </c>
      <c r="Z299">
        <v>3830</v>
      </c>
      <c r="AA299">
        <v>3</v>
      </c>
      <c r="AB299">
        <v>40</v>
      </c>
      <c r="AC299">
        <v>2</v>
      </c>
      <c r="AD299">
        <v>1</v>
      </c>
      <c r="AE299" t="s">
        <v>188</v>
      </c>
      <c r="AF299">
        <v>0</v>
      </c>
      <c r="AV299">
        <v>10.160525</v>
      </c>
      <c r="AW299">
        <v>7.9300249999999997</v>
      </c>
      <c r="AX299">
        <v>2.2305000000000001</v>
      </c>
      <c r="AY299">
        <v>223</v>
      </c>
      <c r="AZ299">
        <v>0.74737500000000001</v>
      </c>
      <c r="BA299">
        <v>74.737499999999997</v>
      </c>
      <c r="BB299">
        <v>17.04</v>
      </c>
      <c r="BC299">
        <v>81.8</v>
      </c>
      <c r="BD299">
        <v>0.08</v>
      </c>
    </row>
    <row r="300" spans="1:56" x14ac:dyDescent="0.2">
      <c r="A300" s="37">
        <v>43298</v>
      </c>
      <c r="B300" s="38">
        <v>43298</v>
      </c>
      <c r="C300">
        <v>206</v>
      </c>
      <c r="D300">
        <v>2</v>
      </c>
      <c r="E300" t="s">
        <v>184</v>
      </c>
      <c r="F300" s="39">
        <v>0.27291666666666664</v>
      </c>
      <c r="G300" t="s">
        <v>106</v>
      </c>
      <c r="H300" t="s">
        <v>199</v>
      </c>
      <c r="K300">
        <v>0.13</v>
      </c>
      <c r="L300">
        <v>0.33019999999999999</v>
      </c>
      <c r="M300">
        <v>10</v>
      </c>
      <c r="N300">
        <v>3</v>
      </c>
      <c r="O300">
        <v>0.71499999999999997</v>
      </c>
      <c r="P300" t="s">
        <v>186</v>
      </c>
      <c r="Q300">
        <v>3</v>
      </c>
      <c r="R300">
        <v>34</v>
      </c>
      <c r="S300">
        <v>25.2</v>
      </c>
      <c r="T300">
        <v>81.599999999999994</v>
      </c>
      <c r="U300">
        <v>5.52</v>
      </c>
      <c r="V300">
        <v>0.7</v>
      </c>
      <c r="W300">
        <v>0.7</v>
      </c>
      <c r="X300">
        <v>2</v>
      </c>
      <c r="Y300" t="s">
        <v>187</v>
      </c>
      <c r="Z300">
        <v>3830</v>
      </c>
      <c r="AA300">
        <v>3</v>
      </c>
      <c r="AB300">
        <v>40</v>
      </c>
      <c r="AC300">
        <v>2</v>
      </c>
      <c r="AD300">
        <v>1</v>
      </c>
      <c r="AE300" t="s">
        <v>188</v>
      </c>
      <c r="AF300">
        <v>0</v>
      </c>
      <c r="AV300">
        <v>10.160525</v>
      </c>
      <c r="AW300">
        <v>7.9300249999999997</v>
      </c>
      <c r="AX300">
        <v>2.2305000000000001</v>
      </c>
      <c r="AY300">
        <v>223</v>
      </c>
      <c r="AZ300">
        <v>0.74737500000000001</v>
      </c>
      <c r="BA300">
        <v>74.737499999999997</v>
      </c>
      <c r="BB300">
        <v>17.04</v>
      </c>
      <c r="BC300">
        <v>81.8</v>
      </c>
      <c r="BD300">
        <v>0.08</v>
      </c>
    </row>
    <row r="301" spans="1:56" x14ac:dyDescent="0.2">
      <c r="A301" s="37">
        <v>43298</v>
      </c>
      <c r="B301" s="38">
        <v>43298</v>
      </c>
      <c r="C301">
        <v>207</v>
      </c>
      <c r="D301">
        <v>2</v>
      </c>
      <c r="E301" t="s">
        <v>189</v>
      </c>
      <c r="F301" s="39">
        <v>0.27291666666666664</v>
      </c>
      <c r="G301" t="s">
        <v>106</v>
      </c>
      <c r="H301" t="s">
        <v>199</v>
      </c>
      <c r="K301">
        <v>0.13</v>
      </c>
      <c r="L301">
        <v>0.33019999999999999</v>
      </c>
      <c r="M301">
        <v>10</v>
      </c>
      <c r="N301">
        <v>3</v>
      </c>
      <c r="O301">
        <v>0.71499999999999997</v>
      </c>
      <c r="P301" t="s">
        <v>186</v>
      </c>
      <c r="Q301">
        <v>3</v>
      </c>
      <c r="R301">
        <v>34.1</v>
      </c>
      <c r="S301">
        <v>25.3</v>
      </c>
      <c r="T301">
        <v>74.2</v>
      </c>
      <c r="U301">
        <v>5.04</v>
      </c>
      <c r="V301">
        <v>0.77</v>
      </c>
      <c r="W301">
        <v>0.77</v>
      </c>
      <c r="X301">
        <v>2</v>
      </c>
      <c r="Y301" t="s">
        <v>187</v>
      </c>
      <c r="Z301">
        <v>3830</v>
      </c>
      <c r="AA301">
        <v>3</v>
      </c>
      <c r="AB301">
        <v>40</v>
      </c>
      <c r="AC301">
        <v>2</v>
      </c>
      <c r="AD301">
        <v>1</v>
      </c>
      <c r="AE301" t="s">
        <v>188</v>
      </c>
      <c r="AF301">
        <v>20</v>
      </c>
      <c r="AV301">
        <v>10.160525</v>
      </c>
      <c r="AW301">
        <v>7.9300249999999997</v>
      </c>
      <c r="AX301">
        <v>2.2305000000000001</v>
      </c>
      <c r="AY301">
        <v>223</v>
      </c>
      <c r="AZ301">
        <v>0.74737500000000001</v>
      </c>
      <c r="BA301">
        <v>74.737499999999997</v>
      </c>
      <c r="BB301">
        <v>17.04</v>
      </c>
      <c r="BC301">
        <v>81.8</v>
      </c>
      <c r="BD301">
        <v>0.08</v>
      </c>
    </row>
    <row r="302" spans="1:56" x14ac:dyDescent="0.2">
      <c r="A302" s="37">
        <v>43305</v>
      </c>
      <c r="B302" s="38">
        <v>43305</v>
      </c>
      <c r="C302">
        <v>220</v>
      </c>
      <c r="D302">
        <v>2</v>
      </c>
      <c r="E302" t="s">
        <v>184</v>
      </c>
      <c r="F302" s="39">
        <v>0.29791666666666666</v>
      </c>
      <c r="G302" t="s">
        <v>106</v>
      </c>
      <c r="H302" t="s">
        <v>199</v>
      </c>
      <c r="K302">
        <v>0.15</v>
      </c>
      <c r="L302">
        <v>0.38100000000000001</v>
      </c>
      <c r="M302">
        <v>10</v>
      </c>
      <c r="N302">
        <v>3</v>
      </c>
      <c r="O302">
        <v>0.39500000000000002</v>
      </c>
      <c r="P302" t="s">
        <v>194</v>
      </c>
      <c r="Q302">
        <v>2</v>
      </c>
      <c r="R302">
        <v>26.6</v>
      </c>
      <c r="S302">
        <v>23.9</v>
      </c>
      <c r="T302">
        <v>80.400000000000006</v>
      </c>
      <c r="U302">
        <v>5.81</v>
      </c>
      <c r="V302">
        <v>19.5</v>
      </c>
      <c r="W302">
        <v>19.5</v>
      </c>
      <c r="X302">
        <v>2</v>
      </c>
      <c r="Y302" t="s">
        <v>187</v>
      </c>
      <c r="Z302">
        <v>3830</v>
      </c>
      <c r="AA302">
        <v>3</v>
      </c>
      <c r="AB302">
        <v>40</v>
      </c>
      <c r="AC302">
        <v>2</v>
      </c>
      <c r="AD302">
        <v>2</v>
      </c>
      <c r="AE302" t="s">
        <v>195</v>
      </c>
      <c r="AF302">
        <v>0</v>
      </c>
      <c r="AV302">
        <v>10.160525</v>
      </c>
      <c r="AW302">
        <v>7.9300249999999997</v>
      </c>
      <c r="AX302">
        <v>2.2305000000000001</v>
      </c>
      <c r="AY302">
        <v>223</v>
      </c>
      <c r="AZ302">
        <v>0.74737500000000001</v>
      </c>
      <c r="BA302">
        <v>74.737499999999997</v>
      </c>
      <c r="BB302">
        <v>17.04</v>
      </c>
      <c r="BC302">
        <v>81.8</v>
      </c>
      <c r="BD302">
        <v>0.08</v>
      </c>
    </row>
    <row r="303" spans="1:56" x14ac:dyDescent="0.2">
      <c r="A303" s="37">
        <v>43305</v>
      </c>
      <c r="B303" s="38">
        <v>43305</v>
      </c>
      <c r="C303">
        <v>221</v>
      </c>
      <c r="D303">
        <v>2</v>
      </c>
      <c r="E303" t="s">
        <v>189</v>
      </c>
      <c r="F303" s="39">
        <v>0.29791666666666666</v>
      </c>
      <c r="G303" t="s">
        <v>106</v>
      </c>
      <c r="H303" t="s">
        <v>199</v>
      </c>
      <c r="K303">
        <v>0.15</v>
      </c>
      <c r="L303">
        <v>0.38100000000000001</v>
      </c>
      <c r="M303">
        <v>10</v>
      </c>
      <c r="N303">
        <v>3</v>
      </c>
      <c r="O303">
        <v>0.39500000000000002</v>
      </c>
      <c r="P303" t="s">
        <v>194</v>
      </c>
      <c r="Q303">
        <v>2</v>
      </c>
      <c r="R303">
        <v>24.4</v>
      </c>
      <c r="S303">
        <v>23.6</v>
      </c>
      <c r="T303">
        <v>97.6</v>
      </c>
      <c r="U303">
        <v>6.23</v>
      </c>
      <c r="V303">
        <v>15.4</v>
      </c>
      <c r="W303">
        <v>15.4</v>
      </c>
      <c r="X303">
        <v>2</v>
      </c>
      <c r="Y303" t="s">
        <v>187</v>
      </c>
      <c r="Z303">
        <v>3830</v>
      </c>
      <c r="AA303">
        <v>3</v>
      </c>
      <c r="AB303">
        <v>40</v>
      </c>
      <c r="AC303">
        <v>2</v>
      </c>
      <c r="AD303">
        <v>2</v>
      </c>
      <c r="AE303" t="s">
        <v>195</v>
      </c>
      <c r="AF303">
        <v>0</v>
      </c>
      <c r="AV303">
        <v>10.160525</v>
      </c>
      <c r="AW303">
        <v>7.9300249999999997</v>
      </c>
      <c r="AX303">
        <v>2.2305000000000001</v>
      </c>
      <c r="AY303">
        <v>223</v>
      </c>
      <c r="AZ303">
        <v>0.74737500000000001</v>
      </c>
      <c r="BA303">
        <v>74.737499999999997</v>
      </c>
      <c r="BB303">
        <v>17.04</v>
      </c>
      <c r="BC303">
        <v>81.8</v>
      </c>
      <c r="BD303">
        <v>0.08</v>
      </c>
    </row>
    <row r="304" spans="1:56" x14ac:dyDescent="0.2">
      <c r="A304" s="37">
        <v>43305</v>
      </c>
      <c r="B304" s="38">
        <v>43305</v>
      </c>
      <c r="C304">
        <v>222</v>
      </c>
      <c r="D304">
        <v>2</v>
      </c>
      <c r="E304" t="s">
        <v>190</v>
      </c>
      <c r="F304" s="39">
        <v>0.29791666666666666</v>
      </c>
      <c r="G304" t="s">
        <v>106</v>
      </c>
      <c r="H304" t="s">
        <v>199</v>
      </c>
      <c r="K304">
        <v>0.15</v>
      </c>
      <c r="L304">
        <v>0.38100000000000001</v>
      </c>
      <c r="M304">
        <v>10</v>
      </c>
      <c r="N304">
        <v>3</v>
      </c>
      <c r="O304">
        <v>0.39500000000000002</v>
      </c>
      <c r="P304" t="s">
        <v>186</v>
      </c>
      <c r="Q304">
        <v>3</v>
      </c>
      <c r="R304">
        <v>28.3</v>
      </c>
      <c r="S304">
        <v>24.1</v>
      </c>
      <c r="T304">
        <v>73.7</v>
      </c>
      <c r="U304">
        <v>5.3</v>
      </c>
      <c r="V304">
        <v>12.4</v>
      </c>
      <c r="W304">
        <v>12.4</v>
      </c>
      <c r="X304">
        <v>2</v>
      </c>
      <c r="Y304" t="s">
        <v>187</v>
      </c>
      <c r="Z304">
        <v>3830</v>
      </c>
      <c r="AA304">
        <v>3</v>
      </c>
      <c r="AB304">
        <v>40</v>
      </c>
      <c r="AC304">
        <v>2</v>
      </c>
      <c r="AD304">
        <v>2</v>
      </c>
      <c r="AE304" t="s">
        <v>195</v>
      </c>
      <c r="AF304">
        <v>10</v>
      </c>
      <c r="AV304">
        <v>10.160525</v>
      </c>
      <c r="AW304">
        <v>7.9300249999999997</v>
      </c>
      <c r="AX304">
        <v>2.2305000000000001</v>
      </c>
      <c r="AY304">
        <v>223</v>
      </c>
      <c r="AZ304">
        <v>0.74737500000000001</v>
      </c>
      <c r="BA304">
        <v>74.737499999999997</v>
      </c>
      <c r="BB304">
        <v>17.04</v>
      </c>
      <c r="BC304">
        <v>81.8</v>
      </c>
      <c r="BD304">
        <v>0.08</v>
      </c>
    </row>
    <row r="305" spans="1:56" x14ac:dyDescent="0.2">
      <c r="A305" s="37">
        <v>43311</v>
      </c>
      <c r="B305" s="38">
        <v>43311</v>
      </c>
      <c r="C305">
        <v>235</v>
      </c>
      <c r="D305">
        <v>2</v>
      </c>
      <c r="E305" t="s">
        <v>184</v>
      </c>
      <c r="F305" s="39">
        <v>0.29166666666666669</v>
      </c>
      <c r="G305" t="s">
        <v>106</v>
      </c>
      <c r="H305" t="s">
        <v>199</v>
      </c>
      <c r="K305">
        <v>0.14000000000000001</v>
      </c>
      <c r="L305">
        <v>0.35560000000000003</v>
      </c>
      <c r="M305">
        <v>10</v>
      </c>
      <c r="N305">
        <v>3</v>
      </c>
      <c r="O305">
        <v>0.36299999999999999</v>
      </c>
      <c r="P305" t="s">
        <v>194</v>
      </c>
      <c r="Q305">
        <v>2</v>
      </c>
      <c r="R305">
        <v>24.4</v>
      </c>
      <c r="S305">
        <v>23.7</v>
      </c>
      <c r="T305">
        <v>65.2</v>
      </c>
      <c r="U305">
        <v>4.75</v>
      </c>
      <c r="V305">
        <v>3.82</v>
      </c>
      <c r="W305">
        <v>3.82</v>
      </c>
      <c r="X305">
        <v>2</v>
      </c>
      <c r="Y305" t="s">
        <v>187</v>
      </c>
      <c r="Z305">
        <v>3830</v>
      </c>
      <c r="AA305">
        <v>3</v>
      </c>
      <c r="AB305">
        <v>40</v>
      </c>
      <c r="AC305">
        <v>2</v>
      </c>
      <c r="AD305">
        <v>1</v>
      </c>
      <c r="AE305" t="s">
        <v>188</v>
      </c>
      <c r="AF305">
        <v>0</v>
      </c>
      <c r="AV305">
        <v>10.160525</v>
      </c>
      <c r="AW305">
        <v>7.9300249999999997</v>
      </c>
      <c r="AX305">
        <v>2.2305000000000001</v>
      </c>
      <c r="AY305">
        <v>223</v>
      </c>
      <c r="AZ305">
        <v>0.74737500000000001</v>
      </c>
      <c r="BA305">
        <v>74.737499999999997</v>
      </c>
      <c r="BB305">
        <v>17.04</v>
      </c>
      <c r="BC305">
        <v>81.8</v>
      </c>
      <c r="BD305">
        <v>0.08</v>
      </c>
    </row>
    <row r="306" spans="1:56" x14ac:dyDescent="0.2">
      <c r="A306" s="37">
        <v>43311</v>
      </c>
      <c r="B306" s="38">
        <v>43311</v>
      </c>
      <c r="C306">
        <v>236</v>
      </c>
      <c r="D306">
        <v>2</v>
      </c>
      <c r="E306" t="s">
        <v>190</v>
      </c>
      <c r="F306" s="39">
        <v>0.29166666666666669</v>
      </c>
      <c r="G306" t="s">
        <v>106</v>
      </c>
      <c r="H306" t="s">
        <v>199</v>
      </c>
      <c r="K306">
        <v>0.14000000000000001</v>
      </c>
      <c r="L306">
        <v>0.35560000000000003</v>
      </c>
      <c r="M306">
        <v>10</v>
      </c>
      <c r="N306">
        <v>3</v>
      </c>
      <c r="O306">
        <v>0.36299999999999999</v>
      </c>
      <c r="P306" t="s">
        <v>194</v>
      </c>
      <c r="Q306">
        <v>2</v>
      </c>
      <c r="R306">
        <v>23.5</v>
      </c>
      <c r="S306">
        <v>23.5</v>
      </c>
      <c r="T306">
        <v>69.5</v>
      </c>
      <c r="U306">
        <v>5.07</v>
      </c>
      <c r="V306">
        <v>3.07</v>
      </c>
      <c r="W306">
        <v>3.07</v>
      </c>
      <c r="X306">
        <v>2</v>
      </c>
      <c r="Y306" t="s">
        <v>187</v>
      </c>
      <c r="Z306">
        <v>3830</v>
      </c>
      <c r="AA306">
        <v>3</v>
      </c>
      <c r="AB306">
        <v>40</v>
      </c>
      <c r="AC306">
        <v>2</v>
      </c>
      <c r="AD306">
        <v>1</v>
      </c>
      <c r="AE306" t="s">
        <v>188</v>
      </c>
      <c r="AF306">
        <v>0</v>
      </c>
      <c r="AV306">
        <v>10.160525</v>
      </c>
      <c r="AW306">
        <v>7.9300249999999997</v>
      </c>
      <c r="AX306">
        <v>2.2305000000000001</v>
      </c>
      <c r="AY306">
        <v>223</v>
      </c>
      <c r="AZ306">
        <v>0.74737500000000001</v>
      </c>
      <c r="BA306">
        <v>74.737499999999997</v>
      </c>
      <c r="BB306">
        <v>17.04</v>
      </c>
      <c r="BC306">
        <v>81.8</v>
      </c>
      <c r="BD306">
        <v>0.08</v>
      </c>
    </row>
    <row r="307" spans="1:56" x14ac:dyDescent="0.2">
      <c r="A307" s="37">
        <v>43311</v>
      </c>
      <c r="B307" s="38">
        <v>43311</v>
      </c>
      <c r="C307">
        <v>237</v>
      </c>
      <c r="D307">
        <v>2</v>
      </c>
      <c r="E307" t="s">
        <v>189</v>
      </c>
      <c r="F307" s="39">
        <v>0.29166666666666669</v>
      </c>
      <c r="G307" t="s">
        <v>106</v>
      </c>
      <c r="H307" t="s">
        <v>199</v>
      </c>
      <c r="K307">
        <v>0.14000000000000001</v>
      </c>
      <c r="L307">
        <v>0.35560000000000003</v>
      </c>
      <c r="M307">
        <v>10</v>
      </c>
      <c r="N307">
        <v>3</v>
      </c>
      <c r="O307">
        <v>0.36299999999999999</v>
      </c>
      <c r="P307" t="s">
        <v>194</v>
      </c>
      <c r="Q307">
        <v>2</v>
      </c>
      <c r="R307">
        <v>23.5</v>
      </c>
      <c r="S307">
        <v>23.5</v>
      </c>
      <c r="T307">
        <v>63.2</v>
      </c>
      <c r="U307">
        <v>4.66</v>
      </c>
      <c r="V307">
        <v>2.3199999999999998</v>
      </c>
      <c r="W307">
        <v>2.3199999999999998</v>
      </c>
      <c r="X307">
        <v>2</v>
      </c>
      <c r="Y307" t="s">
        <v>187</v>
      </c>
      <c r="Z307">
        <v>3830</v>
      </c>
      <c r="AA307">
        <v>3</v>
      </c>
      <c r="AB307">
        <v>40</v>
      </c>
      <c r="AC307">
        <v>2</v>
      </c>
      <c r="AD307">
        <v>1</v>
      </c>
      <c r="AE307" t="s">
        <v>188</v>
      </c>
      <c r="AF307">
        <v>0</v>
      </c>
      <c r="AV307">
        <v>10.160525</v>
      </c>
      <c r="AW307">
        <v>7.9300249999999997</v>
      </c>
      <c r="AX307">
        <v>2.2305000000000001</v>
      </c>
      <c r="AY307">
        <v>223</v>
      </c>
      <c r="AZ307">
        <v>0.74737500000000001</v>
      </c>
      <c r="BA307">
        <v>74.737499999999997</v>
      </c>
      <c r="BB307">
        <v>17.04</v>
      </c>
      <c r="BC307">
        <v>81.8</v>
      </c>
      <c r="BD307">
        <v>0.08</v>
      </c>
    </row>
    <row r="308" spans="1:56" x14ac:dyDescent="0.2">
      <c r="A308" s="37">
        <v>43326</v>
      </c>
      <c r="B308" s="38">
        <v>43326</v>
      </c>
      <c r="C308">
        <v>250</v>
      </c>
      <c r="D308">
        <v>2</v>
      </c>
      <c r="E308" t="s">
        <v>184</v>
      </c>
      <c r="F308" s="39">
        <v>0.28750000000000003</v>
      </c>
      <c r="G308" t="s">
        <v>106</v>
      </c>
      <c r="H308" t="s">
        <v>199</v>
      </c>
      <c r="K308">
        <v>0.01</v>
      </c>
      <c r="L308">
        <v>2.5399999999999999E-2</v>
      </c>
      <c r="M308">
        <v>10</v>
      </c>
      <c r="N308">
        <v>3</v>
      </c>
      <c r="O308">
        <v>0.38200000000000001</v>
      </c>
      <c r="P308" t="s">
        <v>194</v>
      </c>
      <c r="Q308">
        <v>2</v>
      </c>
      <c r="R308">
        <v>24.9</v>
      </c>
      <c r="S308">
        <v>24.3</v>
      </c>
      <c r="T308">
        <v>72.599999999999994</v>
      </c>
      <c r="U308">
        <v>5.22</v>
      </c>
      <c r="V308">
        <v>1.56</v>
      </c>
      <c r="W308">
        <v>1.56</v>
      </c>
      <c r="X308">
        <v>2</v>
      </c>
      <c r="Y308" t="s">
        <v>187</v>
      </c>
      <c r="Z308">
        <v>3830</v>
      </c>
      <c r="AA308">
        <v>3</v>
      </c>
      <c r="AB308">
        <v>40</v>
      </c>
      <c r="AC308">
        <v>2</v>
      </c>
      <c r="AD308">
        <v>1</v>
      </c>
      <c r="AE308" t="s">
        <v>188</v>
      </c>
      <c r="AF308">
        <v>10</v>
      </c>
      <c r="AV308">
        <v>10.160525</v>
      </c>
      <c r="AW308">
        <v>7.9300249999999997</v>
      </c>
      <c r="AX308">
        <v>2.2305000000000001</v>
      </c>
      <c r="AY308">
        <v>223</v>
      </c>
      <c r="AZ308">
        <v>0.74737500000000001</v>
      </c>
      <c r="BA308">
        <v>74.737499999999997</v>
      </c>
      <c r="BB308">
        <v>17.04</v>
      </c>
      <c r="BC308">
        <v>81.8</v>
      </c>
      <c r="BD308">
        <v>0.08</v>
      </c>
    </row>
    <row r="309" spans="1:56" x14ac:dyDescent="0.2">
      <c r="A309" s="37">
        <v>43326</v>
      </c>
      <c r="B309" s="38">
        <v>43326</v>
      </c>
      <c r="C309">
        <v>251</v>
      </c>
      <c r="D309">
        <v>2</v>
      </c>
      <c r="E309" t="s">
        <v>189</v>
      </c>
      <c r="F309" s="39">
        <v>0.28750000000000003</v>
      </c>
      <c r="G309" t="s">
        <v>106</v>
      </c>
      <c r="H309" t="s">
        <v>199</v>
      </c>
      <c r="K309">
        <v>0.01</v>
      </c>
      <c r="L309">
        <v>2.5399999999999999E-2</v>
      </c>
      <c r="M309">
        <v>10</v>
      </c>
      <c r="N309">
        <v>3</v>
      </c>
      <c r="O309">
        <v>0.38200000000000001</v>
      </c>
      <c r="P309" t="s">
        <v>194</v>
      </c>
      <c r="Q309">
        <v>2</v>
      </c>
      <c r="R309">
        <v>25.4</v>
      </c>
      <c r="S309">
        <v>24.3</v>
      </c>
      <c r="T309">
        <v>66.8</v>
      </c>
      <c r="U309">
        <v>4.82</v>
      </c>
      <c r="V309">
        <v>0.89</v>
      </c>
      <c r="W309">
        <v>0.89</v>
      </c>
      <c r="X309">
        <v>2</v>
      </c>
      <c r="Y309" t="s">
        <v>187</v>
      </c>
      <c r="Z309">
        <v>3830</v>
      </c>
      <c r="AA309">
        <v>3</v>
      </c>
      <c r="AB309">
        <v>40</v>
      </c>
      <c r="AC309">
        <v>2</v>
      </c>
      <c r="AD309">
        <v>1</v>
      </c>
      <c r="AE309" t="s">
        <v>188</v>
      </c>
      <c r="AF309">
        <v>10</v>
      </c>
      <c r="AV309">
        <v>10.160525</v>
      </c>
      <c r="AW309">
        <v>7.9300249999999997</v>
      </c>
      <c r="AX309">
        <v>2.2305000000000001</v>
      </c>
      <c r="AY309">
        <v>223</v>
      </c>
      <c r="AZ309">
        <v>0.74737500000000001</v>
      </c>
      <c r="BA309">
        <v>74.737499999999997</v>
      </c>
      <c r="BB309">
        <v>17.04</v>
      </c>
      <c r="BC309">
        <v>81.8</v>
      </c>
      <c r="BD309">
        <v>0.08</v>
      </c>
    </row>
    <row r="310" spans="1:56" x14ac:dyDescent="0.2">
      <c r="A310" s="37">
        <v>43326</v>
      </c>
      <c r="B310" s="38">
        <v>43326</v>
      </c>
      <c r="C310">
        <v>252</v>
      </c>
      <c r="D310">
        <v>2</v>
      </c>
      <c r="E310" t="s">
        <v>190</v>
      </c>
      <c r="F310" s="39">
        <v>0.28750000000000003</v>
      </c>
      <c r="G310" t="s">
        <v>106</v>
      </c>
      <c r="H310" t="s">
        <v>199</v>
      </c>
      <c r="K310">
        <v>0.01</v>
      </c>
      <c r="L310">
        <v>2.5399999999999999E-2</v>
      </c>
      <c r="M310">
        <v>10</v>
      </c>
      <c r="N310">
        <v>3</v>
      </c>
      <c r="O310">
        <v>0.38200000000000001</v>
      </c>
      <c r="P310" t="s">
        <v>194</v>
      </c>
      <c r="Q310">
        <v>2</v>
      </c>
      <c r="R310">
        <v>24.3</v>
      </c>
      <c r="S310">
        <v>24</v>
      </c>
      <c r="T310">
        <v>63.9</v>
      </c>
      <c r="U310">
        <v>4.62</v>
      </c>
      <c r="V310">
        <v>0.64</v>
      </c>
      <c r="W310">
        <v>0.64</v>
      </c>
      <c r="X310">
        <v>2</v>
      </c>
      <c r="Y310" t="s">
        <v>187</v>
      </c>
      <c r="Z310">
        <v>3830</v>
      </c>
      <c r="AA310">
        <v>3</v>
      </c>
      <c r="AB310">
        <v>40</v>
      </c>
      <c r="AC310">
        <v>2</v>
      </c>
      <c r="AD310">
        <v>1</v>
      </c>
      <c r="AE310" t="s">
        <v>188</v>
      </c>
      <c r="AF310">
        <v>42</v>
      </c>
      <c r="AV310">
        <v>10.160525</v>
      </c>
      <c r="AW310">
        <v>7.9300249999999997</v>
      </c>
      <c r="AX310">
        <v>2.2305000000000001</v>
      </c>
      <c r="AY310">
        <v>223</v>
      </c>
      <c r="AZ310">
        <v>0.74737500000000001</v>
      </c>
      <c r="BA310">
        <v>74.737499999999997</v>
      </c>
      <c r="BB310">
        <v>17.04</v>
      </c>
      <c r="BC310">
        <v>81.8</v>
      </c>
      <c r="BD310">
        <v>0.08</v>
      </c>
    </row>
    <row r="311" spans="1:56" x14ac:dyDescent="0.2">
      <c r="A311" s="37">
        <v>43327</v>
      </c>
      <c r="B311" s="38">
        <v>43327</v>
      </c>
      <c r="C311">
        <v>265</v>
      </c>
      <c r="D311">
        <v>2</v>
      </c>
      <c r="E311" t="s">
        <v>189</v>
      </c>
      <c r="F311" s="39">
        <v>0.27083333333333331</v>
      </c>
      <c r="G311" t="s">
        <v>106</v>
      </c>
      <c r="H311" t="s">
        <v>199</v>
      </c>
      <c r="K311">
        <v>0.04</v>
      </c>
      <c r="L311">
        <v>0.1016</v>
      </c>
      <c r="M311">
        <v>10</v>
      </c>
      <c r="N311">
        <v>3</v>
      </c>
      <c r="O311">
        <v>0.57199999999999995</v>
      </c>
      <c r="P311" t="s">
        <v>186</v>
      </c>
      <c r="Q311">
        <v>3</v>
      </c>
      <c r="R311">
        <v>27.7</v>
      </c>
      <c r="S311">
        <v>24.4</v>
      </c>
      <c r="T311">
        <v>62.5</v>
      </c>
      <c r="U311">
        <v>4.43</v>
      </c>
      <c r="V311">
        <v>1.91</v>
      </c>
      <c r="W311">
        <v>1.91</v>
      </c>
      <c r="X311">
        <v>2</v>
      </c>
      <c r="Y311" t="s">
        <v>187</v>
      </c>
      <c r="Z311">
        <v>3830</v>
      </c>
      <c r="AA311">
        <v>3</v>
      </c>
      <c r="AB311">
        <v>40</v>
      </c>
      <c r="AC311">
        <v>2</v>
      </c>
      <c r="AD311">
        <v>1</v>
      </c>
      <c r="AE311" t="s">
        <v>188</v>
      </c>
      <c r="AF311">
        <v>0</v>
      </c>
      <c r="AV311">
        <v>10.160525</v>
      </c>
      <c r="AW311">
        <v>7.9300249999999997</v>
      </c>
      <c r="AX311">
        <v>2.2305000000000001</v>
      </c>
      <c r="AY311">
        <v>223</v>
      </c>
      <c r="AZ311">
        <v>0.74737500000000001</v>
      </c>
      <c r="BA311">
        <v>74.737499999999997</v>
      </c>
      <c r="BB311">
        <v>17.04</v>
      </c>
      <c r="BC311">
        <v>81.8</v>
      </c>
      <c r="BD311">
        <v>0.08</v>
      </c>
    </row>
    <row r="312" spans="1:56" x14ac:dyDescent="0.2">
      <c r="A312" s="37">
        <v>43327</v>
      </c>
      <c r="B312" s="38">
        <v>43327</v>
      </c>
      <c r="C312">
        <v>266</v>
      </c>
      <c r="D312">
        <v>2</v>
      </c>
      <c r="E312" t="s">
        <v>190</v>
      </c>
      <c r="F312" s="39">
        <v>0.27083333333333331</v>
      </c>
      <c r="G312" t="s">
        <v>106</v>
      </c>
      <c r="H312" t="s">
        <v>199</v>
      </c>
      <c r="K312">
        <v>0.04</v>
      </c>
      <c r="L312">
        <v>0.1016</v>
      </c>
      <c r="M312">
        <v>10</v>
      </c>
      <c r="N312">
        <v>3</v>
      </c>
      <c r="O312">
        <v>0.57199999999999995</v>
      </c>
      <c r="P312" t="s">
        <v>186</v>
      </c>
      <c r="Q312">
        <v>3</v>
      </c>
      <c r="R312">
        <v>27.1</v>
      </c>
      <c r="S312">
        <v>24.3</v>
      </c>
      <c r="T312">
        <v>68.8</v>
      </c>
      <c r="U312">
        <v>4.9000000000000004</v>
      </c>
      <c r="V312">
        <v>0.87</v>
      </c>
      <c r="W312">
        <v>0.87</v>
      </c>
      <c r="X312">
        <v>2</v>
      </c>
      <c r="Y312" t="s">
        <v>187</v>
      </c>
      <c r="Z312">
        <v>3830</v>
      </c>
      <c r="AA312">
        <v>3</v>
      </c>
      <c r="AB312">
        <v>40</v>
      </c>
      <c r="AC312">
        <v>2</v>
      </c>
      <c r="AD312">
        <v>1</v>
      </c>
      <c r="AE312" t="s">
        <v>188</v>
      </c>
      <c r="AF312">
        <v>0</v>
      </c>
      <c r="AV312">
        <v>10.160525</v>
      </c>
      <c r="AW312">
        <v>7.9300249999999997</v>
      </c>
      <c r="AX312">
        <v>2.2305000000000001</v>
      </c>
      <c r="AY312">
        <v>223</v>
      </c>
      <c r="AZ312">
        <v>0.74737500000000001</v>
      </c>
      <c r="BA312">
        <v>74.737499999999997</v>
      </c>
      <c r="BB312">
        <v>17.04</v>
      </c>
      <c r="BC312">
        <v>81.8</v>
      </c>
      <c r="BD312">
        <v>0.08</v>
      </c>
    </row>
    <row r="313" spans="1:56" x14ac:dyDescent="0.2">
      <c r="A313" s="37">
        <v>43327</v>
      </c>
      <c r="B313" s="38">
        <v>43327</v>
      </c>
      <c r="C313">
        <v>267</v>
      </c>
      <c r="D313">
        <v>2</v>
      </c>
      <c r="E313" t="s">
        <v>184</v>
      </c>
      <c r="F313" s="39">
        <v>0.27083333333333331</v>
      </c>
      <c r="G313" t="s">
        <v>106</v>
      </c>
      <c r="H313" t="s">
        <v>199</v>
      </c>
      <c r="K313">
        <v>0.04</v>
      </c>
      <c r="L313">
        <v>0.1016</v>
      </c>
      <c r="M313">
        <v>10</v>
      </c>
      <c r="N313">
        <v>3</v>
      </c>
      <c r="O313">
        <v>0.57199999999999995</v>
      </c>
      <c r="P313" t="s">
        <v>186</v>
      </c>
      <c r="Q313">
        <v>3</v>
      </c>
      <c r="R313">
        <v>27.5</v>
      </c>
      <c r="S313">
        <v>24.4</v>
      </c>
      <c r="T313">
        <v>62.7</v>
      </c>
      <c r="U313">
        <v>4.47</v>
      </c>
      <c r="V313">
        <v>1.35</v>
      </c>
      <c r="W313">
        <v>1.35</v>
      </c>
      <c r="X313">
        <v>2</v>
      </c>
      <c r="Y313" t="s">
        <v>187</v>
      </c>
      <c r="Z313">
        <v>3830</v>
      </c>
      <c r="AA313">
        <v>3</v>
      </c>
      <c r="AB313">
        <v>40</v>
      </c>
      <c r="AC313">
        <v>2</v>
      </c>
      <c r="AD313">
        <v>1</v>
      </c>
      <c r="AE313" t="s">
        <v>188</v>
      </c>
      <c r="AF313">
        <v>10</v>
      </c>
      <c r="AV313">
        <v>10.160525</v>
      </c>
      <c r="AW313">
        <v>7.9300249999999997</v>
      </c>
      <c r="AX313">
        <v>2.2305000000000001</v>
      </c>
      <c r="AY313">
        <v>223</v>
      </c>
      <c r="AZ313">
        <v>0.74737500000000001</v>
      </c>
      <c r="BA313">
        <v>74.737499999999997</v>
      </c>
      <c r="BB313">
        <v>17.04</v>
      </c>
      <c r="BC313">
        <v>81.8</v>
      </c>
      <c r="BD313">
        <v>0.08</v>
      </c>
    </row>
    <row r="314" spans="1:56" x14ac:dyDescent="0.2">
      <c r="A314" s="37">
        <v>43340</v>
      </c>
      <c r="B314" s="38">
        <v>43340</v>
      </c>
      <c r="C314">
        <v>280</v>
      </c>
      <c r="D314">
        <v>2</v>
      </c>
      <c r="E314" t="s">
        <v>189</v>
      </c>
      <c r="F314" s="39">
        <v>0.28472222222222221</v>
      </c>
      <c r="G314" t="s">
        <v>106</v>
      </c>
      <c r="H314" t="s">
        <v>199</v>
      </c>
      <c r="K314">
        <v>0.65</v>
      </c>
      <c r="L314">
        <v>1.651</v>
      </c>
      <c r="M314">
        <v>10</v>
      </c>
      <c r="N314">
        <v>3</v>
      </c>
      <c r="O314">
        <v>0.33900000000000002</v>
      </c>
      <c r="P314" t="s">
        <v>186</v>
      </c>
      <c r="Q314">
        <v>3</v>
      </c>
      <c r="R314">
        <v>28.9</v>
      </c>
      <c r="S314">
        <v>25.1</v>
      </c>
      <c r="T314">
        <v>87.9</v>
      </c>
      <c r="U314">
        <v>6.44</v>
      </c>
      <c r="V314">
        <v>3.76</v>
      </c>
      <c r="W314">
        <v>3.76</v>
      </c>
      <c r="X314">
        <v>2</v>
      </c>
      <c r="Y314" t="s">
        <v>187</v>
      </c>
      <c r="Z314">
        <v>3830</v>
      </c>
      <c r="AA314">
        <v>3</v>
      </c>
      <c r="AB314">
        <v>40</v>
      </c>
      <c r="AC314">
        <v>2</v>
      </c>
      <c r="AD314">
        <v>1</v>
      </c>
      <c r="AE314" t="s">
        <v>188</v>
      </c>
      <c r="AF314">
        <v>20</v>
      </c>
      <c r="AV314">
        <v>10.160525</v>
      </c>
      <c r="AW314">
        <v>7.9300249999999997</v>
      </c>
      <c r="AX314">
        <v>2.2305000000000001</v>
      </c>
      <c r="AY314">
        <v>223</v>
      </c>
      <c r="AZ314">
        <v>0.74737500000000001</v>
      </c>
      <c r="BA314">
        <v>74.737499999999997</v>
      </c>
      <c r="BB314">
        <v>17.04</v>
      </c>
      <c r="BC314">
        <v>81.8</v>
      </c>
      <c r="BD314">
        <v>0.08</v>
      </c>
    </row>
    <row r="315" spans="1:56" x14ac:dyDescent="0.2">
      <c r="A315" s="37">
        <v>43340</v>
      </c>
      <c r="B315" s="38">
        <v>43340</v>
      </c>
      <c r="C315">
        <v>281</v>
      </c>
      <c r="D315">
        <v>2</v>
      </c>
      <c r="E315" t="s">
        <v>184</v>
      </c>
      <c r="F315" s="39">
        <v>0.28472222222222221</v>
      </c>
      <c r="G315" t="s">
        <v>106</v>
      </c>
      <c r="H315" t="s">
        <v>199</v>
      </c>
      <c r="K315">
        <v>0.65</v>
      </c>
      <c r="L315">
        <v>1.651</v>
      </c>
      <c r="M315">
        <v>10</v>
      </c>
      <c r="N315">
        <v>3</v>
      </c>
      <c r="O315">
        <v>0.33900000000000002</v>
      </c>
      <c r="P315" t="s">
        <v>186</v>
      </c>
      <c r="Q315">
        <v>3</v>
      </c>
      <c r="R315">
        <v>29.4</v>
      </c>
      <c r="S315">
        <v>25.1</v>
      </c>
      <c r="T315">
        <v>87.5</v>
      </c>
      <c r="U315">
        <v>6.31</v>
      </c>
      <c r="V315">
        <v>0.91</v>
      </c>
      <c r="W315">
        <v>0.91</v>
      </c>
      <c r="X315">
        <v>2</v>
      </c>
      <c r="Y315" t="s">
        <v>187</v>
      </c>
      <c r="Z315">
        <v>3830</v>
      </c>
      <c r="AA315">
        <v>3</v>
      </c>
      <c r="AB315">
        <v>40</v>
      </c>
      <c r="AC315">
        <v>2</v>
      </c>
      <c r="AD315">
        <v>1</v>
      </c>
      <c r="AE315" t="s">
        <v>188</v>
      </c>
      <c r="AF315">
        <v>50</v>
      </c>
      <c r="AV315">
        <v>10.160525</v>
      </c>
      <c r="AW315">
        <v>7.9300249999999997</v>
      </c>
      <c r="AX315">
        <v>2.2305000000000001</v>
      </c>
      <c r="AY315">
        <v>223</v>
      </c>
      <c r="AZ315">
        <v>0.74737500000000001</v>
      </c>
      <c r="BA315">
        <v>74.737499999999997</v>
      </c>
      <c r="BB315">
        <v>17.04</v>
      </c>
      <c r="BC315">
        <v>81.8</v>
      </c>
      <c r="BD315">
        <v>0.08</v>
      </c>
    </row>
    <row r="316" spans="1:56" x14ac:dyDescent="0.2">
      <c r="A316" s="37">
        <v>43340</v>
      </c>
      <c r="B316" s="38">
        <v>43340</v>
      </c>
      <c r="C316">
        <v>282</v>
      </c>
      <c r="D316">
        <v>2</v>
      </c>
      <c r="E316" t="s">
        <v>190</v>
      </c>
      <c r="F316" s="39">
        <v>0.28472222222222221</v>
      </c>
      <c r="G316" t="s">
        <v>106</v>
      </c>
      <c r="H316" t="s">
        <v>199</v>
      </c>
      <c r="K316">
        <v>0.65</v>
      </c>
      <c r="L316">
        <v>1.651</v>
      </c>
      <c r="M316">
        <v>10</v>
      </c>
      <c r="N316">
        <v>3</v>
      </c>
      <c r="O316">
        <v>0.33900000000000002</v>
      </c>
      <c r="P316" t="s">
        <v>186</v>
      </c>
      <c r="Q316">
        <v>3</v>
      </c>
      <c r="R316">
        <v>28.2</v>
      </c>
      <c r="S316">
        <v>24.9</v>
      </c>
      <c r="T316">
        <v>87.7</v>
      </c>
      <c r="U316">
        <v>6.37</v>
      </c>
      <c r="V316">
        <v>0.57999999999999996</v>
      </c>
      <c r="W316">
        <v>0.57999999999999996</v>
      </c>
      <c r="X316">
        <v>2</v>
      </c>
      <c r="Y316" t="s">
        <v>187</v>
      </c>
      <c r="Z316">
        <v>3830</v>
      </c>
      <c r="AA316">
        <v>3</v>
      </c>
      <c r="AB316">
        <v>40</v>
      </c>
      <c r="AC316">
        <v>2</v>
      </c>
      <c r="AD316">
        <v>1</v>
      </c>
      <c r="AE316" t="s">
        <v>188</v>
      </c>
      <c r="AF316">
        <v>72</v>
      </c>
      <c r="AV316">
        <v>10.160525</v>
      </c>
      <c r="AW316">
        <v>7.9300249999999997</v>
      </c>
      <c r="AX316">
        <v>2.2305000000000001</v>
      </c>
      <c r="AY316">
        <v>223</v>
      </c>
      <c r="AZ316">
        <v>0.74737500000000001</v>
      </c>
      <c r="BA316">
        <v>74.737499999999997</v>
      </c>
      <c r="BB316">
        <v>17.04</v>
      </c>
      <c r="BC316">
        <v>81.8</v>
      </c>
      <c r="BD316">
        <v>0.08</v>
      </c>
    </row>
    <row r="317" spans="1:56" x14ac:dyDescent="0.2">
      <c r="A317" s="37">
        <v>43367</v>
      </c>
      <c r="B317" s="38">
        <v>43367</v>
      </c>
      <c r="C317">
        <v>295</v>
      </c>
      <c r="D317">
        <v>2</v>
      </c>
      <c r="E317" t="s">
        <v>184</v>
      </c>
      <c r="F317" s="39">
        <v>0.28055555555555556</v>
      </c>
      <c r="G317" t="s">
        <v>106</v>
      </c>
      <c r="H317" t="s">
        <v>199</v>
      </c>
      <c r="K317">
        <v>0.01</v>
      </c>
      <c r="L317">
        <v>2.5399999999999999E-2</v>
      </c>
      <c r="M317">
        <v>10</v>
      </c>
      <c r="N317">
        <v>3</v>
      </c>
      <c r="O317">
        <v>0.28699999999999998</v>
      </c>
      <c r="P317" t="s">
        <v>194</v>
      </c>
      <c r="Q317">
        <v>2</v>
      </c>
      <c r="R317">
        <v>24.8</v>
      </c>
      <c r="S317">
        <v>24</v>
      </c>
      <c r="T317">
        <v>62.5</v>
      </c>
      <c r="U317">
        <v>4.57</v>
      </c>
      <c r="V317">
        <v>1.1200000000000001</v>
      </c>
      <c r="W317">
        <v>1.1200000000000001</v>
      </c>
      <c r="X317">
        <v>2</v>
      </c>
      <c r="Y317" t="s">
        <v>187</v>
      </c>
      <c r="Z317">
        <v>3830</v>
      </c>
      <c r="AA317">
        <v>3</v>
      </c>
      <c r="AB317">
        <v>40</v>
      </c>
      <c r="AC317">
        <v>2</v>
      </c>
      <c r="AD317">
        <v>1</v>
      </c>
      <c r="AE317" t="s">
        <v>188</v>
      </c>
      <c r="AF317">
        <v>0</v>
      </c>
      <c r="AV317">
        <v>10.160525</v>
      </c>
      <c r="AW317">
        <v>7.9300249999999997</v>
      </c>
      <c r="AX317">
        <v>2.2305000000000001</v>
      </c>
      <c r="AY317">
        <v>223</v>
      </c>
      <c r="AZ317">
        <v>0.74737500000000001</v>
      </c>
      <c r="BA317">
        <v>74.737499999999997</v>
      </c>
      <c r="BB317">
        <v>17.04</v>
      </c>
      <c r="BC317">
        <v>81.8</v>
      </c>
      <c r="BD317">
        <v>0.08</v>
      </c>
    </row>
    <row r="318" spans="1:56" x14ac:dyDescent="0.2">
      <c r="A318" s="37">
        <v>43367</v>
      </c>
      <c r="B318" s="38">
        <v>43367</v>
      </c>
      <c r="C318">
        <v>296</v>
      </c>
      <c r="D318">
        <v>2</v>
      </c>
      <c r="E318" t="s">
        <v>189</v>
      </c>
      <c r="F318" s="39">
        <v>0.28055555555555556</v>
      </c>
      <c r="G318" t="s">
        <v>106</v>
      </c>
      <c r="H318" t="s">
        <v>199</v>
      </c>
      <c r="K318">
        <v>0.01</v>
      </c>
      <c r="L318">
        <v>2.5399999999999999E-2</v>
      </c>
      <c r="M318">
        <v>10</v>
      </c>
      <c r="N318">
        <v>3</v>
      </c>
      <c r="O318">
        <v>0.28699999999999998</v>
      </c>
      <c r="P318" t="s">
        <v>186</v>
      </c>
      <c r="Q318">
        <v>3</v>
      </c>
      <c r="R318">
        <v>26.8</v>
      </c>
      <c r="S318">
        <v>24.6</v>
      </c>
      <c r="T318">
        <v>59.9</v>
      </c>
      <c r="U318">
        <v>4.2699999999999996</v>
      </c>
      <c r="V318">
        <v>1.08</v>
      </c>
      <c r="W318">
        <v>1.08</v>
      </c>
      <c r="X318">
        <v>2</v>
      </c>
      <c r="Y318" t="s">
        <v>187</v>
      </c>
      <c r="Z318">
        <v>3830</v>
      </c>
      <c r="AA318">
        <v>3</v>
      </c>
      <c r="AB318">
        <v>40</v>
      </c>
      <c r="AC318">
        <v>2</v>
      </c>
      <c r="AD318">
        <v>1</v>
      </c>
      <c r="AE318" t="s">
        <v>188</v>
      </c>
      <c r="AF318">
        <v>0</v>
      </c>
      <c r="AV318">
        <v>10.160525</v>
      </c>
      <c r="AW318">
        <v>7.9300249999999997</v>
      </c>
      <c r="AX318">
        <v>2.2305000000000001</v>
      </c>
      <c r="AY318">
        <v>223</v>
      </c>
      <c r="AZ318">
        <v>0.74737500000000001</v>
      </c>
      <c r="BA318">
        <v>74.737499999999997</v>
      </c>
      <c r="BB318">
        <v>17.04</v>
      </c>
      <c r="BC318">
        <v>81.8</v>
      </c>
      <c r="BD318">
        <v>0.08</v>
      </c>
    </row>
    <row r="319" spans="1:56" x14ac:dyDescent="0.2">
      <c r="A319" s="37">
        <v>43367</v>
      </c>
      <c r="B319" s="38">
        <v>43367</v>
      </c>
      <c r="C319">
        <v>297</v>
      </c>
      <c r="D319">
        <v>2</v>
      </c>
      <c r="E319" t="s">
        <v>190</v>
      </c>
      <c r="F319" s="39">
        <v>0.28055555555555556</v>
      </c>
      <c r="G319" t="s">
        <v>106</v>
      </c>
      <c r="H319" t="s">
        <v>199</v>
      </c>
      <c r="K319">
        <v>0.01</v>
      </c>
      <c r="L319">
        <v>2.5399999999999999E-2</v>
      </c>
      <c r="M319">
        <v>10</v>
      </c>
      <c r="N319">
        <v>3</v>
      </c>
      <c r="O319">
        <v>0.28699999999999998</v>
      </c>
      <c r="P319" t="s">
        <v>194</v>
      </c>
      <c r="Q319">
        <v>2</v>
      </c>
      <c r="R319">
        <v>25.8</v>
      </c>
      <c r="S319">
        <v>24.4</v>
      </c>
      <c r="T319">
        <v>63.1</v>
      </c>
      <c r="U319">
        <v>4.51</v>
      </c>
      <c r="V319">
        <v>0.85</v>
      </c>
      <c r="W319">
        <v>0.85</v>
      </c>
      <c r="X319">
        <v>2</v>
      </c>
      <c r="Y319" t="s">
        <v>187</v>
      </c>
      <c r="Z319">
        <v>3830</v>
      </c>
      <c r="AA319">
        <v>3</v>
      </c>
      <c r="AB319">
        <v>40</v>
      </c>
      <c r="AC319">
        <v>2</v>
      </c>
      <c r="AD319">
        <v>1</v>
      </c>
      <c r="AE319" t="s">
        <v>188</v>
      </c>
      <c r="AF319">
        <v>0</v>
      </c>
      <c r="AV319">
        <v>10.160525</v>
      </c>
      <c r="AW319">
        <v>7.9300249999999997</v>
      </c>
      <c r="AX319">
        <v>2.2305000000000001</v>
      </c>
      <c r="AY319">
        <v>223</v>
      </c>
      <c r="AZ319">
        <v>0.74737500000000001</v>
      </c>
      <c r="BA319">
        <v>74.737499999999997</v>
      </c>
      <c r="BB319">
        <v>17.04</v>
      </c>
      <c r="BC319">
        <v>81.8</v>
      </c>
      <c r="BD319">
        <v>0.08</v>
      </c>
    </row>
    <row r="320" spans="1:56" x14ac:dyDescent="0.2">
      <c r="A320" s="37">
        <v>43375</v>
      </c>
      <c r="B320" s="38">
        <v>43375</v>
      </c>
      <c r="C320">
        <v>310</v>
      </c>
      <c r="D320">
        <v>2</v>
      </c>
      <c r="E320" t="s">
        <v>184</v>
      </c>
      <c r="F320" s="39">
        <v>0.28125</v>
      </c>
      <c r="G320" t="s">
        <v>106</v>
      </c>
      <c r="H320" t="s">
        <v>199</v>
      </c>
      <c r="K320">
        <v>0</v>
      </c>
      <c r="L320">
        <v>0</v>
      </c>
      <c r="M320">
        <v>10</v>
      </c>
      <c r="N320">
        <v>3</v>
      </c>
      <c r="O320">
        <v>0.156</v>
      </c>
      <c r="P320" t="s">
        <v>186</v>
      </c>
      <c r="Q320">
        <v>3</v>
      </c>
      <c r="R320">
        <v>29.3</v>
      </c>
      <c r="S320">
        <v>24.1</v>
      </c>
      <c r="T320">
        <v>59.2</v>
      </c>
      <c r="U320">
        <v>4.2</v>
      </c>
      <c r="V320">
        <v>1.1200000000000001</v>
      </c>
      <c r="W320">
        <v>1.1200000000000001</v>
      </c>
      <c r="X320">
        <v>2</v>
      </c>
      <c r="Y320" t="s">
        <v>187</v>
      </c>
      <c r="Z320">
        <v>3830</v>
      </c>
      <c r="AA320">
        <v>3</v>
      </c>
      <c r="AB320">
        <v>40</v>
      </c>
      <c r="AC320">
        <v>2</v>
      </c>
      <c r="AD320">
        <v>1</v>
      </c>
      <c r="AE320" t="s">
        <v>188</v>
      </c>
      <c r="AF320">
        <v>0</v>
      </c>
      <c r="AV320">
        <v>10.160525</v>
      </c>
      <c r="AW320">
        <v>7.9300249999999997</v>
      </c>
      <c r="AX320">
        <v>2.2305000000000001</v>
      </c>
      <c r="AY320">
        <v>223</v>
      </c>
      <c r="AZ320">
        <v>0.74737500000000001</v>
      </c>
      <c r="BA320">
        <v>74.737499999999997</v>
      </c>
      <c r="BB320">
        <v>17.04</v>
      </c>
      <c r="BC320">
        <v>81.8</v>
      </c>
      <c r="BD320">
        <v>0.08</v>
      </c>
    </row>
    <row r="321" spans="1:56" x14ac:dyDescent="0.2">
      <c r="A321" s="37">
        <v>43375</v>
      </c>
      <c r="B321" s="38">
        <v>43375</v>
      </c>
      <c r="C321">
        <v>311</v>
      </c>
      <c r="D321">
        <v>2</v>
      </c>
      <c r="E321" t="s">
        <v>190</v>
      </c>
      <c r="F321" s="39">
        <v>0.28125</v>
      </c>
      <c r="G321" t="s">
        <v>106</v>
      </c>
      <c r="H321" t="s">
        <v>199</v>
      </c>
      <c r="K321">
        <v>0</v>
      </c>
      <c r="L321">
        <v>0</v>
      </c>
      <c r="M321">
        <v>10</v>
      </c>
      <c r="N321">
        <v>3</v>
      </c>
      <c r="O321">
        <v>0.156</v>
      </c>
      <c r="P321" t="s">
        <v>186</v>
      </c>
      <c r="Q321">
        <v>3</v>
      </c>
      <c r="R321">
        <v>28.6</v>
      </c>
      <c r="S321">
        <v>24</v>
      </c>
      <c r="T321">
        <v>66.900000000000006</v>
      </c>
      <c r="U321">
        <v>4.68</v>
      </c>
      <c r="V321">
        <v>0.99</v>
      </c>
      <c r="W321">
        <v>0.99</v>
      </c>
      <c r="X321">
        <v>2</v>
      </c>
      <c r="Y321" t="s">
        <v>187</v>
      </c>
      <c r="Z321">
        <v>3830</v>
      </c>
      <c r="AA321">
        <v>3</v>
      </c>
      <c r="AB321">
        <v>40</v>
      </c>
      <c r="AC321">
        <v>2</v>
      </c>
      <c r="AD321">
        <v>1</v>
      </c>
      <c r="AE321" t="s">
        <v>188</v>
      </c>
      <c r="AF321">
        <v>0</v>
      </c>
      <c r="AV321">
        <v>10.160525</v>
      </c>
      <c r="AW321">
        <v>7.9300249999999997</v>
      </c>
      <c r="AX321">
        <v>2.2305000000000001</v>
      </c>
      <c r="AY321">
        <v>223</v>
      </c>
      <c r="AZ321">
        <v>0.74737500000000001</v>
      </c>
      <c r="BA321">
        <v>74.737499999999997</v>
      </c>
      <c r="BB321">
        <v>17.04</v>
      </c>
      <c r="BC321">
        <v>81.8</v>
      </c>
      <c r="BD321">
        <v>0.08</v>
      </c>
    </row>
    <row r="322" spans="1:56" x14ac:dyDescent="0.2">
      <c r="A322" s="37">
        <v>43375</v>
      </c>
      <c r="B322" s="38">
        <v>43375</v>
      </c>
      <c r="C322">
        <v>312</v>
      </c>
      <c r="D322">
        <v>2</v>
      </c>
      <c r="E322" t="s">
        <v>189</v>
      </c>
      <c r="F322" s="39">
        <v>0.28125</v>
      </c>
      <c r="G322" t="s">
        <v>106</v>
      </c>
      <c r="H322" t="s">
        <v>199</v>
      </c>
      <c r="K322">
        <v>0</v>
      </c>
      <c r="L322">
        <v>0</v>
      </c>
      <c r="M322">
        <v>10</v>
      </c>
      <c r="N322">
        <v>3</v>
      </c>
      <c r="O322">
        <v>0.156</v>
      </c>
      <c r="P322" t="s">
        <v>186</v>
      </c>
      <c r="Q322">
        <v>3</v>
      </c>
      <c r="R322">
        <v>29.1</v>
      </c>
      <c r="S322">
        <v>24.1</v>
      </c>
      <c r="T322">
        <v>59.5</v>
      </c>
      <c r="U322">
        <v>4.22</v>
      </c>
      <c r="V322">
        <v>0.86</v>
      </c>
      <c r="W322">
        <v>0.86</v>
      </c>
      <c r="X322">
        <v>2</v>
      </c>
      <c r="Y322" t="s">
        <v>187</v>
      </c>
      <c r="Z322">
        <v>3830</v>
      </c>
      <c r="AA322">
        <v>3</v>
      </c>
      <c r="AB322">
        <v>40</v>
      </c>
      <c r="AC322">
        <v>2</v>
      </c>
      <c r="AD322">
        <v>1</v>
      </c>
      <c r="AE322" t="s">
        <v>188</v>
      </c>
      <c r="AF322">
        <v>0</v>
      </c>
      <c r="AV322">
        <v>10.160525</v>
      </c>
      <c r="AW322">
        <v>7.9300249999999997</v>
      </c>
      <c r="AX322">
        <v>2.2305000000000001</v>
      </c>
      <c r="AY322">
        <v>223</v>
      </c>
      <c r="AZ322">
        <v>0.74737500000000001</v>
      </c>
      <c r="BA322">
        <v>74.737499999999997</v>
      </c>
      <c r="BB322">
        <v>17.04</v>
      </c>
      <c r="BC322">
        <v>81.8</v>
      </c>
      <c r="BD322">
        <v>0.08</v>
      </c>
    </row>
    <row r="323" spans="1:56" x14ac:dyDescent="0.2">
      <c r="A323" s="37">
        <v>43388</v>
      </c>
      <c r="B323" s="38">
        <v>43388</v>
      </c>
      <c r="C323">
        <v>325</v>
      </c>
      <c r="D323">
        <v>2</v>
      </c>
      <c r="E323" t="s">
        <v>190</v>
      </c>
      <c r="F323" s="39">
        <v>0.27499999999999997</v>
      </c>
      <c r="G323" t="s">
        <v>106</v>
      </c>
      <c r="H323" t="s">
        <v>199</v>
      </c>
      <c r="K323">
        <v>0</v>
      </c>
      <c r="L323">
        <v>0</v>
      </c>
      <c r="M323">
        <v>10</v>
      </c>
      <c r="N323">
        <v>3</v>
      </c>
      <c r="O323">
        <v>0.40899999999999997</v>
      </c>
      <c r="P323" t="s">
        <v>194</v>
      </c>
      <c r="Q323">
        <v>2</v>
      </c>
      <c r="R323">
        <v>26.1</v>
      </c>
      <c r="S323">
        <v>24.8</v>
      </c>
      <c r="T323">
        <v>59.5</v>
      </c>
      <c r="U323">
        <v>4.25</v>
      </c>
      <c r="V323">
        <v>1.29</v>
      </c>
      <c r="W323">
        <v>1.29</v>
      </c>
      <c r="X323">
        <v>2</v>
      </c>
      <c r="Y323" t="s">
        <v>187</v>
      </c>
      <c r="Z323">
        <v>3830</v>
      </c>
      <c r="AA323">
        <v>3</v>
      </c>
      <c r="AB323">
        <v>40</v>
      </c>
      <c r="AC323">
        <v>2</v>
      </c>
      <c r="AD323">
        <v>2</v>
      </c>
      <c r="AE323" t="s">
        <v>195</v>
      </c>
      <c r="AF323">
        <v>0</v>
      </c>
      <c r="AV323">
        <v>10.160525</v>
      </c>
      <c r="AW323">
        <v>7.9300249999999997</v>
      </c>
      <c r="AX323">
        <v>2.2305000000000001</v>
      </c>
      <c r="AY323">
        <v>223</v>
      </c>
      <c r="AZ323">
        <v>0.74737500000000001</v>
      </c>
      <c r="BA323">
        <v>74.737499999999997</v>
      </c>
      <c r="BB323">
        <v>17.04</v>
      </c>
      <c r="BC323">
        <v>81.8</v>
      </c>
      <c r="BD323">
        <v>0.08</v>
      </c>
    </row>
    <row r="324" spans="1:56" x14ac:dyDescent="0.2">
      <c r="A324" s="37">
        <v>43388</v>
      </c>
      <c r="B324" s="38">
        <v>43388</v>
      </c>
      <c r="C324">
        <v>326</v>
      </c>
      <c r="D324">
        <v>2</v>
      </c>
      <c r="E324" t="s">
        <v>184</v>
      </c>
      <c r="F324" s="39">
        <v>0.27499999999999997</v>
      </c>
      <c r="G324" t="s">
        <v>106</v>
      </c>
      <c r="H324" t="s">
        <v>199</v>
      </c>
      <c r="K324">
        <v>0</v>
      </c>
      <c r="L324">
        <v>0</v>
      </c>
      <c r="M324">
        <v>10</v>
      </c>
      <c r="N324">
        <v>3</v>
      </c>
      <c r="O324">
        <v>0.40899999999999997</v>
      </c>
      <c r="P324" t="s">
        <v>194</v>
      </c>
      <c r="Q324">
        <v>2</v>
      </c>
      <c r="R324">
        <v>26.3</v>
      </c>
      <c r="S324">
        <v>24.8</v>
      </c>
      <c r="T324">
        <v>59.2</v>
      </c>
      <c r="U324">
        <v>4.21</v>
      </c>
      <c r="V324">
        <v>2.09</v>
      </c>
      <c r="W324">
        <v>2.09</v>
      </c>
      <c r="X324">
        <v>2</v>
      </c>
      <c r="Y324" t="s">
        <v>187</v>
      </c>
      <c r="Z324">
        <v>3830</v>
      </c>
      <c r="AA324">
        <v>3</v>
      </c>
      <c r="AB324">
        <v>40</v>
      </c>
      <c r="AC324">
        <v>2</v>
      </c>
      <c r="AD324">
        <v>2</v>
      </c>
      <c r="AE324" t="s">
        <v>195</v>
      </c>
      <c r="AF324">
        <v>10</v>
      </c>
      <c r="AV324">
        <v>10.160525</v>
      </c>
      <c r="AW324">
        <v>7.9300249999999997</v>
      </c>
      <c r="AX324">
        <v>2.2305000000000001</v>
      </c>
      <c r="AY324">
        <v>223</v>
      </c>
      <c r="AZ324">
        <v>0.74737500000000001</v>
      </c>
      <c r="BA324">
        <v>74.737499999999997</v>
      </c>
      <c r="BB324">
        <v>17.04</v>
      </c>
      <c r="BC324">
        <v>81.8</v>
      </c>
      <c r="BD324">
        <v>0.08</v>
      </c>
    </row>
    <row r="325" spans="1:56" x14ac:dyDescent="0.2">
      <c r="A325" s="37">
        <v>43388</v>
      </c>
      <c r="B325" s="38">
        <v>43388</v>
      </c>
      <c r="C325">
        <v>327</v>
      </c>
      <c r="D325">
        <v>2</v>
      </c>
      <c r="E325" t="s">
        <v>189</v>
      </c>
      <c r="F325" s="39">
        <v>0.27499999999999997</v>
      </c>
      <c r="G325" t="s">
        <v>106</v>
      </c>
      <c r="H325" t="s">
        <v>199</v>
      </c>
      <c r="K325">
        <v>0</v>
      </c>
      <c r="L325">
        <v>0</v>
      </c>
      <c r="M325">
        <v>10</v>
      </c>
      <c r="N325">
        <v>3</v>
      </c>
      <c r="O325">
        <v>0.40899999999999997</v>
      </c>
      <c r="P325" t="s">
        <v>194</v>
      </c>
      <c r="Q325">
        <v>2</v>
      </c>
      <c r="R325">
        <v>26</v>
      </c>
      <c r="S325">
        <v>24.7</v>
      </c>
      <c r="T325">
        <v>54.1</v>
      </c>
      <c r="U325">
        <v>3.85</v>
      </c>
      <c r="V325">
        <v>2</v>
      </c>
      <c r="W325">
        <v>2</v>
      </c>
      <c r="X325">
        <v>2</v>
      </c>
      <c r="Y325" t="s">
        <v>187</v>
      </c>
      <c r="Z325">
        <v>3830</v>
      </c>
      <c r="AA325">
        <v>3</v>
      </c>
      <c r="AB325">
        <v>40</v>
      </c>
      <c r="AC325">
        <v>2</v>
      </c>
      <c r="AD325">
        <v>2</v>
      </c>
      <c r="AE325" t="s">
        <v>195</v>
      </c>
      <c r="AF325">
        <v>10</v>
      </c>
      <c r="AV325">
        <v>10.160525</v>
      </c>
      <c r="AW325">
        <v>7.9300249999999997</v>
      </c>
      <c r="AX325">
        <v>2.2305000000000001</v>
      </c>
      <c r="AY325">
        <v>223</v>
      </c>
      <c r="AZ325">
        <v>0.74737500000000001</v>
      </c>
      <c r="BA325">
        <v>74.737499999999997</v>
      </c>
      <c r="BB325">
        <v>17.04</v>
      </c>
      <c r="BC325">
        <v>81.8</v>
      </c>
      <c r="BD325">
        <v>0.08</v>
      </c>
    </row>
    <row r="326" spans="1:56" x14ac:dyDescent="0.2">
      <c r="A326" s="37">
        <v>43396</v>
      </c>
      <c r="B326" s="38">
        <v>43396</v>
      </c>
      <c r="C326">
        <v>340</v>
      </c>
      <c r="D326">
        <v>2</v>
      </c>
      <c r="E326" t="s">
        <v>184</v>
      </c>
      <c r="F326" s="39">
        <v>0.27986111111111112</v>
      </c>
      <c r="G326" t="s">
        <v>106</v>
      </c>
      <c r="H326" t="s">
        <v>199</v>
      </c>
      <c r="K326">
        <v>0.97</v>
      </c>
      <c r="L326">
        <v>2.4638</v>
      </c>
      <c r="M326">
        <v>10</v>
      </c>
      <c r="N326">
        <v>3</v>
      </c>
      <c r="O326">
        <v>0.18099999999999999</v>
      </c>
      <c r="P326" t="s">
        <v>194</v>
      </c>
      <c r="Q326">
        <v>2</v>
      </c>
      <c r="R326">
        <v>20.6</v>
      </c>
      <c r="S326">
        <v>23.5</v>
      </c>
      <c r="T326">
        <v>67.400000000000006</v>
      </c>
      <c r="U326">
        <v>5.0599999999999996</v>
      </c>
      <c r="V326">
        <v>2.38</v>
      </c>
      <c r="W326">
        <v>2.38</v>
      </c>
      <c r="X326">
        <v>2</v>
      </c>
      <c r="Y326" t="s">
        <v>187</v>
      </c>
      <c r="Z326">
        <v>3830</v>
      </c>
      <c r="AA326">
        <v>3</v>
      </c>
      <c r="AB326">
        <v>40</v>
      </c>
      <c r="AC326">
        <v>2</v>
      </c>
      <c r="AD326">
        <v>2</v>
      </c>
      <c r="AE326" t="s">
        <v>195</v>
      </c>
      <c r="AF326">
        <v>0</v>
      </c>
      <c r="AV326">
        <v>10.160525</v>
      </c>
      <c r="AW326">
        <v>7.9300249999999997</v>
      </c>
      <c r="AX326">
        <v>2.2305000000000001</v>
      </c>
      <c r="AY326">
        <v>223</v>
      </c>
      <c r="AZ326">
        <v>0.74737500000000001</v>
      </c>
      <c r="BA326">
        <v>74.737499999999997</v>
      </c>
      <c r="BB326">
        <v>17.04</v>
      </c>
      <c r="BC326">
        <v>81.8</v>
      </c>
      <c r="BD326">
        <v>0.08</v>
      </c>
    </row>
    <row r="327" spans="1:56" x14ac:dyDescent="0.2">
      <c r="A327" s="37">
        <v>43396</v>
      </c>
      <c r="B327" s="38">
        <v>43396</v>
      </c>
      <c r="C327">
        <v>341</v>
      </c>
      <c r="D327">
        <v>2</v>
      </c>
      <c r="E327" t="s">
        <v>189</v>
      </c>
      <c r="F327" s="39">
        <v>0.27986111111111112</v>
      </c>
      <c r="G327" t="s">
        <v>106</v>
      </c>
      <c r="H327" t="s">
        <v>199</v>
      </c>
      <c r="K327">
        <v>0.97</v>
      </c>
      <c r="L327">
        <v>2.4638</v>
      </c>
      <c r="M327">
        <v>10</v>
      </c>
      <c r="N327">
        <v>3</v>
      </c>
      <c r="O327">
        <v>0.18099999999999999</v>
      </c>
      <c r="P327" t="s">
        <v>194</v>
      </c>
      <c r="Q327">
        <v>2</v>
      </c>
      <c r="R327">
        <v>20.8</v>
      </c>
      <c r="S327">
        <v>23.5</v>
      </c>
      <c r="T327">
        <v>64.400000000000006</v>
      </c>
      <c r="U327">
        <v>4.8499999999999996</v>
      </c>
      <c r="V327">
        <v>1.98</v>
      </c>
      <c r="W327">
        <v>1.98</v>
      </c>
      <c r="X327">
        <v>2</v>
      </c>
      <c r="Y327" t="s">
        <v>187</v>
      </c>
      <c r="Z327">
        <v>3830</v>
      </c>
      <c r="AA327">
        <v>3</v>
      </c>
      <c r="AB327">
        <v>40</v>
      </c>
      <c r="AC327">
        <v>2</v>
      </c>
      <c r="AD327">
        <v>2</v>
      </c>
      <c r="AE327" t="s">
        <v>195</v>
      </c>
      <c r="AF327">
        <v>0</v>
      </c>
      <c r="AV327">
        <v>10.160525</v>
      </c>
      <c r="AW327">
        <v>7.9300249999999997</v>
      </c>
      <c r="AX327">
        <v>2.2305000000000001</v>
      </c>
      <c r="AY327">
        <v>223</v>
      </c>
      <c r="AZ327">
        <v>0.74737500000000001</v>
      </c>
      <c r="BA327">
        <v>74.737499999999997</v>
      </c>
      <c r="BB327">
        <v>17.04</v>
      </c>
      <c r="BC327">
        <v>81.8</v>
      </c>
      <c r="BD327">
        <v>0.08</v>
      </c>
    </row>
    <row r="328" spans="1:56" x14ac:dyDescent="0.2">
      <c r="A328" s="37">
        <v>43396</v>
      </c>
      <c r="B328" s="38">
        <v>43396</v>
      </c>
      <c r="C328">
        <v>342</v>
      </c>
      <c r="D328">
        <v>2</v>
      </c>
      <c r="E328" t="s">
        <v>190</v>
      </c>
      <c r="F328" s="39">
        <v>0.27986111111111112</v>
      </c>
      <c r="G328" t="s">
        <v>106</v>
      </c>
      <c r="H328" t="s">
        <v>199</v>
      </c>
      <c r="K328">
        <v>0.97</v>
      </c>
      <c r="L328">
        <v>2.4638</v>
      </c>
      <c r="M328">
        <v>10</v>
      </c>
      <c r="N328">
        <v>3</v>
      </c>
      <c r="O328">
        <v>0.18099999999999999</v>
      </c>
      <c r="P328" t="s">
        <v>194</v>
      </c>
      <c r="Q328">
        <v>2</v>
      </c>
      <c r="R328">
        <v>20.6</v>
      </c>
      <c r="S328">
        <v>23.5</v>
      </c>
      <c r="T328">
        <v>66.7</v>
      </c>
      <c r="U328">
        <v>4.99</v>
      </c>
      <c r="V328">
        <v>1.42</v>
      </c>
      <c r="W328">
        <v>1.42</v>
      </c>
      <c r="X328">
        <v>2</v>
      </c>
      <c r="Y328" t="s">
        <v>187</v>
      </c>
      <c r="Z328">
        <v>3830</v>
      </c>
      <c r="AA328">
        <v>3</v>
      </c>
      <c r="AB328">
        <v>40</v>
      </c>
      <c r="AC328">
        <v>2</v>
      </c>
      <c r="AD328">
        <v>2</v>
      </c>
      <c r="AE328" t="s">
        <v>195</v>
      </c>
      <c r="AF328">
        <v>0</v>
      </c>
      <c r="AV328">
        <v>10.160525</v>
      </c>
      <c r="AW328">
        <v>7.9300249999999997</v>
      </c>
      <c r="AX328">
        <v>2.2305000000000001</v>
      </c>
      <c r="AY328">
        <v>223</v>
      </c>
      <c r="AZ328">
        <v>0.74737500000000001</v>
      </c>
      <c r="BA328">
        <v>74.737499999999997</v>
      </c>
      <c r="BB328">
        <v>17.04</v>
      </c>
      <c r="BC328">
        <v>81.8</v>
      </c>
      <c r="BD328">
        <v>0.08</v>
      </c>
    </row>
    <row r="329" spans="1:56" x14ac:dyDescent="0.2">
      <c r="A329" s="37">
        <v>43416</v>
      </c>
      <c r="B329" s="38">
        <v>43416</v>
      </c>
      <c r="C329">
        <v>376</v>
      </c>
      <c r="D329">
        <v>2</v>
      </c>
      <c r="E329" t="s">
        <v>189</v>
      </c>
      <c r="F329" s="39">
        <v>0.27916666666666667</v>
      </c>
      <c r="G329" t="s">
        <v>106</v>
      </c>
      <c r="H329" t="s">
        <v>199</v>
      </c>
      <c r="K329">
        <v>0.4</v>
      </c>
      <c r="L329">
        <v>1.016</v>
      </c>
      <c r="M329">
        <v>10</v>
      </c>
      <c r="N329">
        <v>3</v>
      </c>
      <c r="O329">
        <v>0.16800000000000001</v>
      </c>
      <c r="P329" t="s">
        <v>186</v>
      </c>
      <c r="Q329">
        <v>3</v>
      </c>
      <c r="R329">
        <v>34.1</v>
      </c>
      <c r="S329">
        <v>25.6</v>
      </c>
      <c r="T329">
        <v>81.400000000000006</v>
      </c>
      <c r="U329">
        <v>5.47</v>
      </c>
      <c r="V329">
        <v>1.52</v>
      </c>
      <c r="W329">
        <v>1.52</v>
      </c>
      <c r="X329">
        <v>2</v>
      </c>
      <c r="Y329" t="s">
        <v>187</v>
      </c>
      <c r="Z329">
        <v>3830</v>
      </c>
      <c r="AA329">
        <v>3</v>
      </c>
      <c r="AB329">
        <v>40</v>
      </c>
      <c r="AC329">
        <v>2</v>
      </c>
      <c r="AD329">
        <v>1</v>
      </c>
      <c r="AE329" t="s">
        <v>188</v>
      </c>
      <c r="AF329">
        <v>0</v>
      </c>
      <c r="AV329">
        <v>10.160525</v>
      </c>
      <c r="AW329">
        <v>7.9300249999999997</v>
      </c>
      <c r="AX329">
        <v>2.2305000000000001</v>
      </c>
      <c r="AY329">
        <v>223</v>
      </c>
      <c r="AZ329">
        <v>0.74737500000000001</v>
      </c>
      <c r="BA329">
        <v>74.737499999999997</v>
      </c>
      <c r="BB329">
        <v>17.04</v>
      </c>
      <c r="BC329">
        <v>81.8</v>
      </c>
      <c r="BD329">
        <v>0.08</v>
      </c>
    </row>
    <row r="330" spans="1:56" x14ac:dyDescent="0.2">
      <c r="A330" s="37">
        <v>43416</v>
      </c>
      <c r="B330" s="38">
        <v>43416</v>
      </c>
      <c r="C330">
        <v>377</v>
      </c>
      <c r="D330">
        <v>2</v>
      </c>
      <c r="E330" t="s">
        <v>184</v>
      </c>
      <c r="F330" s="39">
        <v>0.27916666666666667</v>
      </c>
      <c r="G330" t="s">
        <v>106</v>
      </c>
      <c r="H330" t="s">
        <v>199</v>
      </c>
      <c r="K330">
        <v>0.4</v>
      </c>
      <c r="L330">
        <v>1.016</v>
      </c>
      <c r="M330">
        <v>10</v>
      </c>
      <c r="N330">
        <v>3</v>
      </c>
      <c r="O330">
        <v>0.16800000000000001</v>
      </c>
      <c r="P330" t="s">
        <v>186</v>
      </c>
      <c r="Q330">
        <v>3</v>
      </c>
      <c r="R330">
        <v>34</v>
      </c>
      <c r="S330">
        <v>25.6</v>
      </c>
      <c r="T330">
        <v>89.3</v>
      </c>
      <c r="U330">
        <v>5.67</v>
      </c>
      <c r="V330">
        <v>1.26</v>
      </c>
      <c r="W330">
        <v>1.26</v>
      </c>
      <c r="X330">
        <v>2</v>
      </c>
      <c r="Y330" t="s">
        <v>187</v>
      </c>
      <c r="Z330">
        <v>3830</v>
      </c>
      <c r="AA330">
        <v>3</v>
      </c>
      <c r="AB330">
        <v>40</v>
      </c>
      <c r="AC330">
        <v>2</v>
      </c>
      <c r="AD330">
        <v>1</v>
      </c>
      <c r="AE330" t="s">
        <v>188</v>
      </c>
      <c r="AF330">
        <v>0</v>
      </c>
      <c r="AV330">
        <v>10.160525</v>
      </c>
      <c r="AW330">
        <v>7.9300249999999997</v>
      </c>
      <c r="AX330">
        <v>2.2305000000000001</v>
      </c>
      <c r="AY330">
        <v>223</v>
      </c>
      <c r="AZ330">
        <v>0.74737500000000001</v>
      </c>
      <c r="BA330">
        <v>74.737499999999997</v>
      </c>
      <c r="BB330">
        <v>17.04</v>
      </c>
      <c r="BC330">
        <v>81.8</v>
      </c>
      <c r="BD330">
        <v>0.08</v>
      </c>
    </row>
    <row r="331" spans="1:56" x14ac:dyDescent="0.2">
      <c r="A331" s="37">
        <v>43416</v>
      </c>
      <c r="B331" s="38">
        <v>43416</v>
      </c>
      <c r="C331">
        <v>378</v>
      </c>
      <c r="D331">
        <v>2</v>
      </c>
      <c r="E331" t="s">
        <v>190</v>
      </c>
      <c r="F331" s="39">
        <v>0.27916666666666667</v>
      </c>
      <c r="G331" t="s">
        <v>106</v>
      </c>
      <c r="H331" t="s">
        <v>199</v>
      </c>
      <c r="K331">
        <v>0.4</v>
      </c>
      <c r="L331">
        <v>1.016</v>
      </c>
      <c r="M331">
        <v>10</v>
      </c>
      <c r="N331">
        <v>3</v>
      </c>
      <c r="O331">
        <v>0.16800000000000001</v>
      </c>
      <c r="P331" t="s">
        <v>186</v>
      </c>
      <c r="Q331">
        <v>3</v>
      </c>
      <c r="R331">
        <v>34.1</v>
      </c>
      <c r="S331">
        <v>25.5</v>
      </c>
      <c r="T331">
        <v>84.9</v>
      </c>
      <c r="U331">
        <v>5.73</v>
      </c>
      <c r="V331">
        <v>1.42</v>
      </c>
      <c r="W331">
        <v>1.42</v>
      </c>
      <c r="X331">
        <v>2</v>
      </c>
      <c r="Y331" t="s">
        <v>187</v>
      </c>
      <c r="Z331">
        <v>3830</v>
      </c>
      <c r="AA331">
        <v>3</v>
      </c>
      <c r="AB331">
        <v>40</v>
      </c>
      <c r="AC331">
        <v>2</v>
      </c>
      <c r="AD331">
        <v>1</v>
      </c>
      <c r="AE331" t="s">
        <v>188</v>
      </c>
      <c r="AF331">
        <v>10</v>
      </c>
      <c r="AV331">
        <v>10.160525</v>
      </c>
      <c r="AW331">
        <v>7.9300249999999997</v>
      </c>
      <c r="AX331">
        <v>2.2305000000000001</v>
      </c>
      <c r="AY331">
        <v>223</v>
      </c>
      <c r="AZ331">
        <v>0.74737500000000001</v>
      </c>
      <c r="BA331">
        <v>74.737499999999997</v>
      </c>
      <c r="BB331">
        <v>17.04</v>
      </c>
      <c r="BC331">
        <v>81.8</v>
      </c>
      <c r="BD331">
        <v>0.08</v>
      </c>
    </row>
    <row r="332" spans="1:56" x14ac:dyDescent="0.2">
      <c r="A332" s="37">
        <v>42755</v>
      </c>
      <c r="B332" s="38">
        <v>42755</v>
      </c>
      <c r="C332">
        <v>13</v>
      </c>
      <c r="D332">
        <v>6</v>
      </c>
      <c r="G332" t="s">
        <v>105</v>
      </c>
      <c r="H332" t="s">
        <v>196</v>
      </c>
      <c r="K332">
        <v>0.05</v>
      </c>
      <c r="L332">
        <v>0.127</v>
      </c>
      <c r="M332">
        <v>20</v>
      </c>
      <c r="N332">
        <v>2</v>
      </c>
      <c r="P332" t="s">
        <v>194</v>
      </c>
      <c r="Q332">
        <v>2</v>
      </c>
      <c r="R332">
        <v>20</v>
      </c>
      <c r="U332">
        <v>6.73</v>
      </c>
      <c r="V332">
        <v>0.43</v>
      </c>
      <c r="W332">
        <v>0.43</v>
      </c>
      <c r="X332">
        <v>1</v>
      </c>
      <c r="Y332" t="s">
        <v>193</v>
      </c>
      <c r="Z332">
        <v>2760</v>
      </c>
      <c r="AA332">
        <v>2</v>
      </c>
      <c r="AB332">
        <v>100</v>
      </c>
      <c r="AC332">
        <v>3</v>
      </c>
      <c r="AF332">
        <v>13</v>
      </c>
      <c r="AG332">
        <v>0</v>
      </c>
    </row>
    <row r="333" spans="1:56" x14ac:dyDescent="0.2">
      <c r="A333" s="37">
        <v>42755</v>
      </c>
      <c r="B333" s="38">
        <v>42755</v>
      </c>
      <c r="C333">
        <v>14</v>
      </c>
      <c r="D333">
        <v>6</v>
      </c>
      <c r="G333" t="s">
        <v>105</v>
      </c>
      <c r="H333" t="s">
        <v>196</v>
      </c>
      <c r="K333">
        <v>0.05</v>
      </c>
      <c r="L333">
        <v>0.127</v>
      </c>
      <c r="M333">
        <v>20</v>
      </c>
      <c r="N333">
        <v>2</v>
      </c>
      <c r="P333" t="s">
        <v>194</v>
      </c>
      <c r="Q333">
        <v>2</v>
      </c>
      <c r="R333">
        <v>19.399999999999999</v>
      </c>
      <c r="U333">
        <v>6.56</v>
      </c>
      <c r="V333">
        <v>0.14000000000000001</v>
      </c>
      <c r="W333">
        <v>0.14000000000000001</v>
      </c>
      <c r="X333">
        <v>1</v>
      </c>
      <c r="Y333" t="s">
        <v>193</v>
      </c>
      <c r="Z333">
        <v>2760</v>
      </c>
      <c r="AA333">
        <v>2</v>
      </c>
      <c r="AB333">
        <v>100</v>
      </c>
      <c r="AC333">
        <v>3</v>
      </c>
      <c r="AF333">
        <v>27</v>
      </c>
      <c r="AG333">
        <v>33</v>
      </c>
    </row>
    <row r="334" spans="1:56" x14ac:dyDescent="0.2">
      <c r="A334" s="37">
        <v>42755</v>
      </c>
      <c r="B334" s="38">
        <v>42755</v>
      </c>
      <c r="C334">
        <v>15</v>
      </c>
      <c r="D334">
        <v>6</v>
      </c>
      <c r="G334" t="s">
        <v>105</v>
      </c>
      <c r="H334" t="s">
        <v>196</v>
      </c>
      <c r="K334">
        <v>0.05</v>
      </c>
      <c r="L334">
        <v>0.127</v>
      </c>
      <c r="M334">
        <v>20</v>
      </c>
      <c r="N334">
        <v>2</v>
      </c>
      <c r="P334" t="s">
        <v>194</v>
      </c>
      <c r="Q334">
        <v>2</v>
      </c>
      <c r="R334">
        <v>18.5</v>
      </c>
      <c r="U334">
        <v>6.85</v>
      </c>
      <c r="V334">
        <v>0.2</v>
      </c>
      <c r="W334">
        <v>0.2</v>
      </c>
      <c r="X334">
        <v>1</v>
      </c>
      <c r="Y334" t="s">
        <v>193</v>
      </c>
      <c r="Z334">
        <v>2760</v>
      </c>
      <c r="AA334">
        <v>2</v>
      </c>
      <c r="AB334">
        <v>100</v>
      </c>
      <c r="AC334">
        <v>3</v>
      </c>
      <c r="AF334">
        <v>64</v>
      </c>
      <c r="AG334">
        <v>40</v>
      </c>
    </row>
    <row r="335" spans="1:56" x14ac:dyDescent="0.2">
      <c r="A335" s="37">
        <v>42755</v>
      </c>
      <c r="B335" s="38">
        <v>42755</v>
      </c>
      <c r="C335">
        <v>16</v>
      </c>
      <c r="D335">
        <v>5</v>
      </c>
      <c r="G335" t="s">
        <v>103</v>
      </c>
      <c r="H335" t="s">
        <v>191</v>
      </c>
      <c r="I335">
        <v>16</v>
      </c>
      <c r="J335">
        <v>0.45306527000000002</v>
      </c>
      <c r="K335">
        <v>0.05</v>
      </c>
      <c r="L335">
        <v>0.127</v>
      </c>
      <c r="M335">
        <v>30</v>
      </c>
      <c r="N335">
        <v>1</v>
      </c>
      <c r="P335" t="s">
        <v>197</v>
      </c>
      <c r="Q335">
        <v>1</v>
      </c>
      <c r="R335">
        <v>9.5</v>
      </c>
      <c r="U335">
        <v>8.18</v>
      </c>
      <c r="V335">
        <v>2.68</v>
      </c>
      <c r="W335">
        <v>2.68</v>
      </c>
      <c r="X335">
        <v>2</v>
      </c>
      <c r="Y335" t="s">
        <v>187</v>
      </c>
      <c r="Z335">
        <v>160</v>
      </c>
      <c r="AA335">
        <v>1</v>
      </c>
      <c r="AB335">
        <v>43</v>
      </c>
      <c r="AC335">
        <v>2</v>
      </c>
      <c r="AF335">
        <v>48</v>
      </c>
      <c r="AG335">
        <v>60</v>
      </c>
    </row>
    <row r="336" spans="1:56" x14ac:dyDescent="0.2">
      <c r="A336" s="37">
        <v>42755</v>
      </c>
      <c r="B336" s="38">
        <v>42755</v>
      </c>
      <c r="C336">
        <v>17</v>
      </c>
      <c r="D336">
        <v>5</v>
      </c>
      <c r="G336" t="s">
        <v>103</v>
      </c>
      <c r="H336" t="s">
        <v>191</v>
      </c>
      <c r="I336">
        <v>16</v>
      </c>
      <c r="J336">
        <v>0.45306527000000002</v>
      </c>
      <c r="K336">
        <v>0.05</v>
      </c>
      <c r="L336">
        <v>0.127</v>
      </c>
      <c r="M336">
        <v>30</v>
      </c>
      <c r="N336">
        <v>1</v>
      </c>
      <c r="P336" t="s">
        <v>197</v>
      </c>
      <c r="Q336">
        <v>1</v>
      </c>
      <c r="R336">
        <v>9.81</v>
      </c>
      <c r="U336">
        <v>8.25</v>
      </c>
      <c r="V336">
        <v>5.67</v>
      </c>
      <c r="W336">
        <v>5.67</v>
      </c>
      <c r="X336">
        <v>2</v>
      </c>
      <c r="Y336" t="s">
        <v>187</v>
      </c>
      <c r="Z336">
        <v>160</v>
      </c>
      <c r="AA336">
        <v>1</v>
      </c>
      <c r="AB336">
        <v>43</v>
      </c>
      <c r="AC336">
        <v>2</v>
      </c>
      <c r="AF336">
        <v>53</v>
      </c>
      <c r="AG336">
        <v>8</v>
      </c>
    </row>
    <row r="337" spans="1:33" x14ac:dyDescent="0.2">
      <c r="A337" s="37">
        <v>42755</v>
      </c>
      <c r="B337" s="38">
        <v>42755</v>
      </c>
      <c r="C337">
        <v>18</v>
      </c>
      <c r="D337">
        <v>5</v>
      </c>
      <c r="G337" t="s">
        <v>103</v>
      </c>
      <c r="H337" t="s">
        <v>191</v>
      </c>
      <c r="I337">
        <v>16</v>
      </c>
      <c r="J337">
        <v>0.45306527000000002</v>
      </c>
      <c r="K337">
        <v>0.05</v>
      </c>
      <c r="L337">
        <v>0.127</v>
      </c>
      <c r="M337">
        <v>30</v>
      </c>
      <c r="N337">
        <v>1</v>
      </c>
      <c r="P337" t="s">
        <v>197</v>
      </c>
      <c r="Q337">
        <v>1</v>
      </c>
      <c r="R337">
        <v>8.2100000000000009</v>
      </c>
      <c r="U337">
        <v>8.74</v>
      </c>
      <c r="V337">
        <v>3.36</v>
      </c>
      <c r="W337">
        <v>3.36</v>
      </c>
      <c r="X337">
        <v>2</v>
      </c>
      <c r="Y337" t="s">
        <v>187</v>
      </c>
      <c r="Z337">
        <v>160</v>
      </c>
      <c r="AA337">
        <v>1</v>
      </c>
      <c r="AB337">
        <v>43</v>
      </c>
      <c r="AC337">
        <v>2</v>
      </c>
      <c r="AF337">
        <v>133</v>
      </c>
      <c r="AG337">
        <v>27</v>
      </c>
    </row>
    <row r="338" spans="1:33" x14ac:dyDescent="0.2">
      <c r="A338" s="37">
        <v>42755</v>
      </c>
      <c r="B338" s="38">
        <v>42755</v>
      </c>
      <c r="C338">
        <v>19</v>
      </c>
      <c r="D338">
        <v>4</v>
      </c>
      <c r="G338" t="s">
        <v>104</v>
      </c>
      <c r="H338" t="s">
        <v>192</v>
      </c>
      <c r="K338">
        <v>0.05</v>
      </c>
      <c r="L338">
        <v>0.127</v>
      </c>
      <c r="M338">
        <v>30</v>
      </c>
      <c r="N338">
        <v>1</v>
      </c>
      <c r="P338" t="s">
        <v>186</v>
      </c>
      <c r="Q338">
        <v>3</v>
      </c>
      <c r="R338">
        <v>30.8</v>
      </c>
      <c r="U338">
        <v>6.65</v>
      </c>
      <c r="V338">
        <v>2.5099999999999998</v>
      </c>
      <c r="W338">
        <v>2.5099999999999998</v>
      </c>
      <c r="X338">
        <v>1</v>
      </c>
      <c r="Y338" t="s">
        <v>193</v>
      </c>
      <c r="Z338">
        <v>500</v>
      </c>
      <c r="AA338">
        <v>1</v>
      </c>
      <c r="AB338">
        <v>29</v>
      </c>
      <c r="AC338">
        <v>2</v>
      </c>
      <c r="AF338">
        <v>64</v>
      </c>
      <c r="AG338">
        <v>44</v>
      </c>
    </row>
    <row r="339" spans="1:33" x14ac:dyDescent="0.2">
      <c r="A339" s="37">
        <v>42755</v>
      </c>
      <c r="B339" s="38">
        <v>42755</v>
      </c>
      <c r="C339">
        <v>20</v>
      </c>
      <c r="D339">
        <v>4</v>
      </c>
      <c r="G339" t="s">
        <v>104</v>
      </c>
      <c r="H339" t="s">
        <v>192</v>
      </c>
      <c r="K339">
        <v>0.05</v>
      </c>
      <c r="L339">
        <v>0.127</v>
      </c>
      <c r="M339">
        <v>30</v>
      </c>
      <c r="N339">
        <v>1</v>
      </c>
      <c r="P339" t="s">
        <v>186</v>
      </c>
      <c r="Q339">
        <v>3</v>
      </c>
      <c r="R339">
        <v>30.4</v>
      </c>
      <c r="U339">
        <v>5.84</v>
      </c>
      <c r="V339">
        <v>3.06</v>
      </c>
      <c r="W339">
        <v>3.06</v>
      </c>
      <c r="X339">
        <v>1</v>
      </c>
      <c r="Y339" t="s">
        <v>193</v>
      </c>
      <c r="Z339">
        <v>500</v>
      </c>
      <c r="AA339">
        <v>1</v>
      </c>
      <c r="AB339">
        <v>29</v>
      </c>
      <c r="AC339">
        <v>2</v>
      </c>
      <c r="AF339">
        <v>64</v>
      </c>
      <c r="AG339">
        <v>59</v>
      </c>
    </row>
    <row r="340" spans="1:33" x14ac:dyDescent="0.2">
      <c r="A340" s="37">
        <v>42755</v>
      </c>
      <c r="B340" s="38">
        <v>42755</v>
      </c>
      <c r="C340">
        <v>21</v>
      </c>
      <c r="D340">
        <v>4</v>
      </c>
      <c r="G340" t="s">
        <v>104</v>
      </c>
      <c r="H340" t="s">
        <v>192</v>
      </c>
      <c r="K340">
        <v>0.05</v>
      </c>
      <c r="L340">
        <v>0.127</v>
      </c>
      <c r="M340">
        <v>30</v>
      </c>
      <c r="N340">
        <v>1</v>
      </c>
      <c r="P340" t="s">
        <v>186</v>
      </c>
      <c r="Q340">
        <v>3</v>
      </c>
      <c r="R340">
        <v>29.5</v>
      </c>
      <c r="U340">
        <v>5.74</v>
      </c>
      <c r="V340">
        <v>3.03</v>
      </c>
      <c r="W340">
        <v>3.03</v>
      </c>
      <c r="X340">
        <v>1</v>
      </c>
      <c r="Y340" t="s">
        <v>193</v>
      </c>
      <c r="Z340">
        <v>500</v>
      </c>
      <c r="AA340">
        <v>1</v>
      </c>
      <c r="AB340">
        <v>29</v>
      </c>
      <c r="AC340">
        <v>2</v>
      </c>
      <c r="AF340">
        <v>69</v>
      </c>
      <c r="AG340">
        <v>7</v>
      </c>
    </row>
    <row r="341" spans="1:33" x14ac:dyDescent="0.2">
      <c r="A341" s="37">
        <v>42755</v>
      </c>
      <c r="B341" s="38">
        <v>42755</v>
      </c>
      <c r="C341">
        <v>22</v>
      </c>
      <c r="D341">
        <v>1</v>
      </c>
      <c r="G341" t="s">
        <v>102</v>
      </c>
      <c r="H341" t="s">
        <v>185</v>
      </c>
      <c r="K341">
        <v>0.05</v>
      </c>
      <c r="L341">
        <v>0.127</v>
      </c>
      <c r="M341">
        <v>10</v>
      </c>
      <c r="N341">
        <v>3</v>
      </c>
      <c r="P341" t="s">
        <v>186</v>
      </c>
      <c r="Q341">
        <v>3</v>
      </c>
      <c r="R341">
        <v>32.9</v>
      </c>
      <c r="U341">
        <v>6.39</v>
      </c>
      <c r="V341">
        <v>0.26</v>
      </c>
      <c r="W341">
        <v>0.26</v>
      </c>
      <c r="X341">
        <v>2</v>
      </c>
      <c r="Y341" t="s">
        <v>187</v>
      </c>
      <c r="Z341">
        <v>6180</v>
      </c>
      <c r="AA341">
        <v>3</v>
      </c>
      <c r="AB341">
        <v>13</v>
      </c>
      <c r="AC341">
        <v>1</v>
      </c>
      <c r="AF341">
        <v>13</v>
      </c>
      <c r="AG341">
        <v>0</v>
      </c>
    </row>
    <row r="342" spans="1:33" x14ac:dyDescent="0.2">
      <c r="A342" s="37">
        <v>42755</v>
      </c>
      <c r="B342" s="38">
        <v>42755</v>
      </c>
      <c r="C342">
        <v>23</v>
      </c>
      <c r="D342">
        <v>1</v>
      </c>
      <c r="G342" t="s">
        <v>102</v>
      </c>
      <c r="H342" t="s">
        <v>185</v>
      </c>
      <c r="K342">
        <v>0.05</v>
      </c>
      <c r="L342">
        <v>0.127</v>
      </c>
      <c r="M342">
        <v>10</v>
      </c>
      <c r="N342">
        <v>3</v>
      </c>
      <c r="P342" t="s">
        <v>186</v>
      </c>
      <c r="Q342">
        <v>3</v>
      </c>
      <c r="R342">
        <v>32</v>
      </c>
      <c r="U342">
        <v>6.84</v>
      </c>
      <c r="V342">
        <v>0.41</v>
      </c>
      <c r="W342">
        <v>0.41</v>
      </c>
      <c r="X342">
        <v>2</v>
      </c>
      <c r="Y342" t="s">
        <v>187</v>
      </c>
      <c r="Z342">
        <v>6180</v>
      </c>
      <c r="AA342">
        <v>3</v>
      </c>
      <c r="AB342">
        <v>13</v>
      </c>
      <c r="AC342">
        <v>1</v>
      </c>
      <c r="AF342">
        <v>40</v>
      </c>
      <c r="AG342">
        <v>7</v>
      </c>
    </row>
    <row r="343" spans="1:33" x14ac:dyDescent="0.2">
      <c r="A343" s="37">
        <v>42755</v>
      </c>
      <c r="B343" s="38">
        <v>42755</v>
      </c>
      <c r="C343">
        <v>24</v>
      </c>
      <c r="D343">
        <v>1</v>
      </c>
      <c r="G343" t="s">
        <v>102</v>
      </c>
      <c r="H343" t="s">
        <v>185</v>
      </c>
      <c r="K343">
        <v>0.05</v>
      </c>
      <c r="L343">
        <v>0.127</v>
      </c>
      <c r="M343">
        <v>10</v>
      </c>
      <c r="N343">
        <v>3</v>
      </c>
      <c r="P343" t="s">
        <v>186</v>
      </c>
      <c r="Q343">
        <v>3</v>
      </c>
      <c r="R343">
        <v>31.9</v>
      </c>
      <c r="U343">
        <v>6.45</v>
      </c>
      <c r="V343">
        <v>0.76</v>
      </c>
      <c r="W343">
        <v>0.76</v>
      </c>
      <c r="X343">
        <v>2</v>
      </c>
      <c r="Y343" t="s">
        <v>187</v>
      </c>
      <c r="Z343">
        <v>6180</v>
      </c>
      <c r="AA343">
        <v>3</v>
      </c>
      <c r="AB343">
        <v>13</v>
      </c>
      <c r="AC343">
        <v>1</v>
      </c>
      <c r="AF343">
        <v>93</v>
      </c>
      <c r="AG343">
        <v>27</v>
      </c>
    </row>
    <row r="344" spans="1:33" x14ac:dyDescent="0.2">
      <c r="A344" s="37">
        <v>42762</v>
      </c>
      <c r="B344" s="38">
        <v>42762</v>
      </c>
      <c r="C344">
        <v>25</v>
      </c>
      <c r="D344">
        <v>6</v>
      </c>
      <c r="G344" t="s">
        <v>105</v>
      </c>
      <c r="H344" t="s">
        <v>196</v>
      </c>
      <c r="K344">
        <v>0.02</v>
      </c>
      <c r="L344">
        <v>5.0799999999999998E-2</v>
      </c>
      <c r="M344">
        <v>20</v>
      </c>
      <c r="N344">
        <v>2</v>
      </c>
      <c r="P344" t="s">
        <v>197</v>
      </c>
      <c r="Q344">
        <v>1</v>
      </c>
      <c r="R344">
        <v>11</v>
      </c>
      <c r="U344">
        <v>6.76</v>
      </c>
      <c r="V344">
        <v>0.3</v>
      </c>
      <c r="W344">
        <v>0.3</v>
      </c>
      <c r="X344">
        <v>1</v>
      </c>
      <c r="Y344" t="s">
        <v>193</v>
      </c>
      <c r="Z344">
        <v>2760</v>
      </c>
      <c r="AA344">
        <v>2</v>
      </c>
      <c r="AB344">
        <v>100</v>
      </c>
      <c r="AC344">
        <v>3</v>
      </c>
      <c r="AF344">
        <v>7</v>
      </c>
      <c r="AG344">
        <v>0</v>
      </c>
    </row>
    <row r="345" spans="1:33" x14ac:dyDescent="0.2">
      <c r="A345" s="37">
        <v>42762</v>
      </c>
      <c r="B345" s="38">
        <v>42762</v>
      </c>
      <c r="C345">
        <v>26</v>
      </c>
      <c r="D345">
        <v>6</v>
      </c>
      <c r="G345" t="s">
        <v>105</v>
      </c>
      <c r="H345" t="s">
        <v>196</v>
      </c>
      <c r="K345">
        <v>0.02</v>
      </c>
      <c r="L345">
        <v>5.0799999999999998E-2</v>
      </c>
      <c r="M345">
        <v>20</v>
      </c>
      <c r="N345">
        <v>2</v>
      </c>
      <c r="P345" t="s">
        <v>197</v>
      </c>
      <c r="Q345">
        <v>1</v>
      </c>
      <c r="R345">
        <v>13.9</v>
      </c>
      <c r="U345">
        <v>6.83</v>
      </c>
      <c r="V345">
        <v>0.4</v>
      </c>
      <c r="W345">
        <v>0.4</v>
      </c>
      <c r="X345">
        <v>1</v>
      </c>
      <c r="Y345" t="s">
        <v>193</v>
      </c>
      <c r="Z345">
        <v>2760</v>
      </c>
      <c r="AA345">
        <v>2</v>
      </c>
      <c r="AB345">
        <v>100</v>
      </c>
      <c r="AC345">
        <v>3</v>
      </c>
      <c r="AF345">
        <v>13</v>
      </c>
      <c r="AG345">
        <v>27</v>
      </c>
    </row>
    <row r="346" spans="1:33" x14ac:dyDescent="0.2">
      <c r="A346" s="37">
        <v>42762</v>
      </c>
      <c r="B346" s="38">
        <v>42762</v>
      </c>
      <c r="C346">
        <v>27</v>
      </c>
      <c r="D346">
        <v>6</v>
      </c>
      <c r="G346" t="s">
        <v>105</v>
      </c>
      <c r="H346" t="s">
        <v>196</v>
      </c>
      <c r="K346">
        <v>0.02</v>
      </c>
      <c r="L346">
        <v>5.0799999999999998E-2</v>
      </c>
      <c r="M346">
        <v>20</v>
      </c>
      <c r="N346">
        <v>2</v>
      </c>
      <c r="P346" t="s">
        <v>197</v>
      </c>
      <c r="Q346">
        <v>1</v>
      </c>
      <c r="R346">
        <v>12.6</v>
      </c>
      <c r="U346">
        <v>7.41</v>
      </c>
      <c r="V346">
        <v>0.6</v>
      </c>
      <c r="W346">
        <v>0.6</v>
      </c>
      <c r="X346">
        <v>1</v>
      </c>
      <c r="Y346" t="s">
        <v>193</v>
      </c>
      <c r="Z346">
        <v>2760</v>
      </c>
      <c r="AA346">
        <v>2</v>
      </c>
      <c r="AB346">
        <v>100</v>
      </c>
      <c r="AC346">
        <v>3</v>
      </c>
      <c r="AF346">
        <v>147</v>
      </c>
      <c r="AG346">
        <v>47</v>
      </c>
    </row>
    <row r="347" spans="1:33" x14ac:dyDescent="0.2">
      <c r="A347" s="37">
        <v>42762</v>
      </c>
      <c r="B347" s="38">
        <v>42762</v>
      </c>
      <c r="C347">
        <v>28</v>
      </c>
      <c r="D347">
        <v>5</v>
      </c>
      <c r="G347" t="s">
        <v>103</v>
      </c>
      <c r="H347" t="s">
        <v>191</v>
      </c>
      <c r="I347">
        <v>81</v>
      </c>
      <c r="J347">
        <v>2.2936429280000001</v>
      </c>
      <c r="K347">
        <v>0.02</v>
      </c>
      <c r="L347">
        <v>5.0799999999999998E-2</v>
      </c>
      <c r="M347">
        <v>30</v>
      </c>
      <c r="N347">
        <v>1</v>
      </c>
      <c r="P347" t="s">
        <v>197</v>
      </c>
      <c r="Q347">
        <v>1</v>
      </c>
      <c r="R347">
        <v>4.4000000000000004</v>
      </c>
      <c r="U347">
        <v>8.68</v>
      </c>
      <c r="V347">
        <v>1.97</v>
      </c>
      <c r="W347">
        <v>1.97</v>
      </c>
      <c r="X347">
        <v>2</v>
      </c>
      <c r="Y347" t="s">
        <v>187</v>
      </c>
      <c r="Z347">
        <v>160</v>
      </c>
      <c r="AA347">
        <v>1</v>
      </c>
      <c r="AB347">
        <v>43</v>
      </c>
      <c r="AC347">
        <v>2</v>
      </c>
      <c r="AF347">
        <v>68</v>
      </c>
      <c r="AG347">
        <v>40</v>
      </c>
    </row>
    <row r="348" spans="1:33" x14ac:dyDescent="0.2">
      <c r="A348" s="37">
        <v>42762</v>
      </c>
      <c r="B348" s="38">
        <v>42762</v>
      </c>
      <c r="C348">
        <v>29</v>
      </c>
      <c r="D348">
        <v>5</v>
      </c>
      <c r="G348" t="s">
        <v>103</v>
      </c>
      <c r="H348" t="s">
        <v>191</v>
      </c>
      <c r="I348">
        <v>81</v>
      </c>
      <c r="J348">
        <v>2.2936429280000001</v>
      </c>
      <c r="K348">
        <v>0.02</v>
      </c>
      <c r="L348">
        <v>5.0799999999999998E-2</v>
      </c>
      <c r="M348">
        <v>30</v>
      </c>
      <c r="N348">
        <v>1</v>
      </c>
      <c r="P348" t="s">
        <v>197</v>
      </c>
      <c r="Q348">
        <v>1</v>
      </c>
      <c r="R348">
        <v>5.2</v>
      </c>
      <c r="U348">
        <v>8.58</v>
      </c>
      <c r="V348">
        <v>1.43</v>
      </c>
      <c r="W348">
        <v>1.43</v>
      </c>
      <c r="X348">
        <v>2</v>
      </c>
      <c r="Y348" t="s">
        <v>187</v>
      </c>
      <c r="Z348">
        <v>160</v>
      </c>
      <c r="AA348">
        <v>1</v>
      </c>
      <c r="AB348">
        <v>43</v>
      </c>
      <c r="AC348">
        <v>2</v>
      </c>
      <c r="AF348">
        <v>107</v>
      </c>
      <c r="AG348">
        <v>80</v>
      </c>
    </row>
    <row r="349" spans="1:33" x14ac:dyDescent="0.2">
      <c r="A349" s="37">
        <v>42762</v>
      </c>
      <c r="B349" s="38">
        <v>42762</v>
      </c>
      <c r="C349">
        <v>30</v>
      </c>
      <c r="D349">
        <v>5</v>
      </c>
      <c r="G349" t="s">
        <v>103</v>
      </c>
      <c r="H349" t="s">
        <v>191</v>
      </c>
      <c r="I349">
        <v>81</v>
      </c>
      <c r="J349">
        <v>2.2936429280000001</v>
      </c>
      <c r="K349">
        <v>0.02</v>
      </c>
      <c r="L349">
        <v>5.0799999999999998E-2</v>
      </c>
      <c r="M349">
        <v>30</v>
      </c>
      <c r="N349">
        <v>1</v>
      </c>
      <c r="P349" t="s">
        <v>197</v>
      </c>
      <c r="Q349">
        <v>1</v>
      </c>
      <c r="R349">
        <v>14.7</v>
      </c>
      <c r="U349">
        <v>7.67</v>
      </c>
      <c r="V349">
        <v>1.58</v>
      </c>
      <c r="W349">
        <v>1.58</v>
      </c>
      <c r="X349">
        <v>2</v>
      </c>
      <c r="Y349" t="s">
        <v>187</v>
      </c>
      <c r="Z349">
        <v>160</v>
      </c>
      <c r="AA349">
        <v>1</v>
      </c>
      <c r="AB349">
        <v>43</v>
      </c>
      <c r="AC349">
        <v>2</v>
      </c>
      <c r="AF349">
        <v>133</v>
      </c>
      <c r="AG349">
        <v>173</v>
      </c>
    </row>
    <row r="350" spans="1:33" x14ac:dyDescent="0.2">
      <c r="A350" s="37">
        <v>42762</v>
      </c>
      <c r="B350" s="38">
        <v>42762</v>
      </c>
      <c r="C350">
        <v>31</v>
      </c>
      <c r="D350">
        <v>4</v>
      </c>
      <c r="G350" t="s">
        <v>104</v>
      </c>
      <c r="H350" t="s">
        <v>192</v>
      </c>
      <c r="K350">
        <v>0.02</v>
      </c>
      <c r="L350">
        <v>5.0799999999999998E-2</v>
      </c>
      <c r="M350">
        <v>30</v>
      </c>
      <c r="N350">
        <v>1</v>
      </c>
      <c r="P350" t="s">
        <v>194</v>
      </c>
      <c r="Q350">
        <v>2</v>
      </c>
      <c r="R350">
        <v>23.6</v>
      </c>
      <c r="U350">
        <v>6.99</v>
      </c>
      <c r="V350">
        <v>6.76</v>
      </c>
      <c r="W350">
        <v>6.76</v>
      </c>
      <c r="X350">
        <v>1</v>
      </c>
      <c r="Y350" t="s">
        <v>193</v>
      </c>
      <c r="Z350">
        <v>500</v>
      </c>
      <c r="AA350">
        <v>1</v>
      </c>
      <c r="AB350">
        <v>29</v>
      </c>
      <c r="AC350">
        <v>2</v>
      </c>
      <c r="AF350">
        <v>100</v>
      </c>
      <c r="AG350">
        <v>87</v>
      </c>
    </row>
    <row r="351" spans="1:33" x14ac:dyDescent="0.2">
      <c r="A351" s="37">
        <v>42762</v>
      </c>
      <c r="B351" s="38">
        <v>42762</v>
      </c>
      <c r="C351">
        <v>32</v>
      </c>
      <c r="D351">
        <v>4</v>
      </c>
      <c r="G351" t="s">
        <v>104</v>
      </c>
      <c r="H351" t="s">
        <v>192</v>
      </c>
      <c r="K351">
        <v>0.02</v>
      </c>
      <c r="L351">
        <v>5.0799999999999998E-2</v>
      </c>
      <c r="M351">
        <v>30</v>
      </c>
      <c r="N351">
        <v>1</v>
      </c>
      <c r="P351" t="s">
        <v>194</v>
      </c>
      <c r="Q351">
        <v>2</v>
      </c>
      <c r="R351">
        <v>23.3</v>
      </c>
      <c r="U351">
        <v>6.84</v>
      </c>
      <c r="V351">
        <v>5.76</v>
      </c>
      <c r="W351">
        <v>5.76</v>
      </c>
      <c r="X351">
        <v>1</v>
      </c>
      <c r="Y351" t="s">
        <v>193</v>
      </c>
      <c r="Z351">
        <v>500</v>
      </c>
      <c r="AA351">
        <v>1</v>
      </c>
      <c r="AB351">
        <v>29</v>
      </c>
      <c r="AC351">
        <v>2</v>
      </c>
      <c r="AF351">
        <v>113</v>
      </c>
      <c r="AG351">
        <v>100</v>
      </c>
    </row>
    <row r="352" spans="1:33" x14ac:dyDescent="0.2">
      <c r="A352" s="37">
        <v>42762</v>
      </c>
      <c r="B352" s="38">
        <v>42762</v>
      </c>
      <c r="C352">
        <v>33</v>
      </c>
      <c r="D352">
        <v>4</v>
      </c>
      <c r="G352" t="s">
        <v>104</v>
      </c>
      <c r="H352" t="s">
        <v>192</v>
      </c>
      <c r="K352">
        <v>0.02</v>
      </c>
      <c r="L352">
        <v>5.0799999999999998E-2</v>
      </c>
      <c r="M352">
        <v>30</v>
      </c>
      <c r="N352">
        <v>1</v>
      </c>
      <c r="P352" t="s">
        <v>194</v>
      </c>
      <c r="Q352">
        <v>2</v>
      </c>
      <c r="R352">
        <v>22.9</v>
      </c>
      <c r="U352">
        <v>6.63</v>
      </c>
      <c r="V352">
        <v>6.53</v>
      </c>
      <c r="W352">
        <v>6.53</v>
      </c>
      <c r="X352">
        <v>1</v>
      </c>
      <c r="Y352" t="s">
        <v>193</v>
      </c>
      <c r="Z352">
        <v>500</v>
      </c>
      <c r="AA352">
        <v>1</v>
      </c>
      <c r="AB352">
        <v>29</v>
      </c>
      <c r="AC352">
        <v>2</v>
      </c>
      <c r="AF352">
        <v>224</v>
      </c>
      <c r="AG352">
        <v>180</v>
      </c>
    </row>
    <row r="353" spans="1:33" x14ac:dyDescent="0.2">
      <c r="A353" s="37">
        <v>42762</v>
      </c>
      <c r="B353" s="38">
        <v>42762</v>
      </c>
      <c r="C353">
        <v>34</v>
      </c>
      <c r="D353">
        <v>1</v>
      </c>
      <c r="G353" t="s">
        <v>102</v>
      </c>
      <c r="H353" t="s">
        <v>185</v>
      </c>
      <c r="K353">
        <v>0.02</v>
      </c>
      <c r="L353">
        <v>5.0799999999999998E-2</v>
      </c>
      <c r="M353">
        <v>10</v>
      </c>
      <c r="N353">
        <v>3</v>
      </c>
      <c r="P353" t="s">
        <v>186</v>
      </c>
      <c r="Q353">
        <v>3</v>
      </c>
      <c r="R353">
        <v>28.3</v>
      </c>
      <c r="U353">
        <v>6.53</v>
      </c>
      <c r="V353">
        <v>0.45</v>
      </c>
      <c r="W353">
        <v>0.45</v>
      </c>
      <c r="X353">
        <v>2</v>
      </c>
      <c r="Y353" t="s">
        <v>187</v>
      </c>
      <c r="Z353">
        <v>6180</v>
      </c>
      <c r="AA353">
        <v>3</v>
      </c>
      <c r="AB353">
        <v>13</v>
      </c>
      <c r="AC353">
        <v>1</v>
      </c>
      <c r="AF353">
        <v>36</v>
      </c>
      <c r="AG353">
        <v>7</v>
      </c>
    </row>
    <row r="354" spans="1:33" x14ac:dyDescent="0.2">
      <c r="A354" s="37">
        <v>42762</v>
      </c>
      <c r="B354" s="38">
        <v>42762</v>
      </c>
      <c r="C354">
        <v>35</v>
      </c>
      <c r="D354">
        <v>1</v>
      </c>
      <c r="G354" t="s">
        <v>102</v>
      </c>
      <c r="H354" t="s">
        <v>185</v>
      </c>
      <c r="K354">
        <v>0.02</v>
      </c>
      <c r="L354">
        <v>5.0799999999999998E-2</v>
      </c>
      <c r="M354">
        <v>10</v>
      </c>
      <c r="N354">
        <v>3</v>
      </c>
      <c r="P354" t="s">
        <v>194</v>
      </c>
      <c r="Q354">
        <v>2</v>
      </c>
      <c r="R354">
        <v>25.2</v>
      </c>
      <c r="U354">
        <v>6.88</v>
      </c>
      <c r="V354">
        <v>0.57999999999999996</v>
      </c>
      <c r="W354">
        <v>0.57999999999999996</v>
      </c>
      <c r="X354">
        <v>2</v>
      </c>
      <c r="Y354" t="s">
        <v>187</v>
      </c>
      <c r="Z354">
        <v>6180</v>
      </c>
      <c r="AA354">
        <v>3</v>
      </c>
      <c r="AB354">
        <v>13</v>
      </c>
      <c r="AC354">
        <v>1</v>
      </c>
      <c r="AF354">
        <v>47</v>
      </c>
      <c r="AG354">
        <v>20</v>
      </c>
    </row>
    <row r="355" spans="1:33" x14ac:dyDescent="0.2">
      <c r="A355" s="37">
        <v>42762</v>
      </c>
      <c r="B355" s="38">
        <v>42762</v>
      </c>
      <c r="C355">
        <v>36</v>
      </c>
      <c r="D355">
        <v>1</v>
      </c>
      <c r="G355" t="s">
        <v>102</v>
      </c>
      <c r="H355" t="s">
        <v>185</v>
      </c>
      <c r="K355">
        <v>0.02</v>
      </c>
      <c r="L355">
        <v>5.0799999999999998E-2</v>
      </c>
      <c r="M355">
        <v>10</v>
      </c>
      <c r="N355">
        <v>3</v>
      </c>
      <c r="P355" t="s">
        <v>186</v>
      </c>
      <c r="Q355">
        <v>3</v>
      </c>
      <c r="R355">
        <v>28.6</v>
      </c>
      <c r="U355">
        <v>6.75</v>
      </c>
      <c r="V355">
        <v>0.59</v>
      </c>
      <c r="W355">
        <v>0.59</v>
      </c>
      <c r="X355">
        <v>2</v>
      </c>
      <c r="Y355" t="s">
        <v>187</v>
      </c>
      <c r="Z355">
        <v>6180</v>
      </c>
      <c r="AA355">
        <v>3</v>
      </c>
      <c r="AB355">
        <v>13</v>
      </c>
      <c r="AC355">
        <v>1</v>
      </c>
      <c r="AF355">
        <v>101</v>
      </c>
      <c r="AG355">
        <v>47</v>
      </c>
    </row>
    <row r="356" spans="1:33" x14ac:dyDescent="0.2">
      <c r="A356" s="37">
        <v>42769</v>
      </c>
      <c r="B356" s="38">
        <v>42769</v>
      </c>
      <c r="C356">
        <v>37</v>
      </c>
      <c r="D356">
        <v>6</v>
      </c>
      <c r="G356" t="s">
        <v>105</v>
      </c>
      <c r="H356" t="s">
        <v>196</v>
      </c>
      <c r="K356">
        <v>0</v>
      </c>
      <c r="L356">
        <v>0</v>
      </c>
      <c r="M356">
        <v>20</v>
      </c>
      <c r="N356">
        <v>2</v>
      </c>
      <c r="P356" t="s">
        <v>194</v>
      </c>
      <c r="Q356">
        <v>2</v>
      </c>
      <c r="R356">
        <v>22.2</v>
      </c>
      <c r="U356">
        <v>8.35</v>
      </c>
      <c r="V356">
        <v>0.85</v>
      </c>
      <c r="W356">
        <v>0.85</v>
      </c>
      <c r="X356">
        <v>1</v>
      </c>
      <c r="Y356" t="s">
        <v>193</v>
      </c>
      <c r="Z356">
        <v>2760</v>
      </c>
      <c r="AA356">
        <v>2</v>
      </c>
      <c r="AB356">
        <v>100</v>
      </c>
      <c r="AC356">
        <v>3</v>
      </c>
      <c r="AF356">
        <v>43</v>
      </c>
      <c r="AG356">
        <v>33</v>
      </c>
    </row>
    <row r="357" spans="1:33" x14ac:dyDescent="0.2">
      <c r="A357" s="37">
        <v>42769</v>
      </c>
      <c r="B357" s="38">
        <v>42769</v>
      </c>
      <c r="C357">
        <v>38</v>
      </c>
      <c r="D357">
        <v>6</v>
      </c>
      <c r="G357" t="s">
        <v>105</v>
      </c>
      <c r="H357" t="s">
        <v>196</v>
      </c>
      <c r="K357">
        <v>0</v>
      </c>
      <c r="L357">
        <v>0</v>
      </c>
      <c r="M357">
        <v>20</v>
      </c>
      <c r="N357">
        <v>2</v>
      </c>
      <c r="P357" t="s">
        <v>194</v>
      </c>
      <c r="Q357">
        <v>2</v>
      </c>
      <c r="R357">
        <v>21.3</v>
      </c>
      <c r="U357">
        <v>8.65</v>
      </c>
      <c r="V357">
        <v>1.05</v>
      </c>
      <c r="W357">
        <v>1.05</v>
      </c>
      <c r="X357">
        <v>1</v>
      </c>
      <c r="Y357" t="s">
        <v>193</v>
      </c>
      <c r="Z357">
        <v>2760</v>
      </c>
      <c r="AA357">
        <v>2</v>
      </c>
      <c r="AB357">
        <v>100</v>
      </c>
      <c r="AC357">
        <v>3</v>
      </c>
      <c r="AF357">
        <v>43</v>
      </c>
      <c r="AG357">
        <v>60</v>
      </c>
    </row>
    <row r="358" spans="1:33" x14ac:dyDescent="0.2">
      <c r="A358" s="37">
        <v>42769</v>
      </c>
      <c r="B358" s="38">
        <v>42769</v>
      </c>
      <c r="C358">
        <v>39</v>
      </c>
      <c r="D358">
        <v>6</v>
      </c>
      <c r="G358" t="s">
        <v>105</v>
      </c>
      <c r="H358" t="s">
        <v>196</v>
      </c>
      <c r="K358">
        <v>0</v>
      </c>
      <c r="L358">
        <v>0</v>
      </c>
      <c r="M358">
        <v>20</v>
      </c>
      <c r="N358">
        <v>2</v>
      </c>
      <c r="P358" t="s">
        <v>194</v>
      </c>
      <c r="Q358">
        <v>2</v>
      </c>
      <c r="R358">
        <v>22.2</v>
      </c>
      <c r="U358">
        <v>8.6999999999999993</v>
      </c>
      <c r="V358">
        <v>0.95</v>
      </c>
      <c r="W358">
        <v>0.95</v>
      </c>
      <c r="X358">
        <v>1</v>
      </c>
      <c r="Y358" t="s">
        <v>193</v>
      </c>
      <c r="Z358">
        <v>2760</v>
      </c>
      <c r="AA358">
        <v>2</v>
      </c>
      <c r="AB358">
        <v>100</v>
      </c>
      <c r="AC358">
        <v>3</v>
      </c>
      <c r="AF358">
        <v>113</v>
      </c>
      <c r="AG358">
        <v>60</v>
      </c>
    </row>
    <row r="359" spans="1:33" x14ac:dyDescent="0.2">
      <c r="A359" s="37">
        <v>42769</v>
      </c>
      <c r="B359" s="38">
        <v>42769</v>
      </c>
      <c r="C359">
        <v>40</v>
      </c>
      <c r="D359">
        <v>5</v>
      </c>
      <c r="G359" t="s">
        <v>103</v>
      </c>
      <c r="H359" t="s">
        <v>191</v>
      </c>
      <c r="I359">
        <v>22</v>
      </c>
      <c r="J359">
        <v>0.62296474599999996</v>
      </c>
      <c r="K359">
        <v>0</v>
      </c>
      <c r="L359">
        <v>0</v>
      </c>
      <c r="M359">
        <v>30</v>
      </c>
      <c r="N359">
        <v>1</v>
      </c>
      <c r="P359" t="s">
        <v>186</v>
      </c>
      <c r="Q359">
        <v>3</v>
      </c>
      <c r="R359">
        <v>27.7</v>
      </c>
      <c r="U359">
        <v>8.34</v>
      </c>
      <c r="V359">
        <v>6.82</v>
      </c>
      <c r="W359">
        <v>6.82</v>
      </c>
      <c r="X359">
        <v>2</v>
      </c>
      <c r="Y359" t="s">
        <v>187</v>
      </c>
      <c r="Z359">
        <v>160</v>
      </c>
      <c r="AA359">
        <v>1</v>
      </c>
      <c r="AB359">
        <v>43</v>
      </c>
      <c r="AC359">
        <v>2</v>
      </c>
      <c r="AF359">
        <v>480</v>
      </c>
      <c r="AG359">
        <v>213</v>
      </c>
    </row>
    <row r="360" spans="1:33" x14ac:dyDescent="0.2">
      <c r="A360" s="37">
        <v>42769</v>
      </c>
      <c r="B360" s="38">
        <v>42769</v>
      </c>
      <c r="C360">
        <v>41</v>
      </c>
      <c r="D360">
        <v>5</v>
      </c>
      <c r="G360" t="s">
        <v>103</v>
      </c>
      <c r="H360" t="s">
        <v>191</v>
      </c>
      <c r="I360">
        <v>22</v>
      </c>
      <c r="J360">
        <v>0.62296474599999996</v>
      </c>
      <c r="K360">
        <v>0</v>
      </c>
      <c r="L360">
        <v>0</v>
      </c>
      <c r="M360">
        <v>30</v>
      </c>
      <c r="N360">
        <v>1</v>
      </c>
      <c r="P360" t="s">
        <v>194</v>
      </c>
      <c r="Q360">
        <v>2</v>
      </c>
      <c r="R360">
        <v>21.5</v>
      </c>
      <c r="U360">
        <v>9.5500000000000007</v>
      </c>
      <c r="V360">
        <v>7.81</v>
      </c>
      <c r="W360">
        <v>7.81</v>
      </c>
      <c r="X360">
        <v>2</v>
      </c>
      <c r="Y360" t="s">
        <v>187</v>
      </c>
      <c r="Z360">
        <v>160</v>
      </c>
      <c r="AA360">
        <v>1</v>
      </c>
      <c r="AB360">
        <v>43</v>
      </c>
      <c r="AC360">
        <v>2</v>
      </c>
      <c r="AF360">
        <v>704</v>
      </c>
      <c r="AG360">
        <v>493</v>
      </c>
    </row>
    <row r="361" spans="1:33" x14ac:dyDescent="0.2">
      <c r="A361" s="37">
        <v>42769</v>
      </c>
      <c r="B361" s="38">
        <v>42769</v>
      </c>
      <c r="C361">
        <v>42</v>
      </c>
      <c r="D361">
        <v>5</v>
      </c>
      <c r="G361" t="s">
        <v>103</v>
      </c>
      <c r="H361" t="s">
        <v>191</v>
      </c>
      <c r="I361">
        <v>22</v>
      </c>
      <c r="J361">
        <v>0.62296474599999996</v>
      </c>
      <c r="K361">
        <v>0</v>
      </c>
      <c r="L361">
        <v>0</v>
      </c>
      <c r="M361">
        <v>30</v>
      </c>
      <c r="N361">
        <v>1</v>
      </c>
      <c r="P361" t="s">
        <v>186</v>
      </c>
      <c r="Q361">
        <v>3</v>
      </c>
      <c r="R361">
        <v>27.6</v>
      </c>
      <c r="U361">
        <v>9.52</v>
      </c>
      <c r="V361">
        <v>10.1</v>
      </c>
      <c r="W361">
        <v>10.1</v>
      </c>
      <c r="X361">
        <v>2</v>
      </c>
      <c r="Y361" t="s">
        <v>187</v>
      </c>
      <c r="Z361">
        <v>160</v>
      </c>
      <c r="AA361">
        <v>1</v>
      </c>
      <c r="AB361">
        <v>43</v>
      </c>
      <c r="AC361">
        <v>2</v>
      </c>
      <c r="AF361">
        <v>920</v>
      </c>
      <c r="AG361">
        <v>553</v>
      </c>
    </row>
    <row r="362" spans="1:33" x14ac:dyDescent="0.2">
      <c r="A362" s="37">
        <v>42769</v>
      </c>
      <c r="B362" s="38">
        <v>42769</v>
      </c>
      <c r="C362">
        <v>43</v>
      </c>
      <c r="D362">
        <v>4</v>
      </c>
      <c r="G362" t="s">
        <v>104</v>
      </c>
      <c r="H362" t="s">
        <v>192</v>
      </c>
      <c r="K362">
        <v>0</v>
      </c>
      <c r="L362">
        <v>0</v>
      </c>
      <c r="M362">
        <v>30</v>
      </c>
      <c r="N362">
        <v>1</v>
      </c>
      <c r="P362" t="s">
        <v>186</v>
      </c>
      <c r="Q362">
        <v>3</v>
      </c>
      <c r="R362">
        <v>32</v>
      </c>
      <c r="U362">
        <v>8.23</v>
      </c>
      <c r="V362">
        <v>35.6</v>
      </c>
      <c r="W362">
        <v>35.6</v>
      </c>
      <c r="X362">
        <v>1</v>
      </c>
      <c r="Y362" t="s">
        <v>193</v>
      </c>
      <c r="Z362">
        <v>500</v>
      </c>
      <c r="AA362">
        <v>1</v>
      </c>
      <c r="AB362">
        <v>29</v>
      </c>
      <c r="AC362">
        <v>2</v>
      </c>
      <c r="AF362">
        <v>180</v>
      </c>
      <c r="AG362">
        <v>153</v>
      </c>
    </row>
    <row r="363" spans="1:33" x14ac:dyDescent="0.2">
      <c r="A363" s="37">
        <v>42769</v>
      </c>
      <c r="B363" s="38">
        <v>42769</v>
      </c>
      <c r="C363">
        <v>44</v>
      </c>
      <c r="D363">
        <v>4</v>
      </c>
      <c r="G363" t="s">
        <v>104</v>
      </c>
      <c r="H363" t="s">
        <v>192</v>
      </c>
      <c r="K363">
        <v>0</v>
      </c>
      <c r="L363">
        <v>0</v>
      </c>
      <c r="M363">
        <v>30</v>
      </c>
      <c r="N363">
        <v>1</v>
      </c>
      <c r="P363" t="s">
        <v>186</v>
      </c>
      <c r="Q363">
        <v>3</v>
      </c>
      <c r="R363">
        <v>31.9</v>
      </c>
      <c r="U363">
        <v>8.3800000000000008</v>
      </c>
      <c r="V363">
        <v>39</v>
      </c>
      <c r="W363">
        <v>39</v>
      </c>
      <c r="X363">
        <v>1</v>
      </c>
      <c r="Y363" t="s">
        <v>193</v>
      </c>
      <c r="Z363">
        <v>500</v>
      </c>
      <c r="AA363">
        <v>1</v>
      </c>
      <c r="AB363">
        <v>29</v>
      </c>
      <c r="AC363">
        <v>2</v>
      </c>
      <c r="AF363">
        <v>200</v>
      </c>
      <c r="AG363">
        <v>227</v>
      </c>
    </row>
    <row r="364" spans="1:33" x14ac:dyDescent="0.2">
      <c r="A364" s="37">
        <v>42769</v>
      </c>
      <c r="B364" s="38">
        <v>42769</v>
      </c>
      <c r="C364">
        <v>45</v>
      </c>
      <c r="D364">
        <v>4</v>
      </c>
      <c r="G364" t="s">
        <v>104</v>
      </c>
      <c r="H364" t="s">
        <v>192</v>
      </c>
      <c r="K364">
        <v>0</v>
      </c>
      <c r="L364">
        <v>0</v>
      </c>
      <c r="M364">
        <v>30</v>
      </c>
      <c r="N364">
        <v>1</v>
      </c>
      <c r="P364" t="s">
        <v>186</v>
      </c>
      <c r="Q364">
        <v>3</v>
      </c>
      <c r="R364">
        <v>31.6</v>
      </c>
      <c r="U364">
        <v>8.43</v>
      </c>
      <c r="V364">
        <v>34</v>
      </c>
      <c r="W364">
        <v>34</v>
      </c>
      <c r="X364">
        <v>1</v>
      </c>
      <c r="Y364" t="s">
        <v>193</v>
      </c>
      <c r="Z364">
        <v>500</v>
      </c>
      <c r="AA364">
        <v>1</v>
      </c>
      <c r="AB364">
        <v>29</v>
      </c>
      <c r="AC364">
        <v>2</v>
      </c>
      <c r="AF364">
        <v>213</v>
      </c>
      <c r="AG364">
        <v>207</v>
      </c>
    </row>
    <row r="365" spans="1:33" x14ac:dyDescent="0.2">
      <c r="A365" s="37">
        <v>42769</v>
      </c>
      <c r="B365" s="38">
        <v>42769</v>
      </c>
      <c r="C365">
        <v>46</v>
      </c>
      <c r="D365">
        <v>1</v>
      </c>
      <c r="G365" t="s">
        <v>102</v>
      </c>
      <c r="H365" t="s">
        <v>185</v>
      </c>
      <c r="K365">
        <v>0</v>
      </c>
      <c r="L365">
        <v>0</v>
      </c>
      <c r="M365">
        <v>10</v>
      </c>
      <c r="N365">
        <v>3</v>
      </c>
      <c r="P365" t="s">
        <v>186</v>
      </c>
      <c r="Q365">
        <v>3</v>
      </c>
      <c r="R365">
        <v>31.6</v>
      </c>
      <c r="U365">
        <v>8.32</v>
      </c>
      <c r="V365">
        <v>1.35</v>
      </c>
      <c r="W365">
        <v>1.35</v>
      </c>
      <c r="X365">
        <v>2</v>
      </c>
      <c r="Y365" t="s">
        <v>187</v>
      </c>
      <c r="Z365">
        <v>6180</v>
      </c>
      <c r="AA365">
        <v>3</v>
      </c>
      <c r="AB365">
        <v>13</v>
      </c>
      <c r="AC365">
        <v>1</v>
      </c>
      <c r="AF365">
        <v>149</v>
      </c>
      <c r="AG365">
        <v>173</v>
      </c>
    </row>
    <row r="366" spans="1:33" x14ac:dyDescent="0.2">
      <c r="A366" s="37">
        <v>42769</v>
      </c>
      <c r="B366" s="38">
        <v>42769</v>
      </c>
      <c r="C366">
        <v>47</v>
      </c>
      <c r="D366">
        <v>1</v>
      </c>
      <c r="G366" t="s">
        <v>102</v>
      </c>
      <c r="H366" t="s">
        <v>185</v>
      </c>
      <c r="K366">
        <v>0</v>
      </c>
      <c r="L366">
        <v>0</v>
      </c>
      <c r="M366">
        <v>10</v>
      </c>
      <c r="N366">
        <v>3</v>
      </c>
      <c r="P366" t="s">
        <v>186</v>
      </c>
      <c r="Q366">
        <v>3</v>
      </c>
      <c r="R366">
        <v>32.1</v>
      </c>
      <c r="U366">
        <v>8.24</v>
      </c>
      <c r="V366">
        <v>0.64</v>
      </c>
      <c r="W366">
        <v>0.64</v>
      </c>
      <c r="X366">
        <v>2</v>
      </c>
      <c r="Y366" t="s">
        <v>187</v>
      </c>
      <c r="Z366">
        <v>6180</v>
      </c>
      <c r="AA366">
        <v>3</v>
      </c>
      <c r="AB366">
        <v>13</v>
      </c>
      <c r="AC366">
        <v>1</v>
      </c>
      <c r="AF366">
        <v>600</v>
      </c>
      <c r="AG366">
        <v>493</v>
      </c>
    </row>
    <row r="367" spans="1:33" x14ac:dyDescent="0.2">
      <c r="A367" s="37">
        <v>42769</v>
      </c>
      <c r="B367" s="38">
        <v>42769</v>
      </c>
      <c r="C367">
        <v>48</v>
      </c>
      <c r="D367">
        <v>1</v>
      </c>
      <c r="G367" t="s">
        <v>102</v>
      </c>
      <c r="H367" t="s">
        <v>185</v>
      </c>
      <c r="K367">
        <v>0</v>
      </c>
      <c r="L367">
        <v>0</v>
      </c>
      <c r="M367">
        <v>10</v>
      </c>
      <c r="N367">
        <v>3</v>
      </c>
      <c r="P367" t="s">
        <v>186</v>
      </c>
      <c r="Q367">
        <v>3</v>
      </c>
      <c r="R367">
        <v>31.9</v>
      </c>
      <c r="U367">
        <v>8.51</v>
      </c>
      <c r="V367">
        <v>0.71</v>
      </c>
      <c r="W367">
        <v>0.71</v>
      </c>
      <c r="X367">
        <v>2</v>
      </c>
      <c r="Y367" t="s">
        <v>187</v>
      </c>
      <c r="Z367">
        <v>6180</v>
      </c>
      <c r="AA367">
        <v>3</v>
      </c>
      <c r="AB367">
        <v>13</v>
      </c>
      <c r="AC367">
        <v>1</v>
      </c>
      <c r="AF367">
        <v>939</v>
      </c>
      <c r="AG367">
        <v>1147</v>
      </c>
    </row>
    <row r="368" spans="1:33" x14ac:dyDescent="0.2">
      <c r="A368" s="37">
        <v>42776</v>
      </c>
      <c r="B368" s="38">
        <v>42776</v>
      </c>
      <c r="C368">
        <v>49</v>
      </c>
      <c r="D368">
        <v>6</v>
      </c>
      <c r="G368" t="s">
        <v>105</v>
      </c>
      <c r="H368" t="s">
        <v>196</v>
      </c>
      <c r="K368">
        <v>0.19</v>
      </c>
      <c r="L368">
        <v>0.48259999999999997</v>
      </c>
      <c r="M368">
        <v>20</v>
      </c>
      <c r="N368">
        <v>2</v>
      </c>
      <c r="P368" t="s">
        <v>197</v>
      </c>
      <c r="Q368">
        <v>1</v>
      </c>
      <c r="R368">
        <v>12.4</v>
      </c>
      <c r="U368">
        <v>8.1199999999999992</v>
      </c>
      <c r="V368">
        <v>0.15</v>
      </c>
      <c r="W368">
        <v>0.15</v>
      </c>
      <c r="X368">
        <v>1</v>
      </c>
      <c r="Y368" t="s">
        <v>193</v>
      </c>
      <c r="Z368">
        <v>2760</v>
      </c>
      <c r="AA368">
        <v>2</v>
      </c>
      <c r="AB368">
        <v>100</v>
      </c>
      <c r="AC368">
        <v>3</v>
      </c>
      <c r="AF368">
        <v>0</v>
      </c>
      <c r="AG368">
        <v>7</v>
      </c>
    </row>
    <row r="369" spans="1:33" x14ac:dyDescent="0.2">
      <c r="A369" s="37">
        <v>42776</v>
      </c>
      <c r="B369" s="38">
        <v>42776</v>
      </c>
      <c r="C369">
        <v>50</v>
      </c>
      <c r="D369">
        <v>6</v>
      </c>
      <c r="G369" t="s">
        <v>105</v>
      </c>
      <c r="H369" t="s">
        <v>196</v>
      </c>
      <c r="K369">
        <v>0.19</v>
      </c>
      <c r="L369">
        <v>0.48259999999999997</v>
      </c>
      <c r="M369">
        <v>20</v>
      </c>
      <c r="N369">
        <v>2</v>
      </c>
      <c r="P369" t="s">
        <v>194</v>
      </c>
      <c r="Q369">
        <v>2</v>
      </c>
      <c r="R369">
        <v>16.2</v>
      </c>
      <c r="U369">
        <v>7.09</v>
      </c>
      <c r="V369">
        <v>0.22</v>
      </c>
      <c r="W369">
        <v>0.22</v>
      </c>
      <c r="X369">
        <v>1</v>
      </c>
      <c r="Y369" t="s">
        <v>193</v>
      </c>
      <c r="Z369">
        <v>2760</v>
      </c>
      <c r="AA369">
        <v>2</v>
      </c>
      <c r="AB369">
        <v>100</v>
      </c>
      <c r="AC369">
        <v>3</v>
      </c>
      <c r="AF369">
        <v>7</v>
      </c>
      <c r="AG369">
        <v>0</v>
      </c>
    </row>
    <row r="370" spans="1:33" x14ac:dyDescent="0.2">
      <c r="A370" s="37">
        <v>42776</v>
      </c>
      <c r="B370" s="38">
        <v>42776</v>
      </c>
      <c r="C370">
        <v>51</v>
      </c>
      <c r="D370">
        <v>6</v>
      </c>
      <c r="G370" t="s">
        <v>105</v>
      </c>
      <c r="H370" t="s">
        <v>196</v>
      </c>
      <c r="K370">
        <v>0.19</v>
      </c>
      <c r="L370">
        <v>0.48259999999999997</v>
      </c>
      <c r="M370">
        <v>20</v>
      </c>
      <c r="N370">
        <v>2</v>
      </c>
      <c r="P370" t="s">
        <v>197</v>
      </c>
      <c r="Q370">
        <v>1</v>
      </c>
      <c r="R370">
        <v>13.8</v>
      </c>
      <c r="U370">
        <v>7.7</v>
      </c>
      <c r="V370">
        <v>0.23</v>
      </c>
      <c r="W370">
        <v>0.23</v>
      </c>
      <c r="X370">
        <v>1</v>
      </c>
      <c r="Y370" t="s">
        <v>193</v>
      </c>
      <c r="Z370">
        <v>2760</v>
      </c>
      <c r="AA370">
        <v>2</v>
      </c>
      <c r="AB370">
        <v>100</v>
      </c>
      <c r="AC370">
        <v>3</v>
      </c>
      <c r="AF370">
        <v>7</v>
      </c>
      <c r="AG370">
        <v>13</v>
      </c>
    </row>
    <row r="371" spans="1:33" x14ac:dyDescent="0.2">
      <c r="A371" s="37">
        <v>42776</v>
      </c>
      <c r="B371" s="38">
        <v>42776</v>
      </c>
      <c r="C371">
        <v>52</v>
      </c>
      <c r="D371">
        <v>5</v>
      </c>
      <c r="G371" t="s">
        <v>103</v>
      </c>
      <c r="H371" t="s">
        <v>191</v>
      </c>
      <c r="I371">
        <v>16.899999999999999</v>
      </c>
      <c r="J371">
        <v>0.47855019100000001</v>
      </c>
      <c r="K371">
        <v>0.19</v>
      </c>
      <c r="L371">
        <v>0.48259999999999997</v>
      </c>
      <c r="M371">
        <v>30</v>
      </c>
      <c r="N371">
        <v>1</v>
      </c>
      <c r="P371" t="s">
        <v>194</v>
      </c>
      <c r="Q371">
        <v>2</v>
      </c>
      <c r="R371">
        <v>20</v>
      </c>
      <c r="U371">
        <v>8.2200000000000006</v>
      </c>
      <c r="V371">
        <v>1.2</v>
      </c>
      <c r="W371">
        <v>1.2</v>
      </c>
      <c r="X371">
        <v>2</v>
      </c>
      <c r="Y371" t="s">
        <v>187</v>
      </c>
      <c r="Z371">
        <v>160</v>
      </c>
      <c r="AA371">
        <v>1</v>
      </c>
      <c r="AB371">
        <v>43</v>
      </c>
      <c r="AC371">
        <v>2</v>
      </c>
      <c r="AF371">
        <v>37</v>
      </c>
      <c r="AG371">
        <v>20</v>
      </c>
    </row>
    <row r="372" spans="1:33" x14ac:dyDescent="0.2">
      <c r="A372" s="37">
        <v>42776</v>
      </c>
      <c r="B372" s="38">
        <v>42776</v>
      </c>
      <c r="C372">
        <v>53</v>
      </c>
      <c r="D372">
        <v>5</v>
      </c>
      <c r="G372" t="s">
        <v>103</v>
      </c>
      <c r="H372" t="s">
        <v>191</v>
      </c>
      <c r="I372">
        <v>16.899999999999999</v>
      </c>
      <c r="J372">
        <v>0.47855019100000001</v>
      </c>
      <c r="K372">
        <v>0.19</v>
      </c>
      <c r="L372">
        <v>0.48259999999999997</v>
      </c>
      <c r="M372">
        <v>30</v>
      </c>
      <c r="N372">
        <v>1</v>
      </c>
      <c r="P372" t="s">
        <v>194</v>
      </c>
      <c r="Q372">
        <v>2</v>
      </c>
      <c r="R372">
        <v>21.1</v>
      </c>
      <c r="U372">
        <v>8.2899999999999991</v>
      </c>
      <c r="V372">
        <v>0.7</v>
      </c>
      <c r="W372">
        <v>0.7</v>
      </c>
      <c r="X372">
        <v>2</v>
      </c>
      <c r="Y372" t="s">
        <v>187</v>
      </c>
      <c r="Z372">
        <v>160</v>
      </c>
      <c r="AA372">
        <v>1</v>
      </c>
      <c r="AB372">
        <v>43</v>
      </c>
      <c r="AC372">
        <v>2</v>
      </c>
      <c r="AF372">
        <v>53</v>
      </c>
      <c r="AG372">
        <v>40</v>
      </c>
    </row>
    <row r="373" spans="1:33" x14ac:dyDescent="0.2">
      <c r="A373" s="37">
        <v>42776</v>
      </c>
      <c r="B373" s="38">
        <v>42776</v>
      </c>
      <c r="C373">
        <v>54</v>
      </c>
      <c r="D373">
        <v>5</v>
      </c>
      <c r="G373" t="s">
        <v>103</v>
      </c>
      <c r="H373" t="s">
        <v>191</v>
      </c>
      <c r="I373">
        <v>16.899999999999999</v>
      </c>
      <c r="J373">
        <v>0.47855019100000001</v>
      </c>
      <c r="K373">
        <v>0.19</v>
      </c>
      <c r="L373">
        <v>0.48259999999999997</v>
      </c>
      <c r="M373">
        <v>30</v>
      </c>
      <c r="N373">
        <v>1</v>
      </c>
      <c r="P373" t="s">
        <v>197</v>
      </c>
      <c r="Q373">
        <v>1</v>
      </c>
      <c r="R373">
        <v>15.1</v>
      </c>
      <c r="U373">
        <v>8.35</v>
      </c>
      <c r="V373">
        <v>0.88</v>
      </c>
      <c r="W373">
        <v>0.88</v>
      </c>
      <c r="X373">
        <v>2</v>
      </c>
      <c r="Y373" t="s">
        <v>187</v>
      </c>
      <c r="Z373">
        <v>160</v>
      </c>
      <c r="AA373">
        <v>1</v>
      </c>
      <c r="AB373">
        <v>43</v>
      </c>
      <c r="AC373">
        <v>2</v>
      </c>
      <c r="AF373">
        <v>80</v>
      </c>
      <c r="AG373">
        <v>13</v>
      </c>
    </row>
    <row r="374" spans="1:33" x14ac:dyDescent="0.2">
      <c r="A374" s="37">
        <v>42776</v>
      </c>
      <c r="B374" s="38">
        <v>42776</v>
      </c>
      <c r="C374">
        <v>55</v>
      </c>
      <c r="D374">
        <v>4</v>
      </c>
      <c r="G374" t="s">
        <v>104</v>
      </c>
      <c r="H374" t="s">
        <v>192</v>
      </c>
      <c r="K374">
        <v>0.19</v>
      </c>
      <c r="L374">
        <v>0.48259999999999997</v>
      </c>
      <c r="M374">
        <v>30</v>
      </c>
      <c r="N374">
        <v>1</v>
      </c>
      <c r="P374" t="s">
        <v>194</v>
      </c>
      <c r="Q374">
        <v>2</v>
      </c>
      <c r="R374">
        <v>25.7</v>
      </c>
      <c r="U374">
        <v>7.83</v>
      </c>
      <c r="V374">
        <v>6.38</v>
      </c>
      <c r="W374">
        <v>6.38</v>
      </c>
      <c r="X374">
        <v>1</v>
      </c>
      <c r="Y374" t="s">
        <v>193</v>
      </c>
      <c r="Z374">
        <v>500</v>
      </c>
      <c r="AA374">
        <v>1</v>
      </c>
      <c r="AB374">
        <v>29</v>
      </c>
      <c r="AC374">
        <v>2</v>
      </c>
      <c r="AF374">
        <v>21</v>
      </c>
      <c r="AG374">
        <v>53</v>
      </c>
    </row>
    <row r="375" spans="1:33" x14ac:dyDescent="0.2">
      <c r="A375" s="37">
        <v>42776</v>
      </c>
      <c r="B375" s="38">
        <v>42776</v>
      </c>
      <c r="C375">
        <v>56</v>
      </c>
      <c r="D375">
        <v>4</v>
      </c>
      <c r="G375" t="s">
        <v>104</v>
      </c>
      <c r="H375" t="s">
        <v>192</v>
      </c>
      <c r="K375">
        <v>0.19</v>
      </c>
      <c r="L375">
        <v>0.48259999999999997</v>
      </c>
      <c r="M375">
        <v>30</v>
      </c>
      <c r="N375">
        <v>1</v>
      </c>
      <c r="P375" t="s">
        <v>194</v>
      </c>
      <c r="Q375">
        <v>2</v>
      </c>
      <c r="R375">
        <v>25</v>
      </c>
      <c r="U375">
        <v>7.45</v>
      </c>
      <c r="V375">
        <v>3.29</v>
      </c>
      <c r="W375">
        <v>3.29</v>
      </c>
      <c r="X375">
        <v>1</v>
      </c>
      <c r="Y375" t="s">
        <v>193</v>
      </c>
      <c r="Z375">
        <v>500</v>
      </c>
      <c r="AA375">
        <v>1</v>
      </c>
      <c r="AB375">
        <v>29</v>
      </c>
      <c r="AC375">
        <v>2</v>
      </c>
      <c r="AF375">
        <v>27</v>
      </c>
      <c r="AG375">
        <v>53</v>
      </c>
    </row>
    <row r="376" spans="1:33" x14ac:dyDescent="0.2">
      <c r="A376" s="37">
        <v>42776</v>
      </c>
      <c r="B376" s="38">
        <v>42776</v>
      </c>
      <c r="C376">
        <v>57</v>
      </c>
      <c r="D376">
        <v>4</v>
      </c>
      <c r="G376" t="s">
        <v>104</v>
      </c>
      <c r="H376" t="s">
        <v>192</v>
      </c>
      <c r="K376">
        <v>0.19</v>
      </c>
      <c r="L376">
        <v>0.48259999999999997</v>
      </c>
      <c r="M376">
        <v>30</v>
      </c>
      <c r="N376">
        <v>1</v>
      </c>
      <c r="P376" t="s">
        <v>186</v>
      </c>
      <c r="Q376">
        <v>3</v>
      </c>
      <c r="R376">
        <v>27.6</v>
      </c>
      <c r="U376">
        <v>8.23</v>
      </c>
      <c r="V376">
        <v>8.61</v>
      </c>
      <c r="W376">
        <v>8.61</v>
      </c>
      <c r="X376">
        <v>1</v>
      </c>
      <c r="Y376" t="s">
        <v>193</v>
      </c>
      <c r="Z376">
        <v>500</v>
      </c>
      <c r="AA376">
        <v>1</v>
      </c>
      <c r="AB376">
        <v>29</v>
      </c>
      <c r="AC376">
        <v>2</v>
      </c>
      <c r="AF376">
        <v>53</v>
      </c>
      <c r="AG376">
        <v>33</v>
      </c>
    </row>
    <row r="377" spans="1:33" x14ac:dyDescent="0.2">
      <c r="A377" s="37">
        <v>42776</v>
      </c>
      <c r="B377" s="38">
        <v>42776</v>
      </c>
      <c r="C377">
        <v>58</v>
      </c>
      <c r="D377">
        <v>1</v>
      </c>
      <c r="G377" t="s">
        <v>102</v>
      </c>
      <c r="H377" t="s">
        <v>185</v>
      </c>
      <c r="K377">
        <v>0.19</v>
      </c>
      <c r="L377">
        <v>0.48259999999999997</v>
      </c>
      <c r="M377">
        <v>10</v>
      </c>
      <c r="N377">
        <v>3</v>
      </c>
      <c r="P377" t="s">
        <v>186</v>
      </c>
      <c r="Q377">
        <v>3</v>
      </c>
      <c r="R377">
        <v>26.7</v>
      </c>
      <c r="U377">
        <v>7.24</v>
      </c>
      <c r="V377">
        <v>0.45</v>
      </c>
      <c r="W377">
        <v>0.45</v>
      </c>
      <c r="X377">
        <v>2</v>
      </c>
      <c r="Y377" t="s">
        <v>187</v>
      </c>
      <c r="Z377">
        <v>6180</v>
      </c>
      <c r="AA377">
        <v>3</v>
      </c>
      <c r="AB377">
        <v>13</v>
      </c>
      <c r="AC377">
        <v>1</v>
      </c>
      <c r="AF377">
        <v>13</v>
      </c>
      <c r="AG377">
        <v>7</v>
      </c>
    </row>
    <row r="378" spans="1:33" x14ac:dyDescent="0.2">
      <c r="A378" s="37">
        <v>42776</v>
      </c>
      <c r="B378" s="38">
        <v>42776</v>
      </c>
      <c r="C378">
        <v>59</v>
      </c>
      <c r="D378">
        <v>1</v>
      </c>
      <c r="G378" t="s">
        <v>102</v>
      </c>
      <c r="H378" t="s">
        <v>185</v>
      </c>
      <c r="K378">
        <v>0.19</v>
      </c>
      <c r="L378">
        <v>0.48259999999999997</v>
      </c>
      <c r="M378">
        <v>10</v>
      </c>
      <c r="N378">
        <v>3</v>
      </c>
      <c r="P378" t="s">
        <v>194</v>
      </c>
      <c r="Q378">
        <v>2</v>
      </c>
      <c r="R378">
        <v>26.6</v>
      </c>
      <c r="U378">
        <v>7.65</v>
      </c>
      <c r="V378">
        <v>0.43</v>
      </c>
      <c r="W378">
        <v>0.43</v>
      </c>
      <c r="X378">
        <v>2</v>
      </c>
      <c r="Y378" t="s">
        <v>187</v>
      </c>
      <c r="Z378">
        <v>6180</v>
      </c>
      <c r="AA378">
        <v>3</v>
      </c>
      <c r="AB378">
        <v>13</v>
      </c>
      <c r="AC378">
        <v>1</v>
      </c>
      <c r="AF378">
        <v>20</v>
      </c>
      <c r="AG378">
        <v>13</v>
      </c>
    </row>
    <row r="379" spans="1:33" x14ac:dyDescent="0.2">
      <c r="A379" s="37">
        <v>42776</v>
      </c>
      <c r="B379" s="38">
        <v>42776</v>
      </c>
      <c r="C379">
        <v>60</v>
      </c>
      <c r="D379">
        <v>1</v>
      </c>
      <c r="G379" t="s">
        <v>102</v>
      </c>
      <c r="H379" t="s">
        <v>185</v>
      </c>
      <c r="K379">
        <v>0.19</v>
      </c>
      <c r="L379">
        <v>0.48259999999999997</v>
      </c>
      <c r="M379">
        <v>10</v>
      </c>
      <c r="N379">
        <v>3</v>
      </c>
      <c r="P379" t="s">
        <v>186</v>
      </c>
      <c r="Q379">
        <v>3</v>
      </c>
      <c r="R379">
        <v>28</v>
      </c>
      <c r="U379">
        <v>7.79</v>
      </c>
      <c r="V379">
        <v>0.52</v>
      </c>
      <c r="W379">
        <v>0.52</v>
      </c>
      <c r="X379">
        <v>2</v>
      </c>
      <c r="Y379" t="s">
        <v>187</v>
      </c>
      <c r="Z379">
        <v>6180</v>
      </c>
      <c r="AA379">
        <v>3</v>
      </c>
      <c r="AB379">
        <v>13</v>
      </c>
      <c r="AC379">
        <v>1</v>
      </c>
      <c r="AF379">
        <v>20</v>
      </c>
      <c r="AG379">
        <v>20</v>
      </c>
    </row>
    <row r="380" spans="1:33" x14ac:dyDescent="0.2">
      <c r="A380" s="37">
        <v>42985</v>
      </c>
      <c r="B380" s="38">
        <v>42985</v>
      </c>
      <c r="C380">
        <v>97</v>
      </c>
      <c r="D380">
        <v>3</v>
      </c>
      <c r="E380" t="s">
        <v>190</v>
      </c>
      <c r="G380" t="s">
        <v>107</v>
      </c>
      <c r="H380" t="s">
        <v>201</v>
      </c>
      <c r="L380">
        <v>0.81279999999999997</v>
      </c>
      <c r="M380">
        <v>20</v>
      </c>
      <c r="N380">
        <v>2</v>
      </c>
      <c r="P380" t="s">
        <v>186</v>
      </c>
      <c r="Q380">
        <v>3</v>
      </c>
      <c r="R380">
        <v>33.03</v>
      </c>
      <c r="U380">
        <v>7.02</v>
      </c>
      <c r="V380">
        <v>1.72</v>
      </c>
      <c r="W380">
        <v>1.72</v>
      </c>
      <c r="X380">
        <v>1</v>
      </c>
      <c r="Y380" t="s">
        <v>193</v>
      </c>
      <c r="Z380">
        <v>860</v>
      </c>
      <c r="AB380">
        <v>30</v>
      </c>
    </row>
    <row r="381" spans="1:33" x14ac:dyDescent="0.2">
      <c r="A381" s="37">
        <v>42985</v>
      </c>
      <c r="B381" s="38">
        <v>42985</v>
      </c>
      <c r="C381">
        <v>98</v>
      </c>
      <c r="D381">
        <v>3</v>
      </c>
      <c r="E381" t="s">
        <v>189</v>
      </c>
      <c r="G381" t="s">
        <v>107</v>
      </c>
      <c r="H381" t="s">
        <v>201</v>
      </c>
      <c r="L381">
        <v>0.81279999999999997</v>
      </c>
      <c r="M381">
        <v>20</v>
      </c>
      <c r="N381">
        <v>2</v>
      </c>
      <c r="P381" t="s">
        <v>186</v>
      </c>
      <c r="Q381">
        <v>3</v>
      </c>
      <c r="R381">
        <v>33.03</v>
      </c>
      <c r="U381">
        <v>7.02</v>
      </c>
      <c r="V381">
        <v>1.72</v>
      </c>
      <c r="W381">
        <v>1.72</v>
      </c>
      <c r="X381">
        <v>1</v>
      </c>
      <c r="Y381" t="s">
        <v>193</v>
      </c>
      <c r="Z381">
        <v>860</v>
      </c>
      <c r="AB381">
        <v>30</v>
      </c>
    </row>
    <row r="382" spans="1:33" x14ac:dyDescent="0.2">
      <c r="A382" s="37">
        <v>42985</v>
      </c>
      <c r="B382" s="38">
        <v>42985</v>
      </c>
      <c r="C382">
        <v>99</v>
      </c>
      <c r="D382">
        <v>3</v>
      </c>
      <c r="E382" t="s">
        <v>184</v>
      </c>
      <c r="G382" t="s">
        <v>107</v>
      </c>
      <c r="H382" t="s">
        <v>201</v>
      </c>
      <c r="L382">
        <v>0.81279999999999997</v>
      </c>
      <c r="M382">
        <v>20</v>
      </c>
      <c r="N382">
        <v>2</v>
      </c>
      <c r="P382" t="s">
        <v>186</v>
      </c>
      <c r="Q382">
        <v>3</v>
      </c>
      <c r="R382">
        <v>33.03</v>
      </c>
      <c r="U382">
        <v>7.02</v>
      </c>
      <c r="V382">
        <v>1.72</v>
      </c>
      <c r="W382">
        <v>1.72</v>
      </c>
      <c r="X382">
        <v>1</v>
      </c>
      <c r="Y382" t="s">
        <v>193</v>
      </c>
      <c r="Z382">
        <v>860</v>
      </c>
      <c r="AB382">
        <v>30</v>
      </c>
    </row>
    <row r="383" spans="1:33" x14ac:dyDescent="0.2">
      <c r="A383" s="37">
        <v>42985</v>
      </c>
      <c r="B383" s="38">
        <v>42985</v>
      </c>
      <c r="C383">
        <v>100</v>
      </c>
      <c r="D383">
        <v>2</v>
      </c>
      <c r="E383" t="s">
        <v>190</v>
      </c>
      <c r="G383" t="s">
        <v>106</v>
      </c>
      <c r="H383" t="s">
        <v>199</v>
      </c>
      <c r="L383">
        <v>0.81279999999999997</v>
      </c>
      <c r="M383">
        <v>10</v>
      </c>
      <c r="N383">
        <v>3</v>
      </c>
      <c r="P383" t="s">
        <v>194</v>
      </c>
      <c r="Q383">
        <v>2</v>
      </c>
      <c r="R383">
        <v>16.399999999999999</v>
      </c>
      <c r="U383">
        <v>6.29</v>
      </c>
      <c r="V383">
        <v>7.97</v>
      </c>
      <c r="W383">
        <v>7.97</v>
      </c>
      <c r="X383">
        <v>2</v>
      </c>
      <c r="Y383" t="s">
        <v>187</v>
      </c>
      <c r="Z383">
        <v>3830</v>
      </c>
      <c r="AB383">
        <v>40</v>
      </c>
    </row>
    <row r="384" spans="1:33" x14ac:dyDescent="0.2">
      <c r="A384" s="37">
        <v>42985</v>
      </c>
      <c r="B384" s="38">
        <v>42985</v>
      </c>
      <c r="C384">
        <v>101</v>
      </c>
      <c r="D384">
        <v>2</v>
      </c>
      <c r="E384" t="s">
        <v>189</v>
      </c>
      <c r="G384" t="s">
        <v>106</v>
      </c>
      <c r="H384" t="s">
        <v>199</v>
      </c>
      <c r="L384">
        <v>0.81279999999999997</v>
      </c>
      <c r="M384">
        <v>10</v>
      </c>
      <c r="N384">
        <v>3</v>
      </c>
      <c r="P384" t="s">
        <v>194</v>
      </c>
      <c r="Q384">
        <v>2</v>
      </c>
      <c r="R384">
        <v>16.399999999999999</v>
      </c>
      <c r="U384">
        <v>6.29</v>
      </c>
      <c r="V384">
        <v>7.97</v>
      </c>
      <c r="W384">
        <v>7.97</v>
      </c>
      <c r="X384">
        <v>2</v>
      </c>
      <c r="Y384" t="s">
        <v>187</v>
      </c>
      <c r="Z384">
        <v>3830</v>
      </c>
      <c r="AB384">
        <v>40</v>
      </c>
    </row>
    <row r="385" spans="1:28" x14ac:dyDescent="0.2">
      <c r="A385" s="37">
        <v>42985</v>
      </c>
      <c r="B385" s="38">
        <v>42985</v>
      </c>
      <c r="C385">
        <v>102</v>
      </c>
      <c r="D385">
        <v>2</v>
      </c>
      <c r="E385" t="s">
        <v>184</v>
      </c>
      <c r="G385" t="s">
        <v>106</v>
      </c>
      <c r="H385" t="s">
        <v>199</v>
      </c>
      <c r="L385">
        <v>0.81279999999999997</v>
      </c>
      <c r="M385">
        <v>10</v>
      </c>
      <c r="N385">
        <v>3</v>
      </c>
      <c r="P385" t="s">
        <v>194</v>
      </c>
      <c r="Q385">
        <v>2</v>
      </c>
      <c r="R385">
        <v>16.399999999999999</v>
      </c>
      <c r="U385">
        <v>6.29</v>
      </c>
      <c r="V385">
        <v>7.97</v>
      </c>
      <c r="W385">
        <v>7.97</v>
      </c>
      <c r="X385">
        <v>2</v>
      </c>
      <c r="Y385" t="s">
        <v>187</v>
      </c>
      <c r="Z385">
        <v>3830</v>
      </c>
      <c r="AB385">
        <v>40</v>
      </c>
    </row>
    <row r="386" spans="1:28" x14ac:dyDescent="0.2">
      <c r="A386" s="37">
        <v>42992</v>
      </c>
      <c r="B386" s="38">
        <v>42992</v>
      </c>
      <c r="C386">
        <v>103</v>
      </c>
      <c r="D386">
        <v>3</v>
      </c>
      <c r="E386" t="s">
        <v>190</v>
      </c>
      <c r="G386" t="s">
        <v>107</v>
      </c>
      <c r="H386" t="s">
        <v>201</v>
      </c>
      <c r="L386">
        <v>0</v>
      </c>
      <c r="M386">
        <v>20</v>
      </c>
      <c r="N386">
        <v>2</v>
      </c>
      <c r="P386" t="s">
        <v>197</v>
      </c>
      <c r="Q386">
        <v>1</v>
      </c>
      <c r="R386">
        <v>14.97</v>
      </c>
      <c r="U386">
        <v>6.64</v>
      </c>
      <c r="V386">
        <v>1.44</v>
      </c>
      <c r="W386">
        <v>1.44</v>
      </c>
      <c r="X386">
        <v>1</v>
      </c>
      <c r="Y386" t="s">
        <v>193</v>
      </c>
      <c r="Z386">
        <v>860</v>
      </c>
      <c r="AB386">
        <v>30</v>
      </c>
    </row>
    <row r="387" spans="1:28" x14ac:dyDescent="0.2">
      <c r="A387" s="37">
        <v>42992</v>
      </c>
      <c r="B387" s="38">
        <v>42992</v>
      </c>
      <c r="C387">
        <v>104</v>
      </c>
      <c r="D387">
        <v>3</v>
      </c>
      <c r="E387" t="s">
        <v>189</v>
      </c>
      <c r="G387" t="s">
        <v>107</v>
      </c>
      <c r="H387" t="s">
        <v>201</v>
      </c>
      <c r="L387">
        <v>0</v>
      </c>
      <c r="M387">
        <v>20</v>
      </c>
      <c r="N387">
        <v>2</v>
      </c>
      <c r="P387" t="s">
        <v>197</v>
      </c>
      <c r="Q387">
        <v>1</v>
      </c>
      <c r="R387">
        <v>14.97</v>
      </c>
      <c r="U387">
        <v>6.64</v>
      </c>
      <c r="V387">
        <v>1.44</v>
      </c>
      <c r="W387">
        <v>1.44</v>
      </c>
      <c r="X387">
        <v>1</v>
      </c>
      <c r="Y387" t="s">
        <v>193</v>
      </c>
      <c r="Z387">
        <v>860</v>
      </c>
      <c r="AB387">
        <v>30</v>
      </c>
    </row>
    <row r="388" spans="1:28" x14ac:dyDescent="0.2">
      <c r="A388" s="37">
        <v>42992</v>
      </c>
      <c r="B388" s="38">
        <v>42992</v>
      </c>
      <c r="C388">
        <v>105</v>
      </c>
      <c r="D388">
        <v>3</v>
      </c>
      <c r="E388" t="s">
        <v>184</v>
      </c>
      <c r="G388" t="s">
        <v>107</v>
      </c>
      <c r="H388" t="s">
        <v>201</v>
      </c>
      <c r="L388">
        <v>0</v>
      </c>
      <c r="M388">
        <v>20</v>
      </c>
      <c r="N388">
        <v>2</v>
      </c>
      <c r="P388" t="s">
        <v>197</v>
      </c>
      <c r="Q388">
        <v>1</v>
      </c>
      <c r="R388">
        <v>14.97</v>
      </c>
      <c r="U388">
        <v>6.64</v>
      </c>
      <c r="V388">
        <v>1.44</v>
      </c>
      <c r="W388">
        <v>1.44</v>
      </c>
      <c r="X388">
        <v>1</v>
      </c>
      <c r="Y388" t="s">
        <v>193</v>
      </c>
      <c r="Z388">
        <v>860</v>
      </c>
      <c r="AB388">
        <v>30</v>
      </c>
    </row>
    <row r="389" spans="1:28" x14ac:dyDescent="0.2">
      <c r="A389" s="37">
        <v>42992</v>
      </c>
      <c r="B389" s="38">
        <v>42992</v>
      </c>
      <c r="C389">
        <v>106</v>
      </c>
      <c r="D389">
        <v>2</v>
      </c>
      <c r="E389" t="s">
        <v>190</v>
      </c>
      <c r="G389" t="s">
        <v>106</v>
      </c>
      <c r="H389" t="s">
        <v>199</v>
      </c>
      <c r="L389">
        <v>0</v>
      </c>
      <c r="M389">
        <v>10</v>
      </c>
      <c r="N389">
        <v>3</v>
      </c>
      <c r="P389" t="s">
        <v>194</v>
      </c>
      <c r="Q389">
        <v>2</v>
      </c>
      <c r="R389">
        <v>24.73</v>
      </c>
      <c r="U389">
        <v>5.73</v>
      </c>
      <c r="V389">
        <v>0.61</v>
      </c>
      <c r="W389">
        <v>0.61</v>
      </c>
      <c r="X389">
        <v>2</v>
      </c>
      <c r="Y389" t="s">
        <v>187</v>
      </c>
      <c r="Z389">
        <v>3830</v>
      </c>
      <c r="AB389">
        <v>40</v>
      </c>
    </row>
    <row r="390" spans="1:28" x14ac:dyDescent="0.2">
      <c r="A390" s="37">
        <v>42992</v>
      </c>
      <c r="B390" s="38">
        <v>42992</v>
      </c>
      <c r="C390">
        <v>107</v>
      </c>
      <c r="D390">
        <v>2</v>
      </c>
      <c r="E390" t="s">
        <v>189</v>
      </c>
      <c r="G390" t="s">
        <v>106</v>
      </c>
      <c r="H390" t="s">
        <v>199</v>
      </c>
      <c r="L390">
        <v>0</v>
      </c>
      <c r="M390">
        <v>10</v>
      </c>
      <c r="N390">
        <v>3</v>
      </c>
      <c r="P390" t="s">
        <v>194</v>
      </c>
      <c r="Q390">
        <v>2</v>
      </c>
      <c r="R390">
        <v>24.73</v>
      </c>
      <c r="U390">
        <v>5.73</v>
      </c>
      <c r="V390">
        <v>0.61</v>
      </c>
      <c r="W390">
        <v>0.61</v>
      </c>
      <c r="X390">
        <v>2</v>
      </c>
      <c r="Y390" t="s">
        <v>187</v>
      </c>
      <c r="Z390">
        <v>3830</v>
      </c>
      <c r="AB390">
        <v>40</v>
      </c>
    </row>
    <row r="391" spans="1:28" x14ac:dyDescent="0.2">
      <c r="A391" s="37">
        <v>42992</v>
      </c>
      <c r="B391" s="38">
        <v>42992</v>
      </c>
      <c r="C391">
        <v>108</v>
      </c>
      <c r="D391">
        <v>2</v>
      </c>
      <c r="E391" t="s">
        <v>184</v>
      </c>
      <c r="G391" t="s">
        <v>106</v>
      </c>
      <c r="H391" t="s">
        <v>199</v>
      </c>
      <c r="L391">
        <v>0</v>
      </c>
      <c r="M391">
        <v>10</v>
      </c>
      <c r="N391">
        <v>3</v>
      </c>
      <c r="P391" t="s">
        <v>194</v>
      </c>
      <c r="Q391">
        <v>2</v>
      </c>
      <c r="R391">
        <v>24.73</v>
      </c>
      <c r="U391">
        <v>5.73</v>
      </c>
      <c r="V391">
        <v>0.61</v>
      </c>
      <c r="W391">
        <v>0.61</v>
      </c>
      <c r="X391">
        <v>2</v>
      </c>
      <c r="Y391" t="s">
        <v>187</v>
      </c>
      <c r="Z391">
        <v>3830</v>
      </c>
      <c r="AB391">
        <v>40</v>
      </c>
    </row>
    <row r="392" spans="1:28" x14ac:dyDescent="0.2">
      <c r="A392" s="37">
        <v>42999</v>
      </c>
      <c r="B392" s="38">
        <v>42999</v>
      </c>
      <c r="C392">
        <v>109</v>
      </c>
      <c r="D392">
        <v>3</v>
      </c>
      <c r="E392" t="s">
        <v>190</v>
      </c>
      <c r="G392" t="s">
        <v>107</v>
      </c>
      <c r="H392" t="s">
        <v>201</v>
      </c>
      <c r="L392">
        <v>0.53339999999999999</v>
      </c>
      <c r="M392">
        <v>20</v>
      </c>
      <c r="N392">
        <v>2</v>
      </c>
      <c r="P392" t="s">
        <v>197</v>
      </c>
      <c r="Q392">
        <v>1</v>
      </c>
      <c r="R392">
        <v>15.5</v>
      </c>
      <c r="U392">
        <v>6.42</v>
      </c>
      <c r="V392">
        <v>4.3</v>
      </c>
      <c r="W392">
        <v>4.3</v>
      </c>
      <c r="X392">
        <v>1</v>
      </c>
      <c r="Y392" t="s">
        <v>193</v>
      </c>
      <c r="Z392">
        <v>860</v>
      </c>
      <c r="AB392">
        <v>30</v>
      </c>
    </row>
    <row r="393" spans="1:28" x14ac:dyDescent="0.2">
      <c r="A393" s="37">
        <v>42999</v>
      </c>
      <c r="B393" s="38">
        <v>42999</v>
      </c>
      <c r="C393">
        <v>110</v>
      </c>
      <c r="D393">
        <v>3</v>
      </c>
      <c r="E393" t="s">
        <v>189</v>
      </c>
      <c r="G393" t="s">
        <v>107</v>
      </c>
      <c r="H393" t="s">
        <v>201</v>
      </c>
      <c r="L393">
        <v>0.53339999999999999</v>
      </c>
      <c r="M393">
        <v>20</v>
      </c>
      <c r="N393">
        <v>2</v>
      </c>
      <c r="P393" t="s">
        <v>197</v>
      </c>
      <c r="Q393">
        <v>1</v>
      </c>
      <c r="R393">
        <v>15.5</v>
      </c>
      <c r="U393">
        <v>6.42</v>
      </c>
      <c r="V393">
        <v>4.3</v>
      </c>
      <c r="W393">
        <v>4.3</v>
      </c>
      <c r="X393">
        <v>1</v>
      </c>
      <c r="Y393" t="s">
        <v>193</v>
      </c>
      <c r="Z393">
        <v>860</v>
      </c>
      <c r="AB393">
        <v>30</v>
      </c>
    </row>
    <row r="394" spans="1:28" x14ac:dyDescent="0.2">
      <c r="A394" s="37">
        <v>42999</v>
      </c>
      <c r="B394" s="38">
        <v>42999</v>
      </c>
      <c r="C394">
        <v>111</v>
      </c>
      <c r="D394">
        <v>3</v>
      </c>
      <c r="E394" t="s">
        <v>184</v>
      </c>
      <c r="G394" t="s">
        <v>107</v>
      </c>
      <c r="H394" t="s">
        <v>201</v>
      </c>
      <c r="L394">
        <v>0.53339999999999999</v>
      </c>
      <c r="M394">
        <v>20</v>
      </c>
      <c r="N394">
        <v>2</v>
      </c>
      <c r="P394" t="s">
        <v>197</v>
      </c>
      <c r="Q394">
        <v>1</v>
      </c>
      <c r="R394">
        <v>15.5</v>
      </c>
      <c r="U394">
        <v>6.42</v>
      </c>
      <c r="V394">
        <v>4.3</v>
      </c>
      <c r="W394">
        <v>4.3</v>
      </c>
      <c r="X394">
        <v>1</v>
      </c>
      <c r="Y394" t="s">
        <v>193</v>
      </c>
      <c r="Z394">
        <v>860</v>
      </c>
      <c r="AB394">
        <v>30</v>
      </c>
    </row>
    <row r="395" spans="1:28" x14ac:dyDescent="0.2">
      <c r="A395" s="37">
        <v>42999</v>
      </c>
      <c r="B395" s="38">
        <v>42999</v>
      </c>
      <c r="C395">
        <v>112</v>
      </c>
      <c r="D395">
        <v>2</v>
      </c>
      <c r="E395" t="s">
        <v>190</v>
      </c>
      <c r="G395" t="s">
        <v>106</v>
      </c>
      <c r="H395" t="s">
        <v>199</v>
      </c>
      <c r="L395">
        <v>0.53339999999999999</v>
      </c>
      <c r="M395">
        <v>10</v>
      </c>
      <c r="N395">
        <v>3</v>
      </c>
      <c r="P395" t="s">
        <v>186</v>
      </c>
      <c r="Q395">
        <v>3</v>
      </c>
      <c r="R395">
        <v>30.13</v>
      </c>
      <c r="U395">
        <v>6.12</v>
      </c>
      <c r="V395">
        <v>0.93</v>
      </c>
      <c r="W395">
        <v>0.93</v>
      </c>
      <c r="X395">
        <v>2</v>
      </c>
      <c r="Y395" t="s">
        <v>187</v>
      </c>
      <c r="Z395">
        <v>3830</v>
      </c>
      <c r="AB395">
        <v>40</v>
      </c>
    </row>
    <row r="396" spans="1:28" x14ac:dyDescent="0.2">
      <c r="A396" s="37">
        <v>42999</v>
      </c>
      <c r="B396" s="38">
        <v>42999</v>
      </c>
      <c r="C396">
        <v>113</v>
      </c>
      <c r="D396">
        <v>2</v>
      </c>
      <c r="E396" t="s">
        <v>189</v>
      </c>
      <c r="G396" t="s">
        <v>106</v>
      </c>
      <c r="H396" t="s">
        <v>199</v>
      </c>
      <c r="L396">
        <v>0.53339999999999999</v>
      </c>
      <c r="M396">
        <v>10</v>
      </c>
      <c r="N396">
        <v>3</v>
      </c>
      <c r="P396" t="s">
        <v>186</v>
      </c>
      <c r="Q396">
        <v>3</v>
      </c>
      <c r="R396">
        <v>30.13</v>
      </c>
      <c r="U396">
        <v>6.12</v>
      </c>
      <c r="V396">
        <v>0.93</v>
      </c>
      <c r="W396">
        <v>0.93</v>
      </c>
      <c r="X396">
        <v>2</v>
      </c>
      <c r="Y396" t="s">
        <v>187</v>
      </c>
      <c r="Z396">
        <v>3830</v>
      </c>
      <c r="AB396">
        <v>40</v>
      </c>
    </row>
    <row r="397" spans="1:28" x14ac:dyDescent="0.2">
      <c r="A397" s="37">
        <v>42999</v>
      </c>
      <c r="B397" s="38">
        <v>42999</v>
      </c>
      <c r="C397">
        <v>114</v>
      </c>
      <c r="D397">
        <v>2</v>
      </c>
      <c r="E397" t="s">
        <v>184</v>
      </c>
      <c r="G397" t="s">
        <v>106</v>
      </c>
      <c r="H397" t="s">
        <v>199</v>
      </c>
      <c r="L397">
        <v>0.53339999999999999</v>
      </c>
      <c r="M397">
        <v>10</v>
      </c>
      <c r="N397">
        <v>3</v>
      </c>
      <c r="P397" t="s">
        <v>186</v>
      </c>
      <c r="Q397">
        <v>3</v>
      </c>
      <c r="R397">
        <v>30.13</v>
      </c>
      <c r="U397">
        <v>6.12</v>
      </c>
      <c r="V397">
        <v>0.93</v>
      </c>
      <c r="W397">
        <v>0.93</v>
      </c>
      <c r="X397">
        <v>2</v>
      </c>
      <c r="Y397" t="s">
        <v>187</v>
      </c>
      <c r="Z397">
        <v>3830</v>
      </c>
      <c r="AB397">
        <v>40</v>
      </c>
    </row>
    <row r="398" spans="1:28" x14ac:dyDescent="0.2">
      <c r="A398" s="37">
        <v>43006</v>
      </c>
      <c r="B398" s="38">
        <v>43006</v>
      </c>
      <c r="C398">
        <v>115</v>
      </c>
      <c r="D398">
        <v>3</v>
      </c>
      <c r="E398" t="s">
        <v>190</v>
      </c>
      <c r="G398" t="s">
        <v>107</v>
      </c>
      <c r="H398" t="s">
        <v>201</v>
      </c>
      <c r="L398">
        <v>0.2286</v>
      </c>
      <c r="M398">
        <v>20</v>
      </c>
      <c r="N398">
        <v>2</v>
      </c>
      <c r="P398" t="s">
        <v>197</v>
      </c>
      <c r="Q398">
        <v>1</v>
      </c>
      <c r="R398">
        <v>14.33</v>
      </c>
      <c r="U398">
        <v>6.44</v>
      </c>
      <c r="V398">
        <v>1.83</v>
      </c>
      <c r="W398">
        <v>1.83</v>
      </c>
      <c r="X398">
        <v>1</v>
      </c>
      <c r="Y398" t="s">
        <v>193</v>
      </c>
      <c r="Z398">
        <v>860</v>
      </c>
      <c r="AB398">
        <v>30</v>
      </c>
    </row>
    <row r="399" spans="1:28" x14ac:dyDescent="0.2">
      <c r="A399" s="37">
        <v>43006</v>
      </c>
      <c r="B399" s="38">
        <v>43006</v>
      </c>
      <c r="C399">
        <v>116</v>
      </c>
      <c r="D399">
        <v>3</v>
      </c>
      <c r="E399" t="s">
        <v>189</v>
      </c>
      <c r="G399" t="s">
        <v>107</v>
      </c>
      <c r="H399" t="s">
        <v>201</v>
      </c>
      <c r="L399">
        <v>0.2286</v>
      </c>
      <c r="M399">
        <v>20</v>
      </c>
      <c r="N399">
        <v>2</v>
      </c>
      <c r="P399" t="s">
        <v>197</v>
      </c>
      <c r="Q399">
        <v>1</v>
      </c>
      <c r="R399">
        <v>14.33</v>
      </c>
      <c r="U399">
        <v>6.44</v>
      </c>
      <c r="V399">
        <v>1.83</v>
      </c>
      <c r="W399">
        <v>1.83</v>
      </c>
      <c r="X399">
        <v>1</v>
      </c>
      <c r="Y399" t="s">
        <v>193</v>
      </c>
      <c r="Z399">
        <v>860</v>
      </c>
      <c r="AB399">
        <v>30</v>
      </c>
    </row>
    <row r="400" spans="1:28" x14ac:dyDescent="0.2">
      <c r="A400" s="37">
        <v>43006</v>
      </c>
      <c r="B400" s="38">
        <v>43006</v>
      </c>
      <c r="C400">
        <v>117</v>
      </c>
      <c r="D400">
        <v>3</v>
      </c>
      <c r="E400" t="s">
        <v>184</v>
      </c>
      <c r="G400" t="s">
        <v>107</v>
      </c>
      <c r="H400" t="s">
        <v>201</v>
      </c>
      <c r="L400">
        <v>0.2286</v>
      </c>
      <c r="M400">
        <v>20</v>
      </c>
      <c r="N400">
        <v>2</v>
      </c>
      <c r="P400" t="s">
        <v>197</v>
      </c>
      <c r="Q400">
        <v>1</v>
      </c>
      <c r="R400">
        <v>14.33</v>
      </c>
      <c r="U400">
        <v>6.44</v>
      </c>
      <c r="V400">
        <v>1.83</v>
      </c>
      <c r="W400">
        <v>1.83</v>
      </c>
      <c r="X400">
        <v>1</v>
      </c>
      <c r="Y400" t="s">
        <v>193</v>
      </c>
      <c r="Z400">
        <v>860</v>
      </c>
      <c r="AB400">
        <v>30</v>
      </c>
    </row>
    <row r="401" spans="1:28" x14ac:dyDescent="0.2">
      <c r="A401" s="37">
        <v>43006</v>
      </c>
      <c r="B401" s="38">
        <v>43006</v>
      </c>
      <c r="C401">
        <v>118</v>
      </c>
      <c r="D401">
        <v>2</v>
      </c>
      <c r="E401" t="s">
        <v>190</v>
      </c>
      <c r="G401" t="s">
        <v>106</v>
      </c>
      <c r="H401" t="s">
        <v>199</v>
      </c>
      <c r="L401">
        <v>0.2286</v>
      </c>
      <c r="M401">
        <v>10</v>
      </c>
      <c r="N401">
        <v>3</v>
      </c>
      <c r="P401" t="s">
        <v>194</v>
      </c>
      <c r="Q401">
        <v>2</v>
      </c>
      <c r="R401">
        <v>26.1</v>
      </c>
      <c r="U401">
        <v>4.8499999999999996</v>
      </c>
      <c r="V401">
        <v>1.06</v>
      </c>
      <c r="W401">
        <v>1.06</v>
      </c>
      <c r="X401">
        <v>2</v>
      </c>
      <c r="Y401" t="s">
        <v>187</v>
      </c>
      <c r="Z401">
        <v>3830</v>
      </c>
      <c r="AB401">
        <v>40</v>
      </c>
    </row>
    <row r="402" spans="1:28" x14ac:dyDescent="0.2">
      <c r="A402" s="37">
        <v>43006</v>
      </c>
      <c r="B402" s="38">
        <v>43006</v>
      </c>
      <c r="C402">
        <v>119</v>
      </c>
      <c r="D402">
        <v>2</v>
      </c>
      <c r="E402" t="s">
        <v>189</v>
      </c>
      <c r="G402" t="s">
        <v>106</v>
      </c>
      <c r="H402" t="s">
        <v>199</v>
      </c>
      <c r="L402">
        <v>0.2286</v>
      </c>
      <c r="M402">
        <v>10</v>
      </c>
      <c r="N402">
        <v>3</v>
      </c>
      <c r="P402" t="s">
        <v>194</v>
      </c>
      <c r="Q402">
        <v>2</v>
      </c>
      <c r="R402">
        <v>26.1</v>
      </c>
      <c r="U402">
        <v>4.8499999999999996</v>
      </c>
      <c r="V402">
        <v>1.06</v>
      </c>
      <c r="W402">
        <v>1.06</v>
      </c>
      <c r="X402">
        <v>2</v>
      </c>
      <c r="Y402" t="s">
        <v>187</v>
      </c>
      <c r="Z402">
        <v>3830</v>
      </c>
      <c r="AB402">
        <v>40</v>
      </c>
    </row>
    <row r="403" spans="1:28" x14ac:dyDescent="0.2">
      <c r="A403" s="37">
        <v>43006</v>
      </c>
      <c r="B403" s="38">
        <v>43006</v>
      </c>
      <c r="C403">
        <v>120</v>
      </c>
      <c r="D403">
        <v>2</v>
      </c>
      <c r="E403" t="s">
        <v>184</v>
      </c>
      <c r="G403" t="s">
        <v>106</v>
      </c>
      <c r="H403" t="s">
        <v>199</v>
      </c>
      <c r="L403">
        <v>0.2286</v>
      </c>
      <c r="M403">
        <v>10</v>
      </c>
      <c r="N403">
        <v>3</v>
      </c>
      <c r="P403" t="s">
        <v>194</v>
      </c>
      <c r="Q403">
        <v>2</v>
      </c>
      <c r="R403">
        <v>26.1</v>
      </c>
      <c r="U403">
        <v>4.8499999999999996</v>
      </c>
      <c r="V403">
        <v>1.06</v>
      </c>
      <c r="W403">
        <v>1.06</v>
      </c>
      <c r="X403">
        <v>2</v>
      </c>
      <c r="Y403" t="s">
        <v>187</v>
      </c>
      <c r="Z403">
        <v>3830</v>
      </c>
      <c r="AB403">
        <v>40</v>
      </c>
    </row>
  </sheetData>
  <sheetProtection algorithmName="SHA-512" hashValue="VG2joNLF5SMiz5L6rtTHI6UBqqEXqMJj6RzCm0ua1UAUIHsjskjWD017MC6sy8o10mbgticovsyFGiyBAK5JBA==" saltValue="d85aDYX/4cihIAcru660zA==" spinCount="100000" sheet="1" objects="1" scenario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9B8DF-574E-0F4A-A923-53BDC7978B32}">
  <dimension ref="A1:AB320"/>
  <sheetViews>
    <sheetView workbookViewId="0">
      <selection sqref="A1:G1"/>
    </sheetView>
  </sheetViews>
  <sheetFormatPr baseColWidth="10" defaultRowHeight="16" x14ac:dyDescent="0.2"/>
  <cols>
    <col min="1" max="7" width="10.83203125" style="46"/>
    <col min="9" max="9" width="12" customWidth="1"/>
    <col min="10" max="10" width="13.6640625" customWidth="1"/>
    <col min="12" max="18" width="10.83203125" style="46"/>
  </cols>
  <sheetData>
    <row r="1" spans="1:28" ht="21" x14ac:dyDescent="0.25">
      <c r="A1" s="215" t="s">
        <v>219</v>
      </c>
      <c r="B1" s="215"/>
      <c r="C1" s="215"/>
      <c r="D1" s="215"/>
      <c r="E1" s="215"/>
      <c r="F1" s="215"/>
      <c r="G1" s="215"/>
      <c r="I1" s="52" t="s">
        <v>218</v>
      </c>
      <c r="J1" s="52" t="s">
        <v>217</v>
      </c>
      <c r="L1" s="215" t="s">
        <v>220</v>
      </c>
      <c r="M1" s="215"/>
      <c r="N1" s="215"/>
      <c r="O1" s="215"/>
      <c r="P1" s="215"/>
      <c r="Q1" s="215"/>
      <c r="R1" s="215"/>
    </row>
    <row r="2" spans="1:28" x14ac:dyDescent="0.2">
      <c r="A2" s="46" t="s">
        <v>86</v>
      </c>
      <c r="B2" s="46" t="s">
        <v>87</v>
      </c>
      <c r="C2" s="46" t="s">
        <v>88</v>
      </c>
      <c r="D2" s="46" t="s">
        <v>89</v>
      </c>
      <c r="E2" s="46" t="s">
        <v>85</v>
      </c>
      <c r="F2" s="46" t="s">
        <v>90</v>
      </c>
      <c r="G2" s="46" t="s">
        <v>91</v>
      </c>
      <c r="I2" s="46" t="s">
        <v>203</v>
      </c>
      <c r="J2" s="46" t="s">
        <v>204</v>
      </c>
      <c r="L2" s="46" t="s">
        <v>86</v>
      </c>
      <c r="M2" s="46" t="s">
        <v>87</v>
      </c>
      <c r="N2" s="46" t="s">
        <v>88</v>
      </c>
      <c r="O2" s="46" t="s">
        <v>89</v>
      </c>
      <c r="P2" s="46" t="s">
        <v>85</v>
      </c>
      <c r="Q2" s="46" t="s">
        <v>90</v>
      </c>
      <c r="R2" s="46" t="s">
        <v>91</v>
      </c>
      <c r="S2" s="216" t="s">
        <v>242</v>
      </c>
      <c r="T2" s="217"/>
      <c r="U2" s="217"/>
      <c r="V2" s="217"/>
      <c r="W2" s="217"/>
      <c r="X2" s="217"/>
      <c r="Y2" s="217"/>
      <c r="Z2" s="217"/>
      <c r="AA2" s="217"/>
      <c r="AB2" s="217"/>
    </row>
    <row r="3" spans="1:28" x14ac:dyDescent="0.2">
      <c r="A3" s="46">
        <v>28.8</v>
      </c>
      <c r="B3" s="46">
        <v>24.5</v>
      </c>
      <c r="C3" s="46">
        <v>7.76</v>
      </c>
      <c r="D3" s="46">
        <v>0.6</v>
      </c>
      <c r="E3" s="46">
        <v>7.6200000000000004E-2</v>
      </c>
      <c r="F3" s="46">
        <v>6180</v>
      </c>
      <c r="G3" s="46">
        <v>13</v>
      </c>
      <c r="I3" s="46">
        <f>AVERAGE(A2:A320)</f>
        <v>22.364339622641516</v>
      </c>
      <c r="J3" s="46">
        <f>_xlfn.STDEV.P(A2:A320)</f>
        <v>7.2930981009316671</v>
      </c>
      <c r="L3" s="46">
        <f>(A3-$I$3)/$J$3</f>
        <v>0.88243162073143533</v>
      </c>
      <c r="M3" s="46">
        <f>(B3-$I$5)/$J$5</f>
        <v>0.66844998259466293</v>
      </c>
      <c r="N3" s="46">
        <f>(C3-$I$7)/$J$7</f>
        <v>1.7343408911199494</v>
      </c>
      <c r="O3" s="46">
        <f>(D3-$I$9)/$J$9</f>
        <v>-0.33689994443789084</v>
      </c>
      <c r="P3" s="46">
        <f>(E3-$I$11)/$J$11</f>
        <v>-0.47265351631067526</v>
      </c>
      <c r="Q3" s="46">
        <f>(F3-$I$13)/$J$13</f>
        <v>1.7394959547481512</v>
      </c>
      <c r="R3" s="46">
        <f>(G3-$I$15)/$J$15</f>
        <v>-1.1212553171427606</v>
      </c>
      <c r="S3" s="53"/>
      <c r="T3" s="54"/>
      <c r="U3" s="54"/>
      <c r="V3" s="54"/>
      <c r="W3" s="54"/>
      <c r="X3" s="54"/>
    </row>
    <row r="4" spans="1:28" x14ac:dyDescent="0.2">
      <c r="A4" s="46">
        <v>26.9</v>
      </c>
      <c r="B4" s="46">
        <v>22</v>
      </c>
      <c r="C4" s="46">
        <v>6.52</v>
      </c>
      <c r="D4" s="46">
        <v>0.79</v>
      </c>
      <c r="E4" s="46">
        <v>0.55879999999999996</v>
      </c>
      <c r="F4" s="46">
        <v>6180</v>
      </c>
      <c r="G4" s="46">
        <v>13</v>
      </c>
      <c r="I4" s="46" t="s">
        <v>205</v>
      </c>
      <c r="J4" s="46" t="s">
        <v>206</v>
      </c>
      <c r="L4" s="46">
        <f t="shared" ref="L4:L67" si="0">(A4-$I$3)/$J$3</f>
        <v>0.62191133515385844</v>
      </c>
      <c r="M4" s="46">
        <f t="shared" ref="M4:M67" si="1">(B4-$I$5)/$J$5</f>
        <v>-0.72269592359056911</v>
      </c>
      <c r="N4" s="46">
        <f t="shared" ref="N4:N67" si="2">(C4-$I$7)/$J$7</f>
        <v>0.37136795548056289</v>
      </c>
      <c r="O4" s="46">
        <f t="shared" ref="O4:O67" si="3">(D4-$I$9)/$J$9</f>
        <v>-0.32389739276562168</v>
      </c>
      <c r="P4" s="46">
        <f t="shared" ref="P4:P67" si="4">(E4-$I$11)/$J$11</f>
        <v>-0.13711450261673733</v>
      </c>
      <c r="Q4" s="46">
        <f t="shared" ref="Q4:Q67" si="5">(F4-$I$13)/$J$13</f>
        <v>1.7394959547481512</v>
      </c>
      <c r="R4" s="46">
        <f t="shared" ref="R4:R67" si="6">(G4-$I$15)/$J$15</f>
        <v>-1.1212553171427606</v>
      </c>
      <c r="S4" s="53"/>
      <c r="T4" s="54"/>
      <c r="U4" s="54"/>
      <c r="V4" s="54"/>
      <c r="W4" s="54"/>
      <c r="X4" s="54"/>
    </row>
    <row r="5" spans="1:28" x14ac:dyDescent="0.2">
      <c r="A5" s="46">
        <v>27.5</v>
      </c>
      <c r="B5" s="46">
        <v>22.1</v>
      </c>
      <c r="C5" s="46">
        <v>6.34</v>
      </c>
      <c r="D5" s="46">
        <v>0.95</v>
      </c>
      <c r="E5" s="46">
        <v>0.55879999999999996</v>
      </c>
      <c r="F5" s="46">
        <v>6180</v>
      </c>
      <c r="G5" s="46">
        <v>13</v>
      </c>
      <c r="I5" s="46">
        <f>AVERAGE(B3:B320)</f>
        <v>23.298742138364783</v>
      </c>
      <c r="J5" s="46">
        <f>_xlfn.STDEV.P(B3:B320)</f>
        <v>1.7970796513037528</v>
      </c>
      <c r="L5" s="46">
        <f t="shared" si="0"/>
        <v>0.70418089902046177</v>
      </c>
      <c r="M5" s="46">
        <f t="shared" si="1"/>
        <v>-0.66705008734315896</v>
      </c>
      <c r="N5" s="46">
        <f t="shared" si="2"/>
        <v>0.17351704546839425</v>
      </c>
      <c r="O5" s="46">
        <f t="shared" si="3"/>
        <v>-0.31294787556792131</v>
      </c>
      <c r="P5" s="46">
        <f t="shared" si="4"/>
        <v>-0.13711450261673733</v>
      </c>
      <c r="Q5" s="46">
        <f t="shared" si="5"/>
        <v>1.7394959547481512</v>
      </c>
      <c r="R5" s="46">
        <f t="shared" si="6"/>
        <v>-1.1212553171427606</v>
      </c>
      <c r="S5" s="53"/>
      <c r="T5" s="54"/>
      <c r="U5" s="54"/>
      <c r="V5" s="54"/>
      <c r="W5" s="54"/>
      <c r="X5" s="54"/>
    </row>
    <row r="6" spans="1:28" x14ac:dyDescent="0.2">
      <c r="A6" s="46">
        <v>27.1</v>
      </c>
      <c r="B6" s="46">
        <v>22</v>
      </c>
      <c r="C6" s="46">
        <v>6.57</v>
      </c>
      <c r="D6" s="46">
        <v>0.72</v>
      </c>
      <c r="E6" s="46">
        <v>0.55879999999999996</v>
      </c>
      <c r="F6" s="46">
        <v>6180</v>
      </c>
      <c r="G6" s="46">
        <v>13</v>
      </c>
      <c r="I6" s="46" t="s">
        <v>207</v>
      </c>
      <c r="J6" s="46" t="s">
        <v>208</v>
      </c>
      <c r="L6" s="46">
        <f t="shared" si="0"/>
        <v>0.64933452310939321</v>
      </c>
      <c r="M6" s="46">
        <f t="shared" si="1"/>
        <v>-0.72269592359056911</v>
      </c>
      <c r="N6" s="46">
        <f t="shared" si="2"/>
        <v>0.42632654159505506</v>
      </c>
      <c r="O6" s="46">
        <f t="shared" si="3"/>
        <v>-0.3286878065396156</v>
      </c>
      <c r="P6" s="46">
        <f t="shared" si="4"/>
        <v>-0.13711450261673733</v>
      </c>
      <c r="Q6" s="46">
        <f t="shared" si="5"/>
        <v>1.7394959547481512</v>
      </c>
      <c r="R6" s="46">
        <f t="shared" si="6"/>
        <v>-1.1212553171427606</v>
      </c>
    </row>
    <row r="7" spans="1:28" x14ac:dyDescent="0.2">
      <c r="A7" s="46">
        <v>30.7</v>
      </c>
      <c r="B7" s="46">
        <v>22.9</v>
      </c>
      <c r="C7" s="46">
        <v>6.17</v>
      </c>
      <c r="D7" s="46">
        <v>125</v>
      </c>
      <c r="E7" s="46">
        <v>0.33019999999999999</v>
      </c>
      <c r="F7" s="46">
        <v>500</v>
      </c>
      <c r="G7" s="46">
        <v>29</v>
      </c>
      <c r="I7" s="46">
        <f>AVERAGE(C3:C320)</f>
        <v>6.182138364779874</v>
      </c>
      <c r="J7" s="46">
        <f>_xlfn.STDEV.P(C3:C320)</f>
        <v>0.90977595194749905</v>
      </c>
      <c r="L7" s="46">
        <f t="shared" si="0"/>
        <v>1.1429519063090119</v>
      </c>
      <c r="M7" s="46">
        <f t="shared" si="1"/>
        <v>-0.22188339736388635</v>
      </c>
      <c r="N7" s="46">
        <f t="shared" si="2"/>
        <v>-1.3342147320876362E-2</v>
      </c>
      <c r="O7" s="46">
        <f t="shared" si="3"/>
        <v>8.1763496767741248</v>
      </c>
      <c r="P7" s="46">
        <f t="shared" si="4"/>
        <v>-0.296054035419129</v>
      </c>
      <c r="Q7" s="46">
        <f t="shared" si="5"/>
        <v>-0.80012848918784851</v>
      </c>
      <c r="R7" s="46">
        <f t="shared" si="6"/>
        <v>-0.35135692933947243</v>
      </c>
    </row>
    <row r="8" spans="1:28" x14ac:dyDescent="0.2">
      <c r="A8" s="46">
        <v>30.9</v>
      </c>
      <c r="B8" s="46">
        <v>23</v>
      </c>
      <c r="C8" s="46">
        <v>5.97</v>
      </c>
      <c r="D8" s="46">
        <v>70.099999999999994</v>
      </c>
      <c r="E8" s="46">
        <v>0.33019999999999999</v>
      </c>
      <c r="F8" s="46">
        <v>500</v>
      </c>
      <c r="G8" s="46">
        <v>29</v>
      </c>
      <c r="I8" s="46" t="s">
        <v>209</v>
      </c>
      <c r="J8" s="46" t="s">
        <v>210</v>
      </c>
      <c r="L8" s="46">
        <f t="shared" si="0"/>
        <v>1.1703750942645461</v>
      </c>
      <c r="M8" s="46">
        <f t="shared" si="1"/>
        <v>-0.16623756111647628</v>
      </c>
      <c r="N8" s="46">
        <f t="shared" si="2"/>
        <v>-0.23317649177884209</v>
      </c>
      <c r="O8" s="46">
        <f t="shared" si="3"/>
        <v>4.4192965883131947</v>
      </c>
      <c r="P8" s="46">
        <f t="shared" si="4"/>
        <v>-0.296054035419129</v>
      </c>
      <c r="Q8" s="46">
        <f t="shared" si="5"/>
        <v>-0.80012848918784851</v>
      </c>
      <c r="R8" s="46">
        <f t="shared" si="6"/>
        <v>-0.35135692933947243</v>
      </c>
    </row>
    <row r="9" spans="1:28" x14ac:dyDescent="0.2">
      <c r="A9" s="46">
        <v>30.8</v>
      </c>
      <c r="B9" s="46">
        <v>22.9</v>
      </c>
      <c r="C9" s="46">
        <v>5.69</v>
      </c>
      <c r="D9" s="46">
        <v>196</v>
      </c>
      <c r="E9" s="46">
        <v>0.33019999999999999</v>
      </c>
      <c r="F9" s="46">
        <v>500</v>
      </c>
      <c r="G9" s="46">
        <v>29</v>
      </c>
      <c r="I9" s="46">
        <f>AVERAGE(D3:D320)</f>
        <v>5.522955974842767</v>
      </c>
      <c r="J9" s="46">
        <f>_xlfn.STDEV.P(D3:D320)</f>
        <v>14.612516434387059</v>
      </c>
      <c r="L9" s="46">
        <f t="shared" si="0"/>
        <v>1.1566635002867793</v>
      </c>
      <c r="M9" s="46">
        <f t="shared" si="1"/>
        <v>-0.22188339736388635</v>
      </c>
      <c r="N9" s="46">
        <f t="shared" si="2"/>
        <v>-0.54094457401999307</v>
      </c>
      <c r="O9" s="46">
        <f t="shared" si="3"/>
        <v>13.035197933253652</v>
      </c>
      <c r="P9" s="46">
        <f t="shared" si="4"/>
        <v>-0.296054035419129</v>
      </c>
      <c r="Q9" s="46">
        <f t="shared" si="5"/>
        <v>-0.80012848918784851</v>
      </c>
      <c r="R9" s="46">
        <f t="shared" si="6"/>
        <v>-0.35135692933947243</v>
      </c>
    </row>
    <row r="10" spans="1:28" x14ac:dyDescent="0.2">
      <c r="A10" s="46">
        <v>18.2</v>
      </c>
      <c r="B10" s="46">
        <v>21.9</v>
      </c>
      <c r="C10" s="46">
        <v>6.7</v>
      </c>
      <c r="D10" s="46">
        <v>8.23</v>
      </c>
      <c r="E10" s="46">
        <v>0.68579999999999997</v>
      </c>
      <c r="F10" s="46">
        <v>500</v>
      </c>
      <c r="G10" s="46">
        <v>29</v>
      </c>
      <c r="I10" s="46" t="s">
        <v>211</v>
      </c>
      <c r="J10" s="46" t="s">
        <v>212</v>
      </c>
      <c r="L10" s="46">
        <f t="shared" si="0"/>
        <v>-0.57099734091188725</v>
      </c>
      <c r="M10" s="46">
        <f t="shared" si="1"/>
        <v>-0.77834175983797915</v>
      </c>
      <c r="N10" s="46">
        <f t="shared" si="2"/>
        <v>0.5692188654927326</v>
      </c>
      <c r="O10" s="46">
        <f t="shared" si="3"/>
        <v>0.18525515692744429</v>
      </c>
      <c r="P10" s="46">
        <f t="shared" si="4"/>
        <v>-4.8814762170964185E-2</v>
      </c>
      <c r="Q10" s="46">
        <f t="shared" si="5"/>
        <v>-0.80012848918784851</v>
      </c>
      <c r="R10" s="46">
        <f t="shared" si="6"/>
        <v>-0.35135692933947243</v>
      </c>
    </row>
    <row r="11" spans="1:28" x14ac:dyDescent="0.2">
      <c r="A11" s="46">
        <v>18.3</v>
      </c>
      <c r="B11" s="46">
        <v>22.2</v>
      </c>
      <c r="C11" s="46">
        <v>6.7</v>
      </c>
      <c r="D11" s="46">
        <v>14.3</v>
      </c>
      <c r="E11" s="46">
        <v>0.68579999999999997</v>
      </c>
      <c r="F11" s="46">
        <v>500</v>
      </c>
      <c r="G11" s="46">
        <v>29</v>
      </c>
      <c r="I11" s="46">
        <f>AVERAGE(E3:E320)</f>
        <v>0.75600943396226272</v>
      </c>
      <c r="J11" s="46">
        <f>_xlfn.STDEV.P(E3:E320)</f>
        <v>1.4382828234698328</v>
      </c>
      <c r="L11" s="46">
        <f t="shared" si="0"/>
        <v>-0.55728574693411992</v>
      </c>
      <c r="M11" s="46">
        <f t="shared" si="1"/>
        <v>-0.61140425109575092</v>
      </c>
      <c r="N11" s="46">
        <f t="shared" si="2"/>
        <v>0.5692188654927326</v>
      </c>
      <c r="O11" s="46">
        <f t="shared" si="3"/>
        <v>0.60065246561520114</v>
      </c>
      <c r="P11" s="46">
        <f t="shared" si="4"/>
        <v>-4.8814762170964185E-2</v>
      </c>
      <c r="Q11" s="46">
        <f t="shared" si="5"/>
        <v>-0.80012848918784851</v>
      </c>
      <c r="R11" s="46">
        <f t="shared" si="6"/>
        <v>-0.35135692933947243</v>
      </c>
    </row>
    <row r="12" spans="1:28" x14ac:dyDescent="0.2">
      <c r="A12" s="46">
        <v>25.3</v>
      </c>
      <c r="B12" s="46">
        <v>24.9</v>
      </c>
      <c r="C12" s="46">
        <v>6.38</v>
      </c>
      <c r="D12" s="46">
        <v>5.72</v>
      </c>
      <c r="E12" s="46">
        <v>0.86360000000000003</v>
      </c>
      <c r="F12" s="46">
        <v>500</v>
      </c>
      <c r="G12" s="46">
        <v>29</v>
      </c>
      <c r="I12" s="46" t="s">
        <v>213</v>
      </c>
      <c r="J12" s="46" t="s">
        <v>214</v>
      </c>
      <c r="L12" s="46">
        <f t="shared" si="0"/>
        <v>0.4025258315095836</v>
      </c>
      <c r="M12" s="46">
        <f t="shared" si="1"/>
        <v>0.89103332758429932</v>
      </c>
      <c r="N12" s="46">
        <f t="shared" si="2"/>
        <v>0.2174839143599874</v>
      </c>
      <c r="O12" s="46">
        <f t="shared" si="3"/>
        <v>1.3484605888520119E-2</v>
      </c>
      <c r="P12" s="46">
        <f t="shared" si="4"/>
        <v>7.4804874453118272E-2</v>
      </c>
      <c r="Q12" s="46">
        <f t="shared" si="5"/>
        <v>-0.80012848918784851</v>
      </c>
      <c r="R12" s="46">
        <f t="shared" si="6"/>
        <v>-0.35135692933947243</v>
      </c>
    </row>
    <row r="13" spans="1:28" x14ac:dyDescent="0.2">
      <c r="A13" s="46">
        <v>24.3</v>
      </c>
      <c r="B13" s="46">
        <v>22.8</v>
      </c>
      <c r="C13" s="46">
        <v>7.3</v>
      </c>
      <c r="D13" s="46">
        <v>6.23</v>
      </c>
      <c r="E13" s="46">
        <v>2.032</v>
      </c>
      <c r="F13" s="46">
        <v>160</v>
      </c>
      <c r="G13" s="46">
        <v>29</v>
      </c>
      <c r="I13" s="46">
        <f>AVERAGE(F3:F320)</f>
        <v>2289.5283018867926</v>
      </c>
      <c r="J13" s="46">
        <f>_xlfn.STDEV.P(F3:F320)</f>
        <v>2236.5511615555783</v>
      </c>
      <c r="L13" s="46">
        <f t="shared" si="0"/>
        <v>0.26540989173191165</v>
      </c>
      <c r="M13" s="46">
        <f t="shared" si="1"/>
        <v>-0.27752923361129445</v>
      </c>
      <c r="N13" s="46">
        <f t="shared" si="2"/>
        <v>1.2287218988666289</v>
      </c>
      <c r="O13" s="46">
        <f t="shared" si="3"/>
        <v>4.8386191956190011E-2</v>
      </c>
      <c r="P13" s="46">
        <f t="shared" si="4"/>
        <v>0.88716248655423124</v>
      </c>
      <c r="Q13" s="46">
        <f t="shared" si="5"/>
        <v>-0.95214826224035554</v>
      </c>
      <c r="R13" s="46">
        <f t="shared" si="6"/>
        <v>-0.35135692933947243</v>
      </c>
    </row>
    <row r="14" spans="1:28" x14ac:dyDescent="0.2">
      <c r="A14" s="46">
        <v>23.5</v>
      </c>
      <c r="B14" s="46">
        <v>22.5</v>
      </c>
      <c r="C14" s="46">
        <v>7.4</v>
      </c>
      <c r="D14" s="46">
        <v>8.2899999999999991</v>
      </c>
      <c r="E14" s="46">
        <v>2.032</v>
      </c>
      <c r="F14" s="46">
        <v>160</v>
      </c>
      <c r="G14" s="46">
        <v>29</v>
      </c>
      <c r="I14" s="46" t="s">
        <v>215</v>
      </c>
      <c r="J14" s="46" t="s">
        <v>216</v>
      </c>
      <c r="L14" s="46">
        <f t="shared" si="0"/>
        <v>0.15571713990977404</v>
      </c>
      <c r="M14" s="46">
        <f t="shared" si="1"/>
        <v>-0.44446674235352268</v>
      </c>
      <c r="N14" s="46">
        <f t="shared" si="2"/>
        <v>1.3386390710956122</v>
      </c>
      <c r="O14" s="46">
        <f t="shared" si="3"/>
        <v>0.18936122587658183</v>
      </c>
      <c r="P14" s="46">
        <f t="shared" si="4"/>
        <v>0.88716248655423124</v>
      </c>
      <c r="Q14" s="46">
        <f t="shared" si="5"/>
        <v>-0.95214826224035554</v>
      </c>
      <c r="R14" s="46">
        <f t="shared" si="6"/>
        <v>-0.35135692933947243</v>
      </c>
    </row>
    <row r="15" spans="1:28" x14ac:dyDescent="0.2">
      <c r="A15" s="46">
        <v>12.08</v>
      </c>
      <c r="B15" s="46">
        <v>18.8</v>
      </c>
      <c r="C15" s="46">
        <v>7.82</v>
      </c>
      <c r="D15" s="46">
        <v>0.17</v>
      </c>
      <c r="E15" s="46">
        <v>1.016</v>
      </c>
      <c r="F15" s="46">
        <v>2760</v>
      </c>
      <c r="G15" s="46">
        <v>100</v>
      </c>
      <c r="I15" s="46">
        <f>AVERAGE(G3:G320)</f>
        <v>36.301886792452834</v>
      </c>
      <c r="J15" s="46">
        <f>_xlfn.STDEV.P(G3:G320)</f>
        <v>20.781963247970925</v>
      </c>
      <c r="L15" s="46">
        <f t="shared" si="0"/>
        <v>-1.4101468923512395</v>
      </c>
      <c r="M15" s="46">
        <f t="shared" si="1"/>
        <v>-2.5033626835076657</v>
      </c>
      <c r="N15" s="46">
        <f t="shared" si="2"/>
        <v>1.8002911944573396</v>
      </c>
      <c r="O15" s="46">
        <f t="shared" si="3"/>
        <v>-0.36632677190671054</v>
      </c>
      <c r="P15" s="46">
        <f t="shared" si="4"/>
        <v>0.18076456298804602</v>
      </c>
      <c r="Q15" s="46">
        <f t="shared" si="5"/>
        <v>0.210355884631757</v>
      </c>
      <c r="R15" s="46">
        <f t="shared" si="6"/>
        <v>3.0650671665376183</v>
      </c>
    </row>
    <row r="16" spans="1:28" x14ac:dyDescent="0.2">
      <c r="A16" s="46">
        <v>8.3000000000000007</v>
      </c>
      <c r="B16" s="46">
        <v>19</v>
      </c>
      <c r="C16" s="46">
        <v>6.4</v>
      </c>
      <c r="D16" s="46">
        <v>0.57999999999999996</v>
      </c>
      <c r="E16" s="46">
        <v>1.2445999999999999</v>
      </c>
      <c r="F16" s="46">
        <v>2760</v>
      </c>
      <c r="G16" s="46">
        <v>100</v>
      </c>
      <c r="L16" s="46">
        <f t="shared" si="0"/>
        <v>-1.9284451447108393</v>
      </c>
      <c r="M16" s="46">
        <f t="shared" si="1"/>
        <v>-2.3920710110128476</v>
      </c>
      <c r="N16" s="46">
        <f t="shared" si="2"/>
        <v>0.23946734880578446</v>
      </c>
      <c r="O16" s="46">
        <f t="shared" si="3"/>
        <v>-0.33826863408760338</v>
      </c>
      <c r="P16" s="46">
        <f t="shared" si="4"/>
        <v>0.33970409579043764</v>
      </c>
      <c r="Q16" s="46">
        <f t="shared" si="5"/>
        <v>0.210355884631757</v>
      </c>
      <c r="R16" s="46">
        <f t="shared" si="6"/>
        <v>3.0650671665376183</v>
      </c>
    </row>
    <row r="17" spans="1:18" x14ac:dyDescent="0.2">
      <c r="A17" s="46">
        <v>8.6</v>
      </c>
      <c r="B17" s="46">
        <v>19.100000000000001</v>
      </c>
      <c r="C17" s="46">
        <v>6.46</v>
      </c>
      <c r="D17" s="46">
        <v>0.61</v>
      </c>
      <c r="E17" s="46">
        <v>1.2445999999999999</v>
      </c>
      <c r="F17" s="46">
        <v>2760</v>
      </c>
      <c r="G17" s="46">
        <v>100</v>
      </c>
      <c r="L17" s="46">
        <f t="shared" si="0"/>
        <v>-1.8873103627775378</v>
      </c>
      <c r="M17" s="46">
        <f t="shared" si="1"/>
        <v>-2.3364251747654374</v>
      </c>
      <c r="N17" s="46">
        <f t="shared" si="2"/>
        <v>0.30541765214317368</v>
      </c>
      <c r="O17" s="46">
        <f t="shared" si="3"/>
        <v>-0.33621559961303454</v>
      </c>
      <c r="P17" s="46">
        <f t="shared" si="4"/>
        <v>0.33970409579043764</v>
      </c>
      <c r="Q17" s="46">
        <f t="shared" si="5"/>
        <v>0.210355884631757</v>
      </c>
      <c r="R17" s="46">
        <f t="shared" si="6"/>
        <v>3.0650671665376183</v>
      </c>
    </row>
    <row r="18" spans="1:18" x14ac:dyDescent="0.2">
      <c r="A18" s="46">
        <v>14.1</v>
      </c>
      <c r="B18" s="46">
        <v>21.3</v>
      </c>
      <c r="C18" s="46">
        <v>5.46</v>
      </c>
      <c r="D18" s="46">
        <v>24</v>
      </c>
      <c r="E18" s="46">
        <v>0.2286</v>
      </c>
      <c r="F18" s="46">
        <v>2760</v>
      </c>
      <c r="G18" s="46">
        <v>100</v>
      </c>
      <c r="L18" s="46">
        <f t="shared" si="0"/>
        <v>-1.1331726940003422</v>
      </c>
      <c r="M18" s="46">
        <f t="shared" si="1"/>
        <v>-1.1122167773224336</v>
      </c>
      <c r="N18" s="46">
        <f t="shared" si="2"/>
        <v>-0.793754070146654</v>
      </c>
      <c r="O18" s="46">
        <f t="shared" si="3"/>
        <v>1.2644669457257844</v>
      </c>
      <c r="P18" s="46">
        <f t="shared" si="4"/>
        <v>-0.36669382777574749</v>
      </c>
      <c r="Q18" s="46">
        <f t="shared" si="5"/>
        <v>0.210355884631757</v>
      </c>
      <c r="R18" s="46">
        <f t="shared" si="6"/>
        <v>3.0650671665376183</v>
      </c>
    </row>
    <row r="19" spans="1:18" x14ac:dyDescent="0.2">
      <c r="A19" s="46">
        <v>14.9</v>
      </c>
      <c r="B19" s="46">
        <v>22</v>
      </c>
      <c r="C19" s="46">
        <v>5.22</v>
      </c>
      <c r="D19" s="46">
        <v>0.31</v>
      </c>
      <c r="E19" s="46">
        <v>0</v>
      </c>
      <c r="F19" s="46">
        <v>2760</v>
      </c>
      <c r="G19" s="46">
        <v>100</v>
      </c>
      <c r="L19" s="46">
        <f t="shared" si="0"/>
        <v>-1.0234799421782046</v>
      </c>
      <c r="M19" s="46">
        <f t="shared" si="1"/>
        <v>-0.72269592359056911</v>
      </c>
      <c r="N19" s="46">
        <f t="shared" si="2"/>
        <v>-1.0575552834962128</v>
      </c>
      <c r="O19" s="46">
        <f t="shared" si="3"/>
        <v>-0.35674594435872276</v>
      </c>
      <c r="P19" s="46">
        <f t="shared" si="4"/>
        <v>-0.52563336057813914</v>
      </c>
      <c r="Q19" s="46">
        <f t="shared" si="5"/>
        <v>0.210355884631757</v>
      </c>
      <c r="R19" s="46">
        <f t="shared" si="6"/>
        <v>3.0650671665376183</v>
      </c>
    </row>
    <row r="20" spans="1:18" ht="19" x14ac:dyDescent="0.25">
      <c r="A20" s="46">
        <v>14.7</v>
      </c>
      <c r="B20" s="46">
        <v>22</v>
      </c>
      <c r="C20" s="46">
        <v>5.24</v>
      </c>
      <c r="D20" s="46">
        <v>0.31</v>
      </c>
      <c r="E20" s="46">
        <v>0</v>
      </c>
      <c r="F20" s="46">
        <v>2760</v>
      </c>
      <c r="G20" s="46">
        <v>100</v>
      </c>
      <c r="I20" s="40"/>
      <c r="L20" s="46">
        <f t="shared" si="0"/>
        <v>-1.050903130133739</v>
      </c>
      <c r="M20" s="46">
        <f t="shared" si="1"/>
        <v>-0.72269592359056911</v>
      </c>
      <c r="N20" s="46">
        <f t="shared" si="2"/>
        <v>-1.0355718490504158</v>
      </c>
      <c r="O20" s="46">
        <f t="shared" si="3"/>
        <v>-0.35674594435872276</v>
      </c>
      <c r="P20" s="46">
        <f t="shared" si="4"/>
        <v>-0.52563336057813914</v>
      </c>
      <c r="Q20" s="46">
        <f t="shared" si="5"/>
        <v>0.210355884631757</v>
      </c>
      <c r="R20" s="46">
        <f t="shared" si="6"/>
        <v>3.0650671665376183</v>
      </c>
    </row>
    <row r="21" spans="1:18" x14ac:dyDescent="0.2">
      <c r="A21" s="46">
        <v>11.2</v>
      </c>
      <c r="B21" s="46">
        <v>20.9</v>
      </c>
      <c r="C21" s="46">
        <v>6.67</v>
      </c>
      <c r="D21" s="46">
        <v>3.34</v>
      </c>
      <c r="E21" s="46">
        <v>1.016</v>
      </c>
      <c r="F21" s="46">
        <v>2760</v>
      </c>
      <c r="G21" s="46">
        <v>100</v>
      </c>
      <c r="L21" s="46">
        <f t="shared" si="0"/>
        <v>-1.5308089193555909</v>
      </c>
      <c r="M21" s="46">
        <f t="shared" si="1"/>
        <v>-1.334800122312072</v>
      </c>
      <c r="N21" s="46">
        <f t="shared" si="2"/>
        <v>0.53624371382403746</v>
      </c>
      <c r="O21" s="46">
        <f t="shared" si="3"/>
        <v>-0.14938946242727247</v>
      </c>
      <c r="P21" s="46">
        <f t="shared" si="4"/>
        <v>0.18076456298804602</v>
      </c>
      <c r="Q21" s="46">
        <f t="shared" si="5"/>
        <v>0.210355884631757</v>
      </c>
      <c r="R21" s="46">
        <f t="shared" si="6"/>
        <v>3.0650671665376183</v>
      </c>
    </row>
    <row r="22" spans="1:18" x14ac:dyDescent="0.2">
      <c r="A22" s="46">
        <v>35</v>
      </c>
      <c r="B22" s="46">
        <v>25.7</v>
      </c>
      <c r="C22" s="46">
        <v>7.42</v>
      </c>
      <c r="D22" s="46">
        <v>1.01</v>
      </c>
      <c r="E22" s="46">
        <v>7.6200000000000004E-2</v>
      </c>
      <c r="F22" s="46">
        <v>3830</v>
      </c>
      <c r="G22" s="46">
        <v>40</v>
      </c>
      <c r="L22" s="46">
        <f t="shared" si="0"/>
        <v>1.7325504473530013</v>
      </c>
      <c r="M22" s="46">
        <f t="shared" si="1"/>
        <v>1.336200017563574</v>
      </c>
      <c r="N22" s="46">
        <f t="shared" si="2"/>
        <v>1.3606225055414083</v>
      </c>
      <c r="O22" s="46">
        <f t="shared" si="3"/>
        <v>-0.30884180661878374</v>
      </c>
      <c r="P22" s="46">
        <f t="shared" si="4"/>
        <v>-0.47265351631067526</v>
      </c>
      <c r="Q22" s="46">
        <f t="shared" si="5"/>
        <v>0.68877105276758799</v>
      </c>
      <c r="R22" s="46">
        <f t="shared" si="6"/>
        <v>0.17794821227528812</v>
      </c>
    </row>
    <row r="23" spans="1:18" x14ac:dyDescent="0.2">
      <c r="A23" s="46">
        <v>17</v>
      </c>
      <c r="B23" s="46">
        <v>23.1</v>
      </c>
      <c r="C23" s="46">
        <v>7.09</v>
      </c>
      <c r="D23" s="46">
        <v>2.92</v>
      </c>
      <c r="E23" s="46">
        <v>0.254</v>
      </c>
      <c r="F23" s="46">
        <v>3830</v>
      </c>
      <c r="G23" s="46">
        <v>40</v>
      </c>
      <c r="L23" s="46">
        <f t="shared" si="0"/>
        <v>-0.73553646864509348</v>
      </c>
      <c r="M23" s="46">
        <f t="shared" si="1"/>
        <v>-0.1105917248690662</v>
      </c>
      <c r="N23" s="46">
        <f t="shared" si="2"/>
        <v>0.99789583718576502</v>
      </c>
      <c r="O23" s="46">
        <f t="shared" si="3"/>
        <v>-0.17813194507123586</v>
      </c>
      <c r="P23" s="46">
        <f t="shared" si="4"/>
        <v>-0.34903387968659288</v>
      </c>
      <c r="Q23" s="46">
        <f t="shared" si="5"/>
        <v>0.68877105276758799</v>
      </c>
      <c r="R23" s="46">
        <f t="shared" si="6"/>
        <v>0.17794821227528812</v>
      </c>
    </row>
    <row r="24" spans="1:18" x14ac:dyDescent="0.2">
      <c r="A24" s="46">
        <v>17.399999999999999</v>
      </c>
      <c r="B24" s="46">
        <v>23.7</v>
      </c>
      <c r="C24" s="46">
        <v>6.75</v>
      </c>
      <c r="D24" s="46">
        <v>2.52</v>
      </c>
      <c r="E24" s="46">
        <v>0.254</v>
      </c>
      <c r="F24" s="46">
        <v>500</v>
      </c>
      <c r="G24" s="46">
        <v>29</v>
      </c>
      <c r="L24" s="46">
        <f t="shared" si="0"/>
        <v>-0.68069009273402492</v>
      </c>
      <c r="M24" s="46">
        <f t="shared" si="1"/>
        <v>0.22328329261538832</v>
      </c>
      <c r="N24" s="46">
        <f t="shared" si="2"/>
        <v>0.62417745160722371</v>
      </c>
      <c r="O24" s="46">
        <f t="shared" si="3"/>
        <v>-0.20550573806548672</v>
      </c>
      <c r="P24" s="46">
        <f t="shared" si="4"/>
        <v>-0.34903387968659288</v>
      </c>
      <c r="Q24" s="46">
        <f t="shared" si="5"/>
        <v>-0.80012848918784851</v>
      </c>
      <c r="R24" s="46">
        <f t="shared" si="6"/>
        <v>-0.35135692933947243</v>
      </c>
    </row>
    <row r="25" spans="1:18" x14ac:dyDescent="0.2">
      <c r="A25" s="46">
        <v>27.8</v>
      </c>
      <c r="B25" s="46">
        <v>25.8</v>
      </c>
      <c r="C25" s="46">
        <v>7.22</v>
      </c>
      <c r="D25" s="46">
        <v>1.45</v>
      </c>
      <c r="E25" s="46">
        <v>0</v>
      </c>
      <c r="F25" s="46">
        <v>500</v>
      </c>
      <c r="G25" s="46">
        <v>29</v>
      </c>
      <c r="L25" s="46">
        <f t="shared" si="0"/>
        <v>0.74531568095376344</v>
      </c>
      <c r="M25" s="46">
        <f t="shared" si="1"/>
        <v>1.3918458538109839</v>
      </c>
      <c r="N25" s="46">
        <f t="shared" si="2"/>
        <v>1.1407881610834425</v>
      </c>
      <c r="O25" s="46">
        <f t="shared" si="3"/>
        <v>-0.27873063432510775</v>
      </c>
      <c r="P25" s="46">
        <f t="shared" si="4"/>
        <v>-0.52563336057813914</v>
      </c>
      <c r="Q25" s="46">
        <f t="shared" si="5"/>
        <v>-0.80012848918784851</v>
      </c>
      <c r="R25" s="46">
        <f t="shared" si="6"/>
        <v>-0.35135692933947243</v>
      </c>
    </row>
    <row r="26" spans="1:18" x14ac:dyDescent="0.2">
      <c r="A26" s="46">
        <v>35.1</v>
      </c>
      <c r="B26" s="46">
        <v>25.7</v>
      </c>
      <c r="C26" s="46">
        <v>6.57</v>
      </c>
      <c r="D26" s="46">
        <v>0.37</v>
      </c>
      <c r="E26" s="46">
        <v>7.6200000000000004E-2</v>
      </c>
      <c r="F26" s="46">
        <v>3830</v>
      </c>
      <c r="G26" s="46">
        <v>40</v>
      </c>
      <c r="L26" s="46">
        <f t="shared" si="0"/>
        <v>1.7462620413307686</v>
      </c>
      <c r="M26" s="46">
        <f t="shared" si="1"/>
        <v>1.336200017563574</v>
      </c>
      <c r="N26" s="46">
        <f t="shared" si="2"/>
        <v>0.42632654159505506</v>
      </c>
      <c r="O26" s="46">
        <f t="shared" si="3"/>
        <v>-0.35263987540958508</v>
      </c>
      <c r="P26" s="46">
        <f t="shared" si="4"/>
        <v>-0.47265351631067526</v>
      </c>
      <c r="Q26" s="46">
        <f t="shared" si="5"/>
        <v>0.68877105276758799</v>
      </c>
      <c r="R26" s="46">
        <f t="shared" si="6"/>
        <v>0.17794821227528812</v>
      </c>
    </row>
    <row r="27" spans="1:18" x14ac:dyDescent="0.2">
      <c r="A27" s="46">
        <v>29.9</v>
      </c>
      <c r="B27" s="46">
        <v>25</v>
      </c>
      <c r="C27" s="46">
        <v>7.7</v>
      </c>
      <c r="D27" s="46">
        <v>0.72</v>
      </c>
      <c r="E27" s="46">
        <v>0</v>
      </c>
      <c r="F27" s="46">
        <v>3830</v>
      </c>
      <c r="G27" s="46">
        <v>40</v>
      </c>
      <c r="L27" s="46">
        <f t="shared" si="0"/>
        <v>1.0332591544868741</v>
      </c>
      <c r="M27" s="46">
        <f t="shared" si="1"/>
        <v>0.94667916383170936</v>
      </c>
      <c r="N27" s="46">
        <f t="shared" si="2"/>
        <v>1.6683905877825602</v>
      </c>
      <c r="O27" s="46">
        <f t="shared" si="3"/>
        <v>-0.3286878065396156</v>
      </c>
      <c r="P27" s="46">
        <f t="shared" si="4"/>
        <v>-0.52563336057813914</v>
      </c>
      <c r="Q27" s="46">
        <f t="shared" si="5"/>
        <v>0.68877105276758799</v>
      </c>
      <c r="R27" s="46">
        <f t="shared" si="6"/>
        <v>0.17794821227528812</v>
      </c>
    </row>
    <row r="28" spans="1:18" x14ac:dyDescent="0.2">
      <c r="A28" s="46">
        <v>28.7</v>
      </c>
      <c r="B28" s="46">
        <v>24.5</v>
      </c>
      <c r="C28" s="46">
        <v>7.83</v>
      </c>
      <c r="D28" s="46">
        <v>0.66</v>
      </c>
      <c r="E28" s="46">
        <v>0</v>
      </c>
      <c r="F28" s="46">
        <v>160</v>
      </c>
      <c r="G28" s="46">
        <v>43</v>
      </c>
      <c r="L28" s="46">
        <f t="shared" si="0"/>
        <v>0.868720026753668</v>
      </c>
      <c r="M28" s="46">
        <f t="shared" si="1"/>
        <v>0.66844998259466293</v>
      </c>
      <c r="N28" s="46">
        <f t="shared" si="2"/>
        <v>1.8112829116802376</v>
      </c>
      <c r="O28" s="46">
        <f t="shared" si="3"/>
        <v>-0.33279387548875322</v>
      </c>
      <c r="P28" s="46">
        <f t="shared" si="4"/>
        <v>-0.52563336057813914</v>
      </c>
      <c r="Q28" s="46">
        <f t="shared" si="5"/>
        <v>-0.95214826224035554</v>
      </c>
      <c r="R28" s="46">
        <f t="shared" si="6"/>
        <v>0.32230415998840461</v>
      </c>
    </row>
    <row r="29" spans="1:18" x14ac:dyDescent="0.2">
      <c r="A29" s="46">
        <v>17.8</v>
      </c>
      <c r="B29" s="46">
        <v>23.8</v>
      </c>
      <c r="C29" s="46">
        <v>6.81</v>
      </c>
      <c r="D29" s="46">
        <v>5.33</v>
      </c>
      <c r="E29" s="46">
        <v>0.254</v>
      </c>
      <c r="F29" s="46">
        <v>500</v>
      </c>
      <c r="G29" s="46">
        <v>29</v>
      </c>
      <c r="L29" s="46">
        <f t="shared" si="0"/>
        <v>-0.62584371682295592</v>
      </c>
      <c r="M29" s="46">
        <f t="shared" si="1"/>
        <v>0.27892912886279836</v>
      </c>
      <c r="N29" s="46">
        <f t="shared" si="2"/>
        <v>0.69012775494461298</v>
      </c>
      <c r="O29" s="46">
        <f t="shared" si="3"/>
        <v>-1.3204842280874447E-2</v>
      </c>
      <c r="P29" s="46">
        <f t="shared" si="4"/>
        <v>-0.34903387968659288</v>
      </c>
      <c r="Q29" s="46">
        <f t="shared" si="5"/>
        <v>-0.80012848918784851</v>
      </c>
      <c r="R29" s="46">
        <f t="shared" si="6"/>
        <v>-0.35135692933947243</v>
      </c>
    </row>
    <row r="30" spans="1:18" x14ac:dyDescent="0.2">
      <c r="A30" s="46">
        <v>20.100000000000001</v>
      </c>
      <c r="B30" s="46">
        <v>24.3</v>
      </c>
      <c r="C30" s="46">
        <v>7.75</v>
      </c>
      <c r="D30" s="46">
        <v>2.35</v>
      </c>
      <c r="E30" s="46">
        <v>7.6200000000000004E-2</v>
      </c>
      <c r="F30" s="46">
        <v>500</v>
      </c>
      <c r="G30" s="46">
        <v>29</v>
      </c>
      <c r="L30" s="46">
        <f t="shared" si="0"/>
        <v>-0.31047705533431036</v>
      </c>
      <c r="M30" s="46">
        <f t="shared" si="1"/>
        <v>0.55715831009984473</v>
      </c>
      <c r="N30" s="46">
        <f t="shared" si="2"/>
        <v>1.7233491738970514</v>
      </c>
      <c r="O30" s="46">
        <f t="shared" si="3"/>
        <v>-0.21713960008804334</v>
      </c>
      <c r="P30" s="46">
        <f t="shared" si="4"/>
        <v>-0.47265351631067526</v>
      </c>
      <c r="Q30" s="46">
        <f t="shared" si="5"/>
        <v>-0.80012848918784851</v>
      </c>
      <c r="R30" s="46">
        <f t="shared" si="6"/>
        <v>-0.35135692933947243</v>
      </c>
    </row>
    <row r="31" spans="1:18" x14ac:dyDescent="0.2">
      <c r="A31" s="46">
        <v>18.399999999999999</v>
      </c>
      <c r="B31" s="46">
        <v>22</v>
      </c>
      <c r="C31" s="46">
        <v>6.5</v>
      </c>
      <c r="D31" s="46">
        <v>11.8</v>
      </c>
      <c r="E31" s="46">
        <v>0.68579999999999997</v>
      </c>
      <c r="F31" s="46">
        <v>500</v>
      </c>
      <c r="G31" s="46">
        <v>29</v>
      </c>
      <c r="L31" s="46">
        <f t="shared" si="0"/>
        <v>-0.54357415295635303</v>
      </c>
      <c r="M31" s="46">
        <f t="shared" si="1"/>
        <v>-0.72269592359056911</v>
      </c>
      <c r="N31" s="46">
        <f t="shared" si="2"/>
        <v>0.34938452103476686</v>
      </c>
      <c r="O31" s="46">
        <f t="shared" si="3"/>
        <v>0.42956625940113324</v>
      </c>
      <c r="P31" s="46">
        <f t="shared" si="4"/>
        <v>-4.8814762170964185E-2</v>
      </c>
      <c r="Q31" s="46">
        <f t="shared" si="5"/>
        <v>-0.80012848918784851</v>
      </c>
      <c r="R31" s="46">
        <f t="shared" si="6"/>
        <v>-0.35135692933947243</v>
      </c>
    </row>
    <row r="32" spans="1:18" x14ac:dyDescent="0.2">
      <c r="A32" s="46">
        <v>12.11</v>
      </c>
      <c r="B32" s="46">
        <v>18.8</v>
      </c>
      <c r="C32" s="46">
        <v>8.1199999999999992</v>
      </c>
      <c r="D32" s="46">
        <v>0.3</v>
      </c>
      <c r="E32" s="46">
        <v>1.016</v>
      </c>
      <c r="F32" s="46">
        <v>2760</v>
      </c>
      <c r="G32" s="46">
        <v>100</v>
      </c>
      <c r="L32" s="46">
        <f t="shared" si="0"/>
        <v>-1.4060334141579094</v>
      </c>
      <c r="M32" s="46">
        <f t="shared" si="1"/>
        <v>-2.5033626835076657</v>
      </c>
      <c r="N32" s="46">
        <f t="shared" si="2"/>
        <v>2.1300427111442866</v>
      </c>
      <c r="O32" s="46">
        <f t="shared" si="3"/>
        <v>-0.357430289183579</v>
      </c>
      <c r="P32" s="46">
        <f t="shared" si="4"/>
        <v>0.18076456298804602</v>
      </c>
      <c r="Q32" s="46">
        <f t="shared" si="5"/>
        <v>0.210355884631757</v>
      </c>
      <c r="R32" s="46">
        <f t="shared" si="6"/>
        <v>3.0650671665376183</v>
      </c>
    </row>
    <row r="33" spans="1:18" x14ac:dyDescent="0.2">
      <c r="A33" s="46">
        <v>13.3</v>
      </c>
      <c r="B33" s="46">
        <v>21.2</v>
      </c>
      <c r="C33" s="46">
        <v>5.63</v>
      </c>
      <c r="D33" s="46">
        <v>23.4</v>
      </c>
      <c r="E33" s="46">
        <v>0.2286</v>
      </c>
      <c r="F33" s="46">
        <v>2760</v>
      </c>
      <c r="G33" s="46">
        <v>100</v>
      </c>
      <c r="L33" s="46">
        <f t="shared" si="0"/>
        <v>-1.2428654458224795</v>
      </c>
      <c r="M33" s="46">
        <f t="shared" si="1"/>
        <v>-1.1678626135698438</v>
      </c>
      <c r="N33" s="46">
        <f t="shared" si="2"/>
        <v>-0.60689487735738334</v>
      </c>
      <c r="O33" s="46">
        <f t="shared" si="3"/>
        <v>1.2234062562344079</v>
      </c>
      <c r="P33" s="46">
        <f t="shared" si="4"/>
        <v>-0.36669382777574749</v>
      </c>
      <c r="Q33" s="46">
        <f t="shared" si="5"/>
        <v>0.210355884631757</v>
      </c>
      <c r="R33" s="46">
        <f t="shared" si="6"/>
        <v>3.0650671665376183</v>
      </c>
    </row>
    <row r="34" spans="1:18" x14ac:dyDescent="0.2">
      <c r="A34" s="46">
        <v>29.4</v>
      </c>
      <c r="B34" s="46">
        <v>24.9</v>
      </c>
      <c r="C34" s="46">
        <v>7.95</v>
      </c>
      <c r="D34" s="46">
        <v>0.52</v>
      </c>
      <c r="E34" s="46">
        <v>0</v>
      </c>
      <c r="F34" s="46">
        <v>3830</v>
      </c>
      <c r="G34" s="46">
        <v>40</v>
      </c>
      <c r="L34" s="46">
        <f t="shared" si="0"/>
        <v>0.96470118459803822</v>
      </c>
      <c r="M34" s="46">
        <f t="shared" si="1"/>
        <v>0.89103332758429932</v>
      </c>
      <c r="N34" s="46">
        <f t="shared" si="2"/>
        <v>1.943183518355017</v>
      </c>
      <c r="O34" s="46">
        <f t="shared" si="3"/>
        <v>-0.342374703036741</v>
      </c>
      <c r="P34" s="46">
        <f t="shared" si="4"/>
        <v>-0.52563336057813914</v>
      </c>
      <c r="Q34" s="46">
        <f t="shared" si="5"/>
        <v>0.68877105276758799</v>
      </c>
      <c r="R34" s="46">
        <f t="shared" si="6"/>
        <v>0.17794821227528812</v>
      </c>
    </row>
    <row r="35" spans="1:18" x14ac:dyDescent="0.2">
      <c r="A35" s="46">
        <v>35.1</v>
      </c>
      <c r="B35" s="46">
        <v>25.7</v>
      </c>
      <c r="C35" s="46">
        <v>7.36</v>
      </c>
      <c r="D35" s="46">
        <v>0.51</v>
      </c>
      <c r="E35" s="46">
        <v>7.6200000000000004E-2</v>
      </c>
      <c r="F35" s="46">
        <v>3830</v>
      </c>
      <c r="G35" s="46">
        <v>40</v>
      </c>
      <c r="L35" s="46">
        <f t="shared" si="0"/>
        <v>1.7462620413307686</v>
      </c>
      <c r="M35" s="46">
        <f t="shared" si="1"/>
        <v>1.336200017563574</v>
      </c>
      <c r="N35" s="46">
        <f t="shared" si="2"/>
        <v>1.2946722022040189</v>
      </c>
      <c r="O35" s="46">
        <f t="shared" si="3"/>
        <v>-0.3430590478615973</v>
      </c>
      <c r="P35" s="46">
        <f t="shared" si="4"/>
        <v>-0.47265351631067526</v>
      </c>
      <c r="Q35" s="46">
        <f t="shared" si="5"/>
        <v>0.68877105276758799</v>
      </c>
      <c r="R35" s="46">
        <f t="shared" si="6"/>
        <v>0.17794821227528812</v>
      </c>
    </row>
    <row r="36" spans="1:18" x14ac:dyDescent="0.2">
      <c r="A36" s="46">
        <v>17.5</v>
      </c>
      <c r="B36" s="46">
        <v>23.8</v>
      </c>
      <c r="C36" s="46">
        <v>6.93</v>
      </c>
      <c r="D36" s="46">
        <v>3.23</v>
      </c>
      <c r="E36" s="46">
        <v>0.254</v>
      </c>
      <c r="F36" s="46">
        <v>500</v>
      </c>
      <c r="G36" s="46">
        <v>29</v>
      </c>
      <c r="L36" s="46">
        <f t="shared" si="0"/>
        <v>-0.66697849875625759</v>
      </c>
      <c r="M36" s="46">
        <f t="shared" si="1"/>
        <v>0.27892912886279836</v>
      </c>
      <c r="N36" s="46">
        <f t="shared" si="2"/>
        <v>0.82202836161939241</v>
      </c>
      <c r="O36" s="46">
        <f t="shared" si="3"/>
        <v>-0.15691725550069147</v>
      </c>
      <c r="P36" s="46">
        <f t="shared" si="4"/>
        <v>-0.34903387968659288</v>
      </c>
      <c r="Q36" s="46">
        <f t="shared" si="5"/>
        <v>-0.80012848918784851</v>
      </c>
      <c r="R36" s="46">
        <f t="shared" si="6"/>
        <v>-0.35135692933947243</v>
      </c>
    </row>
    <row r="37" spans="1:18" x14ac:dyDescent="0.2">
      <c r="A37" s="46">
        <v>21.8</v>
      </c>
      <c r="B37" s="46">
        <v>24.6</v>
      </c>
      <c r="C37" s="46">
        <v>7.76</v>
      </c>
      <c r="D37" s="46">
        <v>6.57</v>
      </c>
      <c r="E37" s="46">
        <v>7.6200000000000004E-2</v>
      </c>
      <c r="F37" s="46">
        <v>500</v>
      </c>
      <c r="G37" s="46">
        <v>29</v>
      </c>
      <c r="L37" s="46">
        <f t="shared" si="0"/>
        <v>-7.737995771226816E-2</v>
      </c>
      <c r="M37" s="46">
        <f t="shared" si="1"/>
        <v>0.72409581884207308</v>
      </c>
      <c r="N37" s="46">
        <f t="shared" si="2"/>
        <v>1.7343408911199494</v>
      </c>
      <c r="O37" s="46">
        <f t="shared" si="3"/>
        <v>7.1653916001303233E-2</v>
      </c>
      <c r="P37" s="46">
        <f t="shared" si="4"/>
        <v>-0.47265351631067526</v>
      </c>
      <c r="Q37" s="46">
        <f t="shared" si="5"/>
        <v>-0.80012848918784851</v>
      </c>
      <c r="R37" s="46">
        <f t="shared" si="6"/>
        <v>-0.35135692933947243</v>
      </c>
    </row>
    <row r="38" spans="1:18" x14ac:dyDescent="0.2">
      <c r="A38" s="46">
        <v>28.7</v>
      </c>
      <c r="B38" s="46">
        <v>24.5</v>
      </c>
      <c r="C38" s="46">
        <v>7.82</v>
      </c>
      <c r="D38" s="46">
        <v>0.26</v>
      </c>
      <c r="E38" s="46">
        <v>0</v>
      </c>
      <c r="F38" s="46">
        <v>160</v>
      </c>
      <c r="G38" s="46">
        <v>43</v>
      </c>
      <c r="L38" s="46">
        <f t="shared" si="0"/>
        <v>0.868720026753668</v>
      </c>
      <c r="M38" s="46">
        <f t="shared" si="1"/>
        <v>0.66844998259466293</v>
      </c>
      <c r="N38" s="46">
        <f t="shared" si="2"/>
        <v>1.8002911944573396</v>
      </c>
      <c r="O38" s="46">
        <f t="shared" si="3"/>
        <v>-0.36016766848300408</v>
      </c>
      <c r="P38" s="46">
        <f t="shared" si="4"/>
        <v>-0.52563336057813914</v>
      </c>
      <c r="Q38" s="46">
        <f t="shared" si="5"/>
        <v>-0.95214826224035554</v>
      </c>
      <c r="R38" s="46">
        <f t="shared" si="6"/>
        <v>0.32230415998840461</v>
      </c>
    </row>
    <row r="39" spans="1:18" x14ac:dyDescent="0.2">
      <c r="A39" s="46">
        <v>29.6</v>
      </c>
      <c r="B39" s="46">
        <v>24.9</v>
      </c>
      <c r="C39" s="46">
        <v>8.43</v>
      </c>
      <c r="D39" s="46">
        <v>0.61</v>
      </c>
      <c r="E39" s="46">
        <v>0</v>
      </c>
      <c r="F39" s="46">
        <v>3830</v>
      </c>
      <c r="G39" s="46">
        <v>40</v>
      </c>
      <c r="L39" s="46">
        <f t="shared" si="0"/>
        <v>0.992124372553573</v>
      </c>
      <c r="M39" s="46">
        <f t="shared" si="1"/>
        <v>0.89103332758429932</v>
      </c>
      <c r="N39" s="46">
        <f t="shared" si="2"/>
        <v>2.4707859450541338</v>
      </c>
      <c r="O39" s="46">
        <f t="shared" si="3"/>
        <v>-0.33621559961303454</v>
      </c>
      <c r="P39" s="46">
        <f t="shared" si="4"/>
        <v>-0.52563336057813914</v>
      </c>
      <c r="Q39" s="46">
        <f t="shared" si="5"/>
        <v>0.68877105276758799</v>
      </c>
      <c r="R39" s="46">
        <f t="shared" si="6"/>
        <v>0.17794821227528812</v>
      </c>
    </row>
    <row r="40" spans="1:18" x14ac:dyDescent="0.2">
      <c r="A40" s="46">
        <v>29.3</v>
      </c>
      <c r="B40" s="46">
        <v>22.6</v>
      </c>
      <c r="C40" s="46">
        <v>6.39</v>
      </c>
      <c r="D40" s="46">
        <v>2.3199999999999998</v>
      </c>
      <c r="E40" s="46">
        <v>0.33019999999999999</v>
      </c>
      <c r="F40" s="46">
        <v>160</v>
      </c>
      <c r="G40" s="46">
        <v>43</v>
      </c>
      <c r="L40" s="46">
        <f t="shared" si="0"/>
        <v>0.95098959062027133</v>
      </c>
      <c r="M40" s="46">
        <f t="shared" si="1"/>
        <v>-0.38882090610611258</v>
      </c>
      <c r="N40" s="46">
        <f t="shared" si="2"/>
        <v>0.22847563158288545</v>
      </c>
      <c r="O40" s="46">
        <f t="shared" si="3"/>
        <v>-0.21919263456261218</v>
      </c>
      <c r="P40" s="46">
        <f t="shared" si="4"/>
        <v>-0.296054035419129</v>
      </c>
      <c r="Q40" s="46">
        <f t="shared" si="5"/>
        <v>-0.95214826224035554</v>
      </c>
      <c r="R40" s="46">
        <f t="shared" si="6"/>
        <v>0.32230415998840461</v>
      </c>
    </row>
    <row r="41" spans="1:18" x14ac:dyDescent="0.2">
      <c r="A41" s="46">
        <v>24.5</v>
      </c>
      <c r="B41" s="46">
        <v>23.6</v>
      </c>
      <c r="C41" s="46">
        <v>6.72</v>
      </c>
      <c r="D41" s="46">
        <v>0.69</v>
      </c>
      <c r="E41" s="46">
        <v>0</v>
      </c>
      <c r="F41" s="46">
        <v>6180</v>
      </c>
      <c r="G41" s="46">
        <v>13</v>
      </c>
      <c r="L41" s="46">
        <f t="shared" si="0"/>
        <v>0.29283307968744599</v>
      </c>
      <c r="M41" s="46">
        <f t="shared" si="1"/>
        <v>0.16763745636798022</v>
      </c>
      <c r="N41" s="46">
        <f t="shared" si="2"/>
        <v>0.59120229993852869</v>
      </c>
      <c r="O41" s="46">
        <f t="shared" si="3"/>
        <v>-0.33074084101418438</v>
      </c>
      <c r="P41" s="46">
        <f t="shared" si="4"/>
        <v>-0.52563336057813914</v>
      </c>
      <c r="Q41" s="46">
        <f t="shared" si="5"/>
        <v>1.7394959547481512</v>
      </c>
      <c r="R41" s="46">
        <f t="shared" si="6"/>
        <v>-1.1212553171427606</v>
      </c>
    </row>
    <row r="42" spans="1:18" x14ac:dyDescent="0.2">
      <c r="A42" s="46">
        <v>21.4</v>
      </c>
      <c r="B42" s="46">
        <v>23.9</v>
      </c>
      <c r="C42" s="46">
        <v>6.42</v>
      </c>
      <c r="D42" s="46">
        <v>5.77</v>
      </c>
      <c r="E42" s="46">
        <v>0.86360000000000003</v>
      </c>
      <c r="F42" s="46">
        <v>500</v>
      </c>
      <c r="G42" s="46">
        <v>29</v>
      </c>
      <c r="L42" s="46">
        <f t="shared" si="0"/>
        <v>-0.13222633362333722</v>
      </c>
      <c r="M42" s="46">
        <f t="shared" si="1"/>
        <v>0.33457496511020646</v>
      </c>
      <c r="N42" s="46">
        <f t="shared" si="2"/>
        <v>0.26145078325158055</v>
      </c>
      <c r="O42" s="46">
        <f t="shared" si="3"/>
        <v>1.6906330012801462E-2</v>
      </c>
      <c r="P42" s="46">
        <f t="shared" si="4"/>
        <v>7.4804874453118272E-2</v>
      </c>
      <c r="Q42" s="46">
        <f t="shared" si="5"/>
        <v>-0.80012848918784851</v>
      </c>
      <c r="R42" s="46">
        <f t="shared" si="6"/>
        <v>-0.35135692933947243</v>
      </c>
    </row>
    <row r="43" spans="1:18" x14ac:dyDescent="0.2">
      <c r="A43" s="46">
        <v>12.07</v>
      </c>
      <c r="B43" s="46">
        <v>18.8</v>
      </c>
      <c r="C43" s="46">
        <v>8.11</v>
      </c>
      <c r="D43" s="46">
        <v>0.18</v>
      </c>
      <c r="E43" s="46">
        <v>1.016</v>
      </c>
      <c r="F43" s="46">
        <v>2760</v>
      </c>
      <c r="G43" s="46">
        <v>100</v>
      </c>
      <c r="L43" s="46">
        <f t="shared" si="0"/>
        <v>-1.411518051749016</v>
      </c>
      <c r="M43" s="46">
        <f t="shared" si="1"/>
        <v>-2.5033626835076657</v>
      </c>
      <c r="N43" s="46">
        <f t="shared" si="2"/>
        <v>2.1190509939213888</v>
      </c>
      <c r="O43" s="46">
        <f t="shared" si="3"/>
        <v>-0.36564242708185424</v>
      </c>
      <c r="P43" s="46">
        <f t="shared" si="4"/>
        <v>0.18076456298804602</v>
      </c>
      <c r="Q43" s="46">
        <f t="shared" si="5"/>
        <v>0.210355884631757</v>
      </c>
      <c r="R43" s="46">
        <f t="shared" si="6"/>
        <v>3.0650671665376183</v>
      </c>
    </row>
    <row r="44" spans="1:18" x14ac:dyDescent="0.2">
      <c r="A44" s="46">
        <v>15.4</v>
      </c>
      <c r="B44" s="46">
        <v>22.1</v>
      </c>
      <c r="C44" s="46">
        <v>5.27</v>
      </c>
      <c r="D44" s="46">
        <v>0.28000000000000003</v>
      </c>
      <c r="E44" s="46">
        <v>0</v>
      </c>
      <c r="F44" s="46">
        <v>2760</v>
      </c>
      <c r="G44" s="46">
        <v>100</v>
      </c>
      <c r="L44" s="46">
        <f t="shared" si="0"/>
        <v>-0.95492197228936859</v>
      </c>
      <c r="M44" s="46">
        <f t="shared" si="1"/>
        <v>-0.66705008734315896</v>
      </c>
      <c r="N44" s="46">
        <f t="shared" si="2"/>
        <v>-1.0025966973817215</v>
      </c>
      <c r="O44" s="46">
        <f t="shared" si="3"/>
        <v>-0.35879897883329154</v>
      </c>
      <c r="P44" s="46">
        <f t="shared" si="4"/>
        <v>-0.52563336057813914</v>
      </c>
      <c r="Q44" s="46">
        <f t="shared" si="5"/>
        <v>0.210355884631757</v>
      </c>
      <c r="R44" s="46">
        <f t="shared" si="6"/>
        <v>3.0650671665376183</v>
      </c>
    </row>
    <row r="45" spans="1:18" x14ac:dyDescent="0.2">
      <c r="A45" s="46">
        <v>11.2</v>
      </c>
      <c r="B45" s="46">
        <v>20.9</v>
      </c>
      <c r="C45" s="46">
        <v>6.72</v>
      </c>
      <c r="D45" s="46">
        <v>3.34</v>
      </c>
      <c r="E45" s="46">
        <v>1.016</v>
      </c>
      <c r="F45" s="46">
        <v>2760</v>
      </c>
      <c r="G45" s="46">
        <v>100</v>
      </c>
      <c r="L45" s="46">
        <f t="shared" si="0"/>
        <v>-1.5308089193555909</v>
      </c>
      <c r="M45" s="46">
        <f t="shared" si="1"/>
        <v>-1.334800122312072</v>
      </c>
      <c r="N45" s="46">
        <f t="shared" si="2"/>
        <v>0.59120229993852869</v>
      </c>
      <c r="O45" s="46">
        <f t="shared" si="3"/>
        <v>-0.14938946242727247</v>
      </c>
      <c r="P45" s="46">
        <f t="shared" si="4"/>
        <v>0.18076456298804602</v>
      </c>
      <c r="Q45" s="46">
        <f t="shared" si="5"/>
        <v>0.210355884631757</v>
      </c>
      <c r="R45" s="46">
        <f t="shared" si="6"/>
        <v>3.0650671665376183</v>
      </c>
    </row>
    <row r="46" spans="1:18" x14ac:dyDescent="0.2">
      <c r="A46" s="46">
        <v>18.899999999999999</v>
      </c>
      <c r="B46" s="46">
        <v>21.7</v>
      </c>
      <c r="C46" s="46">
        <v>7</v>
      </c>
      <c r="D46" s="46">
        <v>2.1</v>
      </c>
      <c r="E46" s="46">
        <v>0.68579999999999997</v>
      </c>
      <c r="F46" s="46">
        <v>160</v>
      </c>
      <c r="G46" s="46">
        <v>43</v>
      </c>
      <c r="L46" s="46">
        <f t="shared" si="0"/>
        <v>-0.47501618306751703</v>
      </c>
      <c r="M46" s="46">
        <f t="shared" si="1"/>
        <v>-0.88963343233279735</v>
      </c>
      <c r="N46" s="46">
        <f t="shared" si="2"/>
        <v>0.89897038217968062</v>
      </c>
      <c r="O46" s="46">
        <f t="shared" si="3"/>
        <v>-0.23424822070945012</v>
      </c>
      <c r="P46" s="46">
        <f t="shared" si="4"/>
        <v>-4.8814762170964185E-2</v>
      </c>
      <c r="Q46" s="46">
        <f t="shared" si="5"/>
        <v>-0.95214826224035554</v>
      </c>
      <c r="R46" s="46">
        <f t="shared" si="6"/>
        <v>0.32230415998840461</v>
      </c>
    </row>
    <row r="47" spans="1:18" x14ac:dyDescent="0.2">
      <c r="A47" s="46">
        <v>16.7</v>
      </c>
      <c r="B47" s="46">
        <v>23.1</v>
      </c>
      <c r="C47" s="46">
        <v>8.0299999999999994</v>
      </c>
      <c r="D47" s="46">
        <v>1.0900000000000001</v>
      </c>
      <c r="E47" s="46">
        <v>0.254</v>
      </c>
      <c r="F47" s="46">
        <v>3830</v>
      </c>
      <c r="G47" s="46">
        <v>40</v>
      </c>
      <c r="L47" s="46">
        <f t="shared" si="0"/>
        <v>-0.77667125057839526</v>
      </c>
      <c r="M47" s="46">
        <f t="shared" si="1"/>
        <v>-0.1105917248690662</v>
      </c>
      <c r="N47" s="46">
        <f t="shared" si="2"/>
        <v>2.0311172561382023</v>
      </c>
      <c r="O47" s="46">
        <f t="shared" si="3"/>
        <v>-0.30336704801993353</v>
      </c>
      <c r="P47" s="46">
        <f t="shared" si="4"/>
        <v>-0.34903387968659288</v>
      </c>
      <c r="Q47" s="46">
        <f t="shared" si="5"/>
        <v>0.68877105276758799</v>
      </c>
      <c r="R47" s="46">
        <f t="shared" si="6"/>
        <v>0.17794821227528812</v>
      </c>
    </row>
    <row r="48" spans="1:18" x14ac:dyDescent="0.2">
      <c r="A48" s="46">
        <v>24.7</v>
      </c>
      <c r="B48" s="46">
        <v>24</v>
      </c>
      <c r="C48" s="46">
        <v>4.7</v>
      </c>
      <c r="D48" s="46">
        <v>1.29</v>
      </c>
      <c r="E48" s="46">
        <v>0.86360000000000003</v>
      </c>
      <c r="F48" s="46">
        <v>3830</v>
      </c>
      <c r="G48" s="46">
        <v>40</v>
      </c>
      <c r="L48" s="46">
        <f t="shared" si="0"/>
        <v>0.32025626764298026</v>
      </c>
      <c r="M48" s="46">
        <f t="shared" si="1"/>
        <v>0.39022080135761655</v>
      </c>
      <c r="N48" s="46">
        <f t="shared" si="2"/>
        <v>-1.6291245790869227</v>
      </c>
      <c r="O48" s="46">
        <f t="shared" si="3"/>
        <v>-0.28968015152280813</v>
      </c>
      <c r="P48" s="46">
        <f t="shared" si="4"/>
        <v>7.4804874453118272E-2</v>
      </c>
      <c r="Q48" s="46">
        <f t="shared" si="5"/>
        <v>0.68877105276758799</v>
      </c>
      <c r="R48" s="46">
        <f t="shared" si="6"/>
        <v>0.17794821227528812</v>
      </c>
    </row>
    <row r="49" spans="1:18" x14ac:dyDescent="0.2">
      <c r="A49" s="46">
        <v>22.6</v>
      </c>
      <c r="B49" s="46">
        <v>22.1</v>
      </c>
      <c r="C49" s="46">
        <v>5.94</v>
      </c>
      <c r="D49" s="46">
        <v>0.73</v>
      </c>
      <c r="E49" s="46">
        <v>2.032</v>
      </c>
      <c r="F49" s="46">
        <v>3830</v>
      </c>
      <c r="G49" s="46">
        <v>40</v>
      </c>
      <c r="L49" s="46">
        <f t="shared" si="0"/>
        <v>3.2312794109869487E-2</v>
      </c>
      <c r="M49" s="46">
        <f t="shared" si="1"/>
        <v>-0.66705008734315896</v>
      </c>
      <c r="N49" s="46">
        <f t="shared" si="2"/>
        <v>-0.26615164344753622</v>
      </c>
      <c r="O49" s="46">
        <f t="shared" si="3"/>
        <v>-0.32800346171475936</v>
      </c>
      <c r="P49" s="46">
        <f t="shared" si="4"/>
        <v>0.88716248655423124</v>
      </c>
      <c r="Q49" s="46">
        <f t="shared" si="5"/>
        <v>0.68877105276758799</v>
      </c>
      <c r="R49" s="46">
        <f t="shared" si="6"/>
        <v>0.17794821227528812</v>
      </c>
    </row>
    <row r="50" spans="1:18" x14ac:dyDescent="0.2">
      <c r="A50" s="46">
        <v>32.4</v>
      </c>
      <c r="B50" s="46">
        <v>25.2</v>
      </c>
      <c r="C50" s="46">
        <v>6.76</v>
      </c>
      <c r="D50" s="46">
        <v>0.27</v>
      </c>
      <c r="E50" s="46">
        <v>7.6200000000000004E-2</v>
      </c>
      <c r="F50" s="46">
        <v>6180</v>
      </c>
      <c r="G50" s="46">
        <v>13</v>
      </c>
      <c r="L50" s="46">
        <f t="shared" si="0"/>
        <v>1.376049003931054</v>
      </c>
      <c r="M50" s="46">
        <f t="shared" si="1"/>
        <v>1.0579708363265274</v>
      </c>
      <c r="N50" s="46">
        <f t="shared" si="2"/>
        <v>0.63516916883012176</v>
      </c>
      <c r="O50" s="46">
        <f t="shared" si="3"/>
        <v>-0.35948332365814778</v>
      </c>
      <c r="P50" s="46">
        <f t="shared" si="4"/>
        <v>-0.47265351631067526</v>
      </c>
      <c r="Q50" s="46">
        <f t="shared" si="5"/>
        <v>1.7394959547481512</v>
      </c>
      <c r="R50" s="46">
        <f t="shared" si="6"/>
        <v>-1.1212553171427606</v>
      </c>
    </row>
    <row r="51" spans="1:18" x14ac:dyDescent="0.2">
      <c r="A51" s="46">
        <v>29.9</v>
      </c>
      <c r="B51" s="46">
        <v>26.2</v>
      </c>
      <c r="C51" s="46">
        <v>6.48</v>
      </c>
      <c r="D51" s="46">
        <v>2.92</v>
      </c>
      <c r="E51" s="46">
        <v>0</v>
      </c>
      <c r="F51" s="46">
        <v>500</v>
      </c>
      <c r="G51" s="46">
        <v>29</v>
      </c>
      <c r="L51" s="46">
        <f t="shared" si="0"/>
        <v>1.0332591544868741</v>
      </c>
      <c r="M51" s="46">
        <f t="shared" si="1"/>
        <v>1.6144291988006203</v>
      </c>
      <c r="N51" s="46">
        <f t="shared" si="2"/>
        <v>0.32740108658897077</v>
      </c>
      <c r="O51" s="46">
        <f t="shared" si="3"/>
        <v>-0.17813194507123586</v>
      </c>
      <c r="P51" s="46">
        <f t="shared" si="4"/>
        <v>-0.52563336057813914</v>
      </c>
      <c r="Q51" s="46">
        <f t="shared" si="5"/>
        <v>-0.80012848918784851</v>
      </c>
      <c r="R51" s="46">
        <f t="shared" si="6"/>
        <v>-0.35135692933947243</v>
      </c>
    </row>
    <row r="52" spans="1:18" x14ac:dyDescent="0.2">
      <c r="A52" s="46">
        <v>6.6</v>
      </c>
      <c r="B52" s="46">
        <v>18.899999999999999</v>
      </c>
      <c r="C52" s="46">
        <v>7.15</v>
      </c>
      <c r="D52" s="46">
        <v>2.2000000000000002</v>
      </c>
      <c r="E52" s="46">
        <v>0</v>
      </c>
      <c r="F52" s="46">
        <v>860</v>
      </c>
      <c r="G52" s="46">
        <v>30</v>
      </c>
      <c r="L52" s="46">
        <f t="shared" si="0"/>
        <v>-2.1615422423328816</v>
      </c>
      <c r="M52" s="46">
        <f t="shared" si="1"/>
        <v>-2.4477168472602577</v>
      </c>
      <c r="N52" s="46">
        <f t="shared" si="2"/>
        <v>1.0638461405231552</v>
      </c>
      <c r="O52" s="46">
        <f t="shared" si="3"/>
        <v>-0.22740477246088739</v>
      </c>
      <c r="P52" s="46">
        <f t="shared" si="4"/>
        <v>-0.52563336057813914</v>
      </c>
      <c r="Q52" s="46">
        <f t="shared" si="5"/>
        <v>-0.63916637654401753</v>
      </c>
      <c r="R52" s="46">
        <f t="shared" si="6"/>
        <v>-0.30323828010176695</v>
      </c>
    </row>
    <row r="53" spans="1:18" x14ac:dyDescent="0.2">
      <c r="A53" s="46">
        <v>28.6</v>
      </c>
      <c r="B53" s="46">
        <v>25</v>
      </c>
      <c r="C53" s="46">
        <v>6.83</v>
      </c>
      <c r="D53" s="46">
        <v>0.66</v>
      </c>
      <c r="E53" s="46">
        <v>0.254</v>
      </c>
      <c r="F53" s="46">
        <v>160</v>
      </c>
      <c r="G53" s="46">
        <v>43</v>
      </c>
      <c r="L53" s="46">
        <f t="shared" si="0"/>
        <v>0.85500843277590111</v>
      </c>
      <c r="M53" s="46">
        <f t="shared" si="1"/>
        <v>0.94667916383170936</v>
      </c>
      <c r="N53" s="46">
        <f t="shared" si="2"/>
        <v>0.71211118939041007</v>
      </c>
      <c r="O53" s="46">
        <f t="shared" si="3"/>
        <v>-0.33279387548875322</v>
      </c>
      <c r="P53" s="46">
        <f t="shared" si="4"/>
        <v>-0.34903387968659288</v>
      </c>
      <c r="Q53" s="46">
        <f t="shared" si="5"/>
        <v>-0.95214826224035554</v>
      </c>
      <c r="R53" s="46">
        <f t="shared" si="6"/>
        <v>0.32230415998840461</v>
      </c>
    </row>
    <row r="54" spans="1:18" x14ac:dyDescent="0.2">
      <c r="A54" s="46">
        <v>23.5</v>
      </c>
      <c r="B54" s="46">
        <v>24.4</v>
      </c>
      <c r="C54" s="46">
        <v>6.31</v>
      </c>
      <c r="D54" s="46">
        <v>5.04</v>
      </c>
      <c r="E54" s="46">
        <v>0.86360000000000003</v>
      </c>
      <c r="F54" s="46">
        <v>500</v>
      </c>
      <c r="G54" s="46">
        <v>29</v>
      </c>
      <c r="L54" s="46">
        <f t="shared" si="0"/>
        <v>0.15571713990977404</v>
      </c>
      <c r="M54" s="46">
        <f t="shared" si="1"/>
        <v>0.61280414634725289</v>
      </c>
      <c r="N54" s="46">
        <f t="shared" si="2"/>
        <v>0.14054189379969917</v>
      </c>
      <c r="O54" s="46">
        <f t="shared" si="3"/>
        <v>-3.3050842201706322E-2</v>
      </c>
      <c r="P54" s="46">
        <f t="shared" si="4"/>
        <v>7.4804874453118272E-2</v>
      </c>
      <c r="Q54" s="46">
        <f t="shared" si="5"/>
        <v>-0.80012848918784851</v>
      </c>
      <c r="R54" s="46">
        <f t="shared" si="6"/>
        <v>-0.35135692933947243</v>
      </c>
    </row>
    <row r="55" spans="1:18" x14ac:dyDescent="0.2">
      <c r="A55" s="46">
        <v>34.200000000000003</v>
      </c>
      <c r="B55" s="46">
        <v>22.8</v>
      </c>
      <c r="C55" s="46">
        <v>6.2</v>
      </c>
      <c r="D55" s="46">
        <v>1.7</v>
      </c>
      <c r="E55" s="46">
        <v>0.55879999999999996</v>
      </c>
      <c r="F55" s="46">
        <v>3830</v>
      </c>
      <c r="G55" s="46">
        <v>40</v>
      </c>
      <c r="L55" s="46">
        <f t="shared" si="0"/>
        <v>1.622857695530864</v>
      </c>
      <c r="M55" s="46">
        <f t="shared" si="1"/>
        <v>-0.27752923361129445</v>
      </c>
      <c r="N55" s="46">
        <f t="shared" si="2"/>
        <v>1.9633004347818742E-2</v>
      </c>
      <c r="O55" s="46">
        <f t="shared" si="3"/>
        <v>-0.26162201370370097</v>
      </c>
      <c r="P55" s="46">
        <f t="shared" si="4"/>
        <v>-0.13711450261673733</v>
      </c>
      <c r="Q55" s="46">
        <f t="shared" si="5"/>
        <v>0.68877105276758799</v>
      </c>
      <c r="R55" s="46">
        <f t="shared" si="6"/>
        <v>0.17794821227528812</v>
      </c>
    </row>
    <row r="56" spans="1:18" x14ac:dyDescent="0.2">
      <c r="A56" s="46">
        <v>27.7</v>
      </c>
      <c r="B56" s="46">
        <v>24.1</v>
      </c>
      <c r="C56" s="46">
        <v>6.34</v>
      </c>
      <c r="D56" s="46">
        <v>0.74</v>
      </c>
      <c r="E56" s="46">
        <v>0</v>
      </c>
      <c r="F56" s="46">
        <v>6180</v>
      </c>
      <c r="G56" s="46">
        <v>13</v>
      </c>
      <c r="L56" s="46">
        <f t="shared" si="0"/>
        <v>0.73160408697599599</v>
      </c>
      <c r="M56" s="46">
        <f t="shared" si="1"/>
        <v>0.44586663760502659</v>
      </c>
      <c r="N56" s="46">
        <f t="shared" si="2"/>
        <v>0.17351704546839425</v>
      </c>
      <c r="O56" s="46">
        <f t="shared" si="3"/>
        <v>-0.32731911688990301</v>
      </c>
      <c r="P56" s="46">
        <f t="shared" si="4"/>
        <v>-0.52563336057813914</v>
      </c>
      <c r="Q56" s="46">
        <f t="shared" si="5"/>
        <v>1.7394959547481512</v>
      </c>
      <c r="R56" s="46">
        <f t="shared" si="6"/>
        <v>-1.1212553171427606</v>
      </c>
    </row>
    <row r="57" spans="1:18" x14ac:dyDescent="0.2">
      <c r="A57" s="46">
        <v>24.8</v>
      </c>
      <c r="B57" s="46">
        <v>23.7</v>
      </c>
      <c r="C57" s="46">
        <v>6.73</v>
      </c>
      <c r="D57" s="46">
        <v>1.08</v>
      </c>
      <c r="E57" s="46">
        <v>0</v>
      </c>
      <c r="F57" s="46">
        <v>6180</v>
      </c>
      <c r="G57" s="46">
        <v>13</v>
      </c>
      <c r="L57" s="46">
        <f t="shared" si="0"/>
        <v>0.33396786162074765</v>
      </c>
      <c r="M57" s="46">
        <f t="shared" si="1"/>
        <v>0.22328329261538832</v>
      </c>
      <c r="N57" s="46">
        <f t="shared" si="2"/>
        <v>0.60219401716142762</v>
      </c>
      <c r="O57" s="46">
        <f t="shared" si="3"/>
        <v>-0.30405139284478983</v>
      </c>
      <c r="P57" s="46">
        <f t="shared" si="4"/>
        <v>-0.52563336057813914</v>
      </c>
      <c r="Q57" s="46">
        <f t="shared" si="5"/>
        <v>1.7394959547481512</v>
      </c>
      <c r="R57" s="46">
        <f t="shared" si="6"/>
        <v>-1.1212553171427606</v>
      </c>
    </row>
    <row r="58" spans="1:18" x14ac:dyDescent="0.2">
      <c r="A58" s="46">
        <v>11.8</v>
      </c>
      <c r="B58" s="46">
        <v>22.7</v>
      </c>
      <c r="C58" s="46">
        <v>8.4700000000000006</v>
      </c>
      <c r="D58" s="46">
        <v>0.62</v>
      </c>
      <c r="E58" s="46">
        <v>0.254</v>
      </c>
      <c r="F58" s="46">
        <v>3830</v>
      </c>
      <c r="G58" s="46">
        <v>40</v>
      </c>
      <c r="L58" s="46">
        <f t="shared" si="0"/>
        <v>-1.4485393554889874</v>
      </c>
      <c r="M58" s="46">
        <f t="shared" si="1"/>
        <v>-0.33317506985870449</v>
      </c>
      <c r="N58" s="46">
        <f t="shared" si="2"/>
        <v>2.5147528139457278</v>
      </c>
      <c r="O58" s="46">
        <f t="shared" si="3"/>
        <v>-0.3355312547881783</v>
      </c>
      <c r="P58" s="46">
        <f t="shared" si="4"/>
        <v>-0.34903387968659288</v>
      </c>
      <c r="Q58" s="46">
        <f t="shared" si="5"/>
        <v>0.68877105276758799</v>
      </c>
      <c r="R58" s="46">
        <f t="shared" si="6"/>
        <v>0.17794821227528812</v>
      </c>
    </row>
    <row r="59" spans="1:18" x14ac:dyDescent="0.2">
      <c r="A59" s="46">
        <v>28.7</v>
      </c>
      <c r="B59" s="46">
        <v>25</v>
      </c>
      <c r="C59" s="46">
        <v>6.91</v>
      </c>
      <c r="D59" s="46">
        <v>0.3</v>
      </c>
      <c r="E59" s="46">
        <v>0.254</v>
      </c>
      <c r="F59" s="46">
        <v>160</v>
      </c>
      <c r="G59" s="46">
        <v>43</v>
      </c>
      <c r="L59" s="46">
        <f t="shared" si="0"/>
        <v>0.868720026753668</v>
      </c>
      <c r="M59" s="46">
        <f t="shared" si="1"/>
        <v>0.94667916383170936</v>
      </c>
      <c r="N59" s="46">
        <f t="shared" si="2"/>
        <v>0.80004492717359632</v>
      </c>
      <c r="O59" s="46">
        <f t="shared" si="3"/>
        <v>-0.357430289183579</v>
      </c>
      <c r="P59" s="46">
        <f t="shared" si="4"/>
        <v>-0.34903387968659288</v>
      </c>
      <c r="Q59" s="46">
        <f t="shared" si="5"/>
        <v>-0.95214826224035554</v>
      </c>
      <c r="R59" s="46">
        <f t="shared" si="6"/>
        <v>0.32230415998840461</v>
      </c>
    </row>
    <row r="60" spans="1:18" x14ac:dyDescent="0.2">
      <c r="A60" s="46">
        <v>28.7</v>
      </c>
      <c r="B60" s="46">
        <v>24.5</v>
      </c>
      <c r="C60" s="46">
        <v>7.61</v>
      </c>
      <c r="D60" s="46">
        <v>0.43</v>
      </c>
      <c r="E60" s="46">
        <v>7.6200000000000004E-2</v>
      </c>
      <c r="F60" s="46">
        <v>160</v>
      </c>
      <c r="G60" s="46">
        <v>43</v>
      </c>
      <c r="L60" s="46">
        <f t="shared" si="0"/>
        <v>0.868720026753668</v>
      </c>
      <c r="M60" s="46">
        <f t="shared" si="1"/>
        <v>0.66844998259466293</v>
      </c>
      <c r="N60" s="46">
        <f t="shared" si="2"/>
        <v>1.5694651327764759</v>
      </c>
      <c r="O60" s="46">
        <f t="shared" si="3"/>
        <v>-0.34853380646044746</v>
      </c>
      <c r="P60" s="46">
        <f t="shared" si="4"/>
        <v>-0.47265351631067526</v>
      </c>
      <c r="Q60" s="46">
        <f t="shared" si="5"/>
        <v>-0.95214826224035554</v>
      </c>
      <c r="R60" s="46">
        <f t="shared" si="6"/>
        <v>0.32230415998840461</v>
      </c>
    </row>
    <row r="61" spans="1:18" x14ac:dyDescent="0.2">
      <c r="A61" s="46">
        <v>15</v>
      </c>
      <c r="B61" s="46">
        <v>20.9</v>
      </c>
      <c r="C61" s="46">
        <v>6.39</v>
      </c>
      <c r="D61" s="46">
        <v>0.61</v>
      </c>
      <c r="E61" s="46">
        <v>9.7789999999999999</v>
      </c>
      <c r="F61" s="46">
        <v>2760</v>
      </c>
      <c r="G61" s="46">
        <v>100</v>
      </c>
      <c r="L61" s="46">
        <f t="shared" si="0"/>
        <v>-1.0097683482004374</v>
      </c>
      <c r="M61" s="46">
        <f t="shared" si="1"/>
        <v>-1.334800122312072</v>
      </c>
      <c r="N61" s="46">
        <f t="shared" si="2"/>
        <v>0.22847563158288545</v>
      </c>
      <c r="O61" s="46">
        <f t="shared" si="3"/>
        <v>-0.33621559961303454</v>
      </c>
      <c r="P61" s="46">
        <f t="shared" si="4"/>
        <v>6.2734466537463938</v>
      </c>
      <c r="Q61" s="46">
        <f t="shared" si="5"/>
        <v>0.210355884631757</v>
      </c>
      <c r="R61" s="46">
        <f t="shared" si="6"/>
        <v>3.0650671665376183</v>
      </c>
    </row>
    <row r="62" spans="1:18" x14ac:dyDescent="0.2">
      <c r="A62" s="46">
        <v>8.1</v>
      </c>
      <c r="B62" s="46">
        <v>19</v>
      </c>
      <c r="C62" s="46">
        <v>6.54</v>
      </c>
      <c r="D62" s="46">
        <v>0.23</v>
      </c>
      <c r="E62" s="46">
        <v>1.2445999999999999</v>
      </c>
      <c r="F62" s="46">
        <v>2760</v>
      </c>
      <c r="G62" s="46">
        <v>100</v>
      </c>
      <c r="L62" s="46">
        <f t="shared" si="0"/>
        <v>-1.9558683326663737</v>
      </c>
      <c r="M62" s="46">
        <f t="shared" si="1"/>
        <v>-2.3920710110128476</v>
      </c>
      <c r="N62" s="46">
        <f t="shared" si="2"/>
        <v>0.39335138992635998</v>
      </c>
      <c r="O62" s="46">
        <f t="shared" si="3"/>
        <v>-0.36222070295757286</v>
      </c>
      <c r="P62" s="46">
        <f t="shared" si="4"/>
        <v>0.33970409579043764</v>
      </c>
      <c r="Q62" s="46">
        <f t="shared" si="5"/>
        <v>0.210355884631757</v>
      </c>
      <c r="R62" s="46">
        <f t="shared" si="6"/>
        <v>3.0650671665376183</v>
      </c>
    </row>
    <row r="63" spans="1:18" x14ac:dyDescent="0.2">
      <c r="A63" s="46">
        <v>13.7</v>
      </c>
      <c r="B63" s="46">
        <v>21.2</v>
      </c>
      <c r="C63" s="46">
        <v>5.5</v>
      </c>
      <c r="D63" s="46">
        <v>17.2</v>
      </c>
      <c r="E63" s="46">
        <v>0.2286</v>
      </c>
      <c r="F63" s="46">
        <v>2760</v>
      </c>
      <c r="G63" s="46">
        <v>100</v>
      </c>
      <c r="L63" s="46">
        <f t="shared" si="0"/>
        <v>-1.188019069911411</v>
      </c>
      <c r="M63" s="46">
        <f t="shared" si="1"/>
        <v>-1.1678626135698438</v>
      </c>
      <c r="N63" s="46">
        <f t="shared" si="2"/>
        <v>-0.74978720125506082</v>
      </c>
      <c r="O63" s="46">
        <f t="shared" si="3"/>
        <v>0.79911246482351972</v>
      </c>
      <c r="P63" s="46">
        <f t="shared" si="4"/>
        <v>-0.36669382777574749</v>
      </c>
      <c r="Q63" s="46">
        <f t="shared" si="5"/>
        <v>0.210355884631757</v>
      </c>
      <c r="R63" s="46">
        <f t="shared" si="6"/>
        <v>3.0650671665376183</v>
      </c>
    </row>
    <row r="64" spans="1:18" x14ac:dyDescent="0.2">
      <c r="A64" s="46">
        <v>11.3</v>
      </c>
      <c r="B64" s="46">
        <v>21</v>
      </c>
      <c r="C64" s="46">
        <v>6.96</v>
      </c>
      <c r="D64" s="46">
        <v>4.6500000000000004</v>
      </c>
      <c r="E64" s="46">
        <v>1.016</v>
      </c>
      <c r="F64" s="46">
        <v>2760</v>
      </c>
      <c r="G64" s="46">
        <v>100</v>
      </c>
      <c r="L64" s="46">
        <f t="shared" si="0"/>
        <v>-1.5170973253778235</v>
      </c>
      <c r="M64" s="46">
        <f t="shared" si="1"/>
        <v>-1.2791542860646619</v>
      </c>
      <c r="N64" s="46">
        <f t="shared" si="2"/>
        <v>0.85500351328808755</v>
      </c>
      <c r="O64" s="46">
        <f t="shared" si="3"/>
        <v>-5.9740290371100888E-2</v>
      </c>
      <c r="P64" s="46">
        <f t="shared" si="4"/>
        <v>0.18076456298804602</v>
      </c>
      <c r="Q64" s="46">
        <f t="shared" si="5"/>
        <v>0.210355884631757</v>
      </c>
      <c r="R64" s="46">
        <f t="shared" si="6"/>
        <v>3.0650671665376183</v>
      </c>
    </row>
    <row r="65" spans="1:18" x14ac:dyDescent="0.2">
      <c r="A65" s="46">
        <v>28.6</v>
      </c>
      <c r="B65" s="46">
        <v>24.5</v>
      </c>
      <c r="C65" s="46">
        <v>7.43</v>
      </c>
      <c r="D65" s="46">
        <v>0.3</v>
      </c>
      <c r="E65" s="46">
        <v>0</v>
      </c>
      <c r="F65" s="46">
        <v>160</v>
      </c>
      <c r="G65" s="46">
        <v>43</v>
      </c>
      <c r="L65" s="46">
        <f t="shared" si="0"/>
        <v>0.85500843277590111</v>
      </c>
      <c r="M65" s="46">
        <f t="shared" si="1"/>
        <v>0.66844998259466293</v>
      </c>
      <c r="N65" s="46">
        <f t="shared" si="2"/>
        <v>1.3716142227643062</v>
      </c>
      <c r="O65" s="46">
        <f t="shared" si="3"/>
        <v>-0.357430289183579</v>
      </c>
      <c r="P65" s="46">
        <f t="shared" si="4"/>
        <v>-0.52563336057813914</v>
      </c>
      <c r="Q65" s="46">
        <f t="shared" si="5"/>
        <v>-0.95214826224035554</v>
      </c>
      <c r="R65" s="46">
        <f t="shared" si="6"/>
        <v>0.32230415998840461</v>
      </c>
    </row>
    <row r="66" spans="1:18" x14ac:dyDescent="0.2">
      <c r="A66" s="46">
        <v>23.8</v>
      </c>
      <c r="B66" s="46">
        <v>24</v>
      </c>
      <c r="C66" s="46">
        <v>5.21</v>
      </c>
      <c r="D66" s="46">
        <v>0.98</v>
      </c>
      <c r="E66" s="46">
        <v>0.86360000000000003</v>
      </c>
      <c r="F66" s="46">
        <v>3830</v>
      </c>
      <c r="G66" s="46">
        <v>40</v>
      </c>
      <c r="L66" s="46">
        <f t="shared" si="0"/>
        <v>0.19685192184307571</v>
      </c>
      <c r="M66" s="46">
        <f t="shared" si="1"/>
        <v>0.39022080135761655</v>
      </c>
      <c r="N66" s="46">
        <f t="shared" si="2"/>
        <v>-1.0685470007191109</v>
      </c>
      <c r="O66" s="46">
        <f t="shared" si="3"/>
        <v>-0.31089484109335258</v>
      </c>
      <c r="P66" s="46">
        <f t="shared" si="4"/>
        <v>7.4804874453118272E-2</v>
      </c>
      <c r="Q66" s="46">
        <f t="shared" si="5"/>
        <v>0.68877105276758799</v>
      </c>
      <c r="R66" s="46">
        <f t="shared" si="6"/>
        <v>0.17794821227528812</v>
      </c>
    </row>
    <row r="67" spans="1:18" x14ac:dyDescent="0.2">
      <c r="A67" s="46">
        <v>29.2</v>
      </c>
      <c r="B67" s="46">
        <v>25</v>
      </c>
      <c r="C67" s="46">
        <v>6.97</v>
      </c>
      <c r="D67" s="46">
        <v>0.33</v>
      </c>
      <c r="E67" s="46">
        <v>0.254</v>
      </c>
      <c r="F67" s="46">
        <v>160</v>
      </c>
      <c r="G67" s="46">
        <v>43</v>
      </c>
      <c r="L67" s="46">
        <f t="shared" si="0"/>
        <v>0.937277996642504</v>
      </c>
      <c r="M67" s="46">
        <f t="shared" si="1"/>
        <v>0.94667916383170936</v>
      </c>
      <c r="N67" s="46">
        <f t="shared" si="2"/>
        <v>0.86599523051098559</v>
      </c>
      <c r="O67" s="46">
        <f t="shared" si="3"/>
        <v>-0.35537725470901016</v>
      </c>
      <c r="P67" s="46">
        <f t="shared" si="4"/>
        <v>-0.34903387968659288</v>
      </c>
      <c r="Q67" s="46">
        <f t="shared" si="5"/>
        <v>-0.95214826224035554</v>
      </c>
      <c r="R67" s="46">
        <f t="shared" si="6"/>
        <v>0.32230415998840461</v>
      </c>
    </row>
    <row r="68" spans="1:18" x14ac:dyDescent="0.2">
      <c r="A68" s="46">
        <v>30.4</v>
      </c>
      <c r="B68" s="46">
        <v>25.1</v>
      </c>
      <c r="C68" s="46">
        <v>6.19</v>
      </c>
      <c r="D68" s="46">
        <v>1.31</v>
      </c>
      <c r="E68" s="46">
        <v>1.016</v>
      </c>
      <c r="F68" s="46">
        <v>6180</v>
      </c>
      <c r="G68" s="46">
        <v>13</v>
      </c>
      <c r="L68" s="46">
        <f t="shared" ref="L68:L79" si="7">(A68-$I$3)/$J$3</f>
        <v>1.1018171243757102</v>
      </c>
      <c r="M68" s="46">
        <f t="shared" ref="M68:M79" si="8">(B68-$I$5)/$J$5</f>
        <v>1.0023250000791195</v>
      </c>
      <c r="N68" s="46">
        <f t="shared" ref="N68:N79" si="9">(C68-$I$7)/$J$7</f>
        <v>8.641287124920698E-3</v>
      </c>
      <c r="O68" s="46">
        <f t="shared" ref="O68:O131" si="10">(D68-$I$9)/$J$9</f>
        <v>-0.28831146187309559</v>
      </c>
      <c r="P68" s="46">
        <f t="shared" ref="P68:P131" si="11">(E68-$I$11)/$J$11</f>
        <v>0.18076456298804602</v>
      </c>
      <c r="Q68" s="46">
        <f t="shared" ref="Q68:Q131" si="12">(F68-$I$13)/$J$13</f>
        <v>1.7394959547481512</v>
      </c>
      <c r="R68" s="46">
        <f t="shared" ref="R68:R131" si="13">(G68-$I$15)/$J$15</f>
        <v>-1.1212553171427606</v>
      </c>
    </row>
    <row r="69" spans="1:18" x14ac:dyDescent="0.2">
      <c r="A69" s="46">
        <v>21.5</v>
      </c>
      <c r="B69" s="46">
        <v>24.6</v>
      </c>
      <c r="C69" s="46">
        <v>7.69</v>
      </c>
      <c r="D69" s="46">
        <v>6.37</v>
      </c>
      <c r="E69" s="46">
        <v>7.6200000000000004E-2</v>
      </c>
      <c r="F69" s="46">
        <v>500</v>
      </c>
      <c r="G69" s="46">
        <v>29</v>
      </c>
      <c r="L69" s="46">
        <f t="shared" si="7"/>
        <v>-0.11851473964556983</v>
      </c>
      <c r="M69" s="46">
        <f t="shared" si="8"/>
        <v>0.72409581884207308</v>
      </c>
      <c r="N69" s="46">
        <f t="shared" si="9"/>
        <v>1.6573988705596621</v>
      </c>
      <c r="O69" s="46">
        <f t="shared" si="10"/>
        <v>5.7967019504177784E-2</v>
      </c>
      <c r="P69" s="46">
        <f t="shared" si="11"/>
        <v>-0.47265351631067526</v>
      </c>
      <c r="Q69" s="46">
        <f t="shared" si="12"/>
        <v>-0.80012848918784851</v>
      </c>
      <c r="R69" s="46">
        <f t="shared" si="13"/>
        <v>-0.35135692933947243</v>
      </c>
    </row>
    <row r="70" spans="1:18" x14ac:dyDescent="0.2">
      <c r="A70" s="46">
        <v>37.799999999999997</v>
      </c>
      <c r="B70" s="46">
        <v>23.2</v>
      </c>
      <c r="C70" s="46">
        <v>6.29</v>
      </c>
      <c r="D70" s="46">
        <v>0.41</v>
      </c>
      <c r="E70" s="46">
        <v>1.524</v>
      </c>
      <c r="F70" s="46">
        <v>6180</v>
      </c>
      <c r="G70" s="46">
        <v>13</v>
      </c>
      <c r="L70" s="46">
        <f t="shared" si="7"/>
        <v>2.1164750787304825</v>
      </c>
      <c r="M70" s="46">
        <f t="shared" si="8"/>
        <v>-5.4945888621658105E-2</v>
      </c>
      <c r="N70" s="46">
        <f t="shared" si="9"/>
        <v>0.11855845935390306</v>
      </c>
      <c r="O70" s="46">
        <f t="shared" si="10"/>
        <v>-0.34990249611016</v>
      </c>
      <c r="P70" s="46">
        <f t="shared" si="11"/>
        <v>0.53396352477113862</v>
      </c>
      <c r="Q70" s="46">
        <f t="shared" si="12"/>
        <v>1.7394959547481512</v>
      </c>
      <c r="R70" s="46">
        <f t="shared" si="13"/>
        <v>-1.1212553171427606</v>
      </c>
    </row>
    <row r="71" spans="1:18" x14ac:dyDescent="0.2">
      <c r="A71" s="46">
        <v>30.4</v>
      </c>
      <c r="B71" s="46">
        <v>25.2</v>
      </c>
      <c r="C71" s="46">
        <v>6</v>
      </c>
      <c r="D71" s="46">
        <v>0.89</v>
      </c>
      <c r="E71" s="46">
        <v>1.016</v>
      </c>
      <c r="F71" s="46">
        <v>6180</v>
      </c>
      <c r="G71" s="46">
        <v>13</v>
      </c>
      <c r="L71" s="46">
        <f t="shared" si="7"/>
        <v>1.1018171243757102</v>
      </c>
      <c r="M71" s="46">
        <f t="shared" si="8"/>
        <v>1.0579708363265274</v>
      </c>
      <c r="N71" s="46">
        <f t="shared" si="9"/>
        <v>-0.20020134011014698</v>
      </c>
      <c r="O71" s="46">
        <f t="shared" si="10"/>
        <v>-0.31705394451705898</v>
      </c>
      <c r="P71" s="46">
        <f t="shared" si="11"/>
        <v>0.18076456298804602</v>
      </c>
      <c r="Q71" s="46">
        <f t="shared" si="12"/>
        <v>1.7394959547481512</v>
      </c>
      <c r="R71" s="46">
        <f t="shared" si="13"/>
        <v>-1.1212553171427606</v>
      </c>
    </row>
    <row r="72" spans="1:18" x14ac:dyDescent="0.2">
      <c r="A72" s="46">
        <v>30.1</v>
      </c>
      <c r="B72" s="46">
        <v>25.1</v>
      </c>
      <c r="C72" s="46">
        <v>5.51</v>
      </c>
      <c r="D72" s="46">
        <v>1.27</v>
      </c>
      <c r="E72" s="46">
        <v>1.016</v>
      </c>
      <c r="F72" s="46">
        <v>6180</v>
      </c>
      <c r="G72" s="46">
        <v>13</v>
      </c>
      <c r="L72" s="46">
        <f t="shared" si="7"/>
        <v>1.060682342442409</v>
      </c>
      <c r="M72" s="46">
        <f t="shared" si="8"/>
        <v>1.0023250000791195</v>
      </c>
      <c r="N72" s="46">
        <f t="shared" si="9"/>
        <v>-0.73879548403216277</v>
      </c>
      <c r="O72" s="46">
        <f t="shared" si="10"/>
        <v>-0.29104884117252061</v>
      </c>
      <c r="P72" s="46">
        <f t="shared" si="11"/>
        <v>0.18076456298804602</v>
      </c>
      <c r="Q72" s="46">
        <f t="shared" si="12"/>
        <v>1.7394959547481512</v>
      </c>
      <c r="R72" s="46">
        <f t="shared" si="13"/>
        <v>-1.1212553171427606</v>
      </c>
    </row>
    <row r="73" spans="1:18" x14ac:dyDescent="0.2">
      <c r="A73" s="46">
        <v>31.7</v>
      </c>
      <c r="B73" s="46">
        <v>25.1</v>
      </c>
      <c r="C73" s="46">
        <v>7.18</v>
      </c>
      <c r="D73" s="46">
        <v>0.54</v>
      </c>
      <c r="E73" s="46">
        <v>7.6200000000000004E-2</v>
      </c>
      <c r="F73" s="46">
        <v>160</v>
      </c>
      <c r="G73" s="46">
        <v>43</v>
      </c>
      <c r="L73" s="46">
        <f t="shared" si="7"/>
        <v>1.2800678460866837</v>
      </c>
      <c r="M73" s="46">
        <f t="shared" si="8"/>
        <v>1.0023250000791195</v>
      </c>
      <c r="N73" s="46">
        <f t="shared" si="9"/>
        <v>1.0968212921918492</v>
      </c>
      <c r="O73" s="46">
        <f t="shared" si="10"/>
        <v>-0.34100601338702846</v>
      </c>
      <c r="P73" s="46">
        <f t="shared" si="11"/>
        <v>-0.47265351631067526</v>
      </c>
      <c r="Q73" s="46">
        <f t="shared" si="12"/>
        <v>-0.95214826224035554</v>
      </c>
      <c r="R73" s="46">
        <f t="shared" si="13"/>
        <v>0.32230415998840461</v>
      </c>
    </row>
    <row r="74" spans="1:18" x14ac:dyDescent="0.2">
      <c r="A74" s="46">
        <v>19.3</v>
      </c>
      <c r="B74" s="46">
        <v>21.8</v>
      </c>
      <c r="C74" s="46">
        <v>7.09</v>
      </c>
      <c r="D74" s="46">
        <v>2.59</v>
      </c>
      <c r="E74" s="46">
        <v>0.68579999999999997</v>
      </c>
      <c r="F74" s="46">
        <v>160</v>
      </c>
      <c r="G74" s="46">
        <v>43</v>
      </c>
      <c r="L74" s="46">
        <f t="shared" si="7"/>
        <v>-0.42016980715644797</v>
      </c>
      <c r="M74" s="46">
        <f t="shared" si="8"/>
        <v>-0.83398759608538731</v>
      </c>
      <c r="N74" s="46">
        <f t="shared" si="9"/>
        <v>0.99789583718576502</v>
      </c>
      <c r="O74" s="46">
        <f t="shared" si="10"/>
        <v>-0.20071532429149283</v>
      </c>
      <c r="P74" s="46">
        <f t="shared" si="11"/>
        <v>-4.8814762170964185E-2</v>
      </c>
      <c r="Q74" s="46">
        <f t="shared" si="12"/>
        <v>-0.95214826224035554</v>
      </c>
      <c r="R74" s="46">
        <f t="shared" si="13"/>
        <v>0.32230415998840461</v>
      </c>
    </row>
    <row r="75" spans="1:18" x14ac:dyDescent="0.2">
      <c r="A75" s="46">
        <v>18.7</v>
      </c>
      <c r="B75" s="46">
        <v>21.7</v>
      </c>
      <c r="C75" s="46">
        <v>7.05</v>
      </c>
      <c r="D75" s="46">
        <v>2.42</v>
      </c>
      <c r="E75" s="46">
        <v>0.68579999999999997</v>
      </c>
      <c r="F75" s="46">
        <v>160</v>
      </c>
      <c r="G75" s="46">
        <v>43</v>
      </c>
      <c r="L75" s="46">
        <f t="shared" si="7"/>
        <v>-0.50243937102305136</v>
      </c>
      <c r="M75" s="46">
        <f t="shared" si="8"/>
        <v>-0.88963343233279735</v>
      </c>
      <c r="N75" s="46">
        <f t="shared" si="9"/>
        <v>0.95392896829417184</v>
      </c>
      <c r="O75" s="46">
        <f t="shared" si="10"/>
        <v>-0.21234918631404945</v>
      </c>
      <c r="P75" s="46">
        <f t="shared" si="11"/>
        <v>-4.8814762170964185E-2</v>
      </c>
      <c r="Q75" s="46">
        <f t="shared" si="12"/>
        <v>-0.95214826224035554</v>
      </c>
      <c r="R75" s="46">
        <f t="shared" si="13"/>
        <v>0.32230415998840461</v>
      </c>
    </row>
    <row r="76" spans="1:18" x14ac:dyDescent="0.2">
      <c r="A76" s="46">
        <v>14.8</v>
      </c>
      <c r="B76" s="46">
        <v>20.8</v>
      </c>
      <c r="C76" s="46">
        <v>6.23</v>
      </c>
      <c r="D76" s="46">
        <v>0.19</v>
      </c>
      <c r="E76" s="46">
        <v>9.7789999999999999</v>
      </c>
      <c r="F76" s="46">
        <v>2760</v>
      </c>
      <c r="G76" s="46">
        <v>100</v>
      </c>
      <c r="L76" s="46">
        <f t="shared" si="7"/>
        <v>-1.0371915361559716</v>
      </c>
      <c r="M76" s="46">
        <f t="shared" si="8"/>
        <v>-1.3904459585594802</v>
      </c>
      <c r="N76" s="46">
        <f t="shared" si="9"/>
        <v>5.2608156016513842E-2</v>
      </c>
      <c r="O76" s="46">
        <f t="shared" si="10"/>
        <v>-0.36495808225699794</v>
      </c>
      <c r="P76" s="46">
        <f t="shared" si="11"/>
        <v>6.2734466537463938</v>
      </c>
      <c r="Q76" s="46">
        <f t="shared" si="12"/>
        <v>0.210355884631757</v>
      </c>
      <c r="R76" s="46">
        <f t="shared" si="13"/>
        <v>3.0650671665376183</v>
      </c>
    </row>
    <row r="77" spans="1:18" x14ac:dyDescent="0.2">
      <c r="A77" s="46">
        <v>7.6</v>
      </c>
      <c r="B77" s="46">
        <v>18.899999999999999</v>
      </c>
      <c r="C77" s="46">
        <v>7.76</v>
      </c>
      <c r="D77" s="46">
        <v>3.93</v>
      </c>
      <c r="E77" s="46">
        <v>9.7789999999999999</v>
      </c>
      <c r="F77" s="46">
        <v>860</v>
      </c>
      <c r="G77" s="46">
        <v>30</v>
      </c>
      <c r="L77" s="46">
        <f t="shared" si="7"/>
        <v>-2.0244263025552098</v>
      </c>
      <c r="M77" s="46">
        <f t="shared" si="8"/>
        <v>-2.4477168472602577</v>
      </c>
      <c r="N77" s="46">
        <f t="shared" si="9"/>
        <v>1.7343408911199494</v>
      </c>
      <c r="O77" s="46">
        <f t="shared" si="10"/>
        <v>-0.10901311776075244</v>
      </c>
      <c r="P77" s="46">
        <f t="shared" si="11"/>
        <v>6.2734466537463938</v>
      </c>
      <c r="Q77" s="46">
        <f t="shared" si="12"/>
        <v>-0.63916637654401753</v>
      </c>
      <c r="R77" s="46">
        <f t="shared" si="13"/>
        <v>-0.30323828010176695</v>
      </c>
    </row>
    <row r="78" spans="1:18" x14ac:dyDescent="0.2">
      <c r="A78" s="46">
        <v>6.5</v>
      </c>
      <c r="B78" s="46">
        <v>19</v>
      </c>
      <c r="C78" s="46">
        <v>7.22</v>
      </c>
      <c r="D78" s="46">
        <v>1.41</v>
      </c>
      <c r="E78" s="46">
        <v>0</v>
      </c>
      <c r="F78" s="46">
        <v>860</v>
      </c>
      <c r="G78" s="46">
        <v>30</v>
      </c>
      <c r="L78" s="46">
        <f t="shared" si="7"/>
        <v>-2.1752538363106488</v>
      </c>
      <c r="M78" s="46">
        <f t="shared" si="8"/>
        <v>-2.3920710110128476</v>
      </c>
      <c r="N78" s="46">
        <f t="shared" si="9"/>
        <v>1.1407881610834425</v>
      </c>
      <c r="O78" s="46">
        <f t="shared" si="10"/>
        <v>-0.28146801362453283</v>
      </c>
      <c r="P78" s="46">
        <f t="shared" si="11"/>
        <v>-0.52563336057813914</v>
      </c>
      <c r="Q78" s="46">
        <f t="shared" si="12"/>
        <v>-0.63916637654401753</v>
      </c>
      <c r="R78" s="46">
        <f t="shared" si="13"/>
        <v>-0.30323828010176695</v>
      </c>
    </row>
    <row r="79" spans="1:18" x14ac:dyDescent="0.2">
      <c r="A79" s="46">
        <v>11.3</v>
      </c>
      <c r="B79" s="46">
        <v>21</v>
      </c>
      <c r="C79" s="46">
        <v>6.96</v>
      </c>
      <c r="D79" s="46">
        <v>4.6500000000000004</v>
      </c>
      <c r="E79" s="46">
        <v>1.016</v>
      </c>
      <c r="F79" s="46">
        <v>860</v>
      </c>
      <c r="G79" s="46">
        <v>30</v>
      </c>
      <c r="L79" s="46">
        <f t="shared" si="7"/>
        <v>-1.5170973253778235</v>
      </c>
      <c r="M79" s="46">
        <f t="shared" si="8"/>
        <v>-1.2791542860646619</v>
      </c>
      <c r="N79" s="46">
        <f t="shared" si="9"/>
        <v>0.85500351328808755</v>
      </c>
      <c r="O79" s="46">
        <f t="shared" si="10"/>
        <v>-5.9740290371100888E-2</v>
      </c>
      <c r="P79" s="46">
        <f t="shared" si="11"/>
        <v>0.18076456298804602</v>
      </c>
      <c r="Q79" s="46">
        <f t="shared" si="12"/>
        <v>-0.63916637654401753</v>
      </c>
      <c r="R79" s="46">
        <f t="shared" si="13"/>
        <v>-0.30323828010176695</v>
      </c>
    </row>
    <row r="80" spans="1:18" x14ac:dyDescent="0.2">
      <c r="A80" s="46">
        <v>31.2</v>
      </c>
      <c r="B80" s="46">
        <v>25</v>
      </c>
      <c r="C80" s="46">
        <v>7.37</v>
      </c>
      <c r="D80" s="46">
        <v>0.33</v>
      </c>
      <c r="E80" s="46">
        <v>7.6200000000000004E-2</v>
      </c>
      <c r="F80" s="46">
        <v>160</v>
      </c>
      <c r="G80" s="46">
        <v>43</v>
      </c>
      <c r="L80" s="46">
        <f t="shared" ref="L80:L143" si="14">(A80-$I$3)/$J$3</f>
        <v>1.2115098761978478</v>
      </c>
      <c r="M80" s="46">
        <f t="shared" ref="M80:M143" si="15">(B80-$I$5)/$J$5</f>
        <v>0.94667916383170936</v>
      </c>
      <c r="N80" s="46">
        <f t="shared" ref="N80:N143" si="16">(C80-$I$7)/$J$7</f>
        <v>1.3056639194269171</v>
      </c>
      <c r="O80" s="46">
        <f t="shared" si="10"/>
        <v>-0.35537725470901016</v>
      </c>
      <c r="P80" s="46">
        <f t="shared" si="11"/>
        <v>-0.47265351631067526</v>
      </c>
      <c r="Q80" s="46">
        <f t="shared" si="12"/>
        <v>-0.95214826224035554</v>
      </c>
      <c r="R80" s="46">
        <f t="shared" si="13"/>
        <v>0.32230415998840461</v>
      </c>
    </row>
    <row r="81" spans="1:18" x14ac:dyDescent="0.2">
      <c r="A81" s="46">
        <v>34</v>
      </c>
      <c r="B81" s="46">
        <v>22.7</v>
      </c>
      <c r="C81" s="46">
        <v>6.14</v>
      </c>
      <c r="D81" s="46">
        <v>1.5</v>
      </c>
      <c r="E81" s="46">
        <v>0.55879999999999996</v>
      </c>
      <c r="F81" s="46">
        <v>3830</v>
      </c>
      <c r="G81" s="46">
        <v>40</v>
      </c>
      <c r="L81" s="46">
        <f t="shared" si="14"/>
        <v>1.5954345075753293</v>
      </c>
      <c r="M81" s="46">
        <f t="shared" si="15"/>
        <v>-0.33317506985870449</v>
      </c>
      <c r="N81" s="46">
        <f t="shared" si="16"/>
        <v>-4.6317298989571466E-2</v>
      </c>
      <c r="O81" s="46">
        <f t="shared" si="10"/>
        <v>-0.27530891020082643</v>
      </c>
      <c r="P81" s="46">
        <f t="shared" si="11"/>
        <v>-0.13711450261673733</v>
      </c>
      <c r="Q81" s="46">
        <f t="shared" si="12"/>
        <v>0.68877105276758799</v>
      </c>
      <c r="R81" s="46">
        <f t="shared" si="13"/>
        <v>0.17794821227528812</v>
      </c>
    </row>
    <row r="82" spans="1:18" x14ac:dyDescent="0.2">
      <c r="A82" s="46">
        <v>34.6</v>
      </c>
      <c r="B82" s="46">
        <v>23.9</v>
      </c>
      <c r="C82" s="46">
        <v>5.68</v>
      </c>
      <c r="D82" s="46">
        <v>0.77</v>
      </c>
      <c r="E82" s="46">
        <v>1.524</v>
      </c>
      <c r="F82" s="46">
        <v>3830</v>
      </c>
      <c r="G82" s="46">
        <v>40</v>
      </c>
      <c r="L82" s="46">
        <f t="shared" si="14"/>
        <v>1.6777040714419327</v>
      </c>
      <c r="M82" s="46">
        <f t="shared" si="15"/>
        <v>0.33457496511020646</v>
      </c>
      <c r="N82" s="46">
        <f t="shared" si="16"/>
        <v>-0.55193629124289212</v>
      </c>
      <c r="O82" s="46">
        <f t="shared" si="10"/>
        <v>-0.32526608241533422</v>
      </c>
      <c r="P82" s="46">
        <f t="shared" si="11"/>
        <v>0.53396352477113862</v>
      </c>
      <c r="Q82" s="46">
        <f t="shared" si="12"/>
        <v>0.68877105276758799</v>
      </c>
      <c r="R82" s="46">
        <f t="shared" si="13"/>
        <v>0.17794821227528812</v>
      </c>
    </row>
    <row r="83" spans="1:18" x14ac:dyDescent="0.2">
      <c r="A83" s="46">
        <v>22</v>
      </c>
      <c r="B83" s="46">
        <v>22</v>
      </c>
      <c r="C83" s="46">
        <v>7.21</v>
      </c>
      <c r="D83" s="46">
        <v>0.66</v>
      </c>
      <c r="E83" s="46">
        <v>2.032</v>
      </c>
      <c r="F83" s="46">
        <v>6180</v>
      </c>
      <c r="G83" s="46">
        <v>13</v>
      </c>
      <c r="L83" s="46">
        <f t="shared" si="14"/>
        <v>-4.9956769756733868E-2</v>
      </c>
      <c r="M83" s="46">
        <f t="shared" si="15"/>
        <v>-0.72269592359056911</v>
      </c>
      <c r="N83" s="46">
        <f t="shared" si="16"/>
        <v>1.1297964438605443</v>
      </c>
      <c r="O83" s="46">
        <f t="shared" si="10"/>
        <v>-0.33279387548875322</v>
      </c>
      <c r="P83" s="46">
        <f t="shared" si="11"/>
        <v>0.88716248655423124</v>
      </c>
      <c r="Q83" s="46">
        <f t="shared" si="12"/>
        <v>1.7394959547481512</v>
      </c>
      <c r="R83" s="46">
        <f t="shared" si="13"/>
        <v>-1.1212553171427606</v>
      </c>
    </row>
    <row r="84" spans="1:18" x14ac:dyDescent="0.2">
      <c r="A84" s="46">
        <v>6.7</v>
      </c>
      <c r="B84" s="46">
        <v>18.899999999999999</v>
      </c>
      <c r="C84" s="46">
        <v>7.13</v>
      </c>
      <c r="D84" s="46">
        <v>2.97</v>
      </c>
      <c r="E84" s="46">
        <v>0</v>
      </c>
      <c r="F84" s="46">
        <v>860</v>
      </c>
      <c r="G84" s="46">
        <v>30</v>
      </c>
      <c r="L84" s="46">
        <f t="shared" si="14"/>
        <v>-2.1478306483551144</v>
      </c>
      <c r="M84" s="46">
        <f t="shared" si="15"/>
        <v>-2.4477168472602577</v>
      </c>
      <c r="N84" s="46">
        <f t="shared" si="16"/>
        <v>1.0418627060773582</v>
      </c>
      <c r="O84" s="46">
        <f t="shared" si="10"/>
        <v>-0.17471022094695449</v>
      </c>
      <c r="P84" s="46">
        <f t="shared" si="11"/>
        <v>-0.52563336057813914</v>
      </c>
      <c r="Q84" s="46">
        <f t="shared" si="12"/>
        <v>-0.63916637654401753</v>
      </c>
      <c r="R84" s="46">
        <f t="shared" si="13"/>
        <v>-0.30323828010176695</v>
      </c>
    </row>
    <row r="85" spans="1:18" x14ac:dyDescent="0.2">
      <c r="A85" s="46">
        <v>27.1</v>
      </c>
      <c r="B85" s="46">
        <v>25.6</v>
      </c>
      <c r="C85" s="46">
        <v>7.29</v>
      </c>
      <c r="D85" s="46">
        <v>1.75</v>
      </c>
      <c r="E85" s="46">
        <v>0</v>
      </c>
      <c r="F85" s="46">
        <v>500</v>
      </c>
      <c r="G85" s="46">
        <v>29</v>
      </c>
      <c r="L85" s="46">
        <f t="shared" si="14"/>
        <v>0.64933452310939321</v>
      </c>
      <c r="M85" s="46">
        <f t="shared" si="15"/>
        <v>1.2805541813161658</v>
      </c>
      <c r="N85" s="46">
        <f t="shared" si="16"/>
        <v>1.2177301816437307</v>
      </c>
      <c r="O85" s="46">
        <f t="shared" si="10"/>
        <v>-0.25820028957941965</v>
      </c>
      <c r="P85" s="46">
        <f t="shared" si="11"/>
        <v>-0.52563336057813914</v>
      </c>
      <c r="Q85" s="46">
        <f t="shared" si="12"/>
        <v>-0.80012848918784851</v>
      </c>
      <c r="R85" s="46">
        <f t="shared" si="13"/>
        <v>-0.35135692933947243</v>
      </c>
    </row>
    <row r="86" spans="1:18" x14ac:dyDescent="0.2">
      <c r="A86" s="46">
        <v>25.7</v>
      </c>
      <c r="B86" s="46">
        <v>22.1</v>
      </c>
      <c r="C86" s="46">
        <v>6.5</v>
      </c>
      <c r="D86" s="46">
        <v>1.75</v>
      </c>
      <c r="E86" s="46">
        <v>0.33019999999999999</v>
      </c>
      <c r="F86" s="46">
        <v>160</v>
      </c>
      <c r="G86" s="46">
        <v>43</v>
      </c>
      <c r="L86" s="46">
        <f t="shared" si="14"/>
        <v>0.45737220742065221</v>
      </c>
      <c r="M86" s="46">
        <f t="shared" si="15"/>
        <v>-0.66705008734315896</v>
      </c>
      <c r="N86" s="46">
        <f t="shared" si="16"/>
        <v>0.34938452103476686</v>
      </c>
      <c r="O86" s="46">
        <f t="shared" si="10"/>
        <v>-0.25820028957941965</v>
      </c>
      <c r="P86" s="46">
        <f t="shared" si="11"/>
        <v>-0.296054035419129</v>
      </c>
      <c r="Q86" s="46">
        <f t="shared" si="12"/>
        <v>-0.95214826224035554</v>
      </c>
      <c r="R86" s="46">
        <f t="shared" si="13"/>
        <v>0.32230415998840461</v>
      </c>
    </row>
    <row r="87" spans="1:18" x14ac:dyDescent="0.2">
      <c r="A87" s="46">
        <v>7.7</v>
      </c>
      <c r="B87" s="46">
        <v>18.899999999999999</v>
      </c>
      <c r="C87" s="46">
        <v>7.81</v>
      </c>
      <c r="D87" s="46">
        <v>6.38</v>
      </c>
      <c r="E87" s="46">
        <v>9.7789999999999999</v>
      </c>
      <c r="F87" s="46">
        <v>860</v>
      </c>
      <c r="G87" s="46">
        <v>30</v>
      </c>
      <c r="L87" s="46">
        <f t="shared" si="14"/>
        <v>-2.0107147085774426</v>
      </c>
      <c r="M87" s="46">
        <f t="shared" si="15"/>
        <v>-2.4477168472602577</v>
      </c>
      <c r="N87" s="46">
        <f t="shared" si="16"/>
        <v>1.7892994772344406</v>
      </c>
      <c r="O87" s="46">
        <f t="shared" si="10"/>
        <v>5.8651364329034041E-2</v>
      </c>
      <c r="P87" s="46">
        <f t="shared" si="11"/>
        <v>6.2734466537463938</v>
      </c>
      <c r="Q87" s="46">
        <f t="shared" si="12"/>
        <v>-0.63916637654401753</v>
      </c>
      <c r="R87" s="46">
        <f t="shared" si="13"/>
        <v>-0.30323828010176695</v>
      </c>
    </row>
    <row r="88" spans="1:18" x14ac:dyDescent="0.2">
      <c r="A88" s="46">
        <v>15.2</v>
      </c>
      <c r="B88" s="46">
        <v>20.9</v>
      </c>
      <c r="C88" s="46">
        <v>6.17</v>
      </c>
      <c r="D88" s="46">
        <v>0.35</v>
      </c>
      <c r="E88" s="46">
        <v>9.7789999999999999</v>
      </c>
      <c r="F88" s="46">
        <v>2760</v>
      </c>
      <c r="G88" s="46">
        <v>100</v>
      </c>
      <c r="L88" s="46">
        <f t="shared" si="14"/>
        <v>-0.98234516024490315</v>
      </c>
      <c r="M88" s="46">
        <f t="shared" si="15"/>
        <v>-1.334800122312072</v>
      </c>
      <c r="N88" s="46">
        <f t="shared" si="16"/>
        <v>-1.3342147320876362E-2</v>
      </c>
      <c r="O88" s="46">
        <f t="shared" si="10"/>
        <v>-0.35400856505929768</v>
      </c>
      <c r="P88" s="46">
        <f t="shared" si="11"/>
        <v>6.2734466537463938</v>
      </c>
      <c r="Q88" s="46">
        <f t="shared" si="12"/>
        <v>0.210355884631757</v>
      </c>
      <c r="R88" s="46">
        <f t="shared" si="13"/>
        <v>3.0650671665376183</v>
      </c>
    </row>
    <row r="89" spans="1:18" x14ac:dyDescent="0.2">
      <c r="A89" s="46">
        <v>29.2</v>
      </c>
      <c r="B89" s="46">
        <v>24.6</v>
      </c>
      <c r="C89" s="46">
        <v>6.63</v>
      </c>
      <c r="D89" s="46">
        <v>0.76</v>
      </c>
      <c r="E89" s="46">
        <v>7.6200000000000004E-2</v>
      </c>
      <c r="F89" s="46">
        <v>6180</v>
      </c>
      <c r="G89" s="46">
        <v>13</v>
      </c>
      <c r="L89" s="46">
        <f t="shared" si="14"/>
        <v>0.937277996642504</v>
      </c>
      <c r="M89" s="46">
        <f t="shared" si="15"/>
        <v>0.72409581884207308</v>
      </c>
      <c r="N89" s="46">
        <f t="shared" si="16"/>
        <v>0.49227684493244434</v>
      </c>
      <c r="O89" s="46">
        <f t="shared" si="10"/>
        <v>-0.32595042724019052</v>
      </c>
      <c r="P89" s="46">
        <f t="shared" si="11"/>
        <v>-0.47265351631067526</v>
      </c>
      <c r="Q89" s="46">
        <f t="shared" si="12"/>
        <v>1.7394959547481512</v>
      </c>
      <c r="R89" s="46">
        <f t="shared" si="13"/>
        <v>-1.1212553171427606</v>
      </c>
    </row>
    <row r="90" spans="1:18" x14ac:dyDescent="0.2">
      <c r="A90" s="46">
        <v>7.7</v>
      </c>
      <c r="B90" s="46">
        <v>18.899999999999999</v>
      </c>
      <c r="C90" s="46">
        <v>8</v>
      </c>
      <c r="D90" s="46">
        <v>3.05</v>
      </c>
      <c r="E90" s="46">
        <v>9.7789999999999999</v>
      </c>
      <c r="F90" s="46">
        <v>860</v>
      </c>
      <c r="G90" s="46">
        <v>30</v>
      </c>
      <c r="L90" s="46">
        <f t="shared" si="14"/>
        <v>-2.0107147085774426</v>
      </c>
      <c r="M90" s="46">
        <f t="shared" si="15"/>
        <v>-2.4477168472602577</v>
      </c>
      <c r="N90" s="46">
        <f t="shared" si="16"/>
        <v>1.9981421044695082</v>
      </c>
      <c r="O90" s="46">
        <f t="shared" si="10"/>
        <v>-0.16923546234810435</v>
      </c>
      <c r="P90" s="46">
        <f t="shared" si="11"/>
        <v>6.2734466537463938</v>
      </c>
      <c r="Q90" s="46">
        <f t="shared" si="12"/>
        <v>-0.63916637654401753</v>
      </c>
      <c r="R90" s="46">
        <f t="shared" si="13"/>
        <v>-0.30323828010176695</v>
      </c>
    </row>
    <row r="91" spans="1:18" x14ac:dyDescent="0.2">
      <c r="A91" s="46">
        <v>34.1</v>
      </c>
      <c r="B91" s="46">
        <v>22.7</v>
      </c>
      <c r="C91" s="46">
        <v>6.12</v>
      </c>
      <c r="D91" s="46">
        <v>1.77</v>
      </c>
      <c r="E91" s="46">
        <v>0.55879999999999996</v>
      </c>
      <c r="F91" s="46">
        <v>3830</v>
      </c>
      <c r="G91" s="46">
        <v>40</v>
      </c>
      <c r="L91" s="46">
        <f t="shared" si="14"/>
        <v>1.6091461015530968</v>
      </c>
      <c r="M91" s="46">
        <f t="shared" si="15"/>
        <v>-0.33317506985870449</v>
      </c>
      <c r="N91" s="46">
        <f t="shared" si="16"/>
        <v>-6.830073343536755E-2</v>
      </c>
      <c r="O91" s="46">
        <f t="shared" si="10"/>
        <v>-0.25683159992970711</v>
      </c>
      <c r="P91" s="46">
        <f t="shared" si="11"/>
        <v>-0.13711450261673733</v>
      </c>
      <c r="Q91" s="46">
        <f t="shared" si="12"/>
        <v>0.68877105276758799</v>
      </c>
      <c r="R91" s="46">
        <f t="shared" si="13"/>
        <v>0.17794821227528812</v>
      </c>
    </row>
    <row r="92" spans="1:18" x14ac:dyDescent="0.2">
      <c r="A92" s="46">
        <v>22.5</v>
      </c>
      <c r="B92" s="46">
        <v>22.4</v>
      </c>
      <c r="C92" s="46">
        <v>8</v>
      </c>
      <c r="D92" s="46">
        <v>9.84</v>
      </c>
      <c r="E92" s="46">
        <v>2.032</v>
      </c>
      <c r="F92" s="46">
        <v>160</v>
      </c>
      <c r="G92" s="46">
        <v>29</v>
      </c>
      <c r="L92" s="46">
        <f t="shared" si="14"/>
        <v>1.8601200132102098E-2</v>
      </c>
      <c r="M92" s="46">
        <f t="shared" si="15"/>
        <v>-0.50011257860093272</v>
      </c>
      <c r="N92" s="46">
        <f t="shared" si="16"/>
        <v>1.9981421044695082</v>
      </c>
      <c r="O92" s="46">
        <f t="shared" si="10"/>
        <v>0.29543467372930399</v>
      </c>
      <c r="P92" s="46">
        <f t="shared" si="11"/>
        <v>0.88716248655423124</v>
      </c>
      <c r="Q92" s="46">
        <f t="shared" si="12"/>
        <v>-0.95214826224035554</v>
      </c>
      <c r="R92" s="46">
        <f t="shared" si="13"/>
        <v>-0.35135692933947243</v>
      </c>
    </row>
    <row r="93" spans="1:18" x14ac:dyDescent="0.2">
      <c r="A93" s="46">
        <v>26.8</v>
      </c>
      <c r="B93" s="46">
        <v>23</v>
      </c>
      <c r="C93" s="46">
        <v>6.06</v>
      </c>
      <c r="D93" s="46">
        <v>0.33</v>
      </c>
      <c r="E93" s="46">
        <v>1.524</v>
      </c>
      <c r="F93" s="46">
        <v>6180</v>
      </c>
      <c r="G93" s="46">
        <v>13</v>
      </c>
      <c r="L93" s="46">
        <f t="shared" si="14"/>
        <v>0.60819974117609155</v>
      </c>
      <c r="M93" s="46">
        <f t="shared" si="15"/>
        <v>-0.16623756111647628</v>
      </c>
      <c r="N93" s="46">
        <f t="shared" si="16"/>
        <v>-0.13425103677275776</v>
      </c>
      <c r="O93" s="46">
        <f t="shared" si="10"/>
        <v>-0.35537725470901016</v>
      </c>
      <c r="P93" s="46">
        <f t="shared" si="11"/>
        <v>0.53396352477113862</v>
      </c>
      <c r="Q93" s="46">
        <f t="shared" si="12"/>
        <v>1.7394959547481512</v>
      </c>
      <c r="R93" s="46">
        <f t="shared" si="13"/>
        <v>-1.1212553171427606</v>
      </c>
    </row>
    <row r="94" spans="1:18" x14ac:dyDescent="0.2">
      <c r="A94" s="46">
        <v>27.9</v>
      </c>
      <c r="B94" s="46">
        <v>24.7</v>
      </c>
      <c r="C94" s="46">
        <v>7.22</v>
      </c>
      <c r="D94" s="46">
        <v>1.93</v>
      </c>
      <c r="E94" s="46">
        <v>0.254</v>
      </c>
      <c r="F94" s="46">
        <v>6180</v>
      </c>
      <c r="G94" s="46">
        <v>13</v>
      </c>
      <c r="L94" s="46">
        <f t="shared" si="14"/>
        <v>0.75902727493153033</v>
      </c>
      <c r="M94" s="46">
        <f t="shared" si="15"/>
        <v>0.77974165508948112</v>
      </c>
      <c r="N94" s="46">
        <f t="shared" si="16"/>
        <v>1.1407881610834425</v>
      </c>
      <c r="O94" s="46">
        <f t="shared" si="10"/>
        <v>-0.24588208273200676</v>
      </c>
      <c r="P94" s="46">
        <f t="shared" si="11"/>
        <v>-0.34903387968659288</v>
      </c>
      <c r="Q94" s="46">
        <f t="shared" si="12"/>
        <v>1.7394959547481512</v>
      </c>
      <c r="R94" s="46">
        <f t="shared" si="13"/>
        <v>-1.1212553171427606</v>
      </c>
    </row>
    <row r="95" spans="1:18" x14ac:dyDescent="0.2">
      <c r="A95" s="46">
        <v>28.6</v>
      </c>
      <c r="B95" s="46">
        <v>23.3</v>
      </c>
      <c r="C95" s="46">
        <v>6.15</v>
      </c>
      <c r="D95" s="46">
        <v>0.33</v>
      </c>
      <c r="E95" s="46">
        <v>1.524</v>
      </c>
      <c r="F95" s="46">
        <v>6180</v>
      </c>
      <c r="G95" s="46">
        <v>13</v>
      </c>
      <c r="L95" s="46">
        <f t="shared" si="14"/>
        <v>0.85500843277590111</v>
      </c>
      <c r="M95" s="46">
        <f t="shared" si="15"/>
        <v>6.9994762575196947E-4</v>
      </c>
      <c r="N95" s="46">
        <f t="shared" si="16"/>
        <v>-3.5325581766672449E-2</v>
      </c>
      <c r="O95" s="46">
        <f t="shared" si="10"/>
        <v>-0.35537725470901016</v>
      </c>
      <c r="P95" s="46">
        <f t="shared" si="11"/>
        <v>0.53396352477113862</v>
      </c>
      <c r="Q95" s="46">
        <f t="shared" si="12"/>
        <v>1.7394959547481512</v>
      </c>
      <c r="R95" s="46">
        <f t="shared" si="13"/>
        <v>-1.1212553171427606</v>
      </c>
    </row>
    <row r="96" spans="1:18" x14ac:dyDescent="0.2">
      <c r="A96" s="46">
        <v>11.2</v>
      </c>
      <c r="B96" s="46">
        <v>20.9</v>
      </c>
      <c r="C96" s="46">
        <v>6.67</v>
      </c>
      <c r="D96" s="46">
        <v>3.34</v>
      </c>
      <c r="E96" s="46">
        <v>1.016</v>
      </c>
      <c r="F96" s="46">
        <v>860</v>
      </c>
      <c r="G96" s="46">
        <v>30</v>
      </c>
      <c r="L96" s="46">
        <f t="shared" si="14"/>
        <v>-1.5308089193555909</v>
      </c>
      <c r="M96" s="46">
        <f t="shared" si="15"/>
        <v>-1.334800122312072</v>
      </c>
      <c r="N96" s="46">
        <f t="shared" si="16"/>
        <v>0.53624371382403746</v>
      </c>
      <c r="O96" s="46">
        <f t="shared" si="10"/>
        <v>-0.14938946242727247</v>
      </c>
      <c r="P96" s="46">
        <f t="shared" si="11"/>
        <v>0.18076456298804602</v>
      </c>
      <c r="Q96" s="46">
        <f t="shared" si="12"/>
        <v>-0.63916637654401753</v>
      </c>
      <c r="R96" s="46">
        <f t="shared" si="13"/>
        <v>-0.30323828010176695</v>
      </c>
    </row>
    <row r="97" spans="1:18" x14ac:dyDescent="0.2">
      <c r="A97" s="46">
        <v>22.3</v>
      </c>
      <c r="B97" s="46">
        <v>22.1</v>
      </c>
      <c r="C97" s="46">
        <v>7.28</v>
      </c>
      <c r="D97" s="46">
        <v>0.42</v>
      </c>
      <c r="E97" s="46">
        <v>2.032</v>
      </c>
      <c r="F97" s="46">
        <v>6180</v>
      </c>
      <c r="G97" s="46">
        <v>13</v>
      </c>
      <c r="L97" s="46">
        <f t="shared" si="14"/>
        <v>-8.8219878234321904E-3</v>
      </c>
      <c r="M97" s="46">
        <f t="shared" si="15"/>
        <v>-0.66705008734315896</v>
      </c>
      <c r="N97" s="46">
        <f t="shared" si="16"/>
        <v>1.2067384644208328</v>
      </c>
      <c r="O97" s="46">
        <f t="shared" si="10"/>
        <v>-0.34921815128530376</v>
      </c>
      <c r="P97" s="46">
        <f t="shared" si="11"/>
        <v>0.88716248655423124</v>
      </c>
      <c r="Q97" s="46">
        <f t="shared" si="12"/>
        <v>1.7394959547481512</v>
      </c>
      <c r="R97" s="46">
        <f t="shared" si="13"/>
        <v>-1.1212553171427606</v>
      </c>
    </row>
    <row r="98" spans="1:18" x14ac:dyDescent="0.2">
      <c r="A98" s="46">
        <v>27.7</v>
      </c>
      <c r="B98" s="46">
        <v>24.7</v>
      </c>
      <c r="C98" s="46">
        <v>6.91</v>
      </c>
      <c r="D98" s="46">
        <v>0.43</v>
      </c>
      <c r="E98" s="46">
        <v>0.254</v>
      </c>
      <c r="F98" s="46">
        <v>6180</v>
      </c>
      <c r="G98" s="46">
        <v>13</v>
      </c>
      <c r="L98" s="46">
        <f t="shared" si="14"/>
        <v>0.73160408697599599</v>
      </c>
      <c r="M98" s="46">
        <f t="shared" si="15"/>
        <v>0.77974165508948112</v>
      </c>
      <c r="N98" s="46">
        <f t="shared" si="16"/>
        <v>0.80004492717359632</v>
      </c>
      <c r="O98" s="46">
        <f t="shared" si="10"/>
        <v>-0.34853380646044746</v>
      </c>
      <c r="P98" s="46">
        <f t="shared" si="11"/>
        <v>-0.34903387968659288</v>
      </c>
      <c r="Q98" s="46">
        <f t="shared" si="12"/>
        <v>1.7394959547481512</v>
      </c>
      <c r="R98" s="46">
        <f t="shared" si="13"/>
        <v>-1.1212553171427606</v>
      </c>
    </row>
    <row r="99" spans="1:18" x14ac:dyDescent="0.2">
      <c r="A99" s="46">
        <v>23.8</v>
      </c>
      <c r="B99" s="46">
        <v>23.9</v>
      </c>
      <c r="C99" s="46">
        <v>4.72</v>
      </c>
      <c r="D99" s="46">
        <v>1.1299999999999999</v>
      </c>
      <c r="E99" s="46">
        <v>0.86360000000000003</v>
      </c>
      <c r="F99" s="46">
        <v>3830</v>
      </c>
      <c r="G99" s="46">
        <v>40</v>
      </c>
      <c r="L99" s="46">
        <f t="shared" si="14"/>
        <v>0.19685192184307571</v>
      </c>
      <c r="M99" s="46">
        <f t="shared" si="15"/>
        <v>0.33457496511020646</v>
      </c>
      <c r="N99" s="46">
        <f t="shared" si="16"/>
        <v>-1.6071411446411266</v>
      </c>
      <c r="O99" s="46">
        <f t="shared" si="10"/>
        <v>-0.30062966872050845</v>
      </c>
      <c r="P99" s="46">
        <f t="shared" si="11"/>
        <v>7.4804874453118272E-2</v>
      </c>
      <c r="Q99" s="46">
        <f t="shared" si="12"/>
        <v>0.68877105276758799</v>
      </c>
      <c r="R99" s="46">
        <f t="shared" si="13"/>
        <v>0.17794821227528812</v>
      </c>
    </row>
    <row r="100" spans="1:18" x14ac:dyDescent="0.2">
      <c r="A100" s="46">
        <v>11.2</v>
      </c>
      <c r="B100" s="46">
        <v>20.9</v>
      </c>
      <c r="C100" s="46">
        <v>6.72</v>
      </c>
      <c r="D100" s="46">
        <v>3.34</v>
      </c>
      <c r="E100" s="46">
        <v>1.016</v>
      </c>
      <c r="F100" s="46">
        <v>860</v>
      </c>
      <c r="G100" s="46">
        <v>30</v>
      </c>
      <c r="L100" s="46">
        <f t="shared" si="14"/>
        <v>-1.5308089193555909</v>
      </c>
      <c r="M100" s="46">
        <f t="shared" si="15"/>
        <v>-1.334800122312072</v>
      </c>
      <c r="N100" s="46">
        <f t="shared" si="16"/>
        <v>0.59120229993852869</v>
      </c>
      <c r="O100" s="46">
        <f t="shared" si="10"/>
        <v>-0.14938946242727247</v>
      </c>
      <c r="P100" s="46">
        <f t="shared" si="11"/>
        <v>0.18076456298804602</v>
      </c>
      <c r="Q100" s="46">
        <f t="shared" si="12"/>
        <v>-0.63916637654401753</v>
      </c>
      <c r="R100" s="46">
        <f t="shared" si="13"/>
        <v>-0.30323828010176695</v>
      </c>
    </row>
    <row r="101" spans="1:18" x14ac:dyDescent="0.2">
      <c r="A101" s="46">
        <v>28</v>
      </c>
      <c r="B101" s="46">
        <v>22.4</v>
      </c>
      <c r="C101" s="46">
        <v>6.32</v>
      </c>
      <c r="D101" s="46">
        <v>0.94</v>
      </c>
      <c r="E101" s="46">
        <v>0.33019999999999999</v>
      </c>
      <c r="F101" s="46">
        <v>160</v>
      </c>
      <c r="G101" s="46">
        <v>43</v>
      </c>
      <c r="L101" s="46">
        <f t="shared" si="14"/>
        <v>0.77273886890929777</v>
      </c>
      <c r="M101" s="46">
        <f t="shared" si="15"/>
        <v>-0.50011257860093272</v>
      </c>
      <c r="N101" s="46">
        <f t="shared" si="16"/>
        <v>0.15153361102259819</v>
      </c>
      <c r="O101" s="46">
        <f t="shared" si="10"/>
        <v>-0.31363222039277761</v>
      </c>
      <c r="P101" s="46">
        <f t="shared" si="11"/>
        <v>-0.296054035419129</v>
      </c>
      <c r="Q101" s="46">
        <f t="shared" si="12"/>
        <v>-0.95214826224035554</v>
      </c>
      <c r="R101" s="46">
        <f t="shared" si="13"/>
        <v>0.32230415998840461</v>
      </c>
    </row>
    <row r="102" spans="1:18" x14ac:dyDescent="0.2">
      <c r="A102" s="46">
        <v>26.5</v>
      </c>
      <c r="B102" s="46">
        <v>24.5</v>
      </c>
      <c r="C102" s="46">
        <v>6.99</v>
      </c>
      <c r="D102" s="46">
        <v>0.98</v>
      </c>
      <c r="E102" s="46">
        <v>0.254</v>
      </c>
      <c r="F102" s="46">
        <v>6180</v>
      </c>
      <c r="G102" s="46">
        <v>13</v>
      </c>
      <c r="L102" s="46">
        <f t="shared" si="14"/>
        <v>0.56706495924278988</v>
      </c>
      <c r="M102" s="46">
        <f t="shared" si="15"/>
        <v>0.66844998259466293</v>
      </c>
      <c r="N102" s="46">
        <f t="shared" si="16"/>
        <v>0.88797866495678257</v>
      </c>
      <c r="O102" s="46">
        <f t="shared" si="10"/>
        <v>-0.31089484109335258</v>
      </c>
      <c r="P102" s="46">
        <f t="shared" si="11"/>
        <v>-0.34903387968659288</v>
      </c>
      <c r="Q102" s="46">
        <f t="shared" si="12"/>
        <v>1.7394959547481512</v>
      </c>
      <c r="R102" s="46">
        <f t="shared" si="13"/>
        <v>-1.1212553171427606</v>
      </c>
    </row>
    <row r="103" spans="1:18" x14ac:dyDescent="0.2">
      <c r="A103" s="46">
        <v>18</v>
      </c>
      <c r="B103" s="46">
        <v>20.9</v>
      </c>
      <c r="C103" s="46">
        <v>6.75</v>
      </c>
      <c r="D103" s="46">
        <v>7.11</v>
      </c>
      <c r="E103" s="46">
        <v>0</v>
      </c>
      <c r="F103" s="46">
        <v>860</v>
      </c>
      <c r="G103" s="46">
        <v>30</v>
      </c>
      <c r="L103" s="46">
        <f t="shared" si="14"/>
        <v>-0.59842052886742159</v>
      </c>
      <c r="M103" s="46">
        <f t="shared" si="15"/>
        <v>-1.334800122312072</v>
      </c>
      <c r="N103" s="46">
        <f t="shared" si="16"/>
        <v>0.62417745160722371</v>
      </c>
      <c r="O103" s="46">
        <f t="shared" si="10"/>
        <v>0.10860853654354188</v>
      </c>
      <c r="P103" s="46">
        <f t="shared" si="11"/>
        <v>-0.52563336057813914</v>
      </c>
      <c r="Q103" s="46">
        <f t="shared" si="12"/>
        <v>-0.63916637654401753</v>
      </c>
      <c r="R103" s="46">
        <f t="shared" si="13"/>
        <v>-0.30323828010176695</v>
      </c>
    </row>
    <row r="104" spans="1:18" x14ac:dyDescent="0.2">
      <c r="A104" s="46">
        <v>34.5</v>
      </c>
      <c r="B104" s="46">
        <v>23.9</v>
      </c>
      <c r="C104" s="46">
        <v>5.45</v>
      </c>
      <c r="D104" s="46">
        <v>0.9</v>
      </c>
      <c r="E104" s="46">
        <v>1.524</v>
      </c>
      <c r="F104" s="46">
        <v>3830</v>
      </c>
      <c r="G104" s="46">
        <v>40</v>
      </c>
      <c r="L104" s="46">
        <f t="shared" si="14"/>
        <v>1.6639924774641652</v>
      </c>
      <c r="M104" s="46">
        <f t="shared" si="15"/>
        <v>0.33457496511020646</v>
      </c>
      <c r="N104" s="46">
        <f t="shared" si="16"/>
        <v>-0.80474578736955193</v>
      </c>
      <c r="O104" s="46">
        <f t="shared" si="10"/>
        <v>-0.31636959969220269</v>
      </c>
      <c r="P104" s="46">
        <f t="shared" si="11"/>
        <v>0.53396352477113862</v>
      </c>
      <c r="Q104" s="46">
        <f t="shared" si="12"/>
        <v>0.68877105276758799</v>
      </c>
      <c r="R104" s="46">
        <f t="shared" si="13"/>
        <v>0.17794821227528812</v>
      </c>
    </row>
    <row r="105" spans="1:18" x14ac:dyDescent="0.2">
      <c r="A105" s="46">
        <v>23.1</v>
      </c>
      <c r="B105" s="46">
        <v>22.2</v>
      </c>
      <c r="C105" s="46">
        <v>6.94</v>
      </c>
      <c r="D105" s="46">
        <v>0.28000000000000003</v>
      </c>
      <c r="E105" s="46">
        <v>2.032</v>
      </c>
      <c r="F105" s="46">
        <v>6180</v>
      </c>
      <c r="G105" s="46">
        <v>13</v>
      </c>
      <c r="L105" s="46">
        <f t="shared" si="14"/>
        <v>0.10087076399870545</v>
      </c>
      <c r="M105" s="46">
        <f t="shared" si="15"/>
        <v>-0.61140425109575092</v>
      </c>
      <c r="N105" s="46">
        <f t="shared" si="16"/>
        <v>0.83302007884229146</v>
      </c>
      <c r="O105" s="46">
        <f t="shared" si="10"/>
        <v>-0.35879897883329154</v>
      </c>
      <c r="P105" s="46">
        <f t="shared" si="11"/>
        <v>0.88716248655423124</v>
      </c>
      <c r="Q105" s="46">
        <f t="shared" si="12"/>
        <v>1.7394959547481512</v>
      </c>
      <c r="R105" s="46">
        <f t="shared" si="13"/>
        <v>-1.1212553171427606</v>
      </c>
    </row>
    <row r="106" spans="1:18" x14ac:dyDescent="0.2">
      <c r="A106" s="46">
        <v>18.600000000000001</v>
      </c>
      <c r="B106" s="46">
        <v>20.8</v>
      </c>
      <c r="C106" s="46">
        <v>7.16</v>
      </c>
      <c r="D106" s="46">
        <v>2.0499999999999998</v>
      </c>
      <c r="E106" s="46">
        <v>0</v>
      </c>
      <c r="F106" s="46">
        <v>2760</v>
      </c>
      <c r="G106" s="46">
        <v>100</v>
      </c>
      <c r="L106" s="46">
        <f t="shared" si="14"/>
        <v>-0.51615096500081825</v>
      </c>
      <c r="M106" s="46">
        <f t="shared" si="15"/>
        <v>-1.3904459585594802</v>
      </c>
      <c r="N106" s="46">
        <f t="shared" si="16"/>
        <v>1.0748378577460533</v>
      </c>
      <c r="O106" s="46">
        <f t="shared" si="10"/>
        <v>-0.23766994483373149</v>
      </c>
      <c r="P106" s="46">
        <f t="shared" si="11"/>
        <v>-0.52563336057813914</v>
      </c>
      <c r="Q106" s="46">
        <f t="shared" si="12"/>
        <v>0.210355884631757</v>
      </c>
      <c r="R106" s="46">
        <f t="shared" si="13"/>
        <v>3.0650671665376183</v>
      </c>
    </row>
    <row r="107" spans="1:18" x14ac:dyDescent="0.2">
      <c r="A107" s="46">
        <v>34.299999999999997</v>
      </c>
      <c r="B107" s="46">
        <v>23.9</v>
      </c>
      <c r="C107" s="46">
        <v>5.63</v>
      </c>
      <c r="D107" s="46">
        <v>0.85</v>
      </c>
      <c r="E107" s="46">
        <v>1.524</v>
      </c>
      <c r="F107" s="46">
        <v>3830</v>
      </c>
      <c r="G107" s="46">
        <v>40</v>
      </c>
      <c r="L107" s="46">
        <f t="shared" si="14"/>
        <v>1.6365692895086306</v>
      </c>
      <c r="M107" s="46">
        <f t="shared" si="15"/>
        <v>0.33457496511020646</v>
      </c>
      <c r="N107" s="46">
        <f t="shared" si="16"/>
        <v>-0.60689487735738334</v>
      </c>
      <c r="O107" s="46">
        <f t="shared" si="10"/>
        <v>-0.31979132381648406</v>
      </c>
      <c r="P107" s="46">
        <f t="shared" si="11"/>
        <v>0.53396352477113862</v>
      </c>
      <c r="Q107" s="46">
        <f t="shared" si="12"/>
        <v>0.68877105276758799</v>
      </c>
      <c r="R107" s="46">
        <f t="shared" si="13"/>
        <v>0.17794821227528812</v>
      </c>
    </row>
    <row r="108" spans="1:18" x14ac:dyDescent="0.2">
      <c r="A108" s="46">
        <v>15</v>
      </c>
      <c r="B108" s="46">
        <v>22.2</v>
      </c>
      <c r="C108" s="46">
        <v>6.32</v>
      </c>
      <c r="D108" s="46">
        <v>41.7</v>
      </c>
      <c r="E108" s="46">
        <v>1.016</v>
      </c>
      <c r="F108" s="46">
        <v>860</v>
      </c>
      <c r="G108" s="46">
        <v>30</v>
      </c>
      <c r="L108" s="46">
        <f t="shared" si="14"/>
        <v>-1.0097683482004374</v>
      </c>
      <c r="M108" s="46">
        <f t="shared" si="15"/>
        <v>-0.61140425109575092</v>
      </c>
      <c r="N108" s="46">
        <f t="shared" si="16"/>
        <v>0.15153361102259819</v>
      </c>
      <c r="O108" s="46">
        <f t="shared" si="10"/>
        <v>2.475757285721385</v>
      </c>
      <c r="P108" s="46">
        <f t="shared" si="11"/>
        <v>0.18076456298804602</v>
      </c>
      <c r="Q108" s="46">
        <f t="shared" si="12"/>
        <v>-0.63916637654401753</v>
      </c>
      <c r="R108" s="46">
        <f t="shared" si="13"/>
        <v>-0.30323828010176695</v>
      </c>
    </row>
    <row r="109" spans="1:18" x14ac:dyDescent="0.2">
      <c r="A109" s="46">
        <v>24.5</v>
      </c>
      <c r="B109" s="46">
        <v>24.5</v>
      </c>
      <c r="C109" s="46">
        <v>5.89</v>
      </c>
      <c r="D109" s="46">
        <v>8.48</v>
      </c>
      <c r="E109" s="46">
        <v>0.86360000000000003</v>
      </c>
      <c r="F109" s="46">
        <v>160</v>
      </c>
      <c r="G109" s="46">
        <v>43</v>
      </c>
      <c r="L109" s="46">
        <f t="shared" si="14"/>
        <v>0.29283307968744599</v>
      </c>
      <c r="M109" s="46">
        <f t="shared" si="15"/>
        <v>0.66844998259466293</v>
      </c>
      <c r="N109" s="46">
        <f t="shared" si="16"/>
        <v>-0.32111022956202839</v>
      </c>
      <c r="O109" s="46">
        <f t="shared" si="10"/>
        <v>0.20236377754885107</v>
      </c>
      <c r="P109" s="46">
        <f t="shared" si="11"/>
        <v>7.4804874453118272E-2</v>
      </c>
      <c r="Q109" s="46">
        <f t="shared" si="12"/>
        <v>-0.95214826224035554</v>
      </c>
      <c r="R109" s="46">
        <f t="shared" si="13"/>
        <v>0.32230415998840461</v>
      </c>
    </row>
    <row r="110" spans="1:18" x14ac:dyDescent="0.2">
      <c r="A110" s="46">
        <v>16.3</v>
      </c>
      <c r="B110" s="46">
        <v>21.5</v>
      </c>
      <c r="C110" s="46">
        <v>5.62</v>
      </c>
      <c r="D110" s="46">
        <v>0.79</v>
      </c>
      <c r="E110" s="46">
        <v>1.2445999999999999</v>
      </c>
      <c r="F110" s="46">
        <v>860</v>
      </c>
      <c r="G110" s="46">
        <v>30</v>
      </c>
      <c r="L110" s="46">
        <f t="shared" si="14"/>
        <v>-0.83151762648946381</v>
      </c>
      <c r="M110" s="46">
        <f t="shared" si="15"/>
        <v>-1.0009251048276155</v>
      </c>
      <c r="N110" s="46">
        <f t="shared" si="16"/>
        <v>-0.61788659458028139</v>
      </c>
      <c r="O110" s="46">
        <f t="shared" si="10"/>
        <v>-0.32389739276562168</v>
      </c>
      <c r="P110" s="46">
        <f t="shared" si="11"/>
        <v>0.33970409579043764</v>
      </c>
      <c r="Q110" s="46">
        <f t="shared" si="12"/>
        <v>-0.63916637654401753</v>
      </c>
      <c r="R110" s="46">
        <f t="shared" si="13"/>
        <v>-0.30323828010176695</v>
      </c>
    </row>
    <row r="111" spans="1:18" x14ac:dyDescent="0.2">
      <c r="A111" s="46">
        <v>16.399999999999999</v>
      </c>
      <c r="B111" s="46">
        <v>21.6</v>
      </c>
      <c r="C111" s="46">
        <v>5.5</v>
      </c>
      <c r="D111" s="46">
        <v>1.06</v>
      </c>
      <c r="E111" s="46">
        <v>1.2445999999999999</v>
      </c>
      <c r="F111" s="46">
        <v>860</v>
      </c>
      <c r="G111" s="46">
        <v>30</v>
      </c>
      <c r="L111" s="46">
        <f t="shared" si="14"/>
        <v>-0.81780603251169692</v>
      </c>
      <c r="M111" s="46">
        <f t="shared" si="15"/>
        <v>-0.94527926858020539</v>
      </c>
      <c r="N111" s="46">
        <f t="shared" si="16"/>
        <v>-0.74978720125506082</v>
      </c>
      <c r="O111" s="46">
        <f t="shared" si="10"/>
        <v>-0.30542008249450237</v>
      </c>
      <c r="P111" s="46">
        <f t="shared" si="11"/>
        <v>0.33970409579043764</v>
      </c>
      <c r="Q111" s="46">
        <f t="shared" si="12"/>
        <v>-0.63916637654401753</v>
      </c>
      <c r="R111" s="46">
        <f t="shared" si="13"/>
        <v>-0.30323828010176695</v>
      </c>
    </row>
    <row r="112" spans="1:18" x14ac:dyDescent="0.2">
      <c r="A112" s="46">
        <v>22.5</v>
      </c>
      <c r="B112" s="46">
        <v>22.1</v>
      </c>
      <c r="C112" s="46">
        <v>5.97</v>
      </c>
      <c r="D112" s="46">
        <v>1.36</v>
      </c>
      <c r="E112" s="46">
        <v>2.032</v>
      </c>
      <c r="F112" s="46">
        <v>3830</v>
      </c>
      <c r="G112" s="46">
        <v>40</v>
      </c>
      <c r="L112" s="46">
        <f t="shared" si="14"/>
        <v>1.8601200132102098E-2</v>
      </c>
      <c r="M112" s="46">
        <f t="shared" si="15"/>
        <v>-0.66705008734315896</v>
      </c>
      <c r="N112" s="46">
        <f t="shared" si="16"/>
        <v>-0.23317649177884209</v>
      </c>
      <c r="O112" s="46">
        <f t="shared" si="10"/>
        <v>-0.28488973774881421</v>
      </c>
      <c r="P112" s="46">
        <f t="shared" si="11"/>
        <v>0.88716248655423124</v>
      </c>
      <c r="Q112" s="46">
        <f t="shared" si="12"/>
        <v>0.68877105276758799</v>
      </c>
      <c r="R112" s="46">
        <f t="shared" si="13"/>
        <v>0.17794821227528812</v>
      </c>
    </row>
    <row r="113" spans="1:18" x14ac:dyDescent="0.2">
      <c r="A113" s="46">
        <v>23.4</v>
      </c>
      <c r="B113" s="46">
        <v>24.3</v>
      </c>
      <c r="C113" s="46">
        <v>6.37</v>
      </c>
      <c r="D113" s="46">
        <v>12.7</v>
      </c>
      <c r="E113" s="46">
        <v>0.86360000000000003</v>
      </c>
      <c r="F113" s="46">
        <v>160</v>
      </c>
      <c r="G113" s="46">
        <v>43</v>
      </c>
      <c r="L113" s="46">
        <f t="shared" si="14"/>
        <v>0.14200554593200665</v>
      </c>
      <c r="M113" s="46">
        <f t="shared" si="15"/>
        <v>0.55715831009984473</v>
      </c>
      <c r="N113" s="46">
        <f t="shared" si="16"/>
        <v>0.20649219713708936</v>
      </c>
      <c r="O113" s="46">
        <f t="shared" si="10"/>
        <v>0.49115729363819755</v>
      </c>
      <c r="P113" s="46">
        <f t="shared" si="11"/>
        <v>7.4804874453118272E-2</v>
      </c>
      <c r="Q113" s="46">
        <f t="shared" si="12"/>
        <v>-0.95214826224035554</v>
      </c>
      <c r="R113" s="46">
        <f t="shared" si="13"/>
        <v>0.32230415998840461</v>
      </c>
    </row>
    <row r="114" spans="1:18" x14ac:dyDescent="0.2">
      <c r="A114" s="46">
        <v>18.399999999999999</v>
      </c>
      <c r="B114" s="46">
        <v>20.8</v>
      </c>
      <c r="C114" s="46">
        <v>6.96</v>
      </c>
      <c r="D114" s="46">
        <v>1.07</v>
      </c>
      <c r="E114" s="46">
        <v>0</v>
      </c>
      <c r="F114" s="46">
        <v>2760</v>
      </c>
      <c r="G114" s="46">
        <v>100</v>
      </c>
      <c r="L114" s="46">
        <f t="shared" si="14"/>
        <v>-0.54357415295635303</v>
      </c>
      <c r="M114" s="46">
        <f t="shared" si="15"/>
        <v>-1.3904459585594802</v>
      </c>
      <c r="N114" s="46">
        <f t="shared" si="16"/>
        <v>0.85500351328808755</v>
      </c>
      <c r="O114" s="46">
        <f t="shared" si="10"/>
        <v>-0.30473573766964607</v>
      </c>
      <c r="P114" s="46">
        <f t="shared" si="11"/>
        <v>-0.52563336057813914</v>
      </c>
      <c r="Q114" s="46">
        <f t="shared" si="12"/>
        <v>0.210355884631757</v>
      </c>
      <c r="R114" s="46">
        <f t="shared" si="13"/>
        <v>3.0650671665376183</v>
      </c>
    </row>
    <row r="115" spans="1:18" x14ac:dyDescent="0.2">
      <c r="A115" s="46">
        <v>23.6</v>
      </c>
      <c r="B115" s="46">
        <v>24.4</v>
      </c>
      <c r="C115" s="46">
        <v>6.71</v>
      </c>
      <c r="D115" s="46">
        <v>9.5500000000000007</v>
      </c>
      <c r="E115" s="46">
        <v>0.86360000000000003</v>
      </c>
      <c r="F115" s="46">
        <v>160</v>
      </c>
      <c r="G115" s="46">
        <v>43</v>
      </c>
      <c r="L115" s="46">
        <f t="shared" si="14"/>
        <v>0.16942873388754143</v>
      </c>
      <c r="M115" s="46">
        <f t="shared" si="15"/>
        <v>0.61280414634725289</v>
      </c>
      <c r="N115" s="46">
        <f t="shared" si="16"/>
        <v>0.58021058271563064</v>
      </c>
      <c r="O115" s="46">
        <f t="shared" si="10"/>
        <v>0.27558867380847213</v>
      </c>
      <c r="P115" s="46">
        <f t="shared" si="11"/>
        <v>7.4804874453118272E-2</v>
      </c>
      <c r="Q115" s="46">
        <f t="shared" si="12"/>
        <v>-0.95214826224035554</v>
      </c>
      <c r="R115" s="46">
        <f t="shared" si="13"/>
        <v>0.32230415998840461</v>
      </c>
    </row>
    <row r="116" spans="1:18" x14ac:dyDescent="0.2">
      <c r="A116" s="46">
        <v>6.6</v>
      </c>
      <c r="B116" s="46">
        <v>18.7</v>
      </c>
      <c r="C116" s="46">
        <v>7.01</v>
      </c>
      <c r="D116" s="46">
        <v>0.53</v>
      </c>
      <c r="E116" s="46">
        <v>0.2286</v>
      </c>
      <c r="F116" s="46">
        <v>860</v>
      </c>
      <c r="G116" s="46">
        <v>30</v>
      </c>
      <c r="L116" s="46">
        <f t="shared" si="14"/>
        <v>-2.1615422423328816</v>
      </c>
      <c r="M116" s="46">
        <f t="shared" si="15"/>
        <v>-2.5590085197550758</v>
      </c>
      <c r="N116" s="46">
        <f t="shared" si="16"/>
        <v>0.90996209940257866</v>
      </c>
      <c r="O116" s="46">
        <f t="shared" si="10"/>
        <v>-0.3416903582118847</v>
      </c>
      <c r="P116" s="46">
        <f t="shared" si="11"/>
        <v>-0.36669382777574749</v>
      </c>
      <c r="Q116" s="46">
        <f t="shared" si="12"/>
        <v>-0.63916637654401753</v>
      </c>
      <c r="R116" s="46">
        <f t="shared" si="13"/>
        <v>-0.30323828010176695</v>
      </c>
    </row>
    <row r="117" spans="1:18" x14ac:dyDescent="0.2">
      <c r="A117" s="46">
        <v>15.3</v>
      </c>
      <c r="B117" s="46">
        <v>22.2</v>
      </c>
      <c r="C117" s="46">
        <v>6.62</v>
      </c>
      <c r="D117" s="46">
        <v>40.4</v>
      </c>
      <c r="E117" s="46">
        <v>1.016</v>
      </c>
      <c r="F117" s="46">
        <v>860</v>
      </c>
      <c r="G117" s="46">
        <v>30</v>
      </c>
      <c r="L117" s="46">
        <f t="shared" si="14"/>
        <v>-0.9686335662671357</v>
      </c>
      <c r="M117" s="46">
        <f t="shared" si="15"/>
        <v>-0.61140425109575092</v>
      </c>
      <c r="N117" s="46">
        <f t="shared" si="16"/>
        <v>0.48128512770954629</v>
      </c>
      <c r="O117" s="46">
        <f t="shared" si="10"/>
        <v>2.3867924584900693</v>
      </c>
      <c r="P117" s="46">
        <f t="shared" si="11"/>
        <v>0.18076456298804602</v>
      </c>
      <c r="Q117" s="46">
        <f t="shared" si="12"/>
        <v>-0.63916637654401753</v>
      </c>
      <c r="R117" s="46">
        <f t="shared" si="13"/>
        <v>-0.30323828010176695</v>
      </c>
    </row>
    <row r="118" spans="1:18" x14ac:dyDescent="0.2">
      <c r="A118" s="46">
        <v>15.1</v>
      </c>
      <c r="B118" s="46">
        <v>22.2</v>
      </c>
      <c r="C118" s="46">
        <v>6.35</v>
      </c>
      <c r="D118" s="46">
        <v>34.799999999999997</v>
      </c>
      <c r="E118" s="46">
        <v>1.016</v>
      </c>
      <c r="F118" s="46">
        <v>860</v>
      </c>
      <c r="G118" s="46">
        <v>30</v>
      </c>
      <c r="L118" s="46">
        <f t="shared" si="14"/>
        <v>-0.99605675422267026</v>
      </c>
      <c r="M118" s="46">
        <f t="shared" si="15"/>
        <v>-0.61140425109575092</v>
      </c>
      <c r="N118" s="46">
        <f t="shared" si="16"/>
        <v>0.18450876269129229</v>
      </c>
      <c r="O118" s="46">
        <f t="shared" si="10"/>
        <v>2.0035593565705572</v>
      </c>
      <c r="P118" s="46">
        <f t="shared" si="11"/>
        <v>0.18076456298804602</v>
      </c>
      <c r="Q118" s="46">
        <f t="shared" si="12"/>
        <v>-0.63916637654401753</v>
      </c>
      <c r="R118" s="46">
        <f t="shared" si="13"/>
        <v>-0.30323828010176695</v>
      </c>
    </row>
    <row r="119" spans="1:18" x14ac:dyDescent="0.2">
      <c r="A119" s="46">
        <v>15.7</v>
      </c>
      <c r="B119" s="46">
        <v>21.4</v>
      </c>
      <c r="C119" s="46">
        <v>6.38</v>
      </c>
      <c r="D119" s="46">
        <v>0.73</v>
      </c>
      <c r="E119" s="46">
        <v>1.2445999999999999</v>
      </c>
      <c r="F119" s="46">
        <v>860</v>
      </c>
      <c r="G119" s="46">
        <v>30</v>
      </c>
      <c r="L119" s="46">
        <f t="shared" si="14"/>
        <v>-0.91378719035606715</v>
      </c>
      <c r="M119" s="46">
        <f t="shared" si="15"/>
        <v>-1.0565709410750255</v>
      </c>
      <c r="N119" s="46">
        <f t="shared" si="16"/>
        <v>0.2174839143599874</v>
      </c>
      <c r="O119" s="46">
        <f t="shared" si="10"/>
        <v>-0.32800346171475936</v>
      </c>
      <c r="P119" s="46">
        <f t="shared" si="11"/>
        <v>0.33970409579043764</v>
      </c>
      <c r="Q119" s="46">
        <f t="shared" si="12"/>
        <v>-0.63916637654401753</v>
      </c>
      <c r="R119" s="46">
        <f t="shared" si="13"/>
        <v>-0.30323828010176695</v>
      </c>
    </row>
    <row r="120" spans="1:18" x14ac:dyDescent="0.2">
      <c r="A120" s="46">
        <v>23</v>
      </c>
      <c r="B120" s="46">
        <v>22.1</v>
      </c>
      <c r="C120" s="46">
        <v>6.8</v>
      </c>
      <c r="D120" s="46">
        <v>2.1800000000000002</v>
      </c>
      <c r="E120" s="46">
        <v>2.032</v>
      </c>
      <c r="F120" s="46">
        <v>3830</v>
      </c>
      <c r="G120" s="46">
        <v>40</v>
      </c>
      <c r="L120" s="46">
        <f t="shared" si="14"/>
        <v>8.7159170020938065E-2</v>
      </c>
      <c r="M120" s="46">
        <f t="shared" si="15"/>
        <v>-0.66705008734315896</v>
      </c>
      <c r="N120" s="46">
        <f t="shared" si="16"/>
        <v>0.67913603772171494</v>
      </c>
      <c r="O120" s="46">
        <f t="shared" si="10"/>
        <v>-0.22877346211059996</v>
      </c>
      <c r="P120" s="46">
        <f t="shared" si="11"/>
        <v>0.88716248655423124</v>
      </c>
      <c r="Q120" s="46">
        <f t="shared" si="12"/>
        <v>0.68877105276758799</v>
      </c>
      <c r="R120" s="46">
        <f t="shared" si="13"/>
        <v>0.17794821227528812</v>
      </c>
    </row>
    <row r="121" spans="1:18" x14ac:dyDescent="0.2">
      <c r="A121" s="46">
        <v>6.6</v>
      </c>
      <c r="B121" s="46">
        <v>18.7</v>
      </c>
      <c r="C121" s="46">
        <v>7.11</v>
      </c>
      <c r="D121" s="46">
        <v>0.17</v>
      </c>
      <c r="E121" s="46">
        <v>0.2286</v>
      </c>
      <c r="F121" s="46">
        <v>860</v>
      </c>
      <c r="G121" s="46">
        <v>30</v>
      </c>
      <c r="L121" s="46">
        <f t="shared" si="14"/>
        <v>-2.1615422423328816</v>
      </c>
      <c r="M121" s="46">
        <f t="shared" si="15"/>
        <v>-2.5590085197550758</v>
      </c>
      <c r="N121" s="46">
        <f t="shared" si="16"/>
        <v>1.0198792716315621</v>
      </c>
      <c r="O121" s="46">
        <f t="shared" si="10"/>
        <v>-0.36632677190671054</v>
      </c>
      <c r="P121" s="46">
        <f t="shared" si="11"/>
        <v>-0.36669382777574749</v>
      </c>
      <c r="Q121" s="46">
        <f t="shared" si="12"/>
        <v>-0.63916637654401753</v>
      </c>
      <c r="R121" s="46">
        <f t="shared" si="13"/>
        <v>-0.30323828010176695</v>
      </c>
    </row>
    <row r="122" spans="1:18" x14ac:dyDescent="0.2">
      <c r="A122" s="46">
        <v>18.5</v>
      </c>
      <c r="B122" s="46">
        <v>21.2</v>
      </c>
      <c r="C122" s="46">
        <v>6.68</v>
      </c>
      <c r="D122" s="46">
        <v>10</v>
      </c>
      <c r="E122" s="46">
        <v>0</v>
      </c>
      <c r="F122" s="46">
        <v>860</v>
      </c>
      <c r="G122" s="46">
        <v>30</v>
      </c>
      <c r="L122" s="46">
        <f t="shared" si="14"/>
        <v>-0.52986255897858558</v>
      </c>
      <c r="M122" s="46">
        <f t="shared" si="15"/>
        <v>-1.1678626135698438</v>
      </c>
      <c r="N122" s="46">
        <f t="shared" si="16"/>
        <v>0.54723543104693551</v>
      </c>
      <c r="O122" s="46">
        <f t="shared" si="10"/>
        <v>0.30638419092700431</v>
      </c>
      <c r="P122" s="46">
        <f t="shared" si="11"/>
        <v>-0.52563336057813914</v>
      </c>
      <c r="Q122" s="46">
        <f t="shared" si="12"/>
        <v>-0.63916637654401753</v>
      </c>
      <c r="R122" s="46">
        <f t="shared" si="13"/>
        <v>-0.30323828010176695</v>
      </c>
    </row>
    <row r="123" spans="1:18" x14ac:dyDescent="0.2">
      <c r="A123" s="46">
        <v>9.4</v>
      </c>
      <c r="B123" s="46">
        <v>19</v>
      </c>
      <c r="C123" s="46">
        <v>6.78</v>
      </c>
      <c r="D123" s="46">
        <v>0.89</v>
      </c>
      <c r="E123" s="46">
        <v>2.5399999999999999E-2</v>
      </c>
      <c r="F123" s="46">
        <v>860</v>
      </c>
      <c r="G123" s="46">
        <v>30</v>
      </c>
      <c r="L123" s="46">
        <f t="shared" si="14"/>
        <v>-1.7776176109554001</v>
      </c>
      <c r="M123" s="46">
        <f t="shared" si="15"/>
        <v>-2.3920710110128476</v>
      </c>
      <c r="N123" s="46">
        <f t="shared" si="16"/>
        <v>0.65715260327591885</v>
      </c>
      <c r="O123" s="46">
        <f t="shared" si="10"/>
        <v>-0.31705394451705898</v>
      </c>
      <c r="P123" s="46">
        <f t="shared" si="11"/>
        <v>-0.50797341248898453</v>
      </c>
      <c r="Q123" s="46">
        <f t="shared" si="12"/>
        <v>-0.63916637654401753</v>
      </c>
      <c r="R123" s="46">
        <f t="shared" si="13"/>
        <v>-0.30323828010176695</v>
      </c>
    </row>
    <row r="124" spans="1:18" x14ac:dyDescent="0.2">
      <c r="A124" s="46">
        <v>17.8</v>
      </c>
      <c r="B124" s="46">
        <v>20.9</v>
      </c>
      <c r="C124" s="46">
        <v>6.61</v>
      </c>
      <c r="D124" s="46">
        <v>5.5</v>
      </c>
      <c r="E124" s="46">
        <v>0</v>
      </c>
      <c r="F124" s="46">
        <v>860</v>
      </c>
      <c r="G124" s="46">
        <v>30</v>
      </c>
      <c r="L124" s="46">
        <f t="shared" si="14"/>
        <v>-0.62584371682295592</v>
      </c>
      <c r="M124" s="46">
        <f t="shared" si="15"/>
        <v>-1.334800122312072</v>
      </c>
      <c r="N124" s="46">
        <f t="shared" si="16"/>
        <v>0.47029341048664824</v>
      </c>
      <c r="O124" s="46">
        <f t="shared" si="10"/>
        <v>-1.5709802583178366E-3</v>
      </c>
      <c r="P124" s="46">
        <f t="shared" si="11"/>
        <v>-0.52563336057813914</v>
      </c>
      <c r="Q124" s="46">
        <f t="shared" si="12"/>
        <v>-0.63916637654401753</v>
      </c>
      <c r="R124" s="46">
        <f t="shared" si="13"/>
        <v>-0.30323828010176695</v>
      </c>
    </row>
    <row r="125" spans="1:18" x14ac:dyDescent="0.2">
      <c r="A125" s="46">
        <v>18.2</v>
      </c>
      <c r="B125" s="46">
        <v>20.8</v>
      </c>
      <c r="C125" s="46">
        <v>6.78</v>
      </c>
      <c r="D125" s="46">
        <v>0.91</v>
      </c>
      <c r="E125" s="46">
        <v>0</v>
      </c>
      <c r="F125" s="46">
        <v>2760</v>
      </c>
      <c r="G125" s="46">
        <v>100</v>
      </c>
      <c r="L125" s="46">
        <f t="shared" si="14"/>
        <v>-0.57099734091188725</v>
      </c>
      <c r="M125" s="46">
        <f t="shared" si="15"/>
        <v>-1.3904459585594802</v>
      </c>
      <c r="N125" s="46">
        <f t="shared" si="16"/>
        <v>0.65715260327591885</v>
      </c>
      <c r="O125" s="46">
        <f t="shared" si="10"/>
        <v>-0.31568525486734644</v>
      </c>
      <c r="P125" s="46">
        <f t="shared" si="11"/>
        <v>-0.52563336057813914</v>
      </c>
      <c r="Q125" s="46">
        <f t="shared" si="12"/>
        <v>0.210355884631757</v>
      </c>
      <c r="R125" s="46">
        <f t="shared" si="13"/>
        <v>3.0650671665376183</v>
      </c>
    </row>
    <row r="126" spans="1:18" x14ac:dyDescent="0.2">
      <c r="A126" s="46">
        <v>17.3</v>
      </c>
      <c r="B126" s="46">
        <v>20.399999999999999</v>
      </c>
      <c r="C126" s="46">
        <v>6.78</v>
      </c>
      <c r="D126" s="46">
        <v>21.3</v>
      </c>
      <c r="E126" s="46">
        <v>2.5399999999999999E-2</v>
      </c>
      <c r="F126" s="46">
        <v>2760</v>
      </c>
      <c r="G126" s="46">
        <v>100</v>
      </c>
      <c r="L126" s="46">
        <f t="shared" si="14"/>
        <v>-0.69440168671179181</v>
      </c>
      <c r="M126" s="46">
        <f t="shared" si="15"/>
        <v>-1.6130293035491183</v>
      </c>
      <c r="N126" s="46">
        <f t="shared" si="16"/>
        <v>0.65715260327591885</v>
      </c>
      <c r="O126" s="46">
        <f t="shared" si="10"/>
        <v>1.0796938430145913</v>
      </c>
      <c r="P126" s="46">
        <f t="shared" si="11"/>
        <v>-0.50797341248898453</v>
      </c>
      <c r="Q126" s="46">
        <f t="shared" si="12"/>
        <v>0.210355884631757</v>
      </c>
      <c r="R126" s="46">
        <f t="shared" si="13"/>
        <v>3.0650671665376183</v>
      </c>
    </row>
    <row r="127" spans="1:18" x14ac:dyDescent="0.2">
      <c r="A127" s="46">
        <v>6.4</v>
      </c>
      <c r="B127" s="46">
        <v>18.7</v>
      </c>
      <c r="C127" s="46">
        <v>6.82</v>
      </c>
      <c r="D127" s="46">
        <v>0.39</v>
      </c>
      <c r="E127" s="46">
        <v>0.2286</v>
      </c>
      <c r="F127" s="46">
        <v>860</v>
      </c>
      <c r="G127" s="46">
        <v>30</v>
      </c>
      <c r="L127" s="46">
        <f t="shared" si="14"/>
        <v>-2.1889654302884161</v>
      </c>
      <c r="M127" s="46">
        <f t="shared" si="15"/>
        <v>-2.5590085197550758</v>
      </c>
      <c r="N127" s="46">
        <f t="shared" si="16"/>
        <v>0.70111947216751203</v>
      </c>
      <c r="O127" s="46">
        <f t="shared" si="10"/>
        <v>-0.35127118575987254</v>
      </c>
      <c r="P127" s="46">
        <f t="shared" si="11"/>
        <v>-0.36669382777574749</v>
      </c>
      <c r="Q127" s="46">
        <f t="shared" si="12"/>
        <v>-0.63916637654401753</v>
      </c>
      <c r="R127" s="46">
        <f t="shared" si="13"/>
        <v>-0.30323828010176695</v>
      </c>
    </row>
    <row r="128" spans="1:18" x14ac:dyDescent="0.2">
      <c r="A128" s="46">
        <v>33.200000000000003</v>
      </c>
      <c r="B128" s="46">
        <v>23.2</v>
      </c>
      <c r="C128" s="46">
        <v>6.24</v>
      </c>
      <c r="D128" s="46">
        <v>8.48</v>
      </c>
      <c r="E128" s="46">
        <v>2.5399999999999999E-2</v>
      </c>
      <c r="F128" s="46">
        <v>160</v>
      </c>
      <c r="G128" s="46">
        <v>43</v>
      </c>
      <c r="L128" s="46">
        <f t="shared" si="14"/>
        <v>1.4857417557531922</v>
      </c>
      <c r="M128" s="46">
        <f t="shared" si="15"/>
        <v>-5.4945888621658105E-2</v>
      </c>
      <c r="N128" s="46">
        <f t="shared" si="16"/>
        <v>6.359987323941188E-2</v>
      </c>
      <c r="O128" s="46">
        <f t="shared" si="10"/>
        <v>0.20236377754885107</v>
      </c>
      <c r="P128" s="46">
        <f t="shared" si="11"/>
        <v>-0.50797341248898453</v>
      </c>
      <c r="Q128" s="46">
        <f t="shared" si="12"/>
        <v>-0.95214826224035554</v>
      </c>
      <c r="R128" s="46">
        <f t="shared" si="13"/>
        <v>0.32230415998840461</v>
      </c>
    </row>
    <row r="129" spans="1:18" x14ac:dyDescent="0.2">
      <c r="A129" s="46">
        <v>9.3000000000000007</v>
      </c>
      <c r="B129" s="46">
        <v>19</v>
      </c>
      <c r="C129" s="46">
        <v>7.52</v>
      </c>
      <c r="D129" s="46">
        <v>0.74</v>
      </c>
      <c r="E129" s="46">
        <v>2.5399999999999999E-2</v>
      </c>
      <c r="F129" s="46">
        <v>860</v>
      </c>
      <c r="G129" s="46">
        <v>30</v>
      </c>
      <c r="L129" s="46">
        <f t="shared" si="14"/>
        <v>-1.7913292049331673</v>
      </c>
      <c r="M129" s="46">
        <f t="shared" si="15"/>
        <v>-2.3920710110128476</v>
      </c>
      <c r="N129" s="46">
        <f t="shared" si="16"/>
        <v>1.4705396777703905</v>
      </c>
      <c r="O129" s="46">
        <f t="shared" si="10"/>
        <v>-0.32731911688990301</v>
      </c>
      <c r="P129" s="46">
        <f t="shared" si="11"/>
        <v>-0.50797341248898453</v>
      </c>
      <c r="Q129" s="46">
        <f t="shared" si="12"/>
        <v>-0.63916637654401753</v>
      </c>
      <c r="R129" s="46">
        <f t="shared" si="13"/>
        <v>-0.30323828010176695</v>
      </c>
    </row>
    <row r="130" spans="1:18" x14ac:dyDescent="0.2">
      <c r="A130" s="46">
        <v>17.2</v>
      </c>
      <c r="B130" s="46">
        <v>20.399999999999999</v>
      </c>
      <c r="C130" s="46">
        <v>6.96</v>
      </c>
      <c r="D130" s="46">
        <v>39.799999999999997</v>
      </c>
      <c r="E130" s="46">
        <v>2.5399999999999999E-2</v>
      </c>
      <c r="F130" s="46">
        <v>2760</v>
      </c>
      <c r="G130" s="46">
        <v>100</v>
      </c>
      <c r="L130" s="46">
        <f t="shared" si="14"/>
        <v>-0.70811328068955925</v>
      </c>
      <c r="M130" s="46">
        <f t="shared" si="15"/>
        <v>-1.6130293035491183</v>
      </c>
      <c r="N130" s="46">
        <f t="shared" si="16"/>
        <v>0.85500351328808755</v>
      </c>
      <c r="O130" s="46">
        <f t="shared" si="10"/>
        <v>2.345731768998693</v>
      </c>
      <c r="P130" s="46">
        <f t="shared" si="11"/>
        <v>-0.50797341248898453</v>
      </c>
      <c r="Q130" s="46">
        <f t="shared" si="12"/>
        <v>0.210355884631757</v>
      </c>
      <c r="R130" s="46">
        <f t="shared" si="13"/>
        <v>3.0650671665376183</v>
      </c>
    </row>
    <row r="131" spans="1:18" x14ac:dyDescent="0.2">
      <c r="A131" s="46">
        <v>33.9</v>
      </c>
      <c r="B131" s="46">
        <v>23.3</v>
      </c>
      <c r="C131" s="46">
        <v>6.06</v>
      </c>
      <c r="D131" s="46">
        <v>9.09</v>
      </c>
      <c r="E131" s="46">
        <v>2.5399999999999999E-2</v>
      </c>
      <c r="F131" s="46">
        <v>160</v>
      </c>
      <c r="G131" s="46">
        <v>43</v>
      </c>
      <c r="L131" s="46">
        <f t="shared" si="14"/>
        <v>1.5817229135975619</v>
      </c>
      <c r="M131" s="46">
        <f t="shared" si="15"/>
        <v>6.9994762575196947E-4</v>
      </c>
      <c r="N131" s="46">
        <f t="shared" si="16"/>
        <v>-0.13425103677275776</v>
      </c>
      <c r="O131" s="46">
        <f t="shared" si="10"/>
        <v>0.2441088118650836</v>
      </c>
      <c r="P131" s="46">
        <f t="shared" si="11"/>
        <v>-0.50797341248898453</v>
      </c>
      <c r="Q131" s="46">
        <f t="shared" si="12"/>
        <v>-0.95214826224035554</v>
      </c>
      <c r="R131" s="46">
        <f t="shared" si="13"/>
        <v>0.32230415998840461</v>
      </c>
    </row>
    <row r="132" spans="1:18" x14ac:dyDescent="0.2">
      <c r="A132" s="46">
        <v>17</v>
      </c>
      <c r="B132" s="46">
        <v>20.3</v>
      </c>
      <c r="C132" s="46">
        <v>6.76</v>
      </c>
      <c r="D132" s="46">
        <v>24.1</v>
      </c>
      <c r="E132" s="46">
        <v>2.5399999999999999E-2</v>
      </c>
      <c r="F132" s="46">
        <v>2760</v>
      </c>
      <c r="G132" s="46">
        <v>100</v>
      </c>
      <c r="L132" s="46">
        <f t="shared" si="14"/>
        <v>-0.73553646864509348</v>
      </c>
      <c r="M132" s="46">
        <f t="shared" si="15"/>
        <v>-1.6686751397965265</v>
      </c>
      <c r="N132" s="46">
        <f t="shared" si="16"/>
        <v>0.63516916883012176</v>
      </c>
      <c r="O132" s="46">
        <f t="shared" ref="O132:O195" si="17">(D132-$I$9)/$J$9</f>
        <v>1.2713103939743473</v>
      </c>
      <c r="P132" s="46">
        <f t="shared" ref="P132:P195" si="18">(E132-$I$11)/$J$11</f>
        <v>-0.50797341248898453</v>
      </c>
      <c r="Q132" s="46">
        <f t="shared" ref="Q132:Q195" si="19">(F132-$I$13)/$J$13</f>
        <v>0.210355884631757</v>
      </c>
      <c r="R132" s="46">
        <f t="shared" ref="R132:R195" si="20">(G132-$I$15)/$J$15</f>
        <v>3.0650671665376183</v>
      </c>
    </row>
    <row r="133" spans="1:18" x14ac:dyDescent="0.2">
      <c r="A133" s="46">
        <v>12.2</v>
      </c>
      <c r="B133" s="46">
        <v>19.3</v>
      </c>
      <c r="C133" s="46">
        <v>7.3</v>
      </c>
      <c r="D133" s="46">
        <v>0.76</v>
      </c>
      <c r="E133" s="46">
        <v>2.5399999999999999E-2</v>
      </c>
      <c r="F133" s="46">
        <v>860</v>
      </c>
      <c r="G133" s="46">
        <v>30</v>
      </c>
      <c r="L133" s="46">
        <f t="shared" si="14"/>
        <v>-1.3936929795779189</v>
      </c>
      <c r="M133" s="46">
        <f t="shared" si="15"/>
        <v>-2.2251335022706193</v>
      </c>
      <c r="N133" s="46">
        <f t="shared" si="16"/>
        <v>1.2287218988666289</v>
      </c>
      <c r="O133" s="46">
        <f t="shared" si="17"/>
        <v>-0.32595042724019052</v>
      </c>
      <c r="P133" s="46">
        <f t="shared" si="18"/>
        <v>-0.50797341248898453</v>
      </c>
      <c r="Q133" s="46">
        <f t="shared" si="19"/>
        <v>-0.63916637654401753</v>
      </c>
      <c r="R133" s="46">
        <f t="shared" si="20"/>
        <v>-0.30323828010176695</v>
      </c>
    </row>
    <row r="134" spans="1:18" x14ac:dyDescent="0.2">
      <c r="A134" s="46">
        <v>32.299999999999997</v>
      </c>
      <c r="B134" s="46">
        <v>23</v>
      </c>
      <c r="C134" s="46">
        <v>6.25</v>
      </c>
      <c r="D134" s="46">
        <v>7.92</v>
      </c>
      <c r="E134" s="46">
        <v>2.5399999999999999E-2</v>
      </c>
      <c r="F134" s="46">
        <v>160</v>
      </c>
      <c r="G134" s="46">
        <v>43</v>
      </c>
      <c r="L134" s="46">
        <f t="shared" si="14"/>
        <v>1.3623374099532866</v>
      </c>
      <c r="M134" s="46">
        <f t="shared" si="15"/>
        <v>-0.16623756111647628</v>
      </c>
      <c r="N134" s="46">
        <f t="shared" si="16"/>
        <v>7.4591590462309926E-2</v>
      </c>
      <c r="O134" s="46">
        <f t="shared" si="17"/>
        <v>0.16404046735689984</v>
      </c>
      <c r="P134" s="46">
        <f t="shared" si="18"/>
        <v>-0.50797341248898453</v>
      </c>
      <c r="Q134" s="46">
        <f t="shared" si="19"/>
        <v>-0.95214826224035554</v>
      </c>
      <c r="R134" s="46">
        <f t="shared" si="20"/>
        <v>0.32230415998840461</v>
      </c>
    </row>
    <row r="135" spans="1:18" x14ac:dyDescent="0.2">
      <c r="A135" s="46">
        <v>24.9</v>
      </c>
      <c r="B135" s="46">
        <v>23.6</v>
      </c>
      <c r="C135" s="46">
        <v>5.91</v>
      </c>
      <c r="D135" s="46">
        <v>0.48</v>
      </c>
      <c r="E135" s="46">
        <v>0.15240000000000001</v>
      </c>
      <c r="F135" s="46">
        <v>6180</v>
      </c>
      <c r="G135" s="46">
        <v>13</v>
      </c>
      <c r="L135" s="46">
        <f t="shared" si="14"/>
        <v>0.34767945559851454</v>
      </c>
      <c r="M135" s="46">
        <f t="shared" si="15"/>
        <v>0.16763745636798022</v>
      </c>
      <c r="N135" s="46">
        <f t="shared" si="16"/>
        <v>-0.2991267951162313</v>
      </c>
      <c r="O135" s="46">
        <f t="shared" si="17"/>
        <v>-0.34511208233616614</v>
      </c>
      <c r="P135" s="46">
        <f t="shared" si="18"/>
        <v>-0.41967367204321138</v>
      </c>
      <c r="Q135" s="46">
        <f t="shared" si="19"/>
        <v>1.7394959547481512</v>
      </c>
      <c r="R135" s="46">
        <f t="shared" si="20"/>
        <v>-1.1212553171427606</v>
      </c>
    </row>
    <row r="136" spans="1:18" x14ac:dyDescent="0.2">
      <c r="A136" s="46">
        <v>22.9</v>
      </c>
      <c r="B136" s="46">
        <v>23</v>
      </c>
      <c r="C136" s="46">
        <v>5.7</v>
      </c>
      <c r="D136" s="46">
        <v>0.46</v>
      </c>
      <c r="E136" s="46">
        <v>0.15240000000000001</v>
      </c>
      <c r="F136" s="46">
        <v>6180</v>
      </c>
      <c r="G136" s="46">
        <v>13</v>
      </c>
      <c r="L136" s="46">
        <f t="shared" si="14"/>
        <v>7.3447576043170676E-2</v>
      </c>
      <c r="M136" s="46">
        <f t="shared" si="15"/>
        <v>-0.16623756111647628</v>
      </c>
      <c r="N136" s="46">
        <f t="shared" si="16"/>
        <v>-0.52995285679709503</v>
      </c>
      <c r="O136" s="46">
        <f t="shared" si="17"/>
        <v>-0.34648077198587862</v>
      </c>
      <c r="P136" s="46">
        <f t="shared" si="18"/>
        <v>-0.41967367204321138</v>
      </c>
      <c r="Q136" s="46">
        <f t="shared" si="19"/>
        <v>1.7394959547481512</v>
      </c>
      <c r="R136" s="46">
        <f t="shared" si="20"/>
        <v>-1.1212553171427606</v>
      </c>
    </row>
    <row r="137" spans="1:18" x14ac:dyDescent="0.2">
      <c r="A137" s="46">
        <v>27.9</v>
      </c>
      <c r="B137" s="46">
        <v>24</v>
      </c>
      <c r="C137" s="46">
        <v>5.12</v>
      </c>
      <c r="D137" s="46">
        <v>0.5</v>
      </c>
      <c r="E137" s="46">
        <v>0.15240000000000001</v>
      </c>
      <c r="F137" s="46">
        <v>6180</v>
      </c>
      <c r="G137" s="46">
        <v>13</v>
      </c>
      <c r="L137" s="46">
        <f t="shared" si="14"/>
        <v>0.75902727493153033</v>
      </c>
      <c r="M137" s="46">
        <f t="shared" si="15"/>
        <v>0.39022080135761655</v>
      </c>
      <c r="N137" s="46">
        <f t="shared" si="16"/>
        <v>-1.1674724557251952</v>
      </c>
      <c r="O137" s="46">
        <f t="shared" si="17"/>
        <v>-0.34374339268645354</v>
      </c>
      <c r="P137" s="46">
        <f t="shared" si="18"/>
        <v>-0.41967367204321138</v>
      </c>
      <c r="Q137" s="46">
        <f t="shared" si="19"/>
        <v>1.7394959547481512</v>
      </c>
      <c r="R137" s="46">
        <f t="shared" si="20"/>
        <v>-1.1212553171427606</v>
      </c>
    </row>
    <row r="138" spans="1:18" x14ac:dyDescent="0.2">
      <c r="A138" s="46">
        <v>29.4</v>
      </c>
      <c r="B138" s="46">
        <v>24.6</v>
      </c>
      <c r="C138" s="46">
        <v>5.67</v>
      </c>
      <c r="D138" s="46">
        <v>1.55</v>
      </c>
      <c r="E138" s="46">
        <v>0.33019999999999999</v>
      </c>
      <c r="F138" s="46">
        <v>6180</v>
      </c>
      <c r="G138" s="46">
        <v>13</v>
      </c>
      <c r="L138" s="46">
        <f t="shared" si="14"/>
        <v>0.96470118459803822</v>
      </c>
      <c r="M138" s="46">
        <f t="shared" si="15"/>
        <v>0.72409581884207308</v>
      </c>
      <c r="N138" s="46">
        <f t="shared" si="16"/>
        <v>-0.56292800846579016</v>
      </c>
      <c r="O138" s="46">
        <f t="shared" si="17"/>
        <v>-0.27188718607654505</v>
      </c>
      <c r="P138" s="46">
        <f t="shared" si="18"/>
        <v>-0.296054035419129</v>
      </c>
      <c r="Q138" s="46">
        <f t="shared" si="19"/>
        <v>1.7394959547481512</v>
      </c>
      <c r="R138" s="46">
        <f t="shared" si="20"/>
        <v>-1.1212553171427606</v>
      </c>
    </row>
    <row r="139" spans="1:18" x14ac:dyDescent="0.2">
      <c r="A139" s="46">
        <v>28.9</v>
      </c>
      <c r="B139" s="46">
        <v>24.5</v>
      </c>
      <c r="C139" s="46">
        <v>5.61</v>
      </c>
      <c r="D139" s="46">
        <v>0.7</v>
      </c>
      <c r="E139" s="46">
        <v>0.33019999999999999</v>
      </c>
      <c r="F139" s="46">
        <v>6180</v>
      </c>
      <c r="G139" s="46">
        <v>13</v>
      </c>
      <c r="L139" s="46">
        <f t="shared" si="14"/>
        <v>0.89614321470920222</v>
      </c>
      <c r="M139" s="46">
        <f t="shared" si="15"/>
        <v>0.66844998259466293</v>
      </c>
      <c r="N139" s="46">
        <f t="shared" si="16"/>
        <v>-0.62887831180317944</v>
      </c>
      <c r="O139" s="46">
        <f t="shared" si="17"/>
        <v>-0.33005649618932814</v>
      </c>
      <c r="P139" s="46">
        <f t="shared" si="18"/>
        <v>-0.296054035419129</v>
      </c>
      <c r="Q139" s="46">
        <f t="shared" si="19"/>
        <v>1.7394959547481512</v>
      </c>
      <c r="R139" s="46">
        <f t="shared" si="20"/>
        <v>-1.1212553171427606</v>
      </c>
    </row>
    <row r="140" spans="1:18" x14ac:dyDescent="0.2">
      <c r="A140" s="46">
        <v>29.4</v>
      </c>
      <c r="B140" s="46">
        <v>24.6</v>
      </c>
      <c r="C140" s="46">
        <v>5.61</v>
      </c>
      <c r="D140" s="46">
        <v>0.96</v>
      </c>
      <c r="E140" s="46">
        <v>0.33019999999999999</v>
      </c>
      <c r="F140" s="46">
        <v>6180</v>
      </c>
      <c r="G140" s="46">
        <v>13</v>
      </c>
      <c r="L140" s="46">
        <f t="shared" si="14"/>
        <v>0.96470118459803822</v>
      </c>
      <c r="M140" s="46">
        <f t="shared" si="15"/>
        <v>0.72409581884207308</v>
      </c>
      <c r="N140" s="46">
        <f t="shared" si="16"/>
        <v>-0.62887831180317944</v>
      </c>
      <c r="O140" s="46">
        <f t="shared" si="17"/>
        <v>-0.31226353074306507</v>
      </c>
      <c r="P140" s="46">
        <f t="shared" si="18"/>
        <v>-0.296054035419129</v>
      </c>
      <c r="Q140" s="46">
        <f t="shared" si="19"/>
        <v>1.7394959547481512</v>
      </c>
      <c r="R140" s="46">
        <f t="shared" si="20"/>
        <v>-1.1212553171427606</v>
      </c>
    </row>
    <row r="141" spans="1:18" x14ac:dyDescent="0.2">
      <c r="A141" s="46">
        <v>27.1</v>
      </c>
      <c r="B141" s="46">
        <v>24</v>
      </c>
      <c r="C141" s="46">
        <v>6.42</v>
      </c>
      <c r="D141" s="46">
        <v>10.8</v>
      </c>
      <c r="E141" s="46">
        <v>0.38100000000000001</v>
      </c>
      <c r="F141" s="46">
        <v>6180</v>
      </c>
      <c r="G141" s="46">
        <v>13</v>
      </c>
      <c r="L141" s="46">
        <f t="shared" si="14"/>
        <v>0.64933452310939321</v>
      </c>
      <c r="M141" s="46">
        <f t="shared" si="15"/>
        <v>0.39022080135761655</v>
      </c>
      <c r="N141" s="46">
        <f t="shared" si="16"/>
        <v>0.26145078325158055</v>
      </c>
      <c r="O141" s="46">
        <f t="shared" si="17"/>
        <v>0.36113177691550608</v>
      </c>
      <c r="P141" s="46">
        <f t="shared" si="18"/>
        <v>-0.26073413924081973</v>
      </c>
      <c r="Q141" s="46">
        <f t="shared" si="19"/>
        <v>1.7394959547481512</v>
      </c>
      <c r="R141" s="46">
        <f t="shared" si="20"/>
        <v>-1.1212553171427606</v>
      </c>
    </row>
    <row r="142" spans="1:18" x14ac:dyDescent="0.2">
      <c r="A142" s="46">
        <v>28.9</v>
      </c>
      <c r="B142" s="46">
        <v>24.2</v>
      </c>
      <c r="C142" s="46">
        <v>6.5</v>
      </c>
      <c r="D142" s="46">
        <v>4.33</v>
      </c>
      <c r="E142" s="46">
        <v>0.38100000000000001</v>
      </c>
      <c r="F142" s="46">
        <v>6180</v>
      </c>
      <c r="G142" s="46">
        <v>13</v>
      </c>
      <c r="L142" s="46">
        <f t="shared" si="14"/>
        <v>0.89614321470920222</v>
      </c>
      <c r="M142" s="46">
        <f t="shared" si="15"/>
        <v>0.50151247385243469</v>
      </c>
      <c r="N142" s="46">
        <f t="shared" si="16"/>
        <v>0.34938452103476686</v>
      </c>
      <c r="O142" s="46">
        <f t="shared" si="17"/>
        <v>-8.1639324766501584E-2</v>
      </c>
      <c r="P142" s="46">
        <f t="shared" si="18"/>
        <v>-0.26073413924081973</v>
      </c>
      <c r="Q142" s="46">
        <f t="shared" si="19"/>
        <v>1.7394959547481512</v>
      </c>
      <c r="R142" s="46">
        <f t="shared" si="20"/>
        <v>-1.1212553171427606</v>
      </c>
    </row>
    <row r="143" spans="1:18" x14ac:dyDescent="0.2">
      <c r="A143" s="46">
        <v>24.3</v>
      </c>
      <c r="B143" s="46">
        <v>23.5</v>
      </c>
      <c r="C143" s="46">
        <v>6.27</v>
      </c>
      <c r="D143" s="46">
        <v>1.98</v>
      </c>
      <c r="E143" s="46">
        <v>0.38100000000000001</v>
      </c>
      <c r="F143" s="46">
        <v>6180</v>
      </c>
      <c r="G143" s="46">
        <v>13</v>
      </c>
      <c r="L143" s="46">
        <f t="shared" si="14"/>
        <v>0.26540989173191165</v>
      </c>
      <c r="M143" s="46">
        <f t="shared" si="15"/>
        <v>0.11199162012057014</v>
      </c>
      <c r="N143" s="46">
        <f t="shared" si="16"/>
        <v>9.6575024908106016E-2</v>
      </c>
      <c r="O143" s="46">
        <f t="shared" si="17"/>
        <v>-0.24246035860772538</v>
      </c>
      <c r="P143" s="46">
        <f t="shared" si="18"/>
        <v>-0.26073413924081973</v>
      </c>
      <c r="Q143" s="46">
        <f t="shared" si="19"/>
        <v>1.7394959547481512</v>
      </c>
      <c r="R143" s="46">
        <f t="shared" si="20"/>
        <v>-1.1212553171427606</v>
      </c>
    </row>
    <row r="144" spans="1:18" x14ac:dyDescent="0.2">
      <c r="A144" s="46">
        <v>25.4</v>
      </c>
      <c r="B144" s="46">
        <v>23.6</v>
      </c>
      <c r="C144" s="46">
        <v>5.23</v>
      </c>
      <c r="D144" s="46">
        <v>0.73</v>
      </c>
      <c r="E144" s="46">
        <v>0.35560000000000003</v>
      </c>
      <c r="F144" s="46">
        <v>6180</v>
      </c>
      <c r="G144" s="46">
        <v>13</v>
      </c>
      <c r="L144" s="46">
        <f t="shared" ref="L144:L207" si="21">(A144-$I$3)/$J$3</f>
        <v>0.41623742548735049</v>
      </c>
      <c r="M144" s="46">
        <f t="shared" ref="M144:M207" si="22">(B144-$I$5)/$J$5</f>
        <v>0.16763745636798022</v>
      </c>
      <c r="N144" s="46">
        <f t="shared" ref="N144:N207" si="23">(C144-$I$7)/$J$7</f>
        <v>-1.0465635662733137</v>
      </c>
      <c r="O144" s="46">
        <f t="shared" si="17"/>
        <v>-0.32800346171475936</v>
      </c>
      <c r="P144" s="46">
        <f t="shared" si="18"/>
        <v>-0.27839408732997434</v>
      </c>
      <c r="Q144" s="46">
        <f t="shared" si="19"/>
        <v>1.7394959547481512</v>
      </c>
      <c r="R144" s="46">
        <f t="shared" si="20"/>
        <v>-1.1212553171427606</v>
      </c>
    </row>
    <row r="145" spans="1:18" x14ac:dyDescent="0.2">
      <c r="A145" s="46">
        <v>27.1</v>
      </c>
      <c r="B145" s="46">
        <v>23.9</v>
      </c>
      <c r="C145" s="46">
        <v>5.61</v>
      </c>
      <c r="D145" s="46">
        <v>0.64</v>
      </c>
      <c r="E145" s="46">
        <v>0.35560000000000003</v>
      </c>
      <c r="F145" s="46">
        <v>6180</v>
      </c>
      <c r="G145" s="46">
        <v>13</v>
      </c>
      <c r="L145" s="46">
        <f t="shared" si="21"/>
        <v>0.64933452310939321</v>
      </c>
      <c r="M145" s="46">
        <f t="shared" si="22"/>
        <v>0.33457496511020646</v>
      </c>
      <c r="N145" s="46">
        <f t="shared" si="23"/>
        <v>-0.62887831180317944</v>
      </c>
      <c r="O145" s="46">
        <f t="shared" si="17"/>
        <v>-0.33416256513846576</v>
      </c>
      <c r="P145" s="46">
        <f t="shared" si="18"/>
        <v>-0.27839408732997434</v>
      </c>
      <c r="Q145" s="46">
        <f t="shared" si="19"/>
        <v>1.7394959547481512</v>
      </c>
      <c r="R145" s="46">
        <f t="shared" si="20"/>
        <v>-1.1212553171427606</v>
      </c>
    </row>
    <row r="146" spans="1:18" x14ac:dyDescent="0.2">
      <c r="A146" s="46">
        <v>24.5</v>
      </c>
      <c r="B146" s="46">
        <v>23.4</v>
      </c>
      <c r="C146" s="46">
        <v>5.82</v>
      </c>
      <c r="D146" s="46">
        <v>0.73</v>
      </c>
      <c r="E146" s="46">
        <v>0.35560000000000003</v>
      </c>
      <c r="F146" s="46">
        <v>6180</v>
      </c>
      <c r="G146" s="46">
        <v>13</v>
      </c>
      <c r="L146" s="46">
        <f t="shared" si="21"/>
        <v>0.29283307968744599</v>
      </c>
      <c r="M146" s="46">
        <f t="shared" si="22"/>
        <v>5.6345783873160062E-2</v>
      </c>
      <c r="N146" s="46">
        <f t="shared" si="23"/>
        <v>-0.39805225012231565</v>
      </c>
      <c r="O146" s="46">
        <f t="shared" si="17"/>
        <v>-0.32800346171475936</v>
      </c>
      <c r="P146" s="46">
        <f t="shared" si="18"/>
        <v>-0.27839408732997434</v>
      </c>
      <c r="Q146" s="46">
        <f t="shared" si="19"/>
        <v>1.7394959547481512</v>
      </c>
      <c r="R146" s="46">
        <f t="shared" si="20"/>
        <v>-1.1212553171427606</v>
      </c>
    </row>
    <row r="147" spans="1:18" x14ac:dyDescent="0.2">
      <c r="A147" s="46">
        <v>25.6</v>
      </c>
      <c r="B147" s="46">
        <v>24.4</v>
      </c>
      <c r="C147" s="46">
        <v>5.6</v>
      </c>
      <c r="D147" s="46">
        <v>0.55000000000000004</v>
      </c>
      <c r="E147" s="46">
        <v>2.5399999999999999E-2</v>
      </c>
      <c r="F147" s="46">
        <v>6180</v>
      </c>
      <c r="G147" s="46">
        <v>13</v>
      </c>
      <c r="L147" s="46">
        <f t="shared" si="21"/>
        <v>0.44366061344288527</v>
      </c>
      <c r="M147" s="46">
        <f t="shared" si="22"/>
        <v>0.61280414634725289</v>
      </c>
      <c r="N147" s="46">
        <f t="shared" si="23"/>
        <v>-0.63987002902607848</v>
      </c>
      <c r="O147" s="46">
        <f t="shared" si="17"/>
        <v>-0.34032166856217222</v>
      </c>
      <c r="P147" s="46">
        <f t="shared" si="18"/>
        <v>-0.50797341248898453</v>
      </c>
      <c r="Q147" s="46">
        <f t="shared" si="19"/>
        <v>1.7394959547481512</v>
      </c>
      <c r="R147" s="46">
        <f t="shared" si="20"/>
        <v>-1.1212553171427606</v>
      </c>
    </row>
    <row r="148" spans="1:18" x14ac:dyDescent="0.2">
      <c r="A148" s="46">
        <v>26.1</v>
      </c>
      <c r="B148" s="46">
        <v>24.5</v>
      </c>
      <c r="C148" s="46">
        <v>6.63</v>
      </c>
      <c r="D148" s="46">
        <v>0.74</v>
      </c>
      <c r="E148" s="46">
        <v>2.5399999999999999E-2</v>
      </c>
      <c r="F148" s="46">
        <v>6180</v>
      </c>
      <c r="G148" s="46">
        <v>13</v>
      </c>
      <c r="L148" s="46">
        <f t="shared" si="21"/>
        <v>0.51221858333172121</v>
      </c>
      <c r="M148" s="46">
        <f t="shared" si="22"/>
        <v>0.66844998259466293</v>
      </c>
      <c r="N148" s="46">
        <f t="shared" si="23"/>
        <v>0.49227684493244434</v>
      </c>
      <c r="O148" s="46">
        <f t="shared" si="17"/>
        <v>-0.32731911688990301</v>
      </c>
      <c r="P148" s="46">
        <f t="shared" si="18"/>
        <v>-0.50797341248898453</v>
      </c>
      <c r="Q148" s="46">
        <f t="shared" si="19"/>
        <v>1.7394959547481512</v>
      </c>
      <c r="R148" s="46">
        <f t="shared" si="20"/>
        <v>-1.1212553171427606</v>
      </c>
    </row>
    <row r="149" spans="1:18" x14ac:dyDescent="0.2">
      <c r="A149" s="46">
        <v>27.1</v>
      </c>
      <c r="B149" s="46">
        <v>24.8</v>
      </c>
      <c r="C149" s="46">
        <v>5.5</v>
      </c>
      <c r="D149" s="46">
        <v>0.55000000000000004</v>
      </c>
      <c r="E149" s="46">
        <v>2.5399999999999999E-2</v>
      </c>
      <c r="F149" s="46">
        <v>6180</v>
      </c>
      <c r="G149" s="46">
        <v>13</v>
      </c>
      <c r="L149" s="46">
        <f t="shared" si="21"/>
        <v>0.64933452310939321</v>
      </c>
      <c r="M149" s="46">
        <f t="shared" si="22"/>
        <v>0.83538749133689116</v>
      </c>
      <c r="N149" s="46">
        <f t="shared" si="23"/>
        <v>-0.74978720125506082</v>
      </c>
      <c r="O149" s="46">
        <f t="shared" si="17"/>
        <v>-0.34032166856217222</v>
      </c>
      <c r="P149" s="46">
        <f t="shared" si="18"/>
        <v>-0.50797341248898453</v>
      </c>
      <c r="Q149" s="46">
        <f t="shared" si="19"/>
        <v>1.7394959547481512</v>
      </c>
      <c r="R149" s="46">
        <f t="shared" si="20"/>
        <v>-1.1212553171427606</v>
      </c>
    </row>
    <row r="150" spans="1:18" x14ac:dyDescent="0.2">
      <c r="A150" s="46">
        <v>28.1</v>
      </c>
      <c r="B150" s="46">
        <v>24.8</v>
      </c>
      <c r="C150" s="46">
        <v>5.48</v>
      </c>
      <c r="D150" s="46">
        <v>0.74</v>
      </c>
      <c r="E150" s="46">
        <v>0.1016</v>
      </c>
      <c r="F150" s="46">
        <v>6180</v>
      </c>
      <c r="G150" s="46">
        <v>13</v>
      </c>
      <c r="L150" s="46">
        <f t="shared" si="21"/>
        <v>0.7864504628870651</v>
      </c>
      <c r="M150" s="46">
        <f t="shared" si="22"/>
        <v>0.83538749133689116</v>
      </c>
      <c r="N150" s="46">
        <f t="shared" si="23"/>
        <v>-0.77177063570085691</v>
      </c>
      <c r="O150" s="46">
        <f t="shared" si="17"/>
        <v>-0.32731911688990301</v>
      </c>
      <c r="P150" s="46">
        <f t="shared" si="18"/>
        <v>-0.45499356822152065</v>
      </c>
      <c r="Q150" s="46">
        <f t="shared" si="19"/>
        <v>1.7394959547481512</v>
      </c>
      <c r="R150" s="46">
        <f t="shared" si="20"/>
        <v>-1.1212553171427606</v>
      </c>
    </row>
    <row r="151" spans="1:18" x14ac:dyDescent="0.2">
      <c r="A151" s="46">
        <v>28.2</v>
      </c>
      <c r="B151" s="46">
        <v>24.8</v>
      </c>
      <c r="C151" s="46">
        <v>5.12</v>
      </c>
      <c r="D151" s="46">
        <v>0.59</v>
      </c>
      <c r="E151" s="46">
        <v>0.1016</v>
      </c>
      <c r="F151" s="46">
        <v>6180</v>
      </c>
      <c r="G151" s="46">
        <v>13</v>
      </c>
      <c r="L151" s="46">
        <f t="shared" si="21"/>
        <v>0.80016205686483199</v>
      </c>
      <c r="M151" s="46">
        <f t="shared" si="22"/>
        <v>0.83538749133689116</v>
      </c>
      <c r="N151" s="46">
        <f t="shared" si="23"/>
        <v>-1.1674724557251952</v>
      </c>
      <c r="O151" s="46">
        <f t="shared" si="17"/>
        <v>-0.33758428926274714</v>
      </c>
      <c r="P151" s="46">
        <f t="shared" si="18"/>
        <v>-0.45499356822152065</v>
      </c>
      <c r="Q151" s="46">
        <f t="shared" si="19"/>
        <v>1.7394959547481512</v>
      </c>
      <c r="R151" s="46">
        <f t="shared" si="20"/>
        <v>-1.1212553171427606</v>
      </c>
    </row>
    <row r="152" spans="1:18" x14ac:dyDescent="0.2">
      <c r="A152" s="46">
        <v>27.5</v>
      </c>
      <c r="B152" s="46">
        <v>24.7</v>
      </c>
      <c r="C152" s="46">
        <v>5.45</v>
      </c>
      <c r="D152" s="46">
        <v>0.28000000000000003</v>
      </c>
      <c r="E152" s="46">
        <v>0.1016</v>
      </c>
      <c r="F152" s="46">
        <v>6180</v>
      </c>
      <c r="G152" s="46">
        <v>13</v>
      </c>
      <c r="L152" s="46">
        <f t="shared" si="21"/>
        <v>0.70418089902046177</v>
      </c>
      <c r="M152" s="46">
        <f t="shared" si="22"/>
        <v>0.77974165508948112</v>
      </c>
      <c r="N152" s="46">
        <f t="shared" si="23"/>
        <v>-0.80474578736955193</v>
      </c>
      <c r="O152" s="46">
        <f t="shared" si="17"/>
        <v>-0.35879897883329154</v>
      </c>
      <c r="P152" s="46">
        <f t="shared" si="18"/>
        <v>-0.45499356822152065</v>
      </c>
      <c r="Q152" s="46">
        <f t="shared" si="19"/>
        <v>1.7394959547481512</v>
      </c>
      <c r="R152" s="46">
        <f t="shared" si="20"/>
        <v>-1.1212553171427606</v>
      </c>
    </row>
    <row r="153" spans="1:18" x14ac:dyDescent="0.2">
      <c r="A153" s="46">
        <v>26.4</v>
      </c>
      <c r="B153" s="46">
        <v>24.4</v>
      </c>
      <c r="C153" s="46">
        <v>6.5</v>
      </c>
      <c r="D153" s="46">
        <v>0.81</v>
      </c>
      <c r="E153" s="46">
        <v>1.651</v>
      </c>
      <c r="F153" s="46">
        <v>6180</v>
      </c>
      <c r="G153" s="46">
        <v>13</v>
      </c>
      <c r="L153" s="46">
        <f t="shared" si="21"/>
        <v>0.55335336526502243</v>
      </c>
      <c r="M153" s="46">
        <f t="shared" si="22"/>
        <v>0.61280414634725289</v>
      </c>
      <c r="N153" s="46">
        <f t="shared" si="23"/>
        <v>0.34938452103476686</v>
      </c>
      <c r="O153" s="46">
        <f t="shared" si="17"/>
        <v>-0.32252870311590914</v>
      </c>
      <c r="P153" s="46">
        <f t="shared" si="18"/>
        <v>0.62226326521691178</v>
      </c>
      <c r="Q153" s="46">
        <f t="shared" si="19"/>
        <v>1.7394959547481512</v>
      </c>
      <c r="R153" s="46">
        <f t="shared" si="20"/>
        <v>-1.1212553171427606</v>
      </c>
    </row>
    <row r="154" spans="1:18" x14ac:dyDescent="0.2">
      <c r="A154" s="46">
        <v>26.4</v>
      </c>
      <c r="B154" s="46">
        <v>24.4</v>
      </c>
      <c r="C154" s="46">
        <v>10.4</v>
      </c>
      <c r="D154" s="46">
        <v>0.38</v>
      </c>
      <c r="E154" s="46">
        <v>1.651</v>
      </c>
      <c r="F154" s="46">
        <v>6180</v>
      </c>
      <c r="G154" s="46">
        <v>13</v>
      </c>
      <c r="L154" s="46">
        <f t="shared" si="21"/>
        <v>0.55335336526502243</v>
      </c>
      <c r="M154" s="46">
        <f t="shared" si="22"/>
        <v>0.61280414634725289</v>
      </c>
      <c r="N154" s="46">
        <f t="shared" si="23"/>
        <v>4.6361542379650951</v>
      </c>
      <c r="O154" s="46">
        <f t="shared" si="17"/>
        <v>-0.35195553058472884</v>
      </c>
      <c r="P154" s="46">
        <f t="shared" si="18"/>
        <v>0.62226326521691178</v>
      </c>
      <c r="Q154" s="46">
        <f t="shared" si="19"/>
        <v>1.7394959547481512</v>
      </c>
      <c r="R154" s="46">
        <f t="shared" si="20"/>
        <v>-1.1212553171427606</v>
      </c>
    </row>
    <row r="155" spans="1:18" x14ac:dyDescent="0.2">
      <c r="A155" s="46">
        <v>23.8</v>
      </c>
      <c r="B155" s="46">
        <v>23.9</v>
      </c>
      <c r="C155" s="46">
        <v>6.69</v>
      </c>
      <c r="D155" s="46">
        <v>0.56000000000000005</v>
      </c>
      <c r="E155" s="46">
        <v>1.651</v>
      </c>
      <c r="F155" s="46">
        <v>6180</v>
      </c>
      <c r="G155" s="46">
        <v>13</v>
      </c>
      <c r="L155" s="46">
        <f t="shared" si="21"/>
        <v>0.19685192184307571</v>
      </c>
      <c r="M155" s="46">
        <f t="shared" si="22"/>
        <v>0.33457496511020646</v>
      </c>
      <c r="N155" s="46">
        <f t="shared" si="23"/>
        <v>0.55822714826983455</v>
      </c>
      <c r="O155" s="46">
        <f t="shared" si="17"/>
        <v>-0.33963732373731598</v>
      </c>
      <c r="P155" s="46">
        <f t="shared" si="18"/>
        <v>0.62226326521691178</v>
      </c>
      <c r="Q155" s="46">
        <f t="shared" si="19"/>
        <v>1.7394959547481512</v>
      </c>
      <c r="R155" s="46">
        <f t="shared" si="20"/>
        <v>-1.1212553171427606</v>
      </c>
    </row>
    <row r="156" spans="1:18" x14ac:dyDescent="0.2">
      <c r="A156" s="46">
        <v>20.100000000000001</v>
      </c>
      <c r="B156" s="46">
        <v>23.3</v>
      </c>
      <c r="C156" s="46">
        <v>5.57</v>
      </c>
      <c r="D156" s="46">
        <v>1.24</v>
      </c>
      <c r="E156" s="46">
        <v>2.5399999999999999E-2</v>
      </c>
      <c r="F156" s="46">
        <v>6180</v>
      </c>
      <c r="G156" s="46">
        <v>13</v>
      </c>
      <c r="L156" s="46">
        <f t="shared" si="21"/>
        <v>-0.31047705533431036</v>
      </c>
      <c r="M156" s="46">
        <f t="shared" si="22"/>
        <v>6.9994762575196947E-4</v>
      </c>
      <c r="N156" s="46">
        <f t="shared" si="23"/>
        <v>-0.6728451806947725</v>
      </c>
      <c r="O156" s="46">
        <f t="shared" si="17"/>
        <v>-0.29310187564708945</v>
      </c>
      <c r="P156" s="46">
        <f t="shared" si="18"/>
        <v>-0.50797341248898453</v>
      </c>
      <c r="Q156" s="46">
        <f t="shared" si="19"/>
        <v>1.7394959547481512</v>
      </c>
      <c r="R156" s="46">
        <f t="shared" si="20"/>
        <v>-1.1212553171427606</v>
      </c>
    </row>
    <row r="157" spans="1:18" x14ac:dyDescent="0.2">
      <c r="A157" s="46">
        <v>22.5</v>
      </c>
      <c r="B157" s="46">
        <v>23.7</v>
      </c>
      <c r="C157" s="46">
        <v>5.12</v>
      </c>
      <c r="D157" s="46">
        <v>0.98</v>
      </c>
      <c r="E157" s="46">
        <v>2.5399999999999999E-2</v>
      </c>
      <c r="F157" s="46">
        <v>6180</v>
      </c>
      <c r="G157" s="46">
        <v>13</v>
      </c>
      <c r="L157" s="46">
        <f t="shared" si="21"/>
        <v>1.8601200132102098E-2</v>
      </c>
      <c r="M157" s="46">
        <f t="shared" si="22"/>
        <v>0.22328329261538832</v>
      </c>
      <c r="N157" s="46">
        <f t="shared" si="23"/>
        <v>-1.1674724557251952</v>
      </c>
      <c r="O157" s="46">
        <f t="shared" si="17"/>
        <v>-0.31089484109335258</v>
      </c>
      <c r="P157" s="46">
        <f t="shared" si="18"/>
        <v>-0.50797341248898453</v>
      </c>
      <c r="Q157" s="46">
        <f t="shared" si="19"/>
        <v>1.7394959547481512</v>
      </c>
      <c r="R157" s="46">
        <f t="shared" si="20"/>
        <v>-1.1212553171427606</v>
      </c>
    </row>
    <row r="158" spans="1:18" x14ac:dyDescent="0.2">
      <c r="A158" s="46">
        <v>24.4</v>
      </c>
      <c r="B158" s="46">
        <v>24.1</v>
      </c>
      <c r="C158" s="46">
        <v>5.26</v>
      </c>
      <c r="D158" s="46">
        <v>0.75</v>
      </c>
      <c r="E158" s="46">
        <v>2.5399999999999999E-2</v>
      </c>
      <c r="F158" s="46">
        <v>6180</v>
      </c>
      <c r="G158" s="46">
        <v>13</v>
      </c>
      <c r="L158" s="46">
        <f t="shared" si="21"/>
        <v>0.2791214857096786</v>
      </c>
      <c r="M158" s="46">
        <f t="shared" si="22"/>
        <v>0.44586663760502659</v>
      </c>
      <c r="N158" s="46">
        <f t="shared" si="23"/>
        <v>-1.0135884146046197</v>
      </c>
      <c r="O158" s="46">
        <f t="shared" si="17"/>
        <v>-0.32663477206504676</v>
      </c>
      <c r="P158" s="46">
        <f t="shared" si="18"/>
        <v>-0.50797341248898453</v>
      </c>
      <c r="Q158" s="46">
        <f t="shared" si="19"/>
        <v>1.7394959547481512</v>
      </c>
      <c r="R158" s="46">
        <f t="shared" si="20"/>
        <v>-1.1212553171427606</v>
      </c>
    </row>
    <row r="159" spans="1:18" x14ac:dyDescent="0.2">
      <c r="A159" s="46">
        <v>29.4</v>
      </c>
      <c r="B159" s="46">
        <v>24.8</v>
      </c>
      <c r="C159" s="46">
        <v>5.28</v>
      </c>
      <c r="D159" s="46">
        <v>0.53</v>
      </c>
      <c r="E159" s="46">
        <v>0</v>
      </c>
      <c r="F159" s="46">
        <v>6180</v>
      </c>
      <c r="G159" s="46">
        <v>13</v>
      </c>
      <c r="L159" s="46">
        <f t="shared" si="21"/>
        <v>0.96470118459803822</v>
      </c>
      <c r="M159" s="46">
        <f t="shared" si="22"/>
        <v>0.83538749133689116</v>
      </c>
      <c r="N159" s="46">
        <f t="shared" si="23"/>
        <v>-0.99160498015882259</v>
      </c>
      <c r="O159" s="46">
        <f t="shared" si="17"/>
        <v>-0.3416903582118847</v>
      </c>
      <c r="P159" s="46">
        <f t="shared" si="18"/>
        <v>-0.52563336057813914</v>
      </c>
      <c r="Q159" s="46">
        <f t="shared" si="19"/>
        <v>1.7394959547481512</v>
      </c>
      <c r="R159" s="46">
        <f t="shared" si="20"/>
        <v>-1.1212553171427606</v>
      </c>
    </row>
    <row r="160" spans="1:18" x14ac:dyDescent="0.2">
      <c r="A160" s="46">
        <v>28.7</v>
      </c>
      <c r="B160" s="46">
        <v>24.6</v>
      </c>
      <c r="C160" s="46">
        <v>5.48</v>
      </c>
      <c r="D160" s="46">
        <v>0.89</v>
      </c>
      <c r="E160" s="46">
        <v>0</v>
      </c>
      <c r="F160" s="46">
        <v>6180</v>
      </c>
      <c r="G160" s="46">
        <v>13</v>
      </c>
      <c r="L160" s="46">
        <f t="shared" si="21"/>
        <v>0.868720026753668</v>
      </c>
      <c r="M160" s="46">
        <f t="shared" si="22"/>
        <v>0.72409581884207308</v>
      </c>
      <c r="N160" s="46">
        <f t="shared" si="23"/>
        <v>-0.77177063570085691</v>
      </c>
      <c r="O160" s="46">
        <f t="shared" si="17"/>
        <v>-0.31705394451705898</v>
      </c>
      <c r="P160" s="46">
        <f t="shared" si="18"/>
        <v>-0.52563336057813914</v>
      </c>
      <c r="Q160" s="46">
        <f t="shared" si="19"/>
        <v>1.7394959547481512</v>
      </c>
      <c r="R160" s="46">
        <f t="shared" si="20"/>
        <v>-1.1212553171427606</v>
      </c>
    </row>
    <row r="161" spans="1:18" x14ac:dyDescent="0.2">
      <c r="A161" s="46">
        <v>29.9</v>
      </c>
      <c r="B161" s="46">
        <v>24.9</v>
      </c>
      <c r="C161" s="46">
        <v>4.78</v>
      </c>
      <c r="D161" s="46">
        <v>0.69</v>
      </c>
      <c r="E161" s="46">
        <v>0</v>
      </c>
      <c r="F161" s="46">
        <v>6180</v>
      </c>
      <c r="G161" s="46">
        <v>13</v>
      </c>
      <c r="L161" s="46">
        <f t="shared" si="21"/>
        <v>1.0332591544868741</v>
      </c>
      <c r="M161" s="46">
        <f t="shared" si="22"/>
        <v>0.89103332758429932</v>
      </c>
      <c r="N161" s="46">
        <f t="shared" si="23"/>
        <v>-1.5411908413037365</v>
      </c>
      <c r="O161" s="46">
        <f t="shared" si="17"/>
        <v>-0.33074084101418438</v>
      </c>
      <c r="P161" s="46">
        <f t="shared" si="18"/>
        <v>-0.52563336057813914</v>
      </c>
      <c r="Q161" s="46">
        <f t="shared" si="19"/>
        <v>1.7394959547481512</v>
      </c>
      <c r="R161" s="46">
        <f t="shared" si="20"/>
        <v>-1.1212553171427606</v>
      </c>
    </row>
    <row r="162" spans="1:18" x14ac:dyDescent="0.2">
      <c r="A162" s="46">
        <v>27.7</v>
      </c>
      <c r="B162" s="46">
        <v>25.2</v>
      </c>
      <c r="C162" s="46">
        <v>5.44</v>
      </c>
      <c r="D162" s="46">
        <v>1.1000000000000001</v>
      </c>
      <c r="E162" s="46">
        <v>0</v>
      </c>
      <c r="F162" s="46">
        <v>6180</v>
      </c>
      <c r="G162" s="46">
        <v>13</v>
      </c>
      <c r="L162" s="46">
        <f t="shared" si="21"/>
        <v>0.73160408697599599</v>
      </c>
      <c r="M162" s="46">
        <f t="shared" si="22"/>
        <v>1.0579708363265274</v>
      </c>
      <c r="N162" s="46">
        <f t="shared" si="23"/>
        <v>-0.81573750459244998</v>
      </c>
      <c r="O162" s="46">
        <f t="shared" si="17"/>
        <v>-0.30268270319507723</v>
      </c>
      <c r="P162" s="46">
        <f t="shared" si="18"/>
        <v>-0.52563336057813914</v>
      </c>
      <c r="Q162" s="46">
        <f t="shared" si="19"/>
        <v>1.7394959547481512</v>
      </c>
      <c r="R162" s="46">
        <f t="shared" si="20"/>
        <v>-1.1212553171427606</v>
      </c>
    </row>
    <row r="163" spans="1:18" x14ac:dyDescent="0.2">
      <c r="A163" s="46">
        <v>28.1</v>
      </c>
      <c r="B163" s="46">
        <v>25.3</v>
      </c>
      <c r="C163" s="46">
        <v>5.65</v>
      </c>
      <c r="D163" s="46">
        <v>0.91</v>
      </c>
      <c r="E163" s="46">
        <v>0</v>
      </c>
      <c r="F163" s="46">
        <v>6180</v>
      </c>
      <c r="G163" s="46">
        <v>13</v>
      </c>
      <c r="L163" s="46">
        <f t="shared" si="21"/>
        <v>0.7864504628870651</v>
      </c>
      <c r="M163" s="46">
        <f t="shared" si="22"/>
        <v>1.1136166725739376</v>
      </c>
      <c r="N163" s="46">
        <f t="shared" si="23"/>
        <v>-0.58491144291158625</v>
      </c>
      <c r="O163" s="46">
        <f t="shared" si="17"/>
        <v>-0.31568525486734644</v>
      </c>
      <c r="P163" s="46">
        <f t="shared" si="18"/>
        <v>-0.52563336057813914</v>
      </c>
      <c r="Q163" s="46">
        <f t="shared" si="19"/>
        <v>1.7394959547481512</v>
      </c>
      <c r="R163" s="46">
        <f t="shared" si="20"/>
        <v>-1.1212553171427606</v>
      </c>
    </row>
    <row r="164" spans="1:18" x14ac:dyDescent="0.2">
      <c r="A164" s="46">
        <v>27.5</v>
      </c>
      <c r="B164" s="46">
        <v>25.2</v>
      </c>
      <c r="C164" s="46">
        <v>5.52</v>
      </c>
      <c r="D164" s="46">
        <v>1.1000000000000001</v>
      </c>
      <c r="E164" s="46">
        <v>0</v>
      </c>
      <c r="F164" s="46">
        <v>6180</v>
      </c>
      <c r="G164" s="46">
        <v>13</v>
      </c>
      <c r="L164" s="46">
        <f t="shared" si="21"/>
        <v>0.70418089902046177</v>
      </c>
      <c r="M164" s="46">
        <f t="shared" si="22"/>
        <v>1.0579708363265274</v>
      </c>
      <c r="N164" s="46">
        <f t="shared" si="23"/>
        <v>-0.72780376680926473</v>
      </c>
      <c r="O164" s="46">
        <f t="shared" si="17"/>
        <v>-0.30268270319507723</v>
      </c>
      <c r="P164" s="46">
        <f t="shared" si="18"/>
        <v>-0.52563336057813914</v>
      </c>
      <c r="Q164" s="46">
        <f t="shared" si="19"/>
        <v>1.7394959547481512</v>
      </c>
      <c r="R164" s="46">
        <f t="shared" si="20"/>
        <v>-1.1212553171427606</v>
      </c>
    </row>
    <row r="165" spans="1:18" x14ac:dyDescent="0.2">
      <c r="A165" s="46">
        <v>23.7</v>
      </c>
      <c r="B165" s="46">
        <v>24.1</v>
      </c>
      <c r="C165" s="46">
        <v>5.61</v>
      </c>
      <c r="D165" s="46">
        <v>0.71</v>
      </c>
      <c r="E165" s="46">
        <v>2.4638</v>
      </c>
      <c r="F165" s="46">
        <v>6180</v>
      </c>
      <c r="G165" s="46">
        <v>13</v>
      </c>
      <c r="L165" s="46">
        <f t="shared" si="21"/>
        <v>0.18314032786530832</v>
      </c>
      <c r="M165" s="46">
        <f t="shared" si="22"/>
        <v>0.44586663760502659</v>
      </c>
      <c r="N165" s="46">
        <f t="shared" si="23"/>
        <v>-0.62887831180317944</v>
      </c>
      <c r="O165" s="46">
        <f t="shared" si="17"/>
        <v>-0.32937215136447184</v>
      </c>
      <c r="P165" s="46">
        <f t="shared" si="18"/>
        <v>1.1873816040698599</v>
      </c>
      <c r="Q165" s="46">
        <f t="shared" si="19"/>
        <v>1.7394959547481512</v>
      </c>
      <c r="R165" s="46">
        <f t="shared" si="20"/>
        <v>-1.1212553171427606</v>
      </c>
    </row>
    <row r="166" spans="1:18" x14ac:dyDescent="0.2">
      <c r="A166" s="46">
        <v>24.2</v>
      </c>
      <c r="B166" s="46">
        <v>24</v>
      </c>
      <c r="C166" s="46">
        <v>5.04</v>
      </c>
      <c r="D166" s="46">
        <v>0.63</v>
      </c>
      <c r="E166" s="46">
        <v>2.4638</v>
      </c>
      <c r="F166" s="46">
        <v>6180</v>
      </c>
      <c r="G166" s="46">
        <v>13</v>
      </c>
      <c r="L166" s="46">
        <f t="shared" si="21"/>
        <v>0.25169829775414426</v>
      </c>
      <c r="M166" s="46">
        <f t="shared" si="22"/>
        <v>0.39022080135761655</v>
      </c>
      <c r="N166" s="46">
        <f t="shared" si="23"/>
        <v>-1.2554061935083816</v>
      </c>
      <c r="O166" s="46">
        <f t="shared" si="17"/>
        <v>-0.33484690996332206</v>
      </c>
      <c r="P166" s="46">
        <f t="shared" si="18"/>
        <v>1.1873816040698599</v>
      </c>
      <c r="Q166" s="46">
        <f t="shared" si="19"/>
        <v>1.7394959547481512</v>
      </c>
      <c r="R166" s="46">
        <f t="shared" si="20"/>
        <v>-1.1212553171427606</v>
      </c>
    </row>
    <row r="167" spans="1:18" x14ac:dyDescent="0.2">
      <c r="A167" s="46">
        <v>22.2</v>
      </c>
      <c r="B167" s="46">
        <v>23.6</v>
      </c>
      <c r="C167" s="46">
        <v>5.61</v>
      </c>
      <c r="D167" s="46">
        <v>0.53</v>
      </c>
      <c r="E167" s="46">
        <v>2.4638</v>
      </c>
      <c r="F167" s="46">
        <v>6180</v>
      </c>
      <c r="G167" s="46">
        <v>13</v>
      </c>
      <c r="L167" s="46">
        <f t="shared" si="21"/>
        <v>-2.2533581801199579E-2</v>
      </c>
      <c r="M167" s="46">
        <f t="shared" si="22"/>
        <v>0.16763745636798022</v>
      </c>
      <c r="N167" s="46">
        <f t="shared" si="23"/>
        <v>-0.62887831180317944</v>
      </c>
      <c r="O167" s="46">
        <f t="shared" si="17"/>
        <v>-0.3416903582118847</v>
      </c>
      <c r="P167" s="46">
        <f t="shared" si="18"/>
        <v>1.1873816040698599</v>
      </c>
      <c r="Q167" s="46">
        <f t="shared" si="19"/>
        <v>1.7394959547481512</v>
      </c>
      <c r="R167" s="46">
        <f t="shared" si="20"/>
        <v>-1.1212553171427606</v>
      </c>
    </row>
    <row r="168" spans="1:18" x14ac:dyDescent="0.2">
      <c r="A168" s="46">
        <v>25.1</v>
      </c>
      <c r="B168" s="46">
        <v>24</v>
      </c>
      <c r="C168" s="46">
        <v>6.03</v>
      </c>
      <c r="D168" s="46">
        <v>0.71</v>
      </c>
      <c r="E168" s="46">
        <v>0.86360000000000003</v>
      </c>
      <c r="F168" s="46">
        <v>6180</v>
      </c>
      <c r="G168" s="46">
        <v>13</v>
      </c>
      <c r="L168" s="46">
        <f t="shared" si="21"/>
        <v>0.37510264355404932</v>
      </c>
      <c r="M168" s="46">
        <f t="shared" si="22"/>
        <v>0.39022080135761655</v>
      </c>
      <c r="N168" s="46">
        <f t="shared" si="23"/>
        <v>-0.16722618844145187</v>
      </c>
      <c r="O168" s="46">
        <f t="shared" si="17"/>
        <v>-0.32937215136447184</v>
      </c>
      <c r="P168" s="46">
        <f t="shared" si="18"/>
        <v>7.4804874453118272E-2</v>
      </c>
      <c r="Q168" s="46">
        <f t="shared" si="19"/>
        <v>1.7394959547481512</v>
      </c>
      <c r="R168" s="46">
        <f t="shared" si="20"/>
        <v>-1.1212553171427606</v>
      </c>
    </row>
    <row r="169" spans="1:18" x14ac:dyDescent="0.2">
      <c r="A169" s="46">
        <v>25</v>
      </c>
      <c r="B169" s="46">
        <v>24</v>
      </c>
      <c r="C169" s="46">
        <v>6.22</v>
      </c>
      <c r="D169" s="46">
        <v>0.69</v>
      </c>
      <c r="E169" s="46">
        <v>0.86360000000000003</v>
      </c>
      <c r="F169" s="46">
        <v>6180</v>
      </c>
      <c r="G169" s="46">
        <v>13</v>
      </c>
      <c r="L169" s="46">
        <f t="shared" si="21"/>
        <v>0.36139104957628193</v>
      </c>
      <c r="M169" s="46">
        <f t="shared" si="22"/>
        <v>0.39022080135761655</v>
      </c>
      <c r="N169" s="46">
        <f t="shared" si="23"/>
        <v>4.1616438793614825E-2</v>
      </c>
      <c r="O169" s="46">
        <f t="shared" si="17"/>
        <v>-0.33074084101418438</v>
      </c>
      <c r="P169" s="46">
        <f t="shared" si="18"/>
        <v>7.4804874453118272E-2</v>
      </c>
      <c r="Q169" s="46">
        <f t="shared" si="19"/>
        <v>1.7394959547481512</v>
      </c>
      <c r="R169" s="46">
        <f t="shared" si="20"/>
        <v>-1.1212553171427606</v>
      </c>
    </row>
    <row r="170" spans="1:18" x14ac:dyDescent="0.2">
      <c r="A170" s="46">
        <v>23.4</v>
      </c>
      <c r="B170" s="46">
        <v>23.7</v>
      </c>
      <c r="C170" s="46">
        <v>5.91</v>
      </c>
      <c r="D170" s="46">
        <v>0.69</v>
      </c>
      <c r="E170" s="46">
        <v>0.86360000000000003</v>
      </c>
      <c r="F170" s="46">
        <v>6180</v>
      </c>
      <c r="G170" s="46">
        <v>13</v>
      </c>
      <c r="L170" s="46">
        <f t="shared" si="21"/>
        <v>0.14200554593200665</v>
      </c>
      <c r="M170" s="46">
        <f t="shared" si="22"/>
        <v>0.22328329261538832</v>
      </c>
      <c r="N170" s="46">
        <f t="shared" si="23"/>
        <v>-0.2991267951162313</v>
      </c>
      <c r="O170" s="46">
        <f t="shared" si="17"/>
        <v>-0.33074084101418438</v>
      </c>
      <c r="P170" s="46">
        <f t="shared" si="18"/>
        <v>7.4804874453118272E-2</v>
      </c>
      <c r="Q170" s="46">
        <f t="shared" si="19"/>
        <v>1.7394959547481512</v>
      </c>
      <c r="R170" s="46">
        <f t="shared" si="20"/>
        <v>-1.1212553171427606</v>
      </c>
    </row>
    <row r="171" spans="1:18" x14ac:dyDescent="0.2">
      <c r="A171" s="46">
        <v>13.8</v>
      </c>
      <c r="B171" s="46">
        <v>22.3</v>
      </c>
      <c r="C171" s="46">
        <v>5.21</v>
      </c>
      <c r="D171" s="46">
        <v>15.1</v>
      </c>
      <c r="E171" s="46">
        <v>0.15240000000000001</v>
      </c>
      <c r="F171" s="46">
        <v>860</v>
      </c>
      <c r="G171" s="46">
        <v>30</v>
      </c>
      <c r="L171" s="46">
        <f t="shared" si="21"/>
        <v>-1.1743074759336436</v>
      </c>
      <c r="M171" s="46">
        <f t="shared" si="22"/>
        <v>-0.55575841484834088</v>
      </c>
      <c r="N171" s="46">
        <f t="shared" si="23"/>
        <v>-1.0685470007191109</v>
      </c>
      <c r="O171" s="46">
        <f t="shared" si="17"/>
        <v>0.65540005160370263</v>
      </c>
      <c r="P171" s="46">
        <f t="shared" si="18"/>
        <v>-0.41967367204321138</v>
      </c>
      <c r="Q171" s="46">
        <f t="shared" si="19"/>
        <v>-0.63916637654401753</v>
      </c>
      <c r="R171" s="46">
        <f t="shared" si="20"/>
        <v>-0.30323828010176695</v>
      </c>
    </row>
    <row r="172" spans="1:18" x14ac:dyDescent="0.2">
      <c r="A172" s="46">
        <v>13.4</v>
      </c>
      <c r="B172" s="46">
        <v>22.3</v>
      </c>
      <c r="C172" s="46">
        <v>5.05</v>
      </c>
      <c r="D172" s="46">
        <v>11.9</v>
      </c>
      <c r="E172" s="46">
        <v>0.15240000000000001</v>
      </c>
      <c r="F172" s="46">
        <v>860</v>
      </c>
      <c r="G172" s="46">
        <v>30</v>
      </c>
      <c r="L172" s="46">
        <f t="shared" si="21"/>
        <v>-1.2291538518447125</v>
      </c>
      <c r="M172" s="46">
        <f t="shared" si="22"/>
        <v>-0.55575841484834088</v>
      </c>
      <c r="N172" s="46">
        <f t="shared" si="23"/>
        <v>-1.2444144762854834</v>
      </c>
      <c r="O172" s="46">
        <f t="shared" si="17"/>
        <v>0.43640970764969589</v>
      </c>
      <c r="P172" s="46">
        <f t="shared" si="18"/>
        <v>-0.41967367204321138</v>
      </c>
      <c r="Q172" s="46">
        <f t="shared" si="19"/>
        <v>-0.63916637654401753</v>
      </c>
      <c r="R172" s="46">
        <f t="shared" si="20"/>
        <v>-0.30323828010176695</v>
      </c>
    </row>
    <row r="173" spans="1:18" x14ac:dyDescent="0.2">
      <c r="A173" s="46">
        <v>13.7</v>
      </c>
      <c r="B173" s="46">
        <v>22.3</v>
      </c>
      <c r="C173" s="46">
        <v>5.41</v>
      </c>
      <c r="D173" s="46">
        <v>8.33</v>
      </c>
      <c r="E173" s="46">
        <v>0.15240000000000001</v>
      </c>
      <c r="F173" s="46">
        <v>860</v>
      </c>
      <c r="G173" s="46">
        <v>30</v>
      </c>
      <c r="L173" s="46">
        <f t="shared" si="21"/>
        <v>-1.188019069911411</v>
      </c>
      <c r="M173" s="46">
        <f t="shared" si="22"/>
        <v>-0.55575841484834088</v>
      </c>
      <c r="N173" s="46">
        <f t="shared" si="23"/>
        <v>-0.84871265626114512</v>
      </c>
      <c r="O173" s="46">
        <f t="shared" si="17"/>
        <v>0.19209860517600699</v>
      </c>
      <c r="P173" s="46">
        <f t="shared" si="18"/>
        <v>-0.41967367204321138</v>
      </c>
      <c r="Q173" s="46">
        <f t="shared" si="19"/>
        <v>-0.63916637654401753</v>
      </c>
      <c r="R173" s="46">
        <f t="shared" si="20"/>
        <v>-0.30323828010176695</v>
      </c>
    </row>
    <row r="174" spans="1:18" x14ac:dyDescent="0.2">
      <c r="A174" s="46">
        <v>12.2</v>
      </c>
      <c r="B174" s="46">
        <v>21.9</v>
      </c>
      <c r="C174" s="46">
        <v>5.62</v>
      </c>
      <c r="D174" s="46">
        <v>1.68</v>
      </c>
      <c r="E174" s="46">
        <v>0.33019999999999999</v>
      </c>
      <c r="F174" s="46">
        <v>860</v>
      </c>
      <c r="G174" s="46">
        <v>30</v>
      </c>
      <c r="L174" s="46">
        <f t="shared" si="21"/>
        <v>-1.3936929795779189</v>
      </c>
      <c r="M174" s="46">
        <f t="shared" si="22"/>
        <v>-0.77834175983797915</v>
      </c>
      <c r="N174" s="46">
        <f t="shared" si="23"/>
        <v>-0.61788659458028139</v>
      </c>
      <c r="O174" s="46">
        <f t="shared" si="17"/>
        <v>-0.26299070335341357</v>
      </c>
      <c r="P174" s="46">
        <f t="shared" si="18"/>
        <v>-0.296054035419129</v>
      </c>
      <c r="Q174" s="46">
        <f t="shared" si="19"/>
        <v>-0.63916637654401753</v>
      </c>
      <c r="R174" s="46">
        <f t="shared" si="20"/>
        <v>-0.30323828010176695</v>
      </c>
    </row>
    <row r="175" spans="1:18" x14ac:dyDescent="0.2">
      <c r="A175" s="46">
        <v>12.9</v>
      </c>
      <c r="B175" s="46">
        <v>22</v>
      </c>
      <c r="C175" s="46">
        <v>6</v>
      </c>
      <c r="D175" s="46">
        <v>3.74</v>
      </c>
      <c r="E175" s="46">
        <v>0.33019999999999999</v>
      </c>
      <c r="F175" s="46">
        <v>860</v>
      </c>
      <c r="G175" s="46">
        <v>30</v>
      </c>
      <c r="L175" s="46">
        <f t="shared" si="21"/>
        <v>-1.2977118217335484</v>
      </c>
      <c r="M175" s="46">
        <f t="shared" si="22"/>
        <v>-0.72269592359056911</v>
      </c>
      <c r="N175" s="46">
        <f t="shared" si="23"/>
        <v>-0.20020134011014698</v>
      </c>
      <c r="O175" s="46">
        <f t="shared" si="17"/>
        <v>-0.1220156694330216</v>
      </c>
      <c r="P175" s="46">
        <f t="shared" si="18"/>
        <v>-0.296054035419129</v>
      </c>
      <c r="Q175" s="46">
        <f t="shared" si="19"/>
        <v>-0.63916637654401753</v>
      </c>
      <c r="R175" s="46">
        <f t="shared" si="20"/>
        <v>-0.30323828010176695</v>
      </c>
    </row>
    <row r="176" spans="1:18" x14ac:dyDescent="0.2">
      <c r="A176" s="46">
        <v>13</v>
      </c>
      <c r="B176" s="46">
        <v>22</v>
      </c>
      <c r="C176" s="46">
        <v>5.68</v>
      </c>
      <c r="D176" s="46">
        <v>3.46</v>
      </c>
      <c r="E176" s="46">
        <v>0.33019999999999999</v>
      </c>
      <c r="F176" s="46">
        <v>860</v>
      </c>
      <c r="G176" s="46">
        <v>30</v>
      </c>
      <c r="L176" s="46">
        <f t="shared" si="21"/>
        <v>-1.2840002277557812</v>
      </c>
      <c r="M176" s="46">
        <f t="shared" si="22"/>
        <v>-0.72269592359056911</v>
      </c>
      <c r="N176" s="46">
        <f t="shared" si="23"/>
        <v>-0.55193629124289212</v>
      </c>
      <c r="O176" s="46">
        <f t="shared" si="17"/>
        <v>-0.1411773245289972</v>
      </c>
      <c r="P176" s="46">
        <f t="shared" si="18"/>
        <v>-0.296054035419129</v>
      </c>
      <c r="Q176" s="46">
        <f t="shared" si="19"/>
        <v>-0.63916637654401753</v>
      </c>
      <c r="R176" s="46">
        <f t="shared" si="20"/>
        <v>-0.30323828010176695</v>
      </c>
    </row>
    <row r="177" spans="1:18" x14ac:dyDescent="0.2">
      <c r="A177" s="46">
        <v>13.1</v>
      </c>
      <c r="B177" s="46">
        <v>21.9</v>
      </c>
      <c r="C177" s="46">
        <v>6.24</v>
      </c>
      <c r="D177" s="46">
        <v>15.3</v>
      </c>
      <c r="E177" s="46">
        <v>0.38100000000000001</v>
      </c>
      <c r="F177" s="46">
        <v>860</v>
      </c>
      <c r="G177" s="46">
        <v>30</v>
      </c>
      <c r="L177" s="46">
        <f t="shared" si="21"/>
        <v>-1.2702886337780142</v>
      </c>
      <c r="M177" s="46">
        <f t="shared" si="22"/>
        <v>-0.77834175983797915</v>
      </c>
      <c r="N177" s="46">
        <f t="shared" si="23"/>
        <v>6.359987323941188E-2</v>
      </c>
      <c r="O177" s="46">
        <f t="shared" si="17"/>
        <v>0.66908694810082825</v>
      </c>
      <c r="P177" s="46">
        <f t="shared" si="18"/>
        <v>-0.26073413924081973</v>
      </c>
      <c r="Q177" s="46">
        <f t="shared" si="19"/>
        <v>-0.63916637654401753</v>
      </c>
      <c r="R177" s="46">
        <f t="shared" si="20"/>
        <v>-0.30323828010176695</v>
      </c>
    </row>
    <row r="178" spans="1:18" x14ac:dyDescent="0.2">
      <c r="A178" s="46">
        <v>12.6</v>
      </c>
      <c r="B178" s="46">
        <v>21.7</v>
      </c>
      <c r="C178" s="46">
        <v>5.62</v>
      </c>
      <c r="D178" s="46">
        <v>10.4</v>
      </c>
      <c r="E178" s="46">
        <v>0.38100000000000001</v>
      </c>
      <c r="F178" s="46">
        <v>860</v>
      </c>
      <c r="G178" s="46">
        <v>30</v>
      </c>
      <c r="L178" s="46">
        <f t="shared" si="21"/>
        <v>-1.33884660366685</v>
      </c>
      <c r="M178" s="46">
        <f t="shared" si="22"/>
        <v>-0.88963343233279735</v>
      </c>
      <c r="N178" s="46">
        <f t="shared" si="23"/>
        <v>-0.61788659458028139</v>
      </c>
      <c r="O178" s="46">
        <f t="shared" si="17"/>
        <v>0.33375798392125522</v>
      </c>
      <c r="P178" s="46">
        <f t="shared" si="18"/>
        <v>-0.26073413924081973</v>
      </c>
      <c r="Q178" s="46">
        <f t="shared" si="19"/>
        <v>-0.63916637654401753</v>
      </c>
      <c r="R178" s="46">
        <f t="shared" si="20"/>
        <v>-0.30323828010176695</v>
      </c>
    </row>
    <row r="179" spans="1:18" x14ac:dyDescent="0.2">
      <c r="A179" s="46">
        <v>13.3</v>
      </c>
      <c r="B179" s="46">
        <v>22</v>
      </c>
      <c r="C179" s="46">
        <v>5.56</v>
      </c>
      <c r="D179" s="46">
        <v>7.76</v>
      </c>
      <c r="E179" s="46">
        <v>0.38100000000000001</v>
      </c>
      <c r="F179" s="46">
        <v>860</v>
      </c>
      <c r="G179" s="46">
        <v>30</v>
      </c>
      <c r="L179" s="46">
        <f t="shared" si="21"/>
        <v>-1.2428654458224795</v>
      </c>
      <c r="M179" s="46">
        <f t="shared" si="22"/>
        <v>-0.72269592359056911</v>
      </c>
      <c r="N179" s="46">
        <f t="shared" si="23"/>
        <v>-0.68383689791767155</v>
      </c>
      <c r="O179" s="46">
        <f t="shared" si="17"/>
        <v>0.15309095015919949</v>
      </c>
      <c r="P179" s="46">
        <f t="shared" si="18"/>
        <v>-0.26073413924081973</v>
      </c>
      <c r="Q179" s="46">
        <f t="shared" si="19"/>
        <v>-0.63916637654401753</v>
      </c>
      <c r="R179" s="46">
        <f t="shared" si="20"/>
        <v>-0.30323828010176695</v>
      </c>
    </row>
    <row r="180" spans="1:18" x14ac:dyDescent="0.2">
      <c r="A180" s="46">
        <v>12.6</v>
      </c>
      <c r="B180" s="46">
        <v>22.1</v>
      </c>
      <c r="C180" s="46">
        <v>6.03</v>
      </c>
      <c r="D180" s="46">
        <v>2.02</v>
      </c>
      <c r="E180" s="46">
        <v>0.35560000000000003</v>
      </c>
      <c r="F180" s="46">
        <v>860</v>
      </c>
      <c r="G180" s="46">
        <v>30</v>
      </c>
      <c r="L180" s="46">
        <f t="shared" si="21"/>
        <v>-1.33884660366685</v>
      </c>
      <c r="M180" s="46">
        <f t="shared" si="22"/>
        <v>-0.66705008734315896</v>
      </c>
      <c r="N180" s="46">
        <f t="shared" si="23"/>
        <v>-0.16722618844145187</v>
      </c>
      <c r="O180" s="46">
        <f t="shared" si="17"/>
        <v>-0.2397229793083003</v>
      </c>
      <c r="P180" s="46">
        <f t="shared" si="18"/>
        <v>-0.27839408732997434</v>
      </c>
      <c r="Q180" s="46">
        <f t="shared" si="19"/>
        <v>-0.63916637654401753</v>
      </c>
      <c r="R180" s="46">
        <f t="shared" si="20"/>
        <v>-0.30323828010176695</v>
      </c>
    </row>
    <row r="181" spans="1:18" x14ac:dyDescent="0.2">
      <c r="A181" s="46">
        <v>12.7</v>
      </c>
      <c r="B181" s="46">
        <v>22</v>
      </c>
      <c r="C181" s="46">
        <v>5.37</v>
      </c>
      <c r="D181" s="46">
        <v>1.89</v>
      </c>
      <c r="E181" s="46">
        <v>0.35560000000000003</v>
      </c>
      <c r="F181" s="46">
        <v>860</v>
      </c>
      <c r="G181" s="46">
        <v>30</v>
      </c>
      <c r="L181" s="46">
        <f t="shared" si="21"/>
        <v>-1.325135009689083</v>
      </c>
      <c r="M181" s="46">
        <f t="shared" si="22"/>
        <v>-0.72269592359056911</v>
      </c>
      <c r="N181" s="46">
        <f t="shared" si="23"/>
        <v>-0.8926795251527383</v>
      </c>
      <c r="O181" s="46">
        <f t="shared" si="17"/>
        <v>-0.24861946203143184</v>
      </c>
      <c r="P181" s="46">
        <f t="shared" si="18"/>
        <v>-0.27839408732997434</v>
      </c>
      <c r="Q181" s="46">
        <f t="shared" si="19"/>
        <v>-0.63916637654401753</v>
      </c>
      <c r="R181" s="46">
        <f t="shared" si="20"/>
        <v>-0.30323828010176695</v>
      </c>
    </row>
    <row r="182" spans="1:18" x14ac:dyDescent="0.2">
      <c r="A182" s="46">
        <v>12.5</v>
      </c>
      <c r="B182" s="46">
        <v>22.1</v>
      </c>
      <c r="C182" s="46">
        <v>5.41</v>
      </c>
      <c r="D182" s="46">
        <v>2.23</v>
      </c>
      <c r="E182" s="46">
        <v>0.35560000000000003</v>
      </c>
      <c r="F182" s="46">
        <v>860</v>
      </c>
      <c r="G182" s="46">
        <v>30</v>
      </c>
      <c r="L182" s="46">
        <f t="shared" si="21"/>
        <v>-1.3525581976446173</v>
      </c>
      <c r="M182" s="46">
        <f t="shared" si="22"/>
        <v>-0.66705008734315896</v>
      </c>
      <c r="N182" s="46">
        <f t="shared" si="23"/>
        <v>-0.84871265626114512</v>
      </c>
      <c r="O182" s="46">
        <f t="shared" si="17"/>
        <v>-0.22535173798631861</v>
      </c>
      <c r="P182" s="46">
        <f t="shared" si="18"/>
        <v>-0.27839408732997434</v>
      </c>
      <c r="Q182" s="46">
        <f t="shared" si="19"/>
        <v>-0.63916637654401753</v>
      </c>
      <c r="R182" s="46">
        <f t="shared" si="20"/>
        <v>-0.30323828010176695</v>
      </c>
    </row>
    <row r="183" spans="1:18" x14ac:dyDescent="0.2">
      <c r="A183" s="46">
        <v>12.3</v>
      </c>
      <c r="B183" s="46">
        <v>22</v>
      </c>
      <c r="C183" s="46">
        <v>5.86</v>
      </c>
      <c r="D183" s="46">
        <v>2.0099999999999998</v>
      </c>
      <c r="E183" s="46">
        <v>2.5399999999999999E-2</v>
      </c>
      <c r="F183" s="46">
        <v>860</v>
      </c>
      <c r="G183" s="46">
        <v>30</v>
      </c>
      <c r="L183" s="46">
        <f t="shared" si="21"/>
        <v>-1.3799813856001515</v>
      </c>
      <c r="M183" s="46">
        <f t="shared" si="22"/>
        <v>-0.72269592359056911</v>
      </c>
      <c r="N183" s="46">
        <f t="shared" si="23"/>
        <v>-0.35408538123072247</v>
      </c>
      <c r="O183" s="46">
        <f t="shared" si="17"/>
        <v>-0.24040732413315657</v>
      </c>
      <c r="P183" s="46">
        <f t="shared" si="18"/>
        <v>-0.50797341248898453</v>
      </c>
      <c r="Q183" s="46">
        <f t="shared" si="19"/>
        <v>-0.63916637654401753</v>
      </c>
      <c r="R183" s="46">
        <f t="shared" si="20"/>
        <v>-0.30323828010176695</v>
      </c>
    </row>
    <row r="184" spans="1:18" x14ac:dyDescent="0.2">
      <c r="A184" s="46">
        <v>12</v>
      </c>
      <c r="B184" s="46">
        <v>22.1</v>
      </c>
      <c r="C184" s="46">
        <v>6.4</v>
      </c>
      <c r="D184" s="46">
        <v>3.79</v>
      </c>
      <c r="E184" s="46">
        <v>2.5399999999999999E-2</v>
      </c>
      <c r="F184" s="46">
        <v>860</v>
      </c>
      <c r="G184" s="46">
        <v>30</v>
      </c>
      <c r="L184" s="46">
        <f t="shared" si="21"/>
        <v>-1.4211161675334532</v>
      </c>
      <c r="M184" s="46">
        <f t="shared" si="22"/>
        <v>-0.66705008734315896</v>
      </c>
      <c r="N184" s="46">
        <f t="shared" si="23"/>
        <v>0.23946734880578446</v>
      </c>
      <c r="O184" s="46">
        <f t="shared" si="17"/>
        <v>-0.11859394530874025</v>
      </c>
      <c r="P184" s="46">
        <f t="shared" si="18"/>
        <v>-0.50797341248898453</v>
      </c>
      <c r="Q184" s="46">
        <f t="shared" si="19"/>
        <v>-0.63916637654401753</v>
      </c>
      <c r="R184" s="46">
        <f t="shared" si="20"/>
        <v>-0.30323828010176695</v>
      </c>
    </row>
    <row r="185" spans="1:18" x14ac:dyDescent="0.2">
      <c r="A185" s="46">
        <v>12</v>
      </c>
      <c r="B185" s="46">
        <v>22.1</v>
      </c>
      <c r="C185" s="46">
        <v>5.83</v>
      </c>
      <c r="D185" s="46">
        <v>6.26</v>
      </c>
      <c r="E185" s="46">
        <v>2.5399999999999999E-2</v>
      </c>
      <c r="F185" s="46">
        <v>860</v>
      </c>
      <c r="G185" s="46">
        <v>30</v>
      </c>
      <c r="L185" s="46">
        <f t="shared" si="21"/>
        <v>-1.4211161675334532</v>
      </c>
      <c r="M185" s="46">
        <f t="shared" si="22"/>
        <v>-0.66705008734315896</v>
      </c>
      <c r="N185" s="46">
        <f t="shared" si="23"/>
        <v>-0.38706053289941761</v>
      </c>
      <c r="O185" s="46">
        <f t="shared" si="17"/>
        <v>5.043922643075878E-2</v>
      </c>
      <c r="P185" s="46">
        <f t="shared" si="18"/>
        <v>-0.50797341248898453</v>
      </c>
      <c r="Q185" s="46">
        <f t="shared" si="19"/>
        <v>-0.63916637654401753</v>
      </c>
      <c r="R185" s="46">
        <f t="shared" si="20"/>
        <v>-0.30323828010176695</v>
      </c>
    </row>
    <row r="186" spans="1:18" x14ac:dyDescent="0.2">
      <c r="A186" s="46">
        <v>11.6</v>
      </c>
      <c r="B186" s="46">
        <v>21.7</v>
      </c>
      <c r="C186" s="46">
        <v>5.82</v>
      </c>
      <c r="D186" s="46">
        <v>0.79</v>
      </c>
      <c r="E186" s="46">
        <v>0.1016</v>
      </c>
      <c r="F186" s="46">
        <v>860</v>
      </c>
      <c r="G186" s="46">
        <v>30</v>
      </c>
      <c r="L186" s="46">
        <f t="shared" si="21"/>
        <v>-1.475962543444522</v>
      </c>
      <c r="M186" s="46">
        <f t="shared" si="22"/>
        <v>-0.88963343233279735</v>
      </c>
      <c r="N186" s="46">
        <f t="shared" si="23"/>
        <v>-0.39805225012231565</v>
      </c>
      <c r="O186" s="46">
        <f t="shared" si="17"/>
        <v>-0.32389739276562168</v>
      </c>
      <c r="P186" s="46">
        <f t="shared" si="18"/>
        <v>-0.45499356822152065</v>
      </c>
      <c r="Q186" s="46">
        <f t="shared" si="19"/>
        <v>-0.63916637654401753</v>
      </c>
      <c r="R186" s="46">
        <f t="shared" si="20"/>
        <v>-0.30323828010176695</v>
      </c>
    </row>
    <row r="187" spans="1:18" x14ac:dyDescent="0.2">
      <c r="A187" s="46">
        <v>11.7</v>
      </c>
      <c r="B187" s="46">
        <v>21.7</v>
      </c>
      <c r="C187" s="46">
        <v>5.59</v>
      </c>
      <c r="D187" s="46">
        <v>0.78</v>
      </c>
      <c r="E187" s="46">
        <v>0.1016</v>
      </c>
      <c r="F187" s="46">
        <v>860</v>
      </c>
      <c r="G187" s="46">
        <v>30</v>
      </c>
      <c r="L187" s="46">
        <f t="shared" si="21"/>
        <v>-1.4622509494667548</v>
      </c>
      <c r="M187" s="46">
        <f t="shared" si="22"/>
        <v>-0.88963343233279735</v>
      </c>
      <c r="N187" s="46">
        <f t="shared" si="23"/>
        <v>-0.65086174624897652</v>
      </c>
      <c r="O187" s="46">
        <f t="shared" si="17"/>
        <v>-0.32458173759047793</v>
      </c>
      <c r="P187" s="46">
        <f t="shared" si="18"/>
        <v>-0.45499356822152065</v>
      </c>
      <c r="Q187" s="46">
        <f t="shared" si="19"/>
        <v>-0.63916637654401753</v>
      </c>
      <c r="R187" s="46">
        <f t="shared" si="20"/>
        <v>-0.30323828010176695</v>
      </c>
    </row>
    <row r="188" spans="1:18" x14ac:dyDescent="0.2">
      <c r="A188" s="46">
        <v>11.8</v>
      </c>
      <c r="B188" s="46">
        <v>21.7</v>
      </c>
      <c r="C188" s="46">
        <v>5.81</v>
      </c>
      <c r="D188" s="46">
        <v>0.9</v>
      </c>
      <c r="E188" s="46">
        <v>0.1016</v>
      </c>
      <c r="F188" s="46">
        <v>860</v>
      </c>
      <c r="G188" s="46">
        <v>30</v>
      </c>
      <c r="L188" s="46">
        <f t="shared" si="21"/>
        <v>-1.4485393554889874</v>
      </c>
      <c r="M188" s="46">
        <f t="shared" si="22"/>
        <v>-0.88963343233279735</v>
      </c>
      <c r="N188" s="46">
        <f t="shared" si="23"/>
        <v>-0.40904396734521464</v>
      </c>
      <c r="O188" s="46">
        <f t="shared" si="17"/>
        <v>-0.31636959969220269</v>
      </c>
      <c r="P188" s="46">
        <f t="shared" si="18"/>
        <v>-0.45499356822152065</v>
      </c>
      <c r="Q188" s="46">
        <f t="shared" si="19"/>
        <v>-0.63916637654401753</v>
      </c>
      <c r="R188" s="46">
        <f t="shared" si="20"/>
        <v>-0.30323828010176695</v>
      </c>
    </row>
    <row r="189" spans="1:18" x14ac:dyDescent="0.2">
      <c r="A189" s="46">
        <v>12.4</v>
      </c>
      <c r="B189" s="46">
        <v>21.1</v>
      </c>
      <c r="C189" s="46">
        <v>6.8</v>
      </c>
      <c r="D189" s="46">
        <v>2.23</v>
      </c>
      <c r="E189" s="46">
        <v>1.651</v>
      </c>
      <c r="F189" s="46">
        <v>860</v>
      </c>
      <c r="G189" s="46">
        <v>30</v>
      </c>
      <c r="L189" s="46">
        <f t="shared" si="21"/>
        <v>-1.3662697916223843</v>
      </c>
      <c r="M189" s="46">
        <f t="shared" si="22"/>
        <v>-1.2235084498172519</v>
      </c>
      <c r="N189" s="46">
        <f t="shared" si="23"/>
        <v>0.67913603772171494</v>
      </c>
      <c r="O189" s="46">
        <f t="shared" si="17"/>
        <v>-0.22535173798631861</v>
      </c>
      <c r="P189" s="46">
        <f t="shared" si="18"/>
        <v>0.62226326521691178</v>
      </c>
      <c r="Q189" s="46">
        <f t="shared" si="19"/>
        <v>-0.63916637654401753</v>
      </c>
      <c r="R189" s="46">
        <f t="shared" si="20"/>
        <v>-0.30323828010176695</v>
      </c>
    </row>
    <row r="190" spans="1:18" x14ac:dyDescent="0.2">
      <c r="A190" s="46">
        <v>12.9</v>
      </c>
      <c r="B190" s="46">
        <v>21.1</v>
      </c>
      <c r="C190" s="46">
        <v>6.53</v>
      </c>
      <c r="D190" s="46">
        <v>5.95</v>
      </c>
      <c r="E190" s="46">
        <v>1.651</v>
      </c>
      <c r="F190" s="46">
        <v>860</v>
      </c>
      <c r="G190" s="46">
        <v>30</v>
      </c>
      <c r="L190" s="46">
        <f t="shared" si="21"/>
        <v>-1.2977118217335484</v>
      </c>
      <c r="M190" s="46">
        <f t="shared" si="22"/>
        <v>-1.2235084498172519</v>
      </c>
      <c r="N190" s="46">
        <f t="shared" si="23"/>
        <v>0.38235967270346194</v>
      </c>
      <c r="O190" s="46">
        <f t="shared" si="17"/>
        <v>2.9224536860214392E-2</v>
      </c>
      <c r="P190" s="46">
        <f t="shared" si="18"/>
        <v>0.62226326521691178</v>
      </c>
      <c r="Q190" s="46">
        <f t="shared" si="19"/>
        <v>-0.63916637654401753</v>
      </c>
      <c r="R190" s="46">
        <f t="shared" si="20"/>
        <v>-0.30323828010176695</v>
      </c>
    </row>
    <row r="191" spans="1:18" x14ac:dyDescent="0.2">
      <c r="A191" s="46">
        <v>12.6</v>
      </c>
      <c r="B191" s="46">
        <v>21.1</v>
      </c>
      <c r="C191" s="46">
        <v>6.28</v>
      </c>
      <c r="D191" s="46">
        <v>3.19</v>
      </c>
      <c r="E191" s="46">
        <v>1.651</v>
      </c>
      <c r="F191" s="46">
        <v>860</v>
      </c>
      <c r="G191" s="46">
        <v>30</v>
      </c>
      <c r="L191" s="46">
        <f t="shared" si="21"/>
        <v>-1.33884660366685</v>
      </c>
      <c r="M191" s="46">
        <f t="shared" si="22"/>
        <v>-1.2235084498172519</v>
      </c>
      <c r="N191" s="46">
        <f t="shared" si="23"/>
        <v>0.10756674213100503</v>
      </c>
      <c r="O191" s="46">
        <f t="shared" si="17"/>
        <v>-0.15965463480011655</v>
      </c>
      <c r="P191" s="46">
        <f t="shared" si="18"/>
        <v>0.62226326521691178</v>
      </c>
      <c r="Q191" s="46">
        <f t="shared" si="19"/>
        <v>-0.63916637654401753</v>
      </c>
      <c r="R191" s="46">
        <f t="shared" si="20"/>
        <v>-0.30323828010176695</v>
      </c>
    </row>
    <row r="192" spans="1:18" x14ac:dyDescent="0.2">
      <c r="A192" s="46">
        <v>12.2</v>
      </c>
      <c r="B192" s="46">
        <v>21.5</v>
      </c>
      <c r="C192" s="46">
        <v>5.52</v>
      </c>
      <c r="D192" s="46">
        <v>1.99</v>
      </c>
      <c r="E192" s="46">
        <v>2.5399999999999999E-2</v>
      </c>
      <c r="F192" s="46">
        <v>860</v>
      </c>
      <c r="G192" s="46">
        <v>30</v>
      </c>
      <c r="L192" s="46">
        <f t="shared" si="21"/>
        <v>-1.3936929795779189</v>
      </c>
      <c r="M192" s="46">
        <f t="shared" si="22"/>
        <v>-1.0009251048276155</v>
      </c>
      <c r="N192" s="46">
        <f t="shared" si="23"/>
        <v>-0.72780376680926473</v>
      </c>
      <c r="O192" s="46">
        <f t="shared" si="17"/>
        <v>-0.24177601378286909</v>
      </c>
      <c r="P192" s="46">
        <f t="shared" si="18"/>
        <v>-0.50797341248898453</v>
      </c>
      <c r="Q192" s="46">
        <f t="shared" si="19"/>
        <v>-0.63916637654401753</v>
      </c>
      <c r="R192" s="46">
        <f t="shared" si="20"/>
        <v>-0.30323828010176695</v>
      </c>
    </row>
    <row r="193" spans="1:18" x14ac:dyDescent="0.2">
      <c r="A193" s="46">
        <v>13</v>
      </c>
      <c r="B193" s="46">
        <v>21.8</v>
      </c>
      <c r="C193" s="46">
        <v>5.52</v>
      </c>
      <c r="D193" s="46">
        <v>2.4</v>
      </c>
      <c r="E193" s="46">
        <v>2.5399999999999999E-2</v>
      </c>
      <c r="F193" s="46">
        <v>860</v>
      </c>
      <c r="G193" s="46">
        <v>30</v>
      </c>
      <c r="L193" s="46">
        <f t="shared" si="21"/>
        <v>-1.2840002277557812</v>
      </c>
      <c r="M193" s="46">
        <f t="shared" si="22"/>
        <v>-0.83398759608538731</v>
      </c>
      <c r="N193" s="46">
        <f t="shared" si="23"/>
        <v>-0.72780376680926473</v>
      </c>
      <c r="O193" s="46">
        <f t="shared" si="17"/>
        <v>-0.21371787596376199</v>
      </c>
      <c r="P193" s="46">
        <f t="shared" si="18"/>
        <v>-0.50797341248898453</v>
      </c>
      <c r="Q193" s="46">
        <f t="shared" si="19"/>
        <v>-0.63916637654401753</v>
      </c>
      <c r="R193" s="46">
        <f t="shared" si="20"/>
        <v>-0.30323828010176695</v>
      </c>
    </row>
    <row r="194" spans="1:18" x14ac:dyDescent="0.2">
      <c r="A194" s="46">
        <v>13.5</v>
      </c>
      <c r="B194" s="46">
        <v>22</v>
      </c>
      <c r="C194" s="46">
        <v>5.78</v>
      </c>
      <c r="D194" s="46">
        <v>2.58</v>
      </c>
      <c r="E194" s="46">
        <v>2.5399999999999999E-2</v>
      </c>
      <c r="F194" s="46">
        <v>860</v>
      </c>
      <c r="G194" s="46">
        <v>30</v>
      </c>
      <c r="L194" s="46">
        <f t="shared" si="21"/>
        <v>-1.2154422578669453</v>
      </c>
      <c r="M194" s="46">
        <f t="shared" si="22"/>
        <v>-0.72269592359056911</v>
      </c>
      <c r="N194" s="46">
        <f t="shared" si="23"/>
        <v>-0.44201911901390878</v>
      </c>
      <c r="O194" s="46">
        <f t="shared" si="17"/>
        <v>-0.2013996691163491</v>
      </c>
      <c r="P194" s="46">
        <f t="shared" si="18"/>
        <v>-0.50797341248898453</v>
      </c>
      <c r="Q194" s="46">
        <f t="shared" si="19"/>
        <v>-0.63916637654401753</v>
      </c>
      <c r="R194" s="46">
        <f t="shared" si="20"/>
        <v>-0.30323828010176695</v>
      </c>
    </row>
    <row r="195" spans="1:18" x14ac:dyDescent="0.2">
      <c r="A195" s="46">
        <v>12.3</v>
      </c>
      <c r="B195" s="46">
        <v>20.7</v>
      </c>
      <c r="C195" s="46">
        <v>6.4</v>
      </c>
      <c r="D195" s="46">
        <v>1.42</v>
      </c>
      <c r="E195" s="46">
        <v>0</v>
      </c>
      <c r="F195" s="46">
        <v>860</v>
      </c>
      <c r="G195" s="46">
        <v>30</v>
      </c>
      <c r="L195" s="46">
        <f t="shared" si="21"/>
        <v>-1.3799813856001515</v>
      </c>
      <c r="M195" s="46">
        <f t="shared" si="22"/>
        <v>-1.4460917948068901</v>
      </c>
      <c r="N195" s="46">
        <f t="shared" si="23"/>
        <v>0.23946734880578446</v>
      </c>
      <c r="O195" s="46">
        <f t="shared" si="17"/>
        <v>-0.28078366879967659</v>
      </c>
      <c r="P195" s="46">
        <f t="shared" si="18"/>
        <v>-0.52563336057813914</v>
      </c>
      <c r="Q195" s="46">
        <f t="shared" si="19"/>
        <v>-0.63916637654401753</v>
      </c>
      <c r="R195" s="46">
        <f t="shared" si="20"/>
        <v>-0.30323828010176695</v>
      </c>
    </row>
    <row r="196" spans="1:18" x14ac:dyDescent="0.2">
      <c r="A196" s="46">
        <v>12.3</v>
      </c>
      <c r="B196" s="46">
        <v>20.6</v>
      </c>
      <c r="C196" s="46">
        <v>6.34</v>
      </c>
      <c r="D196" s="46">
        <v>1.91</v>
      </c>
      <c r="E196" s="46">
        <v>0</v>
      </c>
      <c r="F196" s="46">
        <v>860</v>
      </c>
      <c r="G196" s="46">
        <v>30</v>
      </c>
      <c r="L196" s="46">
        <f t="shared" si="21"/>
        <v>-1.3799813856001515</v>
      </c>
      <c r="M196" s="46">
        <f t="shared" si="22"/>
        <v>-1.5017376310542982</v>
      </c>
      <c r="N196" s="46">
        <f t="shared" si="23"/>
        <v>0.17351704546839425</v>
      </c>
      <c r="O196" s="46">
        <f t="shared" ref="O196:O259" si="24">(D196-$I$9)/$J$9</f>
        <v>-0.24725077238171927</v>
      </c>
      <c r="P196" s="46">
        <f t="shared" ref="P196:P259" si="25">(E196-$I$11)/$J$11</f>
        <v>-0.52563336057813914</v>
      </c>
      <c r="Q196" s="46">
        <f t="shared" ref="Q196:Q259" si="26">(F196-$I$13)/$J$13</f>
        <v>-0.63916637654401753</v>
      </c>
      <c r="R196" s="46">
        <f t="shared" ref="R196:R259" si="27">(G196-$I$15)/$J$15</f>
        <v>-0.30323828010176695</v>
      </c>
    </row>
    <row r="197" spans="1:18" x14ac:dyDescent="0.2">
      <c r="A197" s="46">
        <v>12.3</v>
      </c>
      <c r="B197" s="46">
        <v>20.6</v>
      </c>
      <c r="C197" s="46">
        <v>6.28</v>
      </c>
      <c r="D197" s="46">
        <v>1.89</v>
      </c>
      <c r="E197" s="46">
        <v>0</v>
      </c>
      <c r="F197" s="46">
        <v>860</v>
      </c>
      <c r="G197" s="46">
        <v>30</v>
      </c>
      <c r="L197" s="46">
        <f t="shared" si="21"/>
        <v>-1.3799813856001515</v>
      </c>
      <c r="M197" s="46">
        <f t="shared" si="22"/>
        <v>-1.5017376310542982</v>
      </c>
      <c r="N197" s="46">
        <f t="shared" si="23"/>
        <v>0.10756674213100503</v>
      </c>
      <c r="O197" s="46">
        <f t="shared" si="24"/>
        <v>-0.24861946203143184</v>
      </c>
      <c r="P197" s="46">
        <f t="shared" si="25"/>
        <v>-0.52563336057813914</v>
      </c>
      <c r="Q197" s="46">
        <f t="shared" si="26"/>
        <v>-0.63916637654401753</v>
      </c>
      <c r="R197" s="46">
        <f t="shared" si="27"/>
        <v>-0.30323828010176695</v>
      </c>
    </row>
    <row r="198" spans="1:18" x14ac:dyDescent="0.2">
      <c r="A198" s="46">
        <v>11.7</v>
      </c>
      <c r="B198" s="46">
        <v>21.5</v>
      </c>
      <c r="C198" s="46">
        <v>5.48</v>
      </c>
      <c r="D198" s="46">
        <v>1.21</v>
      </c>
      <c r="E198" s="46">
        <v>0</v>
      </c>
      <c r="F198" s="46">
        <v>860</v>
      </c>
      <c r="G198" s="46">
        <v>30</v>
      </c>
      <c r="L198" s="46">
        <f t="shared" si="21"/>
        <v>-1.4622509494667548</v>
      </c>
      <c r="M198" s="46">
        <f t="shared" si="22"/>
        <v>-1.0009251048276155</v>
      </c>
      <c r="N198" s="46">
        <f t="shared" si="23"/>
        <v>-0.77177063570085691</v>
      </c>
      <c r="O198" s="46">
        <f t="shared" si="24"/>
        <v>-0.29515491012165829</v>
      </c>
      <c r="P198" s="46">
        <f t="shared" si="25"/>
        <v>-0.52563336057813914</v>
      </c>
      <c r="Q198" s="46">
        <f t="shared" si="26"/>
        <v>-0.63916637654401753</v>
      </c>
      <c r="R198" s="46">
        <f t="shared" si="27"/>
        <v>-0.30323828010176695</v>
      </c>
    </row>
    <row r="199" spans="1:18" x14ac:dyDescent="0.2">
      <c r="A199" s="46">
        <v>11.9</v>
      </c>
      <c r="B199" s="46">
        <v>21.7</v>
      </c>
      <c r="C199" s="46">
        <v>5.38</v>
      </c>
      <c r="D199" s="46">
        <v>2.93</v>
      </c>
      <c r="E199" s="46">
        <v>0</v>
      </c>
      <c r="F199" s="46">
        <v>860</v>
      </c>
      <c r="G199" s="46">
        <v>30</v>
      </c>
      <c r="L199" s="46">
        <f t="shared" si="21"/>
        <v>-1.4348277615112204</v>
      </c>
      <c r="M199" s="46">
        <f t="shared" si="22"/>
        <v>-0.88963343233279735</v>
      </c>
      <c r="N199" s="46">
        <f t="shared" si="23"/>
        <v>-0.88168780792984025</v>
      </c>
      <c r="O199" s="46">
        <f t="shared" si="24"/>
        <v>-0.17744760024637959</v>
      </c>
      <c r="P199" s="46">
        <f t="shared" si="25"/>
        <v>-0.52563336057813914</v>
      </c>
      <c r="Q199" s="46">
        <f t="shared" si="26"/>
        <v>-0.63916637654401753</v>
      </c>
      <c r="R199" s="46">
        <f t="shared" si="27"/>
        <v>-0.30323828010176695</v>
      </c>
    </row>
    <row r="200" spans="1:18" x14ac:dyDescent="0.2">
      <c r="A200" s="46">
        <v>13.1</v>
      </c>
      <c r="B200" s="46">
        <v>21.9</v>
      </c>
      <c r="C200" s="46">
        <v>5.75</v>
      </c>
      <c r="D200" s="46">
        <v>3.36</v>
      </c>
      <c r="E200" s="46">
        <v>0</v>
      </c>
      <c r="F200" s="46">
        <v>860</v>
      </c>
      <c r="G200" s="46">
        <v>30</v>
      </c>
      <c r="L200" s="46">
        <f t="shared" si="21"/>
        <v>-1.2702886337780142</v>
      </c>
      <c r="M200" s="46">
        <f t="shared" si="22"/>
        <v>-0.77834175983797915</v>
      </c>
      <c r="N200" s="46">
        <f t="shared" si="23"/>
        <v>-0.47499427068260391</v>
      </c>
      <c r="O200" s="46">
        <f t="shared" si="24"/>
        <v>-0.14802077277755993</v>
      </c>
      <c r="P200" s="46">
        <f t="shared" si="25"/>
        <v>-0.52563336057813914</v>
      </c>
      <c r="Q200" s="46">
        <f t="shared" si="26"/>
        <v>-0.63916637654401753</v>
      </c>
      <c r="R200" s="46">
        <f t="shared" si="27"/>
        <v>-0.30323828010176695</v>
      </c>
    </row>
    <row r="201" spans="1:18" x14ac:dyDescent="0.2">
      <c r="A201" s="46">
        <v>11.7</v>
      </c>
      <c r="B201" s="46">
        <v>21.6</v>
      </c>
      <c r="C201" s="46">
        <v>5.83</v>
      </c>
      <c r="D201" s="46">
        <v>8.3000000000000007</v>
      </c>
      <c r="E201" s="46">
        <v>2.4638</v>
      </c>
      <c r="F201" s="46">
        <v>860</v>
      </c>
      <c r="G201" s="46">
        <v>30</v>
      </c>
      <c r="L201" s="46">
        <f t="shared" si="21"/>
        <v>-1.4622509494667548</v>
      </c>
      <c r="M201" s="46">
        <f t="shared" si="22"/>
        <v>-0.94527926858020539</v>
      </c>
      <c r="N201" s="46">
        <f t="shared" si="23"/>
        <v>-0.38706053289941761</v>
      </c>
      <c r="O201" s="46">
        <f t="shared" si="24"/>
        <v>0.19004557070143821</v>
      </c>
      <c r="P201" s="46">
        <f t="shared" si="25"/>
        <v>1.1873816040698599</v>
      </c>
      <c r="Q201" s="46">
        <f t="shared" si="26"/>
        <v>-0.63916637654401753</v>
      </c>
      <c r="R201" s="46">
        <f t="shared" si="27"/>
        <v>-0.30323828010176695</v>
      </c>
    </row>
    <row r="202" spans="1:18" x14ac:dyDescent="0.2">
      <c r="A202" s="46">
        <v>11.7</v>
      </c>
      <c r="B202" s="46">
        <v>21.6</v>
      </c>
      <c r="C202" s="46">
        <v>6.2</v>
      </c>
      <c r="D202" s="46">
        <v>2.08</v>
      </c>
      <c r="E202" s="46">
        <v>2.4638</v>
      </c>
      <c r="F202" s="46">
        <v>860</v>
      </c>
      <c r="G202" s="46">
        <v>30</v>
      </c>
      <c r="L202" s="46">
        <f t="shared" si="21"/>
        <v>-1.4622509494667548</v>
      </c>
      <c r="M202" s="46">
        <f t="shared" si="22"/>
        <v>-0.94527926858020539</v>
      </c>
      <c r="N202" s="46">
        <f t="shared" si="23"/>
        <v>1.9633004347818742E-2</v>
      </c>
      <c r="O202" s="46">
        <f t="shared" si="24"/>
        <v>-0.23561691035916266</v>
      </c>
      <c r="P202" s="46">
        <f t="shared" si="25"/>
        <v>1.1873816040698599</v>
      </c>
      <c r="Q202" s="46">
        <f t="shared" si="26"/>
        <v>-0.63916637654401753</v>
      </c>
      <c r="R202" s="46">
        <f t="shared" si="27"/>
        <v>-0.30323828010176695</v>
      </c>
    </row>
    <row r="203" spans="1:18" x14ac:dyDescent="0.2">
      <c r="A203" s="46">
        <v>11.3</v>
      </c>
      <c r="B203" s="46">
        <v>21.5</v>
      </c>
      <c r="C203" s="46">
        <v>5.86</v>
      </c>
      <c r="D203" s="46">
        <v>6.81</v>
      </c>
      <c r="E203" s="46">
        <v>2.4638</v>
      </c>
      <c r="F203" s="46">
        <v>860</v>
      </c>
      <c r="G203" s="46">
        <v>30</v>
      </c>
      <c r="L203" s="46">
        <f t="shared" si="21"/>
        <v>-1.5170973253778235</v>
      </c>
      <c r="M203" s="46">
        <f t="shared" si="22"/>
        <v>-1.0009251048276155</v>
      </c>
      <c r="N203" s="46">
        <f t="shared" si="23"/>
        <v>-0.35408538123072247</v>
      </c>
      <c r="O203" s="46">
        <f t="shared" si="24"/>
        <v>8.80781917978537E-2</v>
      </c>
      <c r="P203" s="46">
        <f t="shared" si="25"/>
        <v>1.1873816040698599</v>
      </c>
      <c r="Q203" s="46">
        <f t="shared" si="26"/>
        <v>-0.63916637654401753</v>
      </c>
      <c r="R203" s="46">
        <f t="shared" si="27"/>
        <v>-0.30323828010176695</v>
      </c>
    </row>
    <row r="204" spans="1:18" x14ac:dyDescent="0.2">
      <c r="A204" s="46">
        <v>11.2</v>
      </c>
      <c r="B204" s="46">
        <v>21.7</v>
      </c>
      <c r="C204" s="46">
        <v>5.74</v>
      </c>
      <c r="D204" s="46">
        <v>7</v>
      </c>
      <c r="E204" s="46">
        <v>0.86360000000000003</v>
      </c>
      <c r="F204" s="46">
        <v>860</v>
      </c>
      <c r="G204" s="46">
        <v>30</v>
      </c>
      <c r="L204" s="46">
        <f t="shared" si="21"/>
        <v>-1.5308089193555909</v>
      </c>
      <c r="M204" s="46">
        <f t="shared" si="22"/>
        <v>-0.88963343233279735</v>
      </c>
      <c r="N204" s="46">
        <f t="shared" si="23"/>
        <v>-0.48598598790550196</v>
      </c>
      <c r="O204" s="46">
        <f t="shared" si="24"/>
        <v>0.10108074347012289</v>
      </c>
      <c r="P204" s="46">
        <f t="shared" si="25"/>
        <v>7.4804874453118272E-2</v>
      </c>
      <c r="Q204" s="46">
        <f t="shared" si="26"/>
        <v>-0.63916637654401753</v>
      </c>
      <c r="R204" s="46">
        <f t="shared" si="27"/>
        <v>-0.30323828010176695</v>
      </c>
    </row>
    <row r="205" spans="1:18" x14ac:dyDescent="0.2">
      <c r="A205" s="46">
        <v>10.7</v>
      </c>
      <c r="B205" s="46">
        <v>21.6</v>
      </c>
      <c r="C205" s="46">
        <v>5.58</v>
      </c>
      <c r="D205" s="46">
        <v>2.95</v>
      </c>
      <c r="E205" s="46">
        <v>0.86360000000000003</v>
      </c>
      <c r="F205" s="46">
        <v>860</v>
      </c>
      <c r="G205" s="46">
        <v>30</v>
      </c>
      <c r="L205" s="46">
        <f t="shared" si="21"/>
        <v>-1.5993668892444268</v>
      </c>
      <c r="M205" s="46">
        <f t="shared" si="22"/>
        <v>-0.94527926858020539</v>
      </c>
      <c r="N205" s="46">
        <f t="shared" si="23"/>
        <v>-0.66185346347187446</v>
      </c>
      <c r="O205" s="46">
        <f t="shared" si="24"/>
        <v>-0.17607891059666705</v>
      </c>
      <c r="P205" s="46">
        <f t="shared" si="25"/>
        <v>7.4804874453118272E-2</v>
      </c>
      <c r="Q205" s="46">
        <f t="shared" si="26"/>
        <v>-0.63916637654401753</v>
      </c>
      <c r="R205" s="46">
        <f t="shared" si="27"/>
        <v>-0.30323828010176695</v>
      </c>
    </row>
    <row r="206" spans="1:18" x14ac:dyDescent="0.2">
      <c r="A206" s="46">
        <v>10.7</v>
      </c>
      <c r="B206" s="46">
        <v>21.6</v>
      </c>
      <c r="C206" s="46">
        <v>5.4</v>
      </c>
      <c r="D206" s="46">
        <v>2</v>
      </c>
      <c r="E206" s="46">
        <v>0.86360000000000003</v>
      </c>
      <c r="F206" s="46">
        <v>860</v>
      </c>
      <c r="G206" s="46">
        <v>30</v>
      </c>
      <c r="L206" s="46">
        <f t="shared" si="21"/>
        <v>-1.5993668892444268</v>
      </c>
      <c r="M206" s="46">
        <f t="shared" si="22"/>
        <v>-0.94527926858020539</v>
      </c>
      <c r="N206" s="46">
        <f t="shared" si="23"/>
        <v>-0.85970437348404316</v>
      </c>
      <c r="O206" s="46">
        <f t="shared" si="24"/>
        <v>-0.24109166895801284</v>
      </c>
      <c r="P206" s="46">
        <f t="shared" si="25"/>
        <v>7.4804874453118272E-2</v>
      </c>
      <c r="Q206" s="46">
        <f t="shared" si="26"/>
        <v>-0.63916637654401753</v>
      </c>
      <c r="R206" s="46">
        <f t="shared" si="27"/>
        <v>-0.30323828010176695</v>
      </c>
    </row>
    <row r="207" spans="1:18" x14ac:dyDescent="0.2">
      <c r="A207" s="46">
        <v>12.3</v>
      </c>
      <c r="B207" s="46">
        <v>21.2</v>
      </c>
      <c r="C207" s="46">
        <v>7.53</v>
      </c>
      <c r="D207" s="46">
        <v>0.63</v>
      </c>
      <c r="E207" s="46">
        <v>2.032</v>
      </c>
      <c r="F207" s="46">
        <v>860</v>
      </c>
      <c r="G207" s="46">
        <v>30</v>
      </c>
      <c r="L207" s="46">
        <f t="shared" si="21"/>
        <v>-1.3799813856001515</v>
      </c>
      <c r="M207" s="46">
        <f t="shared" si="22"/>
        <v>-1.1678626135698438</v>
      </c>
      <c r="N207" s="46">
        <f t="shared" si="23"/>
        <v>1.4815313949932896</v>
      </c>
      <c r="O207" s="46">
        <f t="shared" si="24"/>
        <v>-0.33484690996332206</v>
      </c>
      <c r="P207" s="46">
        <f t="shared" si="25"/>
        <v>0.88716248655423124</v>
      </c>
      <c r="Q207" s="46">
        <f t="shared" si="26"/>
        <v>-0.63916637654401753</v>
      </c>
      <c r="R207" s="46">
        <f t="shared" si="27"/>
        <v>-0.30323828010176695</v>
      </c>
    </row>
    <row r="208" spans="1:18" x14ac:dyDescent="0.2">
      <c r="A208" s="46">
        <v>12.6</v>
      </c>
      <c r="B208" s="46">
        <v>21.2</v>
      </c>
      <c r="C208" s="46">
        <v>7.44</v>
      </c>
      <c r="D208" s="46">
        <v>0.8</v>
      </c>
      <c r="E208" s="46">
        <v>2.032</v>
      </c>
      <c r="F208" s="46">
        <v>860</v>
      </c>
      <c r="G208" s="46">
        <v>30</v>
      </c>
      <c r="L208" s="46">
        <f t="shared" ref="L208:L271" si="28">(A208-$I$3)/$J$3</f>
        <v>-1.33884660366685</v>
      </c>
      <c r="M208" s="46">
        <f t="shared" ref="M208:M271" si="29">(B208-$I$5)/$J$5</f>
        <v>-1.1678626135698438</v>
      </c>
      <c r="N208" s="46">
        <f t="shared" ref="N208:N271" si="30">(C208-$I$7)/$J$7</f>
        <v>1.3826059399872053</v>
      </c>
      <c r="O208" s="46">
        <f t="shared" si="24"/>
        <v>-0.32321304794076544</v>
      </c>
      <c r="P208" s="46">
        <f t="shared" si="25"/>
        <v>0.88716248655423124</v>
      </c>
      <c r="Q208" s="46">
        <f t="shared" si="26"/>
        <v>-0.63916637654401753</v>
      </c>
      <c r="R208" s="46">
        <f t="shared" si="27"/>
        <v>-0.30323828010176695</v>
      </c>
    </row>
    <row r="209" spans="1:18" x14ac:dyDescent="0.2">
      <c r="A209" s="46">
        <v>13.4</v>
      </c>
      <c r="B209" s="46">
        <v>21.5</v>
      </c>
      <c r="C209" s="46">
        <v>7.55</v>
      </c>
      <c r="D209" s="46">
        <v>1.65</v>
      </c>
      <c r="E209" s="46">
        <v>2.032</v>
      </c>
      <c r="F209" s="46">
        <v>860</v>
      </c>
      <c r="G209" s="46">
        <v>30</v>
      </c>
      <c r="L209" s="46">
        <f t="shared" si="28"/>
        <v>-1.2291538518447125</v>
      </c>
      <c r="M209" s="46">
        <f t="shared" si="29"/>
        <v>-1.0009251048276155</v>
      </c>
      <c r="N209" s="46">
        <f t="shared" si="30"/>
        <v>1.5035148294390857</v>
      </c>
      <c r="O209" s="46">
        <f t="shared" si="24"/>
        <v>-0.26504373782798235</v>
      </c>
      <c r="P209" s="46">
        <f t="shared" si="25"/>
        <v>0.88716248655423124</v>
      </c>
      <c r="Q209" s="46">
        <f t="shared" si="26"/>
        <v>-0.63916637654401753</v>
      </c>
      <c r="R209" s="46">
        <f t="shared" si="27"/>
        <v>-0.30323828010176695</v>
      </c>
    </row>
    <row r="210" spans="1:18" x14ac:dyDescent="0.2">
      <c r="A210" s="46">
        <v>20.9</v>
      </c>
      <c r="B210" s="46">
        <v>23.4</v>
      </c>
      <c r="C210" s="46">
        <v>6.85</v>
      </c>
      <c r="D210" s="46">
        <v>2.04</v>
      </c>
      <c r="E210" s="46">
        <v>0.15240000000000001</v>
      </c>
      <c r="F210" s="46">
        <v>160</v>
      </c>
      <c r="G210" s="46">
        <v>43</v>
      </c>
      <c r="L210" s="46">
        <f t="shared" si="28"/>
        <v>-0.20078430351217319</v>
      </c>
      <c r="M210" s="46">
        <f t="shared" si="29"/>
        <v>5.6345783873160062E-2</v>
      </c>
      <c r="N210" s="46">
        <f t="shared" si="30"/>
        <v>0.73409462383620616</v>
      </c>
      <c r="O210" s="46">
        <f t="shared" si="24"/>
        <v>-0.23835428965858776</v>
      </c>
      <c r="P210" s="46">
        <f t="shared" si="25"/>
        <v>-0.41967367204321138</v>
      </c>
      <c r="Q210" s="46">
        <f t="shared" si="26"/>
        <v>-0.95214826224035554</v>
      </c>
      <c r="R210" s="46">
        <f t="shared" si="27"/>
        <v>0.32230415998840461</v>
      </c>
    </row>
    <row r="211" spans="1:18" x14ac:dyDescent="0.2">
      <c r="A211" s="46">
        <v>20.8</v>
      </c>
      <c r="B211" s="46">
        <v>23.3</v>
      </c>
      <c r="C211" s="46">
        <v>6.8</v>
      </c>
      <c r="D211" s="46">
        <v>2.58</v>
      </c>
      <c r="E211" s="46">
        <v>0.15240000000000001</v>
      </c>
      <c r="F211" s="46">
        <v>160</v>
      </c>
      <c r="G211" s="46">
        <v>43</v>
      </c>
      <c r="L211" s="46">
        <f t="shared" si="28"/>
        <v>-0.21449589748994008</v>
      </c>
      <c r="M211" s="46">
        <f t="shared" si="29"/>
        <v>6.9994762575196947E-4</v>
      </c>
      <c r="N211" s="46">
        <f t="shared" si="30"/>
        <v>0.67913603772171494</v>
      </c>
      <c r="O211" s="46">
        <f t="shared" si="24"/>
        <v>-0.2013996691163491</v>
      </c>
      <c r="P211" s="46">
        <f t="shared" si="25"/>
        <v>-0.41967367204321138</v>
      </c>
      <c r="Q211" s="46">
        <f t="shared" si="26"/>
        <v>-0.95214826224035554</v>
      </c>
      <c r="R211" s="46">
        <f t="shared" si="27"/>
        <v>0.32230415998840461</v>
      </c>
    </row>
    <row r="212" spans="1:18" x14ac:dyDescent="0.2">
      <c r="A212" s="46">
        <v>21.2</v>
      </c>
      <c r="B212" s="46">
        <v>23.4</v>
      </c>
      <c r="C212" s="46">
        <v>6.65</v>
      </c>
      <c r="D212" s="46">
        <v>3.82</v>
      </c>
      <c r="E212" s="46">
        <v>0.15240000000000001</v>
      </c>
      <c r="F212" s="46">
        <v>160</v>
      </c>
      <c r="G212" s="46">
        <v>43</v>
      </c>
      <c r="L212" s="46">
        <f t="shared" si="28"/>
        <v>-0.15964952157887152</v>
      </c>
      <c r="M212" s="46">
        <f t="shared" si="29"/>
        <v>5.6345783873160062E-2</v>
      </c>
      <c r="N212" s="46">
        <f t="shared" si="30"/>
        <v>0.51426027937824137</v>
      </c>
      <c r="O212" s="46">
        <f t="shared" si="24"/>
        <v>-0.11654091083417145</v>
      </c>
      <c r="P212" s="46">
        <f t="shared" si="25"/>
        <v>-0.41967367204321138</v>
      </c>
      <c r="Q212" s="46">
        <f t="shared" si="26"/>
        <v>-0.95214826224035554</v>
      </c>
      <c r="R212" s="46">
        <f t="shared" si="27"/>
        <v>0.32230415998840461</v>
      </c>
    </row>
    <row r="213" spans="1:18" x14ac:dyDescent="0.2">
      <c r="A213" s="46">
        <v>23.6</v>
      </c>
      <c r="B213" s="46">
        <v>23.8</v>
      </c>
      <c r="C213" s="46">
        <v>6.59</v>
      </c>
      <c r="D213" s="46">
        <v>6.15</v>
      </c>
      <c r="E213" s="46">
        <v>0.33019999999999999</v>
      </c>
      <c r="F213" s="46">
        <v>160</v>
      </c>
      <c r="G213" s="46">
        <v>43</v>
      </c>
      <c r="L213" s="46">
        <f t="shared" si="28"/>
        <v>0.16942873388754143</v>
      </c>
      <c r="M213" s="46">
        <f t="shared" si="29"/>
        <v>0.27892912886279836</v>
      </c>
      <c r="N213" s="46">
        <f t="shared" si="30"/>
        <v>0.44830997604085115</v>
      </c>
      <c r="O213" s="46">
        <f t="shared" si="24"/>
        <v>4.291143335733983E-2</v>
      </c>
      <c r="P213" s="46">
        <f t="shared" si="25"/>
        <v>-0.296054035419129</v>
      </c>
      <c r="Q213" s="46">
        <f t="shared" si="26"/>
        <v>-0.95214826224035554</v>
      </c>
      <c r="R213" s="46">
        <f t="shared" si="27"/>
        <v>0.32230415998840461</v>
      </c>
    </row>
    <row r="214" spans="1:18" x14ac:dyDescent="0.2">
      <c r="A214" s="46">
        <v>22.4</v>
      </c>
      <c r="B214" s="46">
        <v>23.8</v>
      </c>
      <c r="C214" s="46">
        <v>6.38</v>
      </c>
      <c r="D214" s="46">
        <v>7.61</v>
      </c>
      <c r="E214" s="46">
        <v>0.33019999999999999</v>
      </c>
      <c r="F214" s="46">
        <v>160</v>
      </c>
      <c r="G214" s="46">
        <v>43</v>
      </c>
      <c r="L214" s="46">
        <f t="shared" si="28"/>
        <v>4.8896061543347103E-3</v>
      </c>
      <c r="M214" s="46">
        <f t="shared" si="29"/>
        <v>0.27892912886279836</v>
      </c>
      <c r="N214" s="46">
        <f t="shared" si="30"/>
        <v>0.2174839143599874</v>
      </c>
      <c r="O214" s="46">
        <f t="shared" si="24"/>
        <v>0.14282577778635547</v>
      </c>
      <c r="P214" s="46">
        <f t="shared" si="25"/>
        <v>-0.296054035419129</v>
      </c>
      <c r="Q214" s="46">
        <f t="shared" si="26"/>
        <v>-0.95214826224035554</v>
      </c>
      <c r="R214" s="46">
        <f t="shared" si="27"/>
        <v>0.32230415998840461</v>
      </c>
    </row>
    <row r="215" spans="1:18" x14ac:dyDescent="0.2">
      <c r="A215" s="46">
        <v>22.9</v>
      </c>
      <c r="B215" s="46">
        <v>23.8</v>
      </c>
      <c r="C215" s="46">
        <v>6.51</v>
      </c>
      <c r="D215" s="46">
        <v>5.58</v>
      </c>
      <c r="E215" s="46">
        <v>0.33019999999999999</v>
      </c>
      <c r="F215" s="46">
        <v>160</v>
      </c>
      <c r="G215" s="46">
        <v>43</v>
      </c>
      <c r="L215" s="46">
        <f t="shared" si="28"/>
        <v>7.3447576043170676E-2</v>
      </c>
      <c r="M215" s="46">
        <f t="shared" si="29"/>
        <v>0.27892912886279836</v>
      </c>
      <c r="N215" s="46">
        <f t="shared" si="30"/>
        <v>0.3603762382576649</v>
      </c>
      <c r="O215" s="46">
        <f t="shared" si="24"/>
        <v>3.9037783405323398E-3</v>
      </c>
      <c r="P215" s="46">
        <f t="shared" si="25"/>
        <v>-0.296054035419129</v>
      </c>
      <c r="Q215" s="46">
        <f t="shared" si="26"/>
        <v>-0.95214826224035554</v>
      </c>
      <c r="R215" s="46">
        <f t="shared" si="27"/>
        <v>0.32230415998840461</v>
      </c>
    </row>
    <row r="216" spans="1:18" x14ac:dyDescent="0.2">
      <c r="A216" s="46">
        <v>24.7</v>
      </c>
      <c r="B216" s="46">
        <v>24.2</v>
      </c>
      <c r="C216" s="46">
        <v>6.35</v>
      </c>
      <c r="D216" s="46">
        <v>0.62</v>
      </c>
      <c r="E216" s="46">
        <v>0.38100000000000001</v>
      </c>
      <c r="F216" s="46">
        <v>160</v>
      </c>
      <c r="G216" s="46">
        <v>43</v>
      </c>
      <c r="L216" s="46">
        <f t="shared" si="28"/>
        <v>0.32025626764298026</v>
      </c>
      <c r="M216" s="46">
        <f t="shared" si="29"/>
        <v>0.50151247385243469</v>
      </c>
      <c r="N216" s="46">
        <f t="shared" si="30"/>
        <v>0.18450876269129229</v>
      </c>
      <c r="O216" s="46">
        <f t="shared" si="24"/>
        <v>-0.3355312547881783</v>
      </c>
      <c r="P216" s="46">
        <f t="shared" si="25"/>
        <v>-0.26073413924081973</v>
      </c>
      <c r="Q216" s="46">
        <f t="shared" si="26"/>
        <v>-0.95214826224035554</v>
      </c>
      <c r="R216" s="46">
        <f t="shared" si="27"/>
        <v>0.32230415998840461</v>
      </c>
    </row>
    <row r="217" spans="1:18" x14ac:dyDescent="0.2">
      <c r="A217" s="46">
        <v>23.6</v>
      </c>
      <c r="B217" s="46">
        <v>24.1</v>
      </c>
      <c r="C217" s="46">
        <v>6.51</v>
      </c>
      <c r="D217" s="46">
        <v>0.57999999999999996</v>
      </c>
      <c r="E217" s="46">
        <v>0.38100000000000001</v>
      </c>
      <c r="F217" s="46">
        <v>160</v>
      </c>
      <c r="G217" s="46">
        <v>43</v>
      </c>
      <c r="L217" s="46">
        <f t="shared" si="28"/>
        <v>0.16942873388754143</v>
      </c>
      <c r="M217" s="46">
        <f t="shared" si="29"/>
        <v>0.44586663760502659</v>
      </c>
      <c r="N217" s="46">
        <f t="shared" si="30"/>
        <v>0.3603762382576649</v>
      </c>
      <c r="O217" s="46">
        <f t="shared" si="24"/>
        <v>-0.33826863408760338</v>
      </c>
      <c r="P217" s="46">
        <f t="shared" si="25"/>
        <v>-0.26073413924081973</v>
      </c>
      <c r="Q217" s="46">
        <f t="shared" si="26"/>
        <v>-0.95214826224035554</v>
      </c>
      <c r="R217" s="46">
        <f t="shared" si="27"/>
        <v>0.32230415998840461</v>
      </c>
    </row>
    <row r="218" spans="1:18" x14ac:dyDescent="0.2">
      <c r="A218" s="46">
        <v>22.2</v>
      </c>
      <c r="B218" s="46">
        <v>23.9</v>
      </c>
      <c r="C218" s="46">
        <v>6.23</v>
      </c>
      <c r="D218" s="46">
        <v>0.59</v>
      </c>
      <c r="E218" s="46">
        <v>0.38100000000000001</v>
      </c>
      <c r="F218" s="46">
        <v>160</v>
      </c>
      <c r="G218" s="46">
        <v>43</v>
      </c>
      <c r="L218" s="46">
        <f t="shared" si="28"/>
        <v>-2.2533581801199579E-2</v>
      </c>
      <c r="M218" s="46">
        <f t="shared" si="29"/>
        <v>0.33457496511020646</v>
      </c>
      <c r="N218" s="46">
        <f t="shared" si="30"/>
        <v>5.2608156016513842E-2</v>
      </c>
      <c r="O218" s="46">
        <f t="shared" si="24"/>
        <v>-0.33758428926274714</v>
      </c>
      <c r="P218" s="46">
        <f t="shared" si="25"/>
        <v>-0.26073413924081973</v>
      </c>
      <c r="Q218" s="46">
        <f t="shared" si="26"/>
        <v>-0.95214826224035554</v>
      </c>
      <c r="R218" s="46">
        <f t="shared" si="27"/>
        <v>0.32230415998840461</v>
      </c>
    </row>
    <row r="219" spans="1:18" x14ac:dyDescent="0.2">
      <c r="A219" s="46">
        <v>27.5</v>
      </c>
      <c r="B219" s="46">
        <v>24.4</v>
      </c>
      <c r="C219" s="46">
        <v>5.86</v>
      </c>
      <c r="D219" s="46">
        <v>0.43</v>
      </c>
      <c r="E219" s="46">
        <v>0.35560000000000003</v>
      </c>
      <c r="F219" s="46">
        <v>160</v>
      </c>
      <c r="G219" s="46">
        <v>43</v>
      </c>
      <c r="L219" s="46">
        <f t="shared" si="28"/>
        <v>0.70418089902046177</v>
      </c>
      <c r="M219" s="46">
        <f t="shared" si="29"/>
        <v>0.61280414634725289</v>
      </c>
      <c r="N219" s="46">
        <f t="shared" si="30"/>
        <v>-0.35408538123072247</v>
      </c>
      <c r="O219" s="46">
        <f t="shared" si="24"/>
        <v>-0.34853380646044746</v>
      </c>
      <c r="P219" s="46">
        <f t="shared" si="25"/>
        <v>-0.27839408732997434</v>
      </c>
      <c r="Q219" s="46">
        <f t="shared" si="26"/>
        <v>-0.95214826224035554</v>
      </c>
      <c r="R219" s="46">
        <f t="shared" si="27"/>
        <v>0.32230415998840461</v>
      </c>
    </row>
    <row r="220" spans="1:18" x14ac:dyDescent="0.2">
      <c r="A220" s="46">
        <v>28.2</v>
      </c>
      <c r="B220" s="46">
        <v>24.5</v>
      </c>
      <c r="C220" s="46">
        <v>6.22</v>
      </c>
      <c r="D220" s="46">
        <v>0.4</v>
      </c>
      <c r="E220" s="46">
        <v>0.35560000000000003</v>
      </c>
      <c r="F220" s="46">
        <v>160</v>
      </c>
      <c r="G220" s="46">
        <v>43</v>
      </c>
      <c r="L220" s="46">
        <f t="shared" si="28"/>
        <v>0.80016205686483199</v>
      </c>
      <c r="M220" s="46">
        <f t="shared" si="29"/>
        <v>0.66844998259466293</v>
      </c>
      <c r="N220" s="46">
        <f t="shared" si="30"/>
        <v>4.1616438793614825E-2</v>
      </c>
      <c r="O220" s="46">
        <f t="shared" si="24"/>
        <v>-0.35058684093501624</v>
      </c>
      <c r="P220" s="46">
        <f t="shared" si="25"/>
        <v>-0.27839408732997434</v>
      </c>
      <c r="Q220" s="46">
        <f t="shared" si="26"/>
        <v>-0.95214826224035554</v>
      </c>
      <c r="R220" s="46">
        <f t="shared" si="27"/>
        <v>0.32230415998840461</v>
      </c>
    </row>
    <row r="221" spans="1:18" x14ac:dyDescent="0.2">
      <c r="A221" s="46">
        <v>27.6</v>
      </c>
      <c r="B221" s="46">
        <v>24.4</v>
      </c>
      <c r="C221" s="46">
        <v>6.43</v>
      </c>
      <c r="D221" s="46">
        <v>0.38</v>
      </c>
      <c r="E221" s="46">
        <v>0.35560000000000003</v>
      </c>
      <c r="F221" s="46">
        <v>160</v>
      </c>
      <c r="G221" s="46">
        <v>43</v>
      </c>
      <c r="L221" s="46">
        <f t="shared" si="28"/>
        <v>0.7178924929982291</v>
      </c>
      <c r="M221" s="46">
        <f t="shared" si="29"/>
        <v>0.61280414634725289</v>
      </c>
      <c r="N221" s="46">
        <f t="shared" si="30"/>
        <v>0.2724425004744786</v>
      </c>
      <c r="O221" s="46">
        <f t="shared" si="24"/>
        <v>-0.35195553058472884</v>
      </c>
      <c r="P221" s="46">
        <f t="shared" si="25"/>
        <v>-0.27839408732997434</v>
      </c>
      <c r="Q221" s="46">
        <f t="shared" si="26"/>
        <v>-0.95214826224035554</v>
      </c>
      <c r="R221" s="46">
        <f t="shared" si="27"/>
        <v>0.32230415998840461</v>
      </c>
    </row>
    <row r="222" spans="1:18" x14ac:dyDescent="0.2">
      <c r="A222" s="46">
        <v>28.4</v>
      </c>
      <c r="B222" s="46">
        <v>25</v>
      </c>
      <c r="C222" s="46">
        <v>5.46</v>
      </c>
      <c r="D222" s="46">
        <v>1.19</v>
      </c>
      <c r="E222" s="46">
        <v>2.5399999999999999E-2</v>
      </c>
      <c r="F222" s="46">
        <v>160</v>
      </c>
      <c r="G222" s="46">
        <v>43</v>
      </c>
      <c r="L222" s="46">
        <f t="shared" si="28"/>
        <v>0.82758524482036633</v>
      </c>
      <c r="M222" s="46">
        <f t="shared" si="29"/>
        <v>0.94667916383170936</v>
      </c>
      <c r="N222" s="46">
        <f t="shared" si="30"/>
        <v>-0.793754070146654</v>
      </c>
      <c r="O222" s="46">
        <f t="shared" si="24"/>
        <v>-0.29652359977137083</v>
      </c>
      <c r="P222" s="46">
        <f t="shared" si="25"/>
        <v>-0.50797341248898453</v>
      </c>
      <c r="Q222" s="46">
        <f t="shared" si="26"/>
        <v>-0.95214826224035554</v>
      </c>
      <c r="R222" s="46">
        <f t="shared" si="27"/>
        <v>0.32230415998840461</v>
      </c>
    </row>
    <row r="223" spans="1:18" x14ac:dyDescent="0.2">
      <c r="A223" s="46">
        <v>29.8</v>
      </c>
      <c r="B223" s="46">
        <v>25.2</v>
      </c>
      <c r="C223" s="46">
        <v>5.72</v>
      </c>
      <c r="D223" s="46">
        <v>0.74</v>
      </c>
      <c r="E223" s="46">
        <v>2.5399999999999999E-2</v>
      </c>
      <c r="F223" s="46">
        <v>160</v>
      </c>
      <c r="G223" s="46">
        <v>43</v>
      </c>
      <c r="L223" s="46">
        <f t="shared" si="28"/>
        <v>1.0195475605091073</v>
      </c>
      <c r="M223" s="46">
        <f t="shared" si="29"/>
        <v>1.0579708363265274</v>
      </c>
      <c r="N223" s="46">
        <f t="shared" si="30"/>
        <v>-0.50796942235129905</v>
      </c>
      <c r="O223" s="46">
        <f t="shared" si="24"/>
        <v>-0.32731911688990301</v>
      </c>
      <c r="P223" s="46">
        <f t="shared" si="25"/>
        <v>-0.50797341248898453</v>
      </c>
      <c r="Q223" s="46">
        <f t="shared" si="26"/>
        <v>-0.95214826224035554</v>
      </c>
      <c r="R223" s="46">
        <f t="shared" si="27"/>
        <v>0.32230415998840461</v>
      </c>
    </row>
    <row r="224" spans="1:18" x14ac:dyDescent="0.2">
      <c r="A224" s="46">
        <v>29</v>
      </c>
      <c r="B224" s="46">
        <v>25</v>
      </c>
      <c r="C224" s="46">
        <v>5.9</v>
      </c>
      <c r="D224" s="46">
        <v>0.55000000000000004</v>
      </c>
      <c r="E224" s="46">
        <v>2.5399999999999999E-2</v>
      </c>
      <c r="F224" s="46">
        <v>160</v>
      </c>
      <c r="G224" s="46">
        <v>43</v>
      </c>
      <c r="L224" s="46">
        <f t="shared" si="28"/>
        <v>0.90985480868696966</v>
      </c>
      <c r="M224" s="46">
        <f t="shared" si="29"/>
        <v>0.94667916383170936</v>
      </c>
      <c r="N224" s="46">
        <f t="shared" si="30"/>
        <v>-0.31011851233912935</v>
      </c>
      <c r="O224" s="46">
        <f t="shared" si="24"/>
        <v>-0.34032166856217222</v>
      </c>
      <c r="P224" s="46">
        <f t="shared" si="25"/>
        <v>-0.50797341248898453</v>
      </c>
      <c r="Q224" s="46">
        <f t="shared" si="26"/>
        <v>-0.95214826224035554</v>
      </c>
      <c r="R224" s="46">
        <f t="shared" si="27"/>
        <v>0.32230415998840461</v>
      </c>
    </row>
    <row r="225" spans="1:18" x14ac:dyDescent="0.2">
      <c r="A225" s="46">
        <v>27.8</v>
      </c>
      <c r="B225" s="46">
        <v>24.9</v>
      </c>
      <c r="C225" s="46">
        <v>5.84</v>
      </c>
      <c r="D225" s="46">
        <v>0.72</v>
      </c>
      <c r="E225" s="46">
        <v>0.1016</v>
      </c>
      <c r="F225" s="46">
        <v>160</v>
      </c>
      <c r="G225" s="46">
        <v>43</v>
      </c>
      <c r="L225" s="46">
        <f t="shared" si="28"/>
        <v>0.74531568095376344</v>
      </c>
      <c r="M225" s="46">
        <f t="shared" si="29"/>
        <v>0.89103332758429932</v>
      </c>
      <c r="N225" s="46">
        <f t="shared" si="30"/>
        <v>-0.37606881567651956</v>
      </c>
      <c r="O225" s="46">
        <f t="shared" si="24"/>
        <v>-0.3286878065396156</v>
      </c>
      <c r="P225" s="46">
        <f t="shared" si="25"/>
        <v>-0.45499356822152065</v>
      </c>
      <c r="Q225" s="46">
        <f t="shared" si="26"/>
        <v>-0.95214826224035554</v>
      </c>
      <c r="R225" s="46">
        <f t="shared" si="27"/>
        <v>0.32230415998840461</v>
      </c>
    </row>
    <row r="226" spans="1:18" x14ac:dyDescent="0.2">
      <c r="A226" s="46">
        <v>29.5</v>
      </c>
      <c r="B226" s="46">
        <v>25.2</v>
      </c>
      <c r="C226" s="46">
        <v>5.6</v>
      </c>
      <c r="D226" s="46">
        <v>0.46</v>
      </c>
      <c r="E226" s="46">
        <v>0.1016</v>
      </c>
      <c r="F226" s="46">
        <v>160</v>
      </c>
      <c r="G226" s="46">
        <v>43</v>
      </c>
      <c r="L226" s="46">
        <f t="shared" si="28"/>
        <v>0.97841277857580566</v>
      </c>
      <c r="M226" s="46">
        <f t="shared" si="29"/>
        <v>1.0579708363265274</v>
      </c>
      <c r="N226" s="46">
        <f t="shared" si="30"/>
        <v>-0.63987002902607848</v>
      </c>
      <c r="O226" s="46">
        <f t="shared" si="24"/>
        <v>-0.34648077198587862</v>
      </c>
      <c r="P226" s="46">
        <f t="shared" si="25"/>
        <v>-0.45499356822152065</v>
      </c>
      <c r="Q226" s="46">
        <f t="shared" si="26"/>
        <v>-0.95214826224035554</v>
      </c>
      <c r="R226" s="46">
        <f t="shared" si="27"/>
        <v>0.32230415998840461</v>
      </c>
    </row>
    <row r="227" spans="1:18" x14ac:dyDescent="0.2">
      <c r="A227" s="46">
        <v>28.3</v>
      </c>
      <c r="B227" s="46">
        <v>25</v>
      </c>
      <c r="C227" s="46">
        <v>5.75</v>
      </c>
      <c r="D227" s="46">
        <v>0.61</v>
      </c>
      <c r="E227" s="46">
        <v>0.1016</v>
      </c>
      <c r="F227" s="46">
        <v>160</v>
      </c>
      <c r="G227" s="46">
        <v>43</v>
      </c>
      <c r="L227" s="46">
        <f t="shared" si="28"/>
        <v>0.81387365084259944</v>
      </c>
      <c r="M227" s="46">
        <f t="shared" si="29"/>
        <v>0.94667916383170936</v>
      </c>
      <c r="N227" s="46">
        <f t="shared" si="30"/>
        <v>-0.47499427068260391</v>
      </c>
      <c r="O227" s="46">
        <f t="shared" si="24"/>
        <v>-0.33621559961303454</v>
      </c>
      <c r="P227" s="46">
        <f t="shared" si="25"/>
        <v>-0.45499356822152065</v>
      </c>
      <c r="Q227" s="46">
        <f t="shared" si="26"/>
        <v>-0.95214826224035554</v>
      </c>
      <c r="R227" s="46">
        <f t="shared" si="27"/>
        <v>0.32230415998840461</v>
      </c>
    </row>
    <row r="228" spans="1:18" x14ac:dyDescent="0.2">
      <c r="A228" s="46">
        <v>27.6</v>
      </c>
      <c r="B228" s="46">
        <v>25</v>
      </c>
      <c r="C228" s="46">
        <v>7.6</v>
      </c>
      <c r="D228" s="46">
        <v>20.399999999999999</v>
      </c>
      <c r="E228" s="46">
        <v>1.651</v>
      </c>
      <c r="F228" s="46">
        <v>160</v>
      </c>
      <c r="G228" s="46">
        <v>43</v>
      </c>
      <c r="L228" s="46">
        <f t="shared" si="28"/>
        <v>0.7178924929982291</v>
      </c>
      <c r="M228" s="46">
        <f t="shared" si="29"/>
        <v>0.94667916383170936</v>
      </c>
      <c r="N228" s="46">
        <f t="shared" si="30"/>
        <v>1.5584734155535769</v>
      </c>
      <c r="O228" s="46">
        <f t="shared" si="24"/>
        <v>1.0181028087775266</v>
      </c>
      <c r="P228" s="46">
        <f t="shared" si="25"/>
        <v>0.62226326521691178</v>
      </c>
      <c r="Q228" s="46">
        <f t="shared" si="26"/>
        <v>-0.95214826224035554</v>
      </c>
      <c r="R228" s="46">
        <f t="shared" si="27"/>
        <v>0.32230415998840461</v>
      </c>
    </row>
    <row r="229" spans="1:18" x14ac:dyDescent="0.2">
      <c r="A229" s="46">
        <v>18.3</v>
      </c>
      <c r="B229" s="46">
        <v>23.8</v>
      </c>
      <c r="C229" s="46">
        <v>6.84</v>
      </c>
      <c r="D229" s="46">
        <v>20.5</v>
      </c>
      <c r="E229" s="46">
        <v>1.651</v>
      </c>
      <c r="F229" s="46">
        <v>160</v>
      </c>
      <c r="G229" s="46">
        <v>43</v>
      </c>
      <c r="L229" s="46">
        <f t="shared" si="28"/>
        <v>-0.55728574693411992</v>
      </c>
      <c r="M229" s="46">
        <f t="shared" si="29"/>
        <v>0.27892912886279836</v>
      </c>
      <c r="N229" s="46">
        <f t="shared" si="30"/>
        <v>0.72310290661330812</v>
      </c>
      <c r="O229" s="46">
        <f t="shared" si="24"/>
        <v>1.0249462570260894</v>
      </c>
      <c r="P229" s="46">
        <f t="shared" si="25"/>
        <v>0.62226326521691178</v>
      </c>
      <c r="Q229" s="46">
        <f t="shared" si="26"/>
        <v>-0.95214826224035554</v>
      </c>
      <c r="R229" s="46">
        <f t="shared" si="27"/>
        <v>0.32230415998840461</v>
      </c>
    </row>
    <row r="230" spans="1:18" x14ac:dyDescent="0.2">
      <c r="A230" s="46">
        <v>23.2</v>
      </c>
      <c r="B230" s="46">
        <v>24.4</v>
      </c>
      <c r="C230" s="46">
        <v>6.67</v>
      </c>
      <c r="D230" s="46">
        <v>17.899999999999999</v>
      </c>
      <c r="E230" s="46">
        <v>1.651</v>
      </c>
      <c r="F230" s="46">
        <v>160</v>
      </c>
      <c r="G230" s="46">
        <v>43</v>
      </c>
      <c r="L230" s="46">
        <f t="shared" si="28"/>
        <v>0.11458235797647236</v>
      </c>
      <c r="M230" s="46">
        <f t="shared" si="29"/>
        <v>0.61280414634725289</v>
      </c>
      <c r="N230" s="46">
        <f t="shared" si="30"/>
        <v>0.53624371382403746</v>
      </c>
      <c r="O230" s="46">
        <f t="shared" si="24"/>
        <v>0.84701660256345868</v>
      </c>
      <c r="P230" s="46">
        <f t="shared" si="25"/>
        <v>0.62226326521691178</v>
      </c>
      <c r="Q230" s="46">
        <f t="shared" si="26"/>
        <v>-0.95214826224035554</v>
      </c>
      <c r="R230" s="46">
        <f t="shared" si="27"/>
        <v>0.32230415998840461</v>
      </c>
    </row>
    <row r="231" spans="1:18" x14ac:dyDescent="0.2">
      <c r="A231" s="46">
        <v>29.3</v>
      </c>
      <c r="B231" s="46">
        <v>25.9</v>
      </c>
      <c r="C231" s="46">
        <v>5.7</v>
      </c>
      <c r="D231" s="46">
        <v>7.6</v>
      </c>
      <c r="E231" s="46">
        <v>2.5399999999999999E-2</v>
      </c>
      <c r="F231" s="46">
        <v>160</v>
      </c>
      <c r="G231" s="46">
        <v>43</v>
      </c>
      <c r="L231" s="46">
        <f t="shared" si="28"/>
        <v>0.95098959062027133</v>
      </c>
      <c r="M231" s="46">
        <f t="shared" si="29"/>
        <v>1.4474916900583921</v>
      </c>
      <c r="N231" s="46">
        <f t="shared" si="30"/>
        <v>-0.52995285679709503</v>
      </c>
      <c r="O231" s="46">
        <f t="shared" si="24"/>
        <v>0.14214143296149914</v>
      </c>
      <c r="P231" s="46">
        <f t="shared" si="25"/>
        <v>-0.50797341248898453</v>
      </c>
      <c r="Q231" s="46">
        <f t="shared" si="26"/>
        <v>-0.95214826224035554</v>
      </c>
      <c r="R231" s="46">
        <f t="shared" si="27"/>
        <v>0.32230415998840461</v>
      </c>
    </row>
    <row r="232" spans="1:18" x14ac:dyDescent="0.2">
      <c r="A232" s="46">
        <v>28.8</v>
      </c>
      <c r="B232" s="46">
        <v>25.6</v>
      </c>
      <c r="C232" s="46">
        <v>5.38</v>
      </c>
      <c r="D232" s="46">
        <v>6.22</v>
      </c>
      <c r="E232" s="46">
        <v>2.5399999999999999E-2</v>
      </c>
      <c r="F232" s="46">
        <v>160</v>
      </c>
      <c r="G232" s="46">
        <v>43</v>
      </c>
      <c r="L232" s="46">
        <f t="shared" si="28"/>
        <v>0.88243162073143533</v>
      </c>
      <c r="M232" s="46">
        <f t="shared" si="29"/>
        <v>1.2805541813161658</v>
      </c>
      <c r="N232" s="46">
        <f t="shared" si="30"/>
        <v>-0.88168780792984025</v>
      </c>
      <c r="O232" s="46">
        <f t="shared" si="24"/>
        <v>4.7701847131333693E-2</v>
      </c>
      <c r="P232" s="46">
        <f t="shared" si="25"/>
        <v>-0.50797341248898453</v>
      </c>
      <c r="Q232" s="46">
        <f t="shared" si="26"/>
        <v>-0.95214826224035554</v>
      </c>
      <c r="R232" s="46">
        <f t="shared" si="27"/>
        <v>0.32230415998840461</v>
      </c>
    </row>
    <row r="233" spans="1:18" x14ac:dyDescent="0.2">
      <c r="A233" s="46">
        <v>28.1</v>
      </c>
      <c r="B233" s="46">
        <v>25.6</v>
      </c>
      <c r="C233" s="46">
        <v>5.65</v>
      </c>
      <c r="D233" s="46">
        <v>9.58</v>
      </c>
      <c r="E233" s="46">
        <v>2.5399999999999999E-2</v>
      </c>
      <c r="F233" s="46">
        <v>160</v>
      </c>
      <c r="G233" s="46">
        <v>43</v>
      </c>
      <c r="L233" s="46">
        <f t="shared" si="28"/>
        <v>0.7864504628870651</v>
      </c>
      <c r="M233" s="46">
        <f t="shared" si="29"/>
        <v>1.2805541813161658</v>
      </c>
      <c r="N233" s="46">
        <f t="shared" si="30"/>
        <v>-0.58491144291158625</v>
      </c>
      <c r="O233" s="46">
        <f t="shared" si="24"/>
        <v>0.27764170828304091</v>
      </c>
      <c r="P233" s="46">
        <f t="shared" si="25"/>
        <v>-0.50797341248898453</v>
      </c>
      <c r="Q233" s="46">
        <f t="shared" si="26"/>
        <v>-0.95214826224035554</v>
      </c>
      <c r="R233" s="46">
        <f t="shared" si="27"/>
        <v>0.32230415998840461</v>
      </c>
    </row>
    <row r="234" spans="1:18" x14ac:dyDescent="0.2">
      <c r="A234" s="46">
        <v>29.5</v>
      </c>
      <c r="B234" s="46">
        <v>25.3</v>
      </c>
      <c r="C234" s="46">
        <v>5.54</v>
      </c>
      <c r="D234" s="46">
        <v>12.1</v>
      </c>
      <c r="E234" s="46">
        <v>0</v>
      </c>
      <c r="F234" s="46">
        <v>160</v>
      </c>
      <c r="G234" s="46">
        <v>43</v>
      </c>
      <c r="L234" s="46">
        <f t="shared" si="28"/>
        <v>0.97841277857580566</v>
      </c>
      <c r="M234" s="46">
        <f t="shared" si="29"/>
        <v>1.1136166725739376</v>
      </c>
      <c r="N234" s="46">
        <f t="shared" si="30"/>
        <v>-0.70582033236346764</v>
      </c>
      <c r="O234" s="46">
        <f t="shared" si="24"/>
        <v>0.45009660414682129</v>
      </c>
      <c r="P234" s="46">
        <f t="shared" si="25"/>
        <v>-0.52563336057813914</v>
      </c>
      <c r="Q234" s="46">
        <f t="shared" si="26"/>
        <v>-0.95214826224035554</v>
      </c>
      <c r="R234" s="46">
        <f t="shared" si="27"/>
        <v>0.32230415998840461</v>
      </c>
    </row>
    <row r="235" spans="1:18" x14ac:dyDescent="0.2">
      <c r="A235" s="46">
        <v>29.8</v>
      </c>
      <c r="B235" s="46">
        <v>25.4</v>
      </c>
      <c r="C235" s="46">
        <v>5.75</v>
      </c>
      <c r="D235" s="46">
        <v>13.2</v>
      </c>
      <c r="E235" s="46">
        <v>0</v>
      </c>
      <c r="F235" s="46">
        <v>160</v>
      </c>
      <c r="G235" s="46">
        <v>43</v>
      </c>
      <c r="L235" s="46">
        <f t="shared" si="28"/>
        <v>1.0195475605091073</v>
      </c>
      <c r="M235" s="46">
        <f t="shared" si="29"/>
        <v>1.1692625088213457</v>
      </c>
      <c r="N235" s="46">
        <f t="shared" si="30"/>
        <v>-0.47499427068260391</v>
      </c>
      <c r="O235" s="46">
        <f t="shared" si="24"/>
        <v>0.52537453488101116</v>
      </c>
      <c r="P235" s="46">
        <f t="shared" si="25"/>
        <v>-0.52563336057813914</v>
      </c>
      <c r="Q235" s="46">
        <f t="shared" si="26"/>
        <v>-0.95214826224035554</v>
      </c>
      <c r="R235" s="46">
        <f t="shared" si="27"/>
        <v>0.32230415998840461</v>
      </c>
    </row>
    <row r="236" spans="1:18" x14ac:dyDescent="0.2">
      <c r="A236" s="46">
        <v>30.1</v>
      </c>
      <c r="B236" s="46">
        <v>25.4</v>
      </c>
      <c r="C236" s="46">
        <v>5.38</v>
      </c>
      <c r="D236" s="46">
        <v>10.9</v>
      </c>
      <c r="E236" s="46">
        <v>0</v>
      </c>
      <c r="F236" s="46">
        <v>160</v>
      </c>
      <c r="G236" s="46">
        <v>43</v>
      </c>
      <c r="L236" s="46">
        <f t="shared" si="28"/>
        <v>1.060682342442409</v>
      </c>
      <c r="M236" s="46">
        <f t="shared" si="29"/>
        <v>1.1692625088213457</v>
      </c>
      <c r="N236" s="46">
        <f t="shared" si="30"/>
        <v>-0.88168780792984025</v>
      </c>
      <c r="O236" s="46">
        <f t="shared" si="24"/>
        <v>0.36797522516406878</v>
      </c>
      <c r="P236" s="46">
        <f t="shared" si="25"/>
        <v>-0.52563336057813914</v>
      </c>
      <c r="Q236" s="46">
        <f t="shared" si="26"/>
        <v>-0.95214826224035554</v>
      </c>
      <c r="R236" s="46">
        <f t="shared" si="27"/>
        <v>0.32230415998840461</v>
      </c>
    </row>
    <row r="237" spans="1:18" x14ac:dyDescent="0.2">
      <c r="A237" s="46">
        <v>25.8</v>
      </c>
      <c r="B237" s="46">
        <v>25.4</v>
      </c>
      <c r="C237" s="46">
        <v>6.22</v>
      </c>
      <c r="D237" s="46">
        <v>23.2</v>
      </c>
      <c r="E237" s="46">
        <v>0</v>
      </c>
      <c r="F237" s="46">
        <v>160</v>
      </c>
      <c r="G237" s="46">
        <v>43</v>
      </c>
      <c r="L237" s="46">
        <f t="shared" si="28"/>
        <v>0.47108380139841954</v>
      </c>
      <c r="M237" s="46">
        <f t="shared" si="29"/>
        <v>1.1692625088213457</v>
      </c>
      <c r="N237" s="46">
        <f t="shared" si="30"/>
        <v>4.1616438793614825E-2</v>
      </c>
      <c r="O237" s="46">
        <f t="shared" si="24"/>
        <v>1.2097193597372826</v>
      </c>
      <c r="P237" s="46">
        <f t="shared" si="25"/>
        <v>-0.52563336057813914</v>
      </c>
      <c r="Q237" s="46">
        <f t="shared" si="26"/>
        <v>-0.95214826224035554</v>
      </c>
      <c r="R237" s="46">
        <f t="shared" si="27"/>
        <v>0.32230415998840461</v>
      </c>
    </row>
    <row r="238" spans="1:18" x14ac:dyDescent="0.2">
      <c r="A238" s="46">
        <v>26</v>
      </c>
      <c r="B238" s="46">
        <v>25.3</v>
      </c>
      <c r="C238" s="46">
        <v>5.75</v>
      </c>
      <c r="D238" s="46">
        <v>20.2</v>
      </c>
      <c r="E238" s="46">
        <v>0</v>
      </c>
      <c r="F238" s="46">
        <v>160</v>
      </c>
      <c r="G238" s="46">
        <v>43</v>
      </c>
      <c r="L238" s="46">
        <f t="shared" si="28"/>
        <v>0.49850698935395388</v>
      </c>
      <c r="M238" s="46">
        <f t="shared" si="29"/>
        <v>1.1136166725739376</v>
      </c>
      <c r="N238" s="46">
        <f t="shared" si="30"/>
        <v>-0.47499427068260391</v>
      </c>
      <c r="O238" s="46">
        <f t="shared" si="24"/>
        <v>1.0044159122804013</v>
      </c>
      <c r="P238" s="46">
        <f t="shared" si="25"/>
        <v>-0.52563336057813914</v>
      </c>
      <c r="Q238" s="46">
        <f t="shared" si="26"/>
        <v>-0.95214826224035554</v>
      </c>
      <c r="R238" s="46">
        <f t="shared" si="27"/>
        <v>0.32230415998840461</v>
      </c>
    </row>
    <row r="239" spans="1:18" x14ac:dyDescent="0.2">
      <c r="A239" s="46">
        <v>26.5</v>
      </c>
      <c r="B239" s="46">
        <v>25.5</v>
      </c>
      <c r="C239" s="46">
        <v>5.69</v>
      </c>
      <c r="D239" s="46">
        <v>29.7</v>
      </c>
      <c r="E239" s="46">
        <v>0</v>
      </c>
      <c r="F239" s="46">
        <v>160</v>
      </c>
      <c r="G239" s="46">
        <v>43</v>
      </c>
      <c r="L239" s="46">
        <f t="shared" si="28"/>
        <v>0.56706495924278988</v>
      </c>
      <c r="M239" s="46">
        <f t="shared" si="29"/>
        <v>1.2249083450687557</v>
      </c>
      <c r="N239" s="46">
        <f t="shared" si="30"/>
        <v>-0.54094457401999307</v>
      </c>
      <c r="O239" s="46">
        <f t="shared" si="24"/>
        <v>1.654543495893859</v>
      </c>
      <c r="P239" s="46">
        <f t="shared" si="25"/>
        <v>-0.52563336057813914</v>
      </c>
      <c r="Q239" s="46">
        <f t="shared" si="26"/>
        <v>-0.95214826224035554</v>
      </c>
      <c r="R239" s="46">
        <f t="shared" si="27"/>
        <v>0.32230415998840461</v>
      </c>
    </row>
    <row r="240" spans="1:18" x14ac:dyDescent="0.2">
      <c r="A240" s="46">
        <v>29.9</v>
      </c>
      <c r="B240" s="46">
        <v>25.9</v>
      </c>
      <c r="C240" s="46">
        <v>5.83</v>
      </c>
      <c r="D240" s="46">
        <v>6.42</v>
      </c>
      <c r="E240" s="46">
        <v>2.4638</v>
      </c>
      <c r="F240" s="46">
        <v>160</v>
      </c>
      <c r="G240" s="46">
        <v>43</v>
      </c>
      <c r="L240" s="46">
        <f t="shared" si="28"/>
        <v>1.0332591544868741</v>
      </c>
      <c r="M240" s="46">
        <f t="shared" si="29"/>
        <v>1.4474916900583921</v>
      </c>
      <c r="N240" s="46">
        <f t="shared" si="30"/>
        <v>-0.38706053289941761</v>
      </c>
      <c r="O240" s="46">
        <f t="shared" si="24"/>
        <v>6.1388743628459135E-2</v>
      </c>
      <c r="P240" s="46">
        <f t="shared" si="25"/>
        <v>1.1873816040698599</v>
      </c>
      <c r="Q240" s="46">
        <f t="shared" si="26"/>
        <v>-0.95214826224035554</v>
      </c>
      <c r="R240" s="46">
        <f t="shared" si="27"/>
        <v>0.32230415998840461</v>
      </c>
    </row>
    <row r="241" spans="1:18" x14ac:dyDescent="0.2">
      <c r="A241" s="46">
        <v>29.1</v>
      </c>
      <c r="B241" s="46">
        <v>25.6</v>
      </c>
      <c r="C241" s="46">
        <v>5.42</v>
      </c>
      <c r="D241" s="46">
        <v>5.84</v>
      </c>
      <c r="E241" s="46">
        <v>2.4638</v>
      </c>
      <c r="F241" s="46">
        <v>160</v>
      </c>
      <c r="G241" s="46">
        <v>43</v>
      </c>
      <c r="L241" s="46">
        <f t="shared" si="28"/>
        <v>0.923566402664737</v>
      </c>
      <c r="M241" s="46">
        <f t="shared" si="29"/>
        <v>1.2805541813161658</v>
      </c>
      <c r="N241" s="46">
        <f t="shared" si="30"/>
        <v>-0.83772093903824707</v>
      </c>
      <c r="O241" s="46">
        <f t="shared" si="24"/>
        <v>2.1696743786795383E-2</v>
      </c>
      <c r="P241" s="46">
        <f t="shared" si="25"/>
        <v>1.1873816040698599</v>
      </c>
      <c r="Q241" s="46">
        <f t="shared" si="26"/>
        <v>-0.95214826224035554</v>
      </c>
      <c r="R241" s="46">
        <f t="shared" si="27"/>
        <v>0.32230415998840461</v>
      </c>
    </row>
    <row r="242" spans="1:18" x14ac:dyDescent="0.2">
      <c r="A242" s="46">
        <v>28.6</v>
      </c>
      <c r="B242" s="46">
        <v>25.7</v>
      </c>
      <c r="C242" s="46">
        <v>6.1</v>
      </c>
      <c r="D242" s="46">
        <v>5.16</v>
      </c>
      <c r="E242" s="46">
        <v>2.4638</v>
      </c>
      <c r="F242" s="46">
        <v>160</v>
      </c>
      <c r="G242" s="46">
        <v>43</v>
      </c>
      <c r="L242" s="46">
        <f t="shared" si="28"/>
        <v>0.85500843277590111</v>
      </c>
      <c r="M242" s="46">
        <f t="shared" si="29"/>
        <v>1.336200017563574</v>
      </c>
      <c r="N242" s="46">
        <f t="shared" si="30"/>
        <v>-9.0284167881164612E-2</v>
      </c>
      <c r="O242" s="46">
        <f t="shared" si="24"/>
        <v>-2.4838704303431054E-2</v>
      </c>
      <c r="P242" s="46">
        <f t="shared" si="25"/>
        <v>1.1873816040698599</v>
      </c>
      <c r="Q242" s="46">
        <f t="shared" si="26"/>
        <v>-0.95214826224035554</v>
      </c>
      <c r="R242" s="46">
        <f t="shared" si="27"/>
        <v>0.32230415998840461</v>
      </c>
    </row>
    <row r="243" spans="1:18" x14ac:dyDescent="0.2">
      <c r="A243" s="46">
        <v>30.7</v>
      </c>
      <c r="B243" s="46">
        <v>25.9</v>
      </c>
      <c r="C243" s="46">
        <v>6.1</v>
      </c>
      <c r="D243" s="46">
        <v>4.38</v>
      </c>
      <c r="E243" s="46">
        <v>1.016</v>
      </c>
      <c r="F243" s="46">
        <v>160</v>
      </c>
      <c r="G243" s="46">
        <v>43</v>
      </c>
      <c r="L243" s="46">
        <f t="shared" si="28"/>
        <v>1.1429519063090119</v>
      </c>
      <c r="M243" s="46">
        <f t="shared" si="29"/>
        <v>1.4474916900583921</v>
      </c>
      <c r="N243" s="46">
        <f t="shared" si="30"/>
        <v>-9.0284167881164612E-2</v>
      </c>
      <c r="O243" s="46">
        <f t="shared" si="24"/>
        <v>-7.8217600642220247E-2</v>
      </c>
      <c r="P243" s="46">
        <f t="shared" si="25"/>
        <v>0.18076456298804602</v>
      </c>
      <c r="Q243" s="46">
        <f t="shared" si="26"/>
        <v>-0.95214826224035554</v>
      </c>
      <c r="R243" s="46">
        <f t="shared" si="27"/>
        <v>0.32230415998840461</v>
      </c>
    </row>
    <row r="244" spans="1:18" x14ac:dyDescent="0.2">
      <c r="A244" s="46">
        <v>31.2</v>
      </c>
      <c r="B244" s="46">
        <v>26</v>
      </c>
      <c r="C244" s="46">
        <v>6.11</v>
      </c>
      <c r="D244" s="46">
        <v>7.43</v>
      </c>
      <c r="E244" s="46">
        <v>1.016</v>
      </c>
      <c r="F244" s="46">
        <v>160</v>
      </c>
      <c r="G244" s="46">
        <v>43</v>
      </c>
      <c r="L244" s="46">
        <f t="shared" si="28"/>
        <v>1.2115098761978478</v>
      </c>
      <c r="M244" s="46">
        <f t="shared" si="29"/>
        <v>1.5031375263058022</v>
      </c>
      <c r="N244" s="46">
        <f t="shared" si="30"/>
        <v>-7.9292450658265595E-2</v>
      </c>
      <c r="O244" s="46">
        <f t="shared" si="24"/>
        <v>0.13050757093894252</v>
      </c>
      <c r="P244" s="46">
        <f t="shared" si="25"/>
        <v>0.18076456298804602</v>
      </c>
      <c r="Q244" s="46">
        <f t="shared" si="26"/>
        <v>-0.95214826224035554</v>
      </c>
      <c r="R244" s="46">
        <f t="shared" si="27"/>
        <v>0.32230415998840461</v>
      </c>
    </row>
    <row r="245" spans="1:18" x14ac:dyDescent="0.2">
      <c r="A245" s="46">
        <v>31</v>
      </c>
      <c r="B245" s="46">
        <v>26</v>
      </c>
      <c r="C245" s="46">
        <v>6.08</v>
      </c>
      <c r="D245" s="46">
        <v>6.81</v>
      </c>
      <c r="E245" s="46">
        <v>1.016</v>
      </c>
      <c r="F245" s="46">
        <v>160</v>
      </c>
      <c r="G245" s="46">
        <v>43</v>
      </c>
      <c r="L245" s="46">
        <f t="shared" si="28"/>
        <v>1.1840866882423136</v>
      </c>
      <c r="M245" s="46">
        <f t="shared" si="29"/>
        <v>1.5031375263058022</v>
      </c>
      <c r="N245" s="46">
        <f t="shared" si="30"/>
        <v>-0.11226760232696069</v>
      </c>
      <c r="O245" s="46">
        <f t="shared" si="24"/>
        <v>8.80781917978537E-2</v>
      </c>
      <c r="P245" s="46">
        <f t="shared" si="25"/>
        <v>0.18076456298804602</v>
      </c>
      <c r="Q245" s="46">
        <f t="shared" si="26"/>
        <v>-0.95214826224035554</v>
      </c>
      <c r="R245" s="46">
        <f t="shared" si="27"/>
        <v>0.32230415998840461</v>
      </c>
    </row>
    <row r="246" spans="1:18" x14ac:dyDescent="0.2">
      <c r="A246" s="46">
        <v>26.3</v>
      </c>
      <c r="B246" s="46">
        <v>22.8</v>
      </c>
      <c r="C246" s="46">
        <v>7.62</v>
      </c>
      <c r="D246" s="46">
        <v>2.42</v>
      </c>
      <c r="E246" s="46">
        <v>2.032</v>
      </c>
      <c r="F246" s="46">
        <v>160</v>
      </c>
      <c r="G246" s="46">
        <v>43</v>
      </c>
      <c r="L246" s="46">
        <f t="shared" si="28"/>
        <v>0.53964177128725554</v>
      </c>
      <c r="M246" s="46">
        <f t="shared" si="29"/>
        <v>-0.27752923361129445</v>
      </c>
      <c r="N246" s="46">
        <f t="shared" si="30"/>
        <v>1.5804568499993739</v>
      </c>
      <c r="O246" s="46">
        <f t="shared" si="24"/>
        <v>-0.21234918631404945</v>
      </c>
      <c r="P246" s="46">
        <f t="shared" si="25"/>
        <v>0.88716248655423124</v>
      </c>
      <c r="Q246" s="46">
        <f t="shared" si="26"/>
        <v>-0.95214826224035554</v>
      </c>
      <c r="R246" s="46">
        <f t="shared" si="27"/>
        <v>0.32230415998840461</v>
      </c>
    </row>
    <row r="247" spans="1:18" x14ac:dyDescent="0.2">
      <c r="A247" s="46">
        <v>27.4</v>
      </c>
      <c r="B247" s="46">
        <v>22.9</v>
      </c>
      <c r="C247" s="46">
        <v>7.98</v>
      </c>
      <c r="D247" s="46">
        <v>1.07</v>
      </c>
      <c r="E247" s="46">
        <v>2.032</v>
      </c>
      <c r="F247" s="46">
        <v>160</v>
      </c>
      <c r="G247" s="46">
        <v>43</v>
      </c>
      <c r="L247" s="46">
        <f t="shared" si="28"/>
        <v>0.69046930504269433</v>
      </c>
      <c r="M247" s="46">
        <f t="shared" si="29"/>
        <v>-0.22188339736388635</v>
      </c>
      <c r="N247" s="46">
        <f t="shared" si="30"/>
        <v>1.9761586700237121</v>
      </c>
      <c r="O247" s="46">
        <f t="shared" si="24"/>
        <v>-0.30473573766964607</v>
      </c>
      <c r="P247" s="46">
        <f t="shared" si="25"/>
        <v>0.88716248655423124</v>
      </c>
      <c r="Q247" s="46">
        <f t="shared" si="26"/>
        <v>-0.95214826224035554</v>
      </c>
      <c r="R247" s="46">
        <f t="shared" si="27"/>
        <v>0.32230415998840461</v>
      </c>
    </row>
    <row r="248" spans="1:18" x14ac:dyDescent="0.2">
      <c r="A248" s="46">
        <v>27</v>
      </c>
      <c r="B248" s="46">
        <v>22.9</v>
      </c>
      <c r="C248" s="46">
        <v>7.88</v>
      </c>
      <c r="D248" s="46">
        <v>1.28</v>
      </c>
      <c r="E248" s="46">
        <v>2.032</v>
      </c>
      <c r="F248" s="46">
        <v>160</v>
      </c>
      <c r="G248" s="46">
        <v>43</v>
      </c>
      <c r="L248" s="46">
        <f t="shared" si="28"/>
        <v>0.63562292913162577</v>
      </c>
      <c r="M248" s="46">
        <f t="shared" si="29"/>
        <v>-0.22188339736388635</v>
      </c>
      <c r="N248" s="46">
        <f t="shared" si="30"/>
        <v>1.8662414977947288</v>
      </c>
      <c r="O248" s="46">
        <f t="shared" si="24"/>
        <v>-0.29036449634766437</v>
      </c>
      <c r="P248" s="46">
        <f t="shared" si="25"/>
        <v>0.88716248655423124</v>
      </c>
      <c r="Q248" s="46">
        <f t="shared" si="26"/>
        <v>-0.95214826224035554</v>
      </c>
      <c r="R248" s="46">
        <f t="shared" si="27"/>
        <v>0.32230415998840461</v>
      </c>
    </row>
    <row r="249" spans="1:18" x14ac:dyDescent="0.2">
      <c r="A249" s="46">
        <v>22.1</v>
      </c>
      <c r="B249" s="46">
        <v>23.9</v>
      </c>
      <c r="C249" s="46">
        <v>6.1</v>
      </c>
      <c r="D249" s="46">
        <v>6.98</v>
      </c>
      <c r="E249" s="46">
        <v>0.15240000000000001</v>
      </c>
      <c r="F249" s="46">
        <v>500</v>
      </c>
      <c r="G249" s="46">
        <v>29</v>
      </c>
      <c r="L249" s="46">
        <f t="shared" si="28"/>
        <v>-3.6245175778966479E-2</v>
      </c>
      <c r="M249" s="46">
        <f t="shared" si="29"/>
        <v>0.33457496511020646</v>
      </c>
      <c r="N249" s="46">
        <f t="shared" si="30"/>
        <v>-9.0284167881164612E-2</v>
      </c>
      <c r="O249" s="46">
        <f t="shared" si="24"/>
        <v>9.971205382041036E-2</v>
      </c>
      <c r="P249" s="46">
        <f t="shared" si="25"/>
        <v>-0.41967367204321138</v>
      </c>
      <c r="Q249" s="46">
        <f t="shared" si="26"/>
        <v>-0.80012848918784851</v>
      </c>
      <c r="R249" s="46">
        <f t="shared" si="27"/>
        <v>-0.35135692933947243</v>
      </c>
    </row>
    <row r="250" spans="1:18" x14ac:dyDescent="0.2">
      <c r="A250" s="46">
        <v>21.8</v>
      </c>
      <c r="B250" s="46">
        <v>23.9</v>
      </c>
      <c r="C250" s="46">
        <v>6.31</v>
      </c>
      <c r="D250" s="46">
        <v>5.98</v>
      </c>
      <c r="E250" s="46">
        <v>0.15240000000000001</v>
      </c>
      <c r="F250" s="46">
        <v>500</v>
      </c>
      <c r="G250" s="46">
        <v>29</v>
      </c>
      <c r="L250" s="46">
        <f t="shared" si="28"/>
        <v>-7.737995771226816E-2</v>
      </c>
      <c r="M250" s="46">
        <f t="shared" si="29"/>
        <v>0.33457496511020646</v>
      </c>
      <c r="N250" s="46">
        <f t="shared" si="30"/>
        <v>0.14054189379969917</v>
      </c>
      <c r="O250" s="46">
        <f t="shared" si="24"/>
        <v>3.1277571334783219E-2</v>
      </c>
      <c r="P250" s="46">
        <f t="shared" si="25"/>
        <v>-0.41967367204321138</v>
      </c>
      <c r="Q250" s="46">
        <f t="shared" si="26"/>
        <v>-0.80012848918784851</v>
      </c>
      <c r="R250" s="46">
        <f t="shared" si="27"/>
        <v>-0.35135692933947243</v>
      </c>
    </row>
    <row r="251" spans="1:18" x14ac:dyDescent="0.2">
      <c r="A251" s="46">
        <v>23</v>
      </c>
      <c r="B251" s="46">
        <v>24.1</v>
      </c>
      <c r="C251" s="46">
        <v>6.3</v>
      </c>
      <c r="D251" s="46">
        <v>8.85</v>
      </c>
      <c r="E251" s="46">
        <v>0.15240000000000001</v>
      </c>
      <c r="F251" s="46">
        <v>500</v>
      </c>
      <c r="G251" s="46">
        <v>29</v>
      </c>
      <c r="L251" s="46">
        <f t="shared" si="28"/>
        <v>8.7159170020938065E-2</v>
      </c>
      <c r="M251" s="46">
        <f t="shared" si="29"/>
        <v>0.44586663760502659</v>
      </c>
      <c r="N251" s="46">
        <f t="shared" si="30"/>
        <v>0.12955017657680112</v>
      </c>
      <c r="O251" s="46">
        <f t="shared" si="24"/>
        <v>0.22768453606853306</v>
      </c>
      <c r="P251" s="46">
        <f t="shared" si="25"/>
        <v>-0.41967367204321138</v>
      </c>
      <c r="Q251" s="46">
        <f t="shared" si="26"/>
        <v>-0.80012848918784851</v>
      </c>
      <c r="R251" s="46">
        <f t="shared" si="27"/>
        <v>-0.35135692933947243</v>
      </c>
    </row>
    <row r="252" spans="1:18" x14ac:dyDescent="0.2">
      <c r="A252" s="46">
        <v>23.6</v>
      </c>
      <c r="B252" s="46">
        <v>24.4</v>
      </c>
      <c r="C252" s="46">
        <v>6.18</v>
      </c>
      <c r="D252" s="46">
        <v>3.28</v>
      </c>
      <c r="E252" s="46">
        <v>0.33019999999999999</v>
      </c>
      <c r="F252" s="46">
        <v>500</v>
      </c>
      <c r="G252" s="46">
        <v>29</v>
      </c>
      <c r="L252" s="46">
        <f t="shared" si="28"/>
        <v>0.16942873388754143</v>
      </c>
      <c r="M252" s="46">
        <f t="shared" si="29"/>
        <v>0.61280414634725289</v>
      </c>
      <c r="N252" s="46">
        <f t="shared" si="30"/>
        <v>-2.3504300979783205E-3</v>
      </c>
      <c r="O252" s="46">
        <f t="shared" si="24"/>
        <v>-0.15349553137641012</v>
      </c>
      <c r="P252" s="46">
        <f t="shared" si="25"/>
        <v>-0.296054035419129</v>
      </c>
      <c r="Q252" s="46">
        <f t="shared" si="26"/>
        <v>-0.80012848918784851</v>
      </c>
      <c r="R252" s="46">
        <f t="shared" si="27"/>
        <v>-0.35135692933947243</v>
      </c>
    </row>
    <row r="253" spans="1:18" x14ac:dyDescent="0.2">
      <c r="A253" s="46">
        <v>26.9</v>
      </c>
      <c r="B253" s="46">
        <v>25.1</v>
      </c>
      <c r="C253" s="46">
        <v>6.05</v>
      </c>
      <c r="D253" s="46">
        <v>6.4</v>
      </c>
      <c r="E253" s="46">
        <v>0.33019999999999999</v>
      </c>
      <c r="F253" s="46">
        <v>500</v>
      </c>
      <c r="G253" s="46">
        <v>29</v>
      </c>
      <c r="L253" s="46">
        <f t="shared" si="28"/>
        <v>0.62191133515385844</v>
      </c>
      <c r="M253" s="46">
        <f t="shared" si="29"/>
        <v>1.0023250000791195</v>
      </c>
      <c r="N253" s="46">
        <f t="shared" si="30"/>
        <v>-0.14524275399565581</v>
      </c>
      <c r="O253" s="46">
        <f t="shared" si="24"/>
        <v>6.0020053978746615E-2</v>
      </c>
      <c r="P253" s="46">
        <f t="shared" si="25"/>
        <v>-0.296054035419129</v>
      </c>
      <c r="Q253" s="46">
        <f t="shared" si="26"/>
        <v>-0.80012848918784851</v>
      </c>
      <c r="R253" s="46">
        <f t="shared" si="27"/>
        <v>-0.35135692933947243</v>
      </c>
    </row>
    <row r="254" spans="1:18" x14ac:dyDescent="0.2">
      <c r="A254" s="46">
        <v>27.2</v>
      </c>
      <c r="B254" s="46">
        <v>25.1</v>
      </c>
      <c r="C254" s="46">
        <v>5.9</v>
      </c>
      <c r="D254" s="46">
        <v>7.77</v>
      </c>
      <c r="E254" s="46">
        <v>0.33019999999999999</v>
      </c>
      <c r="F254" s="46">
        <v>500</v>
      </c>
      <c r="G254" s="46">
        <v>29</v>
      </c>
      <c r="L254" s="46">
        <f t="shared" si="28"/>
        <v>0.6630461170871601</v>
      </c>
      <c r="M254" s="46">
        <f t="shared" si="29"/>
        <v>1.0023250000791195</v>
      </c>
      <c r="N254" s="46">
        <f t="shared" si="30"/>
        <v>-0.31011851233912935</v>
      </c>
      <c r="O254" s="46">
        <f t="shared" si="24"/>
        <v>0.15377529498405576</v>
      </c>
      <c r="P254" s="46">
        <f t="shared" si="25"/>
        <v>-0.296054035419129</v>
      </c>
      <c r="Q254" s="46">
        <f t="shared" si="26"/>
        <v>-0.80012848918784851</v>
      </c>
      <c r="R254" s="46">
        <f t="shared" si="27"/>
        <v>-0.35135692933947243</v>
      </c>
    </row>
    <row r="255" spans="1:18" x14ac:dyDescent="0.2">
      <c r="A255" s="46">
        <v>25.3</v>
      </c>
      <c r="B255" s="46">
        <v>25.2</v>
      </c>
      <c r="C255" s="46">
        <v>6.23</v>
      </c>
      <c r="D255" s="46">
        <v>2.68</v>
      </c>
      <c r="E255" s="46">
        <v>0.38100000000000001</v>
      </c>
      <c r="F255" s="46">
        <v>500</v>
      </c>
      <c r="G255" s="46">
        <v>29</v>
      </c>
      <c r="L255" s="46">
        <f t="shared" si="28"/>
        <v>0.4025258315095836</v>
      </c>
      <c r="M255" s="46">
        <f t="shared" si="29"/>
        <v>1.0579708363265274</v>
      </c>
      <c r="N255" s="46">
        <f t="shared" si="30"/>
        <v>5.2608156016513842E-2</v>
      </c>
      <c r="O255" s="46">
        <f t="shared" si="24"/>
        <v>-0.19455622086778637</v>
      </c>
      <c r="P255" s="46">
        <f t="shared" si="25"/>
        <v>-0.26073413924081973</v>
      </c>
      <c r="Q255" s="46">
        <f t="shared" si="26"/>
        <v>-0.80012848918784851</v>
      </c>
      <c r="R255" s="46">
        <f t="shared" si="27"/>
        <v>-0.35135692933947243</v>
      </c>
    </row>
    <row r="256" spans="1:18" x14ac:dyDescent="0.2">
      <c r="A256" s="46">
        <v>23.9</v>
      </c>
      <c r="B256" s="46">
        <v>24.7</v>
      </c>
      <c r="C256" s="46">
        <v>5.94</v>
      </c>
      <c r="D256" s="46">
        <v>2.0499999999999998</v>
      </c>
      <c r="E256" s="46">
        <v>0.38100000000000001</v>
      </c>
      <c r="F256" s="46">
        <v>500</v>
      </c>
      <c r="G256" s="46">
        <v>29</v>
      </c>
      <c r="L256" s="46">
        <f t="shared" si="28"/>
        <v>0.21056351582084259</v>
      </c>
      <c r="M256" s="46">
        <f t="shared" si="29"/>
        <v>0.77974165508948112</v>
      </c>
      <c r="N256" s="46">
        <f t="shared" si="30"/>
        <v>-0.26615164344753622</v>
      </c>
      <c r="O256" s="46">
        <f t="shared" si="24"/>
        <v>-0.23766994483373149</v>
      </c>
      <c r="P256" s="46">
        <f t="shared" si="25"/>
        <v>-0.26073413924081973</v>
      </c>
      <c r="Q256" s="46">
        <f t="shared" si="26"/>
        <v>-0.80012848918784851</v>
      </c>
      <c r="R256" s="46">
        <f t="shared" si="27"/>
        <v>-0.35135692933947243</v>
      </c>
    </row>
    <row r="257" spans="1:18" x14ac:dyDescent="0.2">
      <c r="A257" s="46">
        <v>24.7</v>
      </c>
      <c r="B257" s="46">
        <v>25.1</v>
      </c>
      <c r="C257" s="46">
        <v>6.02</v>
      </c>
      <c r="D257" s="46">
        <v>0.86</v>
      </c>
      <c r="E257" s="46">
        <v>0.38100000000000001</v>
      </c>
      <c r="F257" s="46">
        <v>500</v>
      </c>
      <c r="G257" s="46">
        <v>29</v>
      </c>
      <c r="L257" s="46">
        <f t="shared" si="28"/>
        <v>0.32025626764298026</v>
      </c>
      <c r="M257" s="46">
        <f t="shared" si="29"/>
        <v>1.0023250000791195</v>
      </c>
      <c r="N257" s="46">
        <f t="shared" si="30"/>
        <v>-0.17821790566435089</v>
      </c>
      <c r="O257" s="46">
        <f t="shared" si="24"/>
        <v>-0.31910697899162777</v>
      </c>
      <c r="P257" s="46">
        <f t="shared" si="25"/>
        <v>-0.26073413924081973</v>
      </c>
      <c r="Q257" s="46">
        <f t="shared" si="26"/>
        <v>-0.80012848918784851</v>
      </c>
      <c r="R257" s="46">
        <f t="shared" si="27"/>
        <v>-0.35135692933947243</v>
      </c>
    </row>
    <row r="258" spans="1:18" x14ac:dyDescent="0.2">
      <c r="A258" s="46">
        <v>28.9</v>
      </c>
      <c r="B258" s="46">
        <v>25.7</v>
      </c>
      <c r="C258" s="46">
        <v>6.12</v>
      </c>
      <c r="D258" s="46">
        <v>3.43</v>
      </c>
      <c r="E258" s="46">
        <v>0.35560000000000003</v>
      </c>
      <c r="F258" s="46">
        <v>500</v>
      </c>
      <c r="G258" s="46">
        <v>29</v>
      </c>
      <c r="L258" s="46">
        <f t="shared" si="28"/>
        <v>0.89614321470920222</v>
      </c>
      <c r="M258" s="46">
        <f t="shared" si="29"/>
        <v>1.336200017563574</v>
      </c>
      <c r="N258" s="46">
        <f t="shared" si="30"/>
        <v>-6.830073343536755E-2</v>
      </c>
      <c r="O258" s="46">
        <f t="shared" si="24"/>
        <v>-0.14323035900356601</v>
      </c>
      <c r="P258" s="46">
        <f t="shared" si="25"/>
        <v>-0.27839408732997434</v>
      </c>
      <c r="Q258" s="46">
        <f t="shared" si="26"/>
        <v>-0.80012848918784851</v>
      </c>
      <c r="R258" s="46">
        <f t="shared" si="27"/>
        <v>-0.35135692933947243</v>
      </c>
    </row>
    <row r="259" spans="1:18" x14ac:dyDescent="0.2">
      <c r="A259" s="46">
        <v>26.3</v>
      </c>
      <c r="B259" s="46">
        <v>25.1</v>
      </c>
      <c r="C259" s="46">
        <v>5.91</v>
      </c>
      <c r="D259" s="46">
        <v>2.95</v>
      </c>
      <c r="E259" s="46">
        <v>0.35560000000000003</v>
      </c>
      <c r="F259" s="46">
        <v>500</v>
      </c>
      <c r="G259" s="46">
        <v>29</v>
      </c>
      <c r="L259" s="46">
        <f t="shared" si="28"/>
        <v>0.53964177128725554</v>
      </c>
      <c r="M259" s="46">
        <f t="shared" si="29"/>
        <v>1.0023250000791195</v>
      </c>
      <c r="N259" s="46">
        <f t="shared" si="30"/>
        <v>-0.2991267951162313</v>
      </c>
      <c r="O259" s="46">
        <f t="shared" si="24"/>
        <v>-0.17607891059666705</v>
      </c>
      <c r="P259" s="46">
        <f t="shared" si="25"/>
        <v>-0.27839408732997434</v>
      </c>
      <c r="Q259" s="46">
        <f t="shared" si="26"/>
        <v>-0.80012848918784851</v>
      </c>
      <c r="R259" s="46">
        <f t="shared" si="27"/>
        <v>-0.35135692933947243</v>
      </c>
    </row>
    <row r="260" spans="1:18" x14ac:dyDescent="0.2">
      <c r="A260" s="46">
        <v>28.2</v>
      </c>
      <c r="B260" s="46">
        <v>25.5</v>
      </c>
      <c r="C260" s="46">
        <v>5.87</v>
      </c>
      <c r="D260" s="46">
        <v>3.36</v>
      </c>
      <c r="E260" s="46">
        <v>0.35560000000000003</v>
      </c>
      <c r="F260" s="46">
        <v>500</v>
      </c>
      <c r="G260" s="46">
        <v>29</v>
      </c>
      <c r="L260" s="46">
        <f t="shared" si="28"/>
        <v>0.80016205686483199</v>
      </c>
      <c r="M260" s="46">
        <f t="shared" si="29"/>
        <v>1.2249083450687557</v>
      </c>
      <c r="N260" s="46">
        <f t="shared" si="30"/>
        <v>-0.34309366400782448</v>
      </c>
      <c r="O260" s="46">
        <f t="shared" ref="O260:O320" si="31">(D260-$I$9)/$J$9</f>
        <v>-0.14802077277755993</v>
      </c>
      <c r="P260" s="46">
        <f t="shared" ref="P260:P320" si="32">(E260-$I$11)/$J$11</f>
        <v>-0.27839408732997434</v>
      </c>
      <c r="Q260" s="46">
        <f t="shared" ref="Q260:Q320" si="33">(F260-$I$13)/$J$13</f>
        <v>-0.80012848918784851</v>
      </c>
      <c r="R260" s="46">
        <f t="shared" ref="R260:R320" si="34">(G260-$I$15)/$J$15</f>
        <v>-0.35135692933947243</v>
      </c>
    </row>
    <row r="261" spans="1:18" x14ac:dyDescent="0.2">
      <c r="A261" s="46">
        <v>14.9</v>
      </c>
      <c r="B261" s="46">
        <v>23.1</v>
      </c>
      <c r="C261" s="46">
        <v>6.53</v>
      </c>
      <c r="D261" s="46">
        <v>3.02</v>
      </c>
      <c r="E261" s="46">
        <v>2.5399999999999999E-2</v>
      </c>
      <c r="F261" s="46">
        <v>500</v>
      </c>
      <c r="G261" s="46">
        <v>29</v>
      </c>
      <c r="L261" s="46">
        <f t="shared" si="28"/>
        <v>-1.0234799421782046</v>
      </c>
      <c r="M261" s="46">
        <f t="shared" si="29"/>
        <v>-0.1105917248690662</v>
      </c>
      <c r="N261" s="46">
        <f t="shared" si="30"/>
        <v>0.38235967270346194</v>
      </c>
      <c r="O261" s="46">
        <f t="shared" si="31"/>
        <v>-0.17128849682267316</v>
      </c>
      <c r="P261" s="46">
        <f t="shared" si="32"/>
        <v>-0.50797341248898453</v>
      </c>
      <c r="Q261" s="46">
        <f t="shared" si="33"/>
        <v>-0.80012848918784851</v>
      </c>
      <c r="R261" s="46">
        <f t="shared" si="34"/>
        <v>-0.35135692933947243</v>
      </c>
    </row>
    <row r="262" spans="1:18" x14ac:dyDescent="0.2">
      <c r="A262" s="46">
        <v>17.899999999999999</v>
      </c>
      <c r="B262" s="46">
        <v>23.7</v>
      </c>
      <c r="C262" s="46">
        <v>6.54</v>
      </c>
      <c r="D262" s="46">
        <v>4.07</v>
      </c>
      <c r="E262" s="46">
        <v>2.5399999999999999E-2</v>
      </c>
      <c r="F262" s="46">
        <v>500</v>
      </c>
      <c r="G262" s="46">
        <v>29</v>
      </c>
      <c r="L262" s="46">
        <f t="shared" si="28"/>
        <v>-0.61213212284518903</v>
      </c>
      <c r="M262" s="46">
        <f t="shared" si="29"/>
        <v>0.22328329261538832</v>
      </c>
      <c r="N262" s="46">
        <f t="shared" si="30"/>
        <v>0.39335138992635998</v>
      </c>
      <c r="O262" s="46">
        <f t="shared" si="31"/>
        <v>-9.9432290212764632E-2</v>
      </c>
      <c r="P262" s="46">
        <f t="shared" si="32"/>
        <v>-0.50797341248898453</v>
      </c>
      <c r="Q262" s="46">
        <f t="shared" si="33"/>
        <v>-0.80012848918784851</v>
      </c>
      <c r="R262" s="46">
        <f t="shared" si="34"/>
        <v>-0.35135692933947243</v>
      </c>
    </row>
    <row r="263" spans="1:18" x14ac:dyDescent="0.2">
      <c r="A263" s="46">
        <v>15.6</v>
      </c>
      <c r="B263" s="46">
        <v>23.2</v>
      </c>
      <c r="C263" s="46">
        <v>6.54</v>
      </c>
      <c r="D263" s="46">
        <v>3.39</v>
      </c>
      <c r="E263" s="46">
        <v>2.5399999999999999E-2</v>
      </c>
      <c r="F263" s="46">
        <v>500</v>
      </c>
      <c r="G263" s="46">
        <v>29</v>
      </c>
      <c r="L263" s="46">
        <f t="shared" si="28"/>
        <v>-0.92749878433383426</v>
      </c>
      <c r="M263" s="46">
        <f t="shared" si="29"/>
        <v>-5.4945888621658105E-2</v>
      </c>
      <c r="N263" s="46">
        <f t="shared" si="30"/>
        <v>0.39335138992635998</v>
      </c>
      <c r="O263" s="46">
        <f t="shared" si="31"/>
        <v>-0.14596773830299109</v>
      </c>
      <c r="P263" s="46">
        <f t="shared" si="32"/>
        <v>-0.50797341248898453</v>
      </c>
      <c r="Q263" s="46">
        <f t="shared" si="33"/>
        <v>-0.80012848918784851</v>
      </c>
      <c r="R263" s="46">
        <f t="shared" si="34"/>
        <v>-0.35135692933947243</v>
      </c>
    </row>
    <row r="264" spans="1:18" x14ac:dyDescent="0.2">
      <c r="A264" s="46">
        <v>24.6</v>
      </c>
      <c r="B264" s="46">
        <v>25</v>
      </c>
      <c r="C264" s="46">
        <v>5.67</v>
      </c>
      <c r="D264" s="46">
        <v>8.85</v>
      </c>
      <c r="E264" s="46">
        <v>0.1016</v>
      </c>
      <c r="F264" s="46">
        <v>500</v>
      </c>
      <c r="G264" s="46">
        <v>29</v>
      </c>
      <c r="L264" s="46">
        <f t="shared" si="28"/>
        <v>0.30654467366521337</v>
      </c>
      <c r="M264" s="46">
        <f t="shared" si="29"/>
        <v>0.94667916383170936</v>
      </c>
      <c r="N264" s="46">
        <f t="shared" si="30"/>
        <v>-0.56292800846579016</v>
      </c>
      <c r="O264" s="46">
        <f t="shared" si="31"/>
        <v>0.22768453606853306</v>
      </c>
      <c r="P264" s="46">
        <f t="shared" si="32"/>
        <v>-0.45499356822152065</v>
      </c>
      <c r="Q264" s="46">
        <f t="shared" si="33"/>
        <v>-0.80012848918784851</v>
      </c>
      <c r="R264" s="46">
        <f t="shared" si="34"/>
        <v>-0.35135692933947243</v>
      </c>
    </row>
    <row r="265" spans="1:18" x14ac:dyDescent="0.2">
      <c r="A265" s="46">
        <v>23.9</v>
      </c>
      <c r="B265" s="46">
        <v>24.9</v>
      </c>
      <c r="C265" s="46">
        <v>6.24</v>
      </c>
      <c r="D265" s="46">
        <v>7.37</v>
      </c>
      <c r="E265" s="46">
        <v>0.1016</v>
      </c>
      <c r="F265" s="46">
        <v>500</v>
      </c>
      <c r="G265" s="46">
        <v>29</v>
      </c>
      <c r="L265" s="46">
        <f t="shared" si="28"/>
        <v>0.21056351582084259</v>
      </c>
      <c r="M265" s="46">
        <f t="shared" si="29"/>
        <v>0.89103332758429932</v>
      </c>
      <c r="N265" s="46">
        <f t="shared" si="30"/>
        <v>6.359987323941188E-2</v>
      </c>
      <c r="O265" s="46">
        <f t="shared" si="31"/>
        <v>0.12640150198980493</v>
      </c>
      <c r="P265" s="46">
        <f t="shared" si="32"/>
        <v>-0.45499356822152065</v>
      </c>
      <c r="Q265" s="46">
        <f t="shared" si="33"/>
        <v>-0.80012848918784851</v>
      </c>
      <c r="R265" s="46">
        <f t="shared" si="34"/>
        <v>-0.35135692933947243</v>
      </c>
    </row>
    <row r="266" spans="1:18" x14ac:dyDescent="0.2">
      <c r="A266" s="46">
        <v>24.9</v>
      </c>
      <c r="B266" s="46">
        <v>24.8</v>
      </c>
      <c r="C266" s="46">
        <v>4.41</v>
      </c>
      <c r="D266" s="46">
        <v>6.59</v>
      </c>
      <c r="E266" s="46">
        <v>0.1016</v>
      </c>
      <c r="F266" s="46">
        <v>500</v>
      </c>
      <c r="G266" s="46">
        <v>29</v>
      </c>
      <c r="L266" s="46">
        <f t="shared" si="28"/>
        <v>0.34767945559851454</v>
      </c>
      <c r="M266" s="46">
        <f t="shared" si="29"/>
        <v>0.83538749133689116</v>
      </c>
      <c r="N266" s="46">
        <f t="shared" si="30"/>
        <v>-1.9478843785509727</v>
      </c>
      <c r="O266" s="46">
        <f t="shared" si="31"/>
        <v>7.3022605651015746E-2</v>
      </c>
      <c r="P266" s="46">
        <f t="shared" si="32"/>
        <v>-0.45499356822152065</v>
      </c>
      <c r="Q266" s="46">
        <f t="shared" si="33"/>
        <v>-0.80012848918784851</v>
      </c>
      <c r="R266" s="46">
        <f t="shared" si="34"/>
        <v>-0.35135692933947243</v>
      </c>
    </row>
    <row r="267" spans="1:18" x14ac:dyDescent="0.2">
      <c r="A267" s="46">
        <v>18.3</v>
      </c>
      <c r="B267" s="46">
        <v>23.7</v>
      </c>
      <c r="C267" s="46">
        <v>6.94</v>
      </c>
      <c r="D267" s="46">
        <v>10.8</v>
      </c>
      <c r="E267" s="46">
        <v>1.651</v>
      </c>
      <c r="F267" s="46">
        <v>500</v>
      </c>
      <c r="G267" s="46">
        <v>29</v>
      </c>
      <c r="L267" s="46">
        <f t="shared" si="28"/>
        <v>-0.55728574693411992</v>
      </c>
      <c r="M267" s="46">
        <f t="shared" si="29"/>
        <v>0.22328329261538832</v>
      </c>
      <c r="N267" s="46">
        <f t="shared" si="30"/>
        <v>0.83302007884229146</v>
      </c>
      <c r="O267" s="46">
        <f t="shared" si="31"/>
        <v>0.36113177691550608</v>
      </c>
      <c r="P267" s="46">
        <f t="shared" si="32"/>
        <v>0.62226326521691178</v>
      </c>
      <c r="Q267" s="46">
        <f t="shared" si="33"/>
        <v>-0.80012848918784851</v>
      </c>
      <c r="R267" s="46">
        <f t="shared" si="34"/>
        <v>-0.35135692933947243</v>
      </c>
    </row>
    <row r="268" spans="1:18" x14ac:dyDescent="0.2">
      <c r="A268" s="46">
        <v>18.399999999999999</v>
      </c>
      <c r="B268" s="46">
        <v>23.7</v>
      </c>
      <c r="C268" s="46">
        <v>6.88</v>
      </c>
      <c r="D268" s="46">
        <v>13</v>
      </c>
      <c r="E268" s="46">
        <v>1.651</v>
      </c>
      <c r="F268" s="46">
        <v>500</v>
      </c>
      <c r="G268" s="46">
        <v>29</v>
      </c>
      <c r="L268" s="46">
        <f t="shared" si="28"/>
        <v>-0.54357415295635303</v>
      </c>
      <c r="M268" s="46">
        <f t="shared" si="29"/>
        <v>0.22328329261538832</v>
      </c>
      <c r="N268" s="46">
        <f t="shared" si="30"/>
        <v>0.76706977550490119</v>
      </c>
      <c r="O268" s="46">
        <f t="shared" si="31"/>
        <v>0.51168763838388576</v>
      </c>
      <c r="P268" s="46">
        <f t="shared" si="32"/>
        <v>0.62226326521691178</v>
      </c>
      <c r="Q268" s="46">
        <f t="shared" si="33"/>
        <v>-0.80012848918784851</v>
      </c>
      <c r="R268" s="46">
        <f t="shared" si="34"/>
        <v>-0.35135692933947243</v>
      </c>
    </row>
    <row r="269" spans="1:18" x14ac:dyDescent="0.2">
      <c r="A269" s="46">
        <v>18</v>
      </c>
      <c r="B269" s="46">
        <v>23.6</v>
      </c>
      <c r="C269" s="46">
        <v>7.13</v>
      </c>
      <c r="D269" s="46">
        <v>17.8</v>
      </c>
      <c r="E269" s="46">
        <v>1.651</v>
      </c>
      <c r="F269" s="46">
        <v>500</v>
      </c>
      <c r="G269" s="46">
        <v>29</v>
      </c>
      <c r="L269" s="46">
        <f t="shared" si="28"/>
        <v>-0.59842052886742159</v>
      </c>
      <c r="M269" s="46">
        <f t="shared" si="29"/>
        <v>0.16763745636798022</v>
      </c>
      <c r="N269" s="46">
        <f t="shared" si="30"/>
        <v>1.0418627060773582</v>
      </c>
      <c r="O269" s="46">
        <f t="shared" si="31"/>
        <v>0.84017315431489614</v>
      </c>
      <c r="P269" s="46">
        <f t="shared" si="32"/>
        <v>0.62226326521691178</v>
      </c>
      <c r="Q269" s="46">
        <f t="shared" si="33"/>
        <v>-0.80012848918784851</v>
      </c>
      <c r="R269" s="46">
        <f t="shared" si="34"/>
        <v>-0.35135692933947243</v>
      </c>
    </row>
    <row r="270" spans="1:18" x14ac:dyDescent="0.2">
      <c r="A270" s="46">
        <v>23.3</v>
      </c>
      <c r="B270" s="46">
        <v>24.5</v>
      </c>
      <c r="C270" s="46">
        <v>5.26</v>
      </c>
      <c r="D270" s="46">
        <v>7</v>
      </c>
      <c r="E270" s="46">
        <v>2.5399999999999999E-2</v>
      </c>
      <c r="F270" s="46">
        <v>500</v>
      </c>
      <c r="G270" s="46">
        <v>29</v>
      </c>
      <c r="L270" s="46">
        <f t="shared" si="28"/>
        <v>0.12829395195423973</v>
      </c>
      <c r="M270" s="46">
        <f t="shared" si="29"/>
        <v>0.66844998259466293</v>
      </c>
      <c r="N270" s="46">
        <f t="shared" si="30"/>
        <v>-1.0135884146046197</v>
      </c>
      <c r="O270" s="46">
        <f t="shared" si="31"/>
        <v>0.10108074347012289</v>
      </c>
      <c r="P270" s="46">
        <f t="shared" si="32"/>
        <v>-0.50797341248898453</v>
      </c>
      <c r="Q270" s="46">
        <f t="shared" si="33"/>
        <v>-0.80012848918784851</v>
      </c>
      <c r="R270" s="46">
        <f t="shared" si="34"/>
        <v>-0.35135692933947243</v>
      </c>
    </row>
    <row r="271" spans="1:18" x14ac:dyDescent="0.2">
      <c r="A271" s="46">
        <v>23.5</v>
      </c>
      <c r="B271" s="46">
        <v>24.6</v>
      </c>
      <c r="C271" s="46">
        <v>5.75</v>
      </c>
      <c r="D271" s="46">
        <v>5.03</v>
      </c>
      <c r="E271" s="46">
        <v>2.5399999999999999E-2</v>
      </c>
      <c r="F271" s="46">
        <v>500</v>
      </c>
      <c r="G271" s="46">
        <v>29</v>
      </c>
      <c r="L271" s="46">
        <f t="shared" si="28"/>
        <v>0.15571713990977404</v>
      </c>
      <c r="M271" s="46">
        <f t="shared" si="29"/>
        <v>0.72409581884207308</v>
      </c>
      <c r="N271" s="46">
        <f t="shared" si="30"/>
        <v>-0.47499427068260391</v>
      </c>
      <c r="O271" s="46">
        <f t="shared" si="31"/>
        <v>-3.3735187026562578E-2</v>
      </c>
      <c r="P271" s="46">
        <f t="shared" si="32"/>
        <v>-0.50797341248898453</v>
      </c>
      <c r="Q271" s="46">
        <f t="shared" si="33"/>
        <v>-0.80012848918784851</v>
      </c>
      <c r="R271" s="46">
        <f t="shared" si="34"/>
        <v>-0.35135692933947243</v>
      </c>
    </row>
    <row r="272" spans="1:18" x14ac:dyDescent="0.2">
      <c r="A272" s="46">
        <v>23</v>
      </c>
      <c r="B272" s="46">
        <v>24.4</v>
      </c>
      <c r="C272" s="46">
        <v>5.43</v>
      </c>
      <c r="D272" s="46">
        <v>4.8499999999999996</v>
      </c>
      <c r="E272" s="46">
        <v>2.5399999999999999E-2</v>
      </c>
      <c r="F272" s="46">
        <v>500</v>
      </c>
      <c r="G272" s="46">
        <v>29</v>
      </c>
      <c r="L272" s="46">
        <f t="shared" ref="L272:L320" si="35">(A272-$I$3)/$J$3</f>
        <v>8.7159170020938065E-2</v>
      </c>
      <c r="M272" s="46">
        <f t="shared" ref="M272:M320" si="36">(B272-$I$5)/$J$5</f>
        <v>0.61280414634725289</v>
      </c>
      <c r="N272" s="46">
        <f t="shared" ref="N272:N320" si="37">(C272-$I$7)/$J$7</f>
        <v>-0.82672922181534902</v>
      </c>
      <c r="O272" s="46">
        <f t="shared" si="31"/>
        <v>-4.6053393873975501E-2</v>
      </c>
      <c r="P272" s="46">
        <f t="shared" si="32"/>
        <v>-0.50797341248898453</v>
      </c>
      <c r="Q272" s="46">
        <f t="shared" si="33"/>
        <v>-0.80012848918784851</v>
      </c>
      <c r="R272" s="46">
        <f t="shared" si="34"/>
        <v>-0.35135692933947243</v>
      </c>
    </row>
    <row r="273" spans="1:18" x14ac:dyDescent="0.2">
      <c r="A273" s="46">
        <v>28.4</v>
      </c>
      <c r="B273" s="46">
        <v>25.7</v>
      </c>
      <c r="C273" s="46">
        <v>4.95</v>
      </c>
      <c r="D273" s="46">
        <v>4.3099999999999996</v>
      </c>
      <c r="E273" s="46">
        <v>0</v>
      </c>
      <c r="F273" s="46">
        <v>500</v>
      </c>
      <c r="G273" s="46">
        <v>29</v>
      </c>
      <c r="L273" s="46">
        <f t="shared" si="35"/>
        <v>0.82758524482036633</v>
      </c>
      <c r="M273" s="46">
        <f t="shared" si="36"/>
        <v>1.336200017563574</v>
      </c>
      <c r="N273" s="46">
        <f t="shared" si="37"/>
        <v>-1.3543316485144659</v>
      </c>
      <c r="O273" s="46">
        <f t="shared" si="31"/>
        <v>-8.3008014416214165E-2</v>
      </c>
      <c r="P273" s="46">
        <f t="shared" si="32"/>
        <v>-0.52563336057813914</v>
      </c>
      <c r="Q273" s="46">
        <f t="shared" si="33"/>
        <v>-0.80012848918784851</v>
      </c>
      <c r="R273" s="46">
        <f t="shared" si="34"/>
        <v>-0.35135692933947243</v>
      </c>
    </row>
    <row r="274" spans="1:18" x14ac:dyDescent="0.2">
      <c r="A274" s="46">
        <v>28.6</v>
      </c>
      <c r="B274" s="46">
        <v>25.6</v>
      </c>
      <c r="C274" s="46">
        <v>4.93</v>
      </c>
      <c r="D274" s="46">
        <v>3.75</v>
      </c>
      <c r="E274" s="46">
        <v>0</v>
      </c>
      <c r="F274" s="46">
        <v>500</v>
      </c>
      <c r="G274" s="46">
        <v>29</v>
      </c>
      <c r="L274" s="46">
        <f t="shared" si="35"/>
        <v>0.85500843277590111</v>
      </c>
      <c r="M274" s="46">
        <f t="shared" si="36"/>
        <v>1.2805541813161658</v>
      </c>
      <c r="N274" s="46">
        <f t="shared" si="37"/>
        <v>-1.3763150829602628</v>
      </c>
      <c r="O274" s="46">
        <f t="shared" si="31"/>
        <v>-0.12133132460816534</v>
      </c>
      <c r="P274" s="46">
        <f t="shared" si="32"/>
        <v>-0.52563336057813914</v>
      </c>
      <c r="Q274" s="46">
        <f t="shared" si="33"/>
        <v>-0.80012848918784851</v>
      </c>
      <c r="R274" s="46">
        <f t="shared" si="34"/>
        <v>-0.35135692933947243</v>
      </c>
    </row>
    <row r="275" spans="1:18" x14ac:dyDescent="0.2">
      <c r="A275" s="46">
        <v>28.9</v>
      </c>
      <c r="B275" s="46">
        <v>25.9</v>
      </c>
      <c r="C275" s="46">
        <v>4.95</v>
      </c>
      <c r="D275" s="46">
        <v>4.0199999999999996</v>
      </c>
      <c r="E275" s="46">
        <v>0</v>
      </c>
      <c r="F275" s="46">
        <v>500</v>
      </c>
      <c r="G275" s="46">
        <v>29</v>
      </c>
      <c r="L275" s="46">
        <f t="shared" si="35"/>
        <v>0.89614321470920222</v>
      </c>
      <c r="M275" s="46">
        <f t="shared" si="36"/>
        <v>1.4474916900583921</v>
      </c>
      <c r="N275" s="46">
        <f t="shared" si="37"/>
        <v>-1.3543316485144659</v>
      </c>
      <c r="O275" s="46">
        <f t="shared" si="31"/>
        <v>-0.10285401433704604</v>
      </c>
      <c r="P275" s="46">
        <f t="shared" si="32"/>
        <v>-0.52563336057813914</v>
      </c>
      <c r="Q275" s="46">
        <f t="shared" si="33"/>
        <v>-0.80012848918784851</v>
      </c>
      <c r="R275" s="46">
        <f t="shared" si="34"/>
        <v>-0.35135692933947243</v>
      </c>
    </row>
    <row r="276" spans="1:18" x14ac:dyDescent="0.2">
      <c r="A276" s="46">
        <v>20.3</v>
      </c>
      <c r="B276" s="46">
        <v>24.4</v>
      </c>
      <c r="C276" s="46">
        <v>6.15</v>
      </c>
      <c r="D276" s="46">
        <v>8.18</v>
      </c>
      <c r="E276" s="46">
        <v>0</v>
      </c>
      <c r="F276" s="46">
        <v>500</v>
      </c>
      <c r="G276" s="46">
        <v>29</v>
      </c>
      <c r="L276" s="46">
        <f t="shared" si="35"/>
        <v>-0.28305386737877608</v>
      </c>
      <c r="M276" s="46">
        <f t="shared" si="36"/>
        <v>0.61280414634725289</v>
      </c>
      <c r="N276" s="46">
        <f t="shared" si="37"/>
        <v>-3.5325581766672449E-2</v>
      </c>
      <c r="O276" s="46">
        <f t="shared" si="31"/>
        <v>0.18183343280316289</v>
      </c>
      <c r="P276" s="46">
        <f t="shared" si="32"/>
        <v>-0.52563336057813914</v>
      </c>
      <c r="Q276" s="46">
        <f t="shared" si="33"/>
        <v>-0.80012848918784851</v>
      </c>
      <c r="R276" s="46">
        <f t="shared" si="34"/>
        <v>-0.35135692933947243</v>
      </c>
    </row>
    <row r="277" spans="1:18" x14ac:dyDescent="0.2">
      <c r="A277" s="46">
        <v>20.3</v>
      </c>
      <c r="B277" s="46">
        <v>24.4</v>
      </c>
      <c r="C277" s="46">
        <v>5.83</v>
      </c>
      <c r="D277" s="46">
        <v>8.14</v>
      </c>
      <c r="E277" s="46">
        <v>0</v>
      </c>
      <c r="F277" s="46">
        <v>500</v>
      </c>
      <c r="G277" s="46">
        <v>29</v>
      </c>
      <c r="L277" s="46">
        <f t="shared" si="35"/>
        <v>-0.28305386737877608</v>
      </c>
      <c r="M277" s="46">
        <f t="shared" si="36"/>
        <v>0.61280414634725289</v>
      </c>
      <c r="N277" s="46">
        <f t="shared" si="37"/>
        <v>-0.38706053289941761</v>
      </c>
      <c r="O277" s="46">
        <f t="shared" si="31"/>
        <v>0.17909605350373786</v>
      </c>
      <c r="P277" s="46">
        <f t="shared" si="32"/>
        <v>-0.52563336057813914</v>
      </c>
      <c r="Q277" s="46">
        <f t="shared" si="33"/>
        <v>-0.80012848918784851</v>
      </c>
      <c r="R277" s="46">
        <f t="shared" si="34"/>
        <v>-0.35135692933947243</v>
      </c>
    </row>
    <row r="278" spans="1:18" x14ac:dyDescent="0.2">
      <c r="A278" s="46">
        <v>20.2</v>
      </c>
      <c r="B278" s="46">
        <v>24.5</v>
      </c>
      <c r="C278" s="46">
        <v>6.28</v>
      </c>
      <c r="D278" s="46">
        <v>6.4</v>
      </c>
      <c r="E278" s="46">
        <v>0</v>
      </c>
      <c r="F278" s="46">
        <v>500</v>
      </c>
      <c r="G278" s="46">
        <v>29</v>
      </c>
      <c r="L278" s="46">
        <f t="shared" si="35"/>
        <v>-0.29676546135654347</v>
      </c>
      <c r="M278" s="46">
        <f t="shared" si="36"/>
        <v>0.66844998259466293</v>
      </c>
      <c r="N278" s="46">
        <f t="shared" si="37"/>
        <v>0.10756674213100503</v>
      </c>
      <c r="O278" s="46">
        <f t="shared" si="31"/>
        <v>6.0020053978746615E-2</v>
      </c>
      <c r="P278" s="46">
        <f t="shared" si="32"/>
        <v>-0.52563336057813914</v>
      </c>
      <c r="Q278" s="46">
        <f t="shared" si="33"/>
        <v>-0.80012848918784851</v>
      </c>
      <c r="R278" s="46">
        <f t="shared" si="34"/>
        <v>-0.35135692933947243</v>
      </c>
    </row>
    <row r="279" spans="1:18" x14ac:dyDescent="0.2">
      <c r="A279" s="46">
        <v>21.3</v>
      </c>
      <c r="B279" s="46">
        <v>24.4</v>
      </c>
      <c r="C279" s="46">
        <v>5.63</v>
      </c>
      <c r="D279" s="46">
        <v>10.6</v>
      </c>
      <c r="E279" s="46">
        <v>2.4638</v>
      </c>
      <c r="F279" s="46">
        <v>500</v>
      </c>
      <c r="G279" s="46">
        <v>29</v>
      </c>
      <c r="L279" s="46">
        <f t="shared" si="35"/>
        <v>-0.14593792760110413</v>
      </c>
      <c r="M279" s="46">
        <f t="shared" si="36"/>
        <v>0.61280414634725289</v>
      </c>
      <c r="N279" s="46">
        <f t="shared" si="37"/>
        <v>-0.60689487735738334</v>
      </c>
      <c r="O279" s="46">
        <f t="shared" si="31"/>
        <v>0.34744488041838056</v>
      </c>
      <c r="P279" s="46">
        <f t="shared" si="32"/>
        <v>1.1873816040698599</v>
      </c>
      <c r="Q279" s="46">
        <f t="shared" si="33"/>
        <v>-0.80012848918784851</v>
      </c>
      <c r="R279" s="46">
        <f t="shared" si="34"/>
        <v>-0.35135692933947243</v>
      </c>
    </row>
    <row r="280" spans="1:18" x14ac:dyDescent="0.2">
      <c r="A280" s="46">
        <v>21.3</v>
      </c>
      <c r="B280" s="46">
        <v>24.4</v>
      </c>
      <c r="C280" s="46">
        <v>5.44</v>
      </c>
      <c r="D280" s="46">
        <v>9.23</v>
      </c>
      <c r="E280" s="46">
        <v>2.4638</v>
      </c>
      <c r="F280" s="46">
        <v>500</v>
      </c>
      <c r="G280" s="46">
        <v>29</v>
      </c>
      <c r="L280" s="46">
        <f t="shared" si="35"/>
        <v>-0.14593792760110413</v>
      </c>
      <c r="M280" s="46">
        <f t="shared" si="36"/>
        <v>0.61280414634725289</v>
      </c>
      <c r="N280" s="46">
        <f t="shared" si="37"/>
        <v>-0.81573750459244998</v>
      </c>
      <c r="O280" s="46">
        <f t="shared" si="31"/>
        <v>0.25368963941307143</v>
      </c>
      <c r="P280" s="46">
        <f t="shared" si="32"/>
        <v>1.1873816040698599</v>
      </c>
      <c r="Q280" s="46">
        <f t="shared" si="33"/>
        <v>-0.80012848918784851</v>
      </c>
      <c r="R280" s="46">
        <f t="shared" si="34"/>
        <v>-0.35135692933947243</v>
      </c>
    </row>
    <row r="281" spans="1:18" x14ac:dyDescent="0.2">
      <c r="A281" s="46">
        <v>21.6</v>
      </c>
      <c r="B281" s="46">
        <v>24.6</v>
      </c>
      <c r="C281" s="46">
        <v>5.91</v>
      </c>
      <c r="D281" s="46">
        <v>9.93</v>
      </c>
      <c r="E281" s="46">
        <v>2.4638</v>
      </c>
      <c r="F281" s="46">
        <v>500</v>
      </c>
      <c r="G281" s="46">
        <v>29</v>
      </c>
      <c r="L281" s="46">
        <f t="shared" si="35"/>
        <v>-0.10480314566780245</v>
      </c>
      <c r="M281" s="46">
        <f t="shared" si="36"/>
        <v>0.72409581884207308</v>
      </c>
      <c r="N281" s="46">
        <f t="shared" si="37"/>
        <v>-0.2991267951162313</v>
      </c>
      <c r="O281" s="46">
        <f t="shared" si="31"/>
        <v>0.30159377715301039</v>
      </c>
      <c r="P281" s="46">
        <f t="shared" si="32"/>
        <v>1.1873816040698599</v>
      </c>
      <c r="Q281" s="46">
        <f t="shared" si="33"/>
        <v>-0.80012848918784851</v>
      </c>
      <c r="R281" s="46">
        <f t="shared" si="34"/>
        <v>-0.35135692933947243</v>
      </c>
    </row>
    <row r="282" spans="1:18" x14ac:dyDescent="0.2">
      <c r="A282" s="46">
        <v>19.2</v>
      </c>
      <c r="B282" s="46">
        <v>22.9</v>
      </c>
      <c r="C282" s="46">
        <v>7</v>
      </c>
      <c r="D282" s="46">
        <v>7.59</v>
      </c>
      <c r="E282" s="46">
        <v>1.016</v>
      </c>
      <c r="F282" s="46">
        <v>500</v>
      </c>
      <c r="G282" s="46">
        <v>29</v>
      </c>
      <c r="L282" s="46">
        <f t="shared" si="35"/>
        <v>-0.43388140113421536</v>
      </c>
      <c r="M282" s="46">
        <f t="shared" si="36"/>
        <v>-0.22188339736388635</v>
      </c>
      <c r="N282" s="46">
        <f t="shared" si="37"/>
        <v>0.89897038217968062</v>
      </c>
      <c r="O282" s="46">
        <f t="shared" si="31"/>
        <v>0.14145708813664287</v>
      </c>
      <c r="P282" s="46">
        <f t="shared" si="32"/>
        <v>0.18076456298804602</v>
      </c>
      <c r="Q282" s="46">
        <f t="shared" si="33"/>
        <v>-0.80012848918784851</v>
      </c>
      <c r="R282" s="46">
        <f t="shared" si="34"/>
        <v>-0.35135692933947243</v>
      </c>
    </row>
    <row r="283" spans="1:18" x14ac:dyDescent="0.2">
      <c r="A283" s="46">
        <v>19</v>
      </c>
      <c r="B283" s="46">
        <v>22.8</v>
      </c>
      <c r="C283" s="46">
        <v>7.01</v>
      </c>
      <c r="D283" s="46">
        <v>7.73</v>
      </c>
      <c r="E283" s="46">
        <v>1.016</v>
      </c>
      <c r="F283" s="46">
        <v>500</v>
      </c>
      <c r="G283" s="46">
        <v>29</v>
      </c>
      <c r="L283" s="46">
        <f t="shared" si="35"/>
        <v>-0.46130458908974964</v>
      </c>
      <c r="M283" s="46">
        <f t="shared" si="36"/>
        <v>-0.27752923361129445</v>
      </c>
      <c r="N283" s="46">
        <f t="shared" si="37"/>
        <v>0.90996209940257866</v>
      </c>
      <c r="O283" s="46">
        <f t="shared" si="31"/>
        <v>0.15103791568463074</v>
      </c>
      <c r="P283" s="46">
        <f t="shared" si="32"/>
        <v>0.18076456298804602</v>
      </c>
      <c r="Q283" s="46">
        <f t="shared" si="33"/>
        <v>-0.80012848918784851</v>
      </c>
      <c r="R283" s="46">
        <f t="shared" si="34"/>
        <v>-0.35135692933947243</v>
      </c>
    </row>
    <row r="284" spans="1:18" x14ac:dyDescent="0.2">
      <c r="A284" s="46">
        <v>19.600000000000001</v>
      </c>
      <c r="B284" s="46">
        <v>23</v>
      </c>
      <c r="C284" s="46">
        <v>6.73</v>
      </c>
      <c r="D284" s="46">
        <v>8.4700000000000006</v>
      </c>
      <c r="E284" s="46">
        <v>1.016</v>
      </c>
      <c r="F284" s="46">
        <v>500</v>
      </c>
      <c r="G284" s="46">
        <v>29</v>
      </c>
      <c r="L284" s="46">
        <f t="shared" si="35"/>
        <v>-0.3790350252231463</v>
      </c>
      <c r="M284" s="46">
        <f t="shared" si="36"/>
        <v>-0.16623756111647628</v>
      </c>
      <c r="N284" s="46">
        <f t="shared" si="37"/>
        <v>0.60219401716142762</v>
      </c>
      <c r="O284" s="46">
        <f t="shared" si="31"/>
        <v>0.20167943272399483</v>
      </c>
      <c r="P284" s="46">
        <f t="shared" si="32"/>
        <v>0.18076456298804602</v>
      </c>
      <c r="Q284" s="46">
        <f t="shared" si="33"/>
        <v>-0.80012848918784851</v>
      </c>
      <c r="R284" s="46">
        <f t="shared" si="34"/>
        <v>-0.35135692933947243</v>
      </c>
    </row>
    <row r="285" spans="1:18" x14ac:dyDescent="0.2">
      <c r="A285" s="46">
        <v>29.8</v>
      </c>
      <c r="B285" s="46">
        <v>25.2</v>
      </c>
      <c r="C285" s="46">
        <v>4.41</v>
      </c>
      <c r="D285" s="46">
        <v>0.9</v>
      </c>
      <c r="E285" s="46">
        <v>0.15240000000000001</v>
      </c>
      <c r="F285" s="46">
        <v>3830</v>
      </c>
      <c r="G285" s="46">
        <v>40</v>
      </c>
      <c r="L285" s="46">
        <f t="shared" si="35"/>
        <v>1.0195475605091073</v>
      </c>
      <c r="M285" s="46">
        <f t="shared" si="36"/>
        <v>1.0579708363265274</v>
      </c>
      <c r="N285" s="46">
        <f t="shared" si="37"/>
        <v>-1.9478843785509727</v>
      </c>
      <c r="O285" s="46">
        <f t="shared" si="31"/>
        <v>-0.31636959969220269</v>
      </c>
      <c r="P285" s="46">
        <f t="shared" si="32"/>
        <v>-0.41967367204321138</v>
      </c>
      <c r="Q285" s="46">
        <f t="shared" si="33"/>
        <v>0.68877105276758799</v>
      </c>
      <c r="R285" s="46">
        <f t="shared" si="34"/>
        <v>0.17794821227528812</v>
      </c>
    </row>
    <row r="286" spans="1:18" x14ac:dyDescent="0.2">
      <c r="A286" s="46">
        <v>25.4</v>
      </c>
      <c r="B286" s="46">
        <v>24.8</v>
      </c>
      <c r="C286" s="46">
        <v>5.05</v>
      </c>
      <c r="D286" s="46">
        <v>0.53</v>
      </c>
      <c r="E286" s="46">
        <v>0.15240000000000001</v>
      </c>
      <c r="F286" s="46">
        <v>3830</v>
      </c>
      <c r="G286" s="46">
        <v>40</v>
      </c>
      <c r="L286" s="46">
        <f t="shared" si="35"/>
        <v>0.41623742548735049</v>
      </c>
      <c r="M286" s="46">
        <f t="shared" si="36"/>
        <v>0.83538749133689116</v>
      </c>
      <c r="N286" s="46">
        <f t="shared" si="37"/>
        <v>-1.2444144762854834</v>
      </c>
      <c r="O286" s="46">
        <f t="shared" si="31"/>
        <v>-0.3416903582118847</v>
      </c>
      <c r="P286" s="46">
        <f t="shared" si="32"/>
        <v>-0.41967367204321138</v>
      </c>
      <c r="Q286" s="46">
        <f t="shared" si="33"/>
        <v>0.68877105276758799</v>
      </c>
      <c r="R286" s="46">
        <f t="shared" si="34"/>
        <v>0.17794821227528812</v>
      </c>
    </row>
    <row r="287" spans="1:18" x14ac:dyDescent="0.2">
      <c r="A287" s="46">
        <v>29.5</v>
      </c>
      <c r="B287" s="46">
        <v>25.2</v>
      </c>
      <c r="C287" s="46">
        <v>4.18</v>
      </c>
      <c r="D287" s="46">
        <v>0.61</v>
      </c>
      <c r="E287" s="46">
        <v>0.15240000000000001</v>
      </c>
      <c r="F287" s="46">
        <v>3830</v>
      </c>
      <c r="G287" s="46">
        <v>40</v>
      </c>
      <c r="L287" s="46">
        <f t="shared" si="35"/>
        <v>0.97841277857580566</v>
      </c>
      <c r="M287" s="46">
        <f t="shared" si="36"/>
        <v>1.0579708363265274</v>
      </c>
      <c r="N287" s="46">
        <f t="shared" si="37"/>
        <v>-2.2006938746776337</v>
      </c>
      <c r="O287" s="46">
        <f t="shared" si="31"/>
        <v>-0.33621559961303454</v>
      </c>
      <c r="P287" s="46">
        <f t="shared" si="32"/>
        <v>-0.41967367204321138</v>
      </c>
      <c r="Q287" s="46">
        <f t="shared" si="33"/>
        <v>0.68877105276758799</v>
      </c>
      <c r="R287" s="46">
        <f t="shared" si="34"/>
        <v>0.17794821227528812</v>
      </c>
    </row>
    <row r="288" spans="1:18" x14ac:dyDescent="0.2">
      <c r="A288" s="46">
        <v>34</v>
      </c>
      <c r="B288" s="46">
        <v>25.1</v>
      </c>
      <c r="C288" s="46">
        <v>4.8899999999999997</v>
      </c>
      <c r="D288" s="46">
        <v>1.08</v>
      </c>
      <c r="E288" s="46">
        <v>0.33019999999999999</v>
      </c>
      <c r="F288" s="46">
        <v>3830</v>
      </c>
      <c r="G288" s="46">
        <v>40</v>
      </c>
      <c r="L288" s="46">
        <f t="shared" si="35"/>
        <v>1.5954345075753293</v>
      </c>
      <c r="M288" s="46">
        <f t="shared" si="36"/>
        <v>1.0023250000791195</v>
      </c>
      <c r="N288" s="46">
        <f t="shared" si="37"/>
        <v>-1.4202819518518559</v>
      </c>
      <c r="O288" s="46">
        <f t="shared" si="31"/>
        <v>-0.30405139284478983</v>
      </c>
      <c r="P288" s="46">
        <f t="shared" si="32"/>
        <v>-0.296054035419129</v>
      </c>
      <c r="Q288" s="46">
        <f t="shared" si="33"/>
        <v>0.68877105276758799</v>
      </c>
      <c r="R288" s="46">
        <f t="shared" si="34"/>
        <v>0.17794821227528812</v>
      </c>
    </row>
    <row r="289" spans="1:18" x14ac:dyDescent="0.2">
      <c r="A289" s="46">
        <v>34</v>
      </c>
      <c r="B289" s="46">
        <v>25.2</v>
      </c>
      <c r="C289" s="46">
        <v>5.52</v>
      </c>
      <c r="D289" s="46">
        <v>0.7</v>
      </c>
      <c r="E289" s="46">
        <v>0.33019999999999999</v>
      </c>
      <c r="F289" s="46">
        <v>3830</v>
      </c>
      <c r="G289" s="46">
        <v>40</v>
      </c>
      <c r="L289" s="46">
        <f t="shared" si="35"/>
        <v>1.5954345075753293</v>
      </c>
      <c r="M289" s="46">
        <f t="shared" si="36"/>
        <v>1.0579708363265274</v>
      </c>
      <c r="N289" s="46">
        <f t="shared" si="37"/>
        <v>-0.72780376680926473</v>
      </c>
      <c r="O289" s="46">
        <f t="shared" si="31"/>
        <v>-0.33005649618932814</v>
      </c>
      <c r="P289" s="46">
        <f t="shared" si="32"/>
        <v>-0.296054035419129</v>
      </c>
      <c r="Q289" s="46">
        <f t="shared" si="33"/>
        <v>0.68877105276758799</v>
      </c>
      <c r="R289" s="46">
        <f t="shared" si="34"/>
        <v>0.17794821227528812</v>
      </c>
    </row>
    <row r="290" spans="1:18" x14ac:dyDescent="0.2">
      <c r="A290" s="46">
        <v>34.1</v>
      </c>
      <c r="B290" s="46">
        <v>25.3</v>
      </c>
      <c r="C290" s="46">
        <v>5.04</v>
      </c>
      <c r="D290" s="46">
        <v>0.77</v>
      </c>
      <c r="E290" s="46">
        <v>0.33019999999999999</v>
      </c>
      <c r="F290" s="46">
        <v>3830</v>
      </c>
      <c r="G290" s="46">
        <v>40</v>
      </c>
      <c r="L290" s="46">
        <f t="shared" si="35"/>
        <v>1.6091461015530968</v>
      </c>
      <c r="M290" s="46">
        <f t="shared" si="36"/>
        <v>1.1136166725739376</v>
      </c>
      <c r="N290" s="46">
        <f t="shared" si="37"/>
        <v>-1.2554061935083816</v>
      </c>
      <c r="O290" s="46">
        <f t="shared" si="31"/>
        <v>-0.32526608241533422</v>
      </c>
      <c r="P290" s="46">
        <f t="shared" si="32"/>
        <v>-0.296054035419129</v>
      </c>
      <c r="Q290" s="46">
        <f t="shared" si="33"/>
        <v>0.68877105276758799</v>
      </c>
      <c r="R290" s="46">
        <f t="shared" si="34"/>
        <v>0.17794821227528812</v>
      </c>
    </row>
    <row r="291" spans="1:18" x14ac:dyDescent="0.2">
      <c r="A291" s="46">
        <v>26.6</v>
      </c>
      <c r="B291" s="46">
        <v>23.9</v>
      </c>
      <c r="C291" s="46">
        <v>5.81</v>
      </c>
      <c r="D291" s="46">
        <v>19.5</v>
      </c>
      <c r="E291" s="46">
        <v>0.38100000000000001</v>
      </c>
      <c r="F291" s="46">
        <v>3830</v>
      </c>
      <c r="G291" s="46">
        <v>40</v>
      </c>
      <c r="L291" s="46">
        <f t="shared" si="35"/>
        <v>0.58077655322055721</v>
      </c>
      <c r="M291" s="46">
        <f t="shared" si="36"/>
        <v>0.33457496511020646</v>
      </c>
      <c r="N291" s="46">
        <f t="shared" si="37"/>
        <v>-0.40904396734521464</v>
      </c>
      <c r="O291" s="46">
        <f t="shared" si="31"/>
        <v>0.95651177454046221</v>
      </c>
      <c r="P291" s="46">
        <f t="shared" si="32"/>
        <v>-0.26073413924081973</v>
      </c>
      <c r="Q291" s="46">
        <f t="shared" si="33"/>
        <v>0.68877105276758799</v>
      </c>
      <c r="R291" s="46">
        <f t="shared" si="34"/>
        <v>0.17794821227528812</v>
      </c>
    </row>
    <row r="292" spans="1:18" x14ac:dyDescent="0.2">
      <c r="A292" s="46">
        <v>24.4</v>
      </c>
      <c r="B292" s="46">
        <v>23.6</v>
      </c>
      <c r="C292" s="46">
        <v>6.23</v>
      </c>
      <c r="D292" s="46">
        <v>15.4</v>
      </c>
      <c r="E292" s="46">
        <v>0.38100000000000001</v>
      </c>
      <c r="F292" s="46">
        <v>3830</v>
      </c>
      <c r="G292" s="46">
        <v>40</v>
      </c>
      <c r="L292" s="46">
        <f t="shared" si="35"/>
        <v>0.2791214857096786</v>
      </c>
      <c r="M292" s="46">
        <f t="shared" si="36"/>
        <v>0.16763745636798022</v>
      </c>
      <c r="N292" s="46">
        <f t="shared" si="37"/>
        <v>5.2608156016513842E-2</v>
      </c>
      <c r="O292" s="46">
        <f t="shared" si="31"/>
        <v>0.67593039634939089</v>
      </c>
      <c r="P292" s="46">
        <f t="shared" si="32"/>
        <v>-0.26073413924081973</v>
      </c>
      <c r="Q292" s="46">
        <f t="shared" si="33"/>
        <v>0.68877105276758799</v>
      </c>
      <c r="R292" s="46">
        <f t="shared" si="34"/>
        <v>0.17794821227528812</v>
      </c>
    </row>
    <row r="293" spans="1:18" x14ac:dyDescent="0.2">
      <c r="A293" s="46">
        <v>28.3</v>
      </c>
      <c r="B293" s="46">
        <v>24.1</v>
      </c>
      <c r="C293" s="46">
        <v>5.3</v>
      </c>
      <c r="D293" s="46">
        <v>12.4</v>
      </c>
      <c r="E293" s="46">
        <v>0.38100000000000001</v>
      </c>
      <c r="F293" s="46">
        <v>3830</v>
      </c>
      <c r="G293" s="46">
        <v>40</v>
      </c>
      <c r="L293" s="46">
        <f t="shared" si="35"/>
        <v>0.81387365084259944</v>
      </c>
      <c r="M293" s="46">
        <f t="shared" si="36"/>
        <v>0.44586663760502659</v>
      </c>
      <c r="N293" s="46">
        <f t="shared" si="37"/>
        <v>-0.9696215457130265</v>
      </c>
      <c r="O293" s="46">
        <f t="shared" si="31"/>
        <v>0.4706269488925095</v>
      </c>
      <c r="P293" s="46">
        <f t="shared" si="32"/>
        <v>-0.26073413924081973</v>
      </c>
      <c r="Q293" s="46">
        <f t="shared" si="33"/>
        <v>0.68877105276758799</v>
      </c>
      <c r="R293" s="46">
        <f t="shared" si="34"/>
        <v>0.17794821227528812</v>
      </c>
    </row>
    <row r="294" spans="1:18" x14ac:dyDescent="0.2">
      <c r="A294" s="46">
        <v>24.4</v>
      </c>
      <c r="B294" s="46">
        <v>23.7</v>
      </c>
      <c r="C294" s="46">
        <v>4.75</v>
      </c>
      <c r="D294" s="46">
        <v>3.82</v>
      </c>
      <c r="E294" s="46">
        <v>0.35560000000000003</v>
      </c>
      <c r="F294" s="46">
        <v>3830</v>
      </c>
      <c r="G294" s="46">
        <v>40</v>
      </c>
      <c r="L294" s="46">
        <f t="shared" si="35"/>
        <v>0.2791214857096786</v>
      </c>
      <c r="M294" s="46">
        <f t="shared" si="36"/>
        <v>0.22328329261538832</v>
      </c>
      <c r="N294" s="46">
        <f t="shared" si="37"/>
        <v>-1.5741659929724314</v>
      </c>
      <c r="O294" s="46">
        <f t="shared" si="31"/>
        <v>-0.11654091083417145</v>
      </c>
      <c r="P294" s="46">
        <f t="shared" si="32"/>
        <v>-0.27839408732997434</v>
      </c>
      <c r="Q294" s="46">
        <f t="shared" si="33"/>
        <v>0.68877105276758799</v>
      </c>
      <c r="R294" s="46">
        <f t="shared" si="34"/>
        <v>0.17794821227528812</v>
      </c>
    </row>
    <row r="295" spans="1:18" x14ac:dyDescent="0.2">
      <c r="A295" s="46">
        <v>23.5</v>
      </c>
      <c r="B295" s="46">
        <v>23.5</v>
      </c>
      <c r="C295" s="46">
        <v>5.07</v>
      </c>
      <c r="D295" s="46">
        <v>3.07</v>
      </c>
      <c r="E295" s="46">
        <v>0.35560000000000003</v>
      </c>
      <c r="F295" s="46">
        <v>3830</v>
      </c>
      <c r="G295" s="46">
        <v>40</v>
      </c>
      <c r="L295" s="46">
        <f t="shared" si="35"/>
        <v>0.15571713990977404</v>
      </c>
      <c r="M295" s="46">
        <f t="shared" si="36"/>
        <v>0.11199162012057014</v>
      </c>
      <c r="N295" s="46">
        <f t="shared" si="37"/>
        <v>-1.2224310418396864</v>
      </c>
      <c r="O295" s="46">
        <f t="shared" si="31"/>
        <v>-0.16786677269839181</v>
      </c>
      <c r="P295" s="46">
        <f t="shared" si="32"/>
        <v>-0.27839408732997434</v>
      </c>
      <c r="Q295" s="46">
        <f t="shared" si="33"/>
        <v>0.68877105276758799</v>
      </c>
      <c r="R295" s="46">
        <f t="shared" si="34"/>
        <v>0.17794821227528812</v>
      </c>
    </row>
    <row r="296" spans="1:18" x14ac:dyDescent="0.2">
      <c r="A296" s="46">
        <v>23.5</v>
      </c>
      <c r="B296" s="46">
        <v>23.5</v>
      </c>
      <c r="C296" s="46">
        <v>4.66</v>
      </c>
      <c r="D296" s="46">
        <v>2.3199999999999998</v>
      </c>
      <c r="E296" s="46">
        <v>0.35560000000000003</v>
      </c>
      <c r="F296" s="46">
        <v>3830</v>
      </c>
      <c r="G296" s="46">
        <v>40</v>
      </c>
      <c r="L296" s="46">
        <f t="shared" si="35"/>
        <v>0.15571713990977404</v>
      </c>
      <c r="M296" s="46">
        <f t="shared" si="36"/>
        <v>0.11199162012057014</v>
      </c>
      <c r="N296" s="46">
        <f t="shared" si="37"/>
        <v>-1.6730914479785159</v>
      </c>
      <c r="O296" s="46">
        <f t="shared" si="31"/>
        <v>-0.21919263456261218</v>
      </c>
      <c r="P296" s="46">
        <f t="shared" si="32"/>
        <v>-0.27839408732997434</v>
      </c>
      <c r="Q296" s="46">
        <f t="shared" si="33"/>
        <v>0.68877105276758799</v>
      </c>
      <c r="R296" s="46">
        <f t="shared" si="34"/>
        <v>0.17794821227528812</v>
      </c>
    </row>
    <row r="297" spans="1:18" x14ac:dyDescent="0.2">
      <c r="A297" s="46">
        <v>24.9</v>
      </c>
      <c r="B297" s="46">
        <v>24.3</v>
      </c>
      <c r="C297" s="46">
        <v>5.22</v>
      </c>
      <c r="D297" s="46">
        <v>1.56</v>
      </c>
      <c r="E297" s="46">
        <v>2.5399999999999999E-2</v>
      </c>
      <c r="F297" s="46">
        <v>3830</v>
      </c>
      <c r="G297" s="46">
        <v>40</v>
      </c>
      <c r="L297" s="46">
        <f t="shared" si="35"/>
        <v>0.34767945559851454</v>
      </c>
      <c r="M297" s="46">
        <f t="shared" si="36"/>
        <v>0.55715831009984473</v>
      </c>
      <c r="N297" s="46">
        <f t="shared" si="37"/>
        <v>-1.0575552834962128</v>
      </c>
      <c r="O297" s="46">
        <f t="shared" si="31"/>
        <v>-0.27120284125168881</v>
      </c>
      <c r="P297" s="46">
        <f t="shared" si="32"/>
        <v>-0.50797341248898453</v>
      </c>
      <c r="Q297" s="46">
        <f t="shared" si="33"/>
        <v>0.68877105276758799</v>
      </c>
      <c r="R297" s="46">
        <f t="shared" si="34"/>
        <v>0.17794821227528812</v>
      </c>
    </row>
    <row r="298" spans="1:18" x14ac:dyDescent="0.2">
      <c r="A298" s="46">
        <v>25.4</v>
      </c>
      <c r="B298" s="46">
        <v>24.3</v>
      </c>
      <c r="C298" s="46">
        <v>4.82</v>
      </c>
      <c r="D298" s="46">
        <v>0.89</v>
      </c>
      <c r="E298" s="46">
        <v>2.5399999999999999E-2</v>
      </c>
      <c r="F298" s="46">
        <v>3830</v>
      </c>
      <c r="G298" s="46">
        <v>40</v>
      </c>
      <c r="L298" s="46">
        <f t="shared" si="35"/>
        <v>0.41623742548735049</v>
      </c>
      <c r="M298" s="46">
        <f t="shared" si="36"/>
        <v>0.55715831009984473</v>
      </c>
      <c r="N298" s="46">
        <f t="shared" si="37"/>
        <v>-1.4972239724121432</v>
      </c>
      <c r="O298" s="46">
        <f t="shared" si="31"/>
        <v>-0.31705394451705898</v>
      </c>
      <c r="P298" s="46">
        <f t="shared" si="32"/>
        <v>-0.50797341248898453</v>
      </c>
      <c r="Q298" s="46">
        <f t="shared" si="33"/>
        <v>0.68877105276758799</v>
      </c>
      <c r="R298" s="46">
        <f t="shared" si="34"/>
        <v>0.17794821227528812</v>
      </c>
    </row>
    <row r="299" spans="1:18" x14ac:dyDescent="0.2">
      <c r="A299" s="46">
        <v>24.3</v>
      </c>
      <c r="B299" s="46">
        <v>24</v>
      </c>
      <c r="C299" s="46">
        <v>4.62</v>
      </c>
      <c r="D299" s="46">
        <v>0.64</v>
      </c>
      <c r="E299" s="46">
        <v>2.5399999999999999E-2</v>
      </c>
      <c r="F299" s="46">
        <v>3830</v>
      </c>
      <c r="G299" s="46">
        <v>40</v>
      </c>
      <c r="L299" s="46">
        <f t="shared" si="35"/>
        <v>0.26540989173191165</v>
      </c>
      <c r="M299" s="46">
        <f t="shared" si="36"/>
        <v>0.39022080135761655</v>
      </c>
      <c r="N299" s="46">
        <f t="shared" si="37"/>
        <v>-1.717058316870109</v>
      </c>
      <c r="O299" s="46">
        <f t="shared" si="31"/>
        <v>-0.33416256513846576</v>
      </c>
      <c r="P299" s="46">
        <f t="shared" si="32"/>
        <v>-0.50797341248898453</v>
      </c>
      <c r="Q299" s="46">
        <f t="shared" si="33"/>
        <v>0.68877105276758799</v>
      </c>
      <c r="R299" s="46">
        <f t="shared" si="34"/>
        <v>0.17794821227528812</v>
      </c>
    </row>
    <row r="300" spans="1:18" x14ac:dyDescent="0.2">
      <c r="A300" s="46">
        <v>27.7</v>
      </c>
      <c r="B300" s="46">
        <v>24.4</v>
      </c>
      <c r="C300" s="46">
        <v>4.43</v>
      </c>
      <c r="D300" s="46">
        <v>1.91</v>
      </c>
      <c r="E300" s="46">
        <v>0.1016</v>
      </c>
      <c r="F300" s="46">
        <v>3830</v>
      </c>
      <c r="G300" s="46">
        <v>40</v>
      </c>
      <c r="L300" s="46">
        <f t="shared" si="35"/>
        <v>0.73160408697599599</v>
      </c>
      <c r="M300" s="46">
        <f t="shared" si="36"/>
        <v>0.61280414634725289</v>
      </c>
      <c r="N300" s="46">
        <f t="shared" si="37"/>
        <v>-1.9259009441051766</v>
      </c>
      <c r="O300" s="46">
        <f t="shared" si="31"/>
        <v>-0.24725077238171927</v>
      </c>
      <c r="P300" s="46">
        <f t="shared" si="32"/>
        <v>-0.45499356822152065</v>
      </c>
      <c r="Q300" s="46">
        <f t="shared" si="33"/>
        <v>0.68877105276758799</v>
      </c>
      <c r="R300" s="46">
        <f t="shared" si="34"/>
        <v>0.17794821227528812</v>
      </c>
    </row>
    <row r="301" spans="1:18" x14ac:dyDescent="0.2">
      <c r="A301" s="46">
        <v>27.1</v>
      </c>
      <c r="B301" s="46">
        <v>24.3</v>
      </c>
      <c r="C301" s="46">
        <v>4.9000000000000004</v>
      </c>
      <c r="D301" s="46">
        <v>0.87</v>
      </c>
      <c r="E301" s="46">
        <v>0.1016</v>
      </c>
      <c r="F301" s="46">
        <v>3830</v>
      </c>
      <c r="G301" s="46">
        <v>40</v>
      </c>
      <c r="L301" s="46">
        <f t="shared" si="35"/>
        <v>0.64933452310939321</v>
      </c>
      <c r="M301" s="46">
        <f t="shared" si="36"/>
        <v>0.55715831009984473</v>
      </c>
      <c r="N301" s="46">
        <f t="shared" si="37"/>
        <v>-1.4092902346289571</v>
      </c>
      <c r="O301" s="46">
        <f t="shared" si="31"/>
        <v>-0.31842263416677152</v>
      </c>
      <c r="P301" s="46">
        <f t="shared" si="32"/>
        <v>-0.45499356822152065</v>
      </c>
      <c r="Q301" s="46">
        <f t="shared" si="33"/>
        <v>0.68877105276758799</v>
      </c>
      <c r="R301" s="46">
        <f t="shared" si="34"/>
        <v>0.17794821227528812</v>
      </c>
    </row>
    <row r="302" spans="1:18" x14ac:dyDescent="0.2">
      <c r="A302" s="46">
        <v>27.5</v>
      </c>
      <c r="B302" s="46">
        <v>24.4</v>
      </c>
      <c r="C302" s="46">
        <v>4.47</v>
      </c>
      <c r="D302" s="46">
        <v>1.35</v>
      </c>
      <c r="E302" s="46">
        <v>0.1016</v>
      </c>
      <c r="F302" s="46">
        <v>3830</v>
      </c>
      <c r="G302" s="46">
        <v>40</v>
      </c>
      <c r="L302" s="46">
        <f t="shared" si="35"/>
        <v>0.70418089902046177</v>
      </c>
      <c r="M302" s="46">
        <f t="shared" si="36"/>
        <v>0.61280414634725289</v>
      </c>
      <c r="N302" s="46">
        <f t="shared" si="37"/>
        <v>-1.8819340752135836</v>
      </c>
      <c r="O302" s="46">
        <f t="shared" si="31"/>
        <v>-0.28557408257367045</v>
      </c>
      <c r="P302" s="46">
        <f t="shared" si="32"/>
        <v>-0.45499356822152065</v>
      </c>
      <c r="Q302" s="46">
        <f t="shared" si="33"/>
        <v>0.68877105276758799</v>
      </c>
      <c r="R302" s="46">
        <f t="shared" si="34"/>
        <v>0.17794821227528812</v>
      </c>
    </row>
    <row r="303" spans="1:18" x14ac:dyDescent="0.2">
      <c r="A303" s="46">
        <v>28.9</v>
      </c>
      <c r="B303" s="46">
        <v>25.1</v>
      </c>
      <c r="C303" s="46">
        <v>6.44</v>
      </c>
      <c r="D303" s="46">
        <v>3.76</v>
      </c>
      <c r="E303" s="46">
        <v>1.651</v>
      </c>
      <c r="F303" s="46">
        <v>3830</v>
      </c>
      <c r="G303" s="46">
        <v>40</v>
      </c>
      <c r="L303" s="46">
        <f t="shared" si="35"/>
        <v>0.89614321470920222</v>
      </c>
      <c r="M303" s="46">
        <f t="shared" si="36"/>
        <v>1.0023250000791195</v>
      </c>
      <c r="N303" s="46">
        <f t="shared" si="37"/>
        <v>0.28343421769737759</v>
      </c>
      <c r="O303" s="46">
        <f t="shared" si="31"/>
        <v>-0.12064697978330909</v>
      </c>
      <c r="P303" s="46">
        <f t="shared" si="32"/>
        <v>0.62226326521691178</v>
      </c>
      <c r="Q303" s="46">
        <f t="shared" si="33"/>
        <v>0.68877105276758799</v>
      </c>
      <c r="R303" s="46">
        <f t="shared" si="34"/>
        <v>0.17794821227528812</v>
      </c>
    </row>
    <row r="304" spans="1:18" x14ac:dyDescent="0.2">
      <c r="A304" s="46">
        <v>29.4</v>
      </c>
      <c r="B304" s="46">
        <v>25.1</v>
      </c>
      <c r="C304" s="46">
        <v>6.31</v>
      </c>
      <c r="D304" s="46">
        <v>0.91</v>
      </c>
      <c r="E304" s="46">
        <v>1.651</v>
      </c>
      <c r="F304" s="46">
        <v>3830</v>
      </c>
      <c r="G304" s="46">
        <v>40</v>
      </c>
      <c r="L304" s="46">
        <f t="shared" si="35"/>
        <v>0.96470118459803822</v>
      </c>
      <c r="M304" s="46">
        <f t="shared" si="36"/>
        <v>1.0023250000791195</v>
      </c>
      <c r="N304" s="46">
        <f t="shared" si="37"/>
        <v>0.14054189379969917</v>
      </c>
      <c r="O304" s="46">
        <f t="shared" si="31"/>
        <v>-0.31568525486734644</v>
      </c>
      <c r="P304" s="46">
        <f t="shared" si="32"/>
        <v>0.62226326521691178</v>
      </c>
      <c r="Q304" s="46">
        <f t="shared" si="33"/>
        <v>0.68877105276758799</v>
      </c>
      <c r="R304" s="46">
        <f t="shared" si="34"/>
        <v>0.17794821227528812</v>
      </c>
    </row>
    <row r="305" spans="1:18" x14ac:dyDescent="0.2">
      <c r="A305" s="46">
        <v>28.2</v>
      </c>
      <c r="B305" s="46">
        <v>24.9</v>
      </c>
      <c r="C305" s="46">
        <v>6.37</v>
      </c>
      <c r="D305" s="46">
        <v>0.57999999999999996</v>
      </c>
      <c r="E305" s="46">
        <v>1.651</v>
      </c>
      <c r="F305" s="46">
        <v>3830</v>
      </c>
      <c r="G305" s="46">
        <v>40</v>
      </c>
      <c r="L305" s="46">
        <f t="shared" si="35"/>
        <v>0.80016205686483199</v>
      </c>
      <c r="M305" s="46">
        <f t="shared" si="36"/>
        <v>0.89103332758429932</v>
      </c>
      <c r="N305" s="46">
        <f t="shared" si="37"/>
        <v>0.20649219713708936</v>
      </c>
      <c r="O305" s="46">
        <f t="shared" si="31"/>
        <v>-0.33826863408760338</v>
      </c>
      <c r="P305" s="46">
        <f t="shared" si="32"/>
        <v>0.62226326521691178</v>
      </c>
      <c r="Q305" s="46">
        <f t="shared" si="33"/>
        <v>0.68877105276758799</v>
      </c>
      <c r="R305" s="46">
        <f t="shared" si="34"/>
        <v>0.17794821227528812</v>
      </c>
    </row>
    <row r="306" spans="1:18" x14ac:dyDescent="0.2">
      <c r="A306" s="46">
        <v>24.8</v>
      </c>
      <c r="B306" s="46">
        <v>24</v>
      </c>
      <c r="C306" s="46">
        <v>4.57</v>
      </c>
      <c r="D306" s="46">
        <v>1.1200000000000001</v>
      </c>
      <c r="E306" s="46">
        <v>2.5399999999999999E-2</v>
      </c>
      <c r="F306" s="46">
        <v>3830</v>
      </c>
      <c r="G306" s="46">
        <v>40</v>
      </c>
      <c r="L306" s="46">
        <f t="shared" si="35"/>
        <v>0.33396786162074765</v>
      </c>
      <c r="M306" s="46">
        <f t="shared" si="36"/>
        <v>0.39022080135761655</v>
      </c>
      <c r="N306" s="46">
        <f t="shared" si="37"/>
        <v>-1.7720169029846002</v>
      </c>
      <c r="O306" s="46">
        <f t="shared" si="31"/>
        <v>-0.30131401354536475</v>
      </c>
      <c r="P306" s="46">
        <f t="shared" si="32"/>
        <v>-0.50797341248898453</v>
      </c>
      <c r="Q306" s="46">
        <f t="shared" si="33"/>
        <v>0.68877105276758799</v>
      </c>
      <c r="R306" s="46">
        <f t="shared" si="34"/>
        <v>0.17794821227528812</v>
      </c>
    </row>
    <row r="307" spans="1:18" x14ac:dyDescent="0.2">
      <c r="A307" s="46">
        <v>26.8</v>
      </c>
      <c r="B307" s="46">
        <v>24.6</v>
      </c>
      <c r="C307" s="46">
        <v>4.2699999999999996</v>
      </c>
      <c r="D307" s="46">
        <v>1.08</v>
      </c>
      <c r="E307" s="46">
        <v>2.5399999999999999E-2</v>
      </c>
      <c r="F307" s="46">
        <v>3830</v>
      </c>
      <c r="G307" s="46">
        <v>40</v>
      </c>
      <c r="L307" s="46">
        <f t="shared" si="35"/>
        <v>0.60819974117609155</v>
      </c>
      <c r="M307" s="46">
        <f t="shared" si="36"/>
        <v>0.72409581884207308</v>
      </c>
      <c r="N307" s="46">
        <f t="shared" si="37"/>
        <v>-2.1017684196715494</v>
      </c>
      <c r="O307" s="46">
        <f t="shared" si="31"/>
        <v>-0.30405139284478983</v>
      </c>
      <c r="P307" s="46">
        <f t="shared" si="32"/>
        <v>-0.50797341248898453</v>
      </c>
      <c r="Q307" s="46">
        <f t="shared" si="33"/>
        <v>0.68877105276758799</v>
      </c>
      <c r="R307" s="46">
        <f t="shared" si="34"/>
        <v>0.17794821227528812</v>
      </c>
    </row>
    <row r="308" spans="1:18" x14ac:dyDescent="0.2">
      <c r="A308" s="46">
        <v>25.8</v>
      </c>
      <c r="B308" s="46">
        <v>24.4</v>
      </c>
      <c r="C308" s="46">
        <v>4.51</v>
      </c>
      <c r="D308" s="46">
        <v>0.85</v>
      </c>
      <c r="E308" s="46">
        <v>2.5399999999999999E-2</v>
      </c>
      <c r="F308" s="46">
        <v>3830</v>
      </c>
      <c r="G308" s="46">
        <v>40</v>
      </c>
      <c r="L308" s="46">
        <f t="shared" si="35"/>
        <v>0.47108380139841954</v>
      </c>
      <c r="M308" s="46">
        <f t="shared" si="36"/>
        <v>0.61280414634725289</v>
      </c>
      <c r="N308" s="46">
        <f t="shared" si="37"/>
        <v>-1.8379672063219903</v>
      </c>
      <c r="O308" s="46">
        <f t="shared" si="31"/>
        <v>-0.31979132381648406</v>
      </c>
      <c r="P308" s="46">
        <f t="shared" si="32"/>
        <v>-0.50797341248898453</v>
      </c>
      <c r="Q308" s="46">
        <f t="shared" si="33"/>
        <v>0.68877105276758799</v>
      </c>
      <c r="R308" s="46">
        <f t="shared" si="34"/>
        <v>0.17794821227528812</v>
      </c>
    </row>
    <row r="309" spans="1:18" x14ac:dyDescent="0.2">
      <c r="A309" s="46">
        <v>29.3</v>
      </c>
      <c r="B309" s="46">
        <v>24.1</v>
      </c>
      <c r="C309" s="46">
        <v>4.2</v>
      </c>
      <c r="D309" s="46">
        <v>1.1200000000000001</v>
      </c>
      <c r="E309" s="46">
        <v>0</v>
      </c>
      <c r="F309" s="46">
        <v>3830</v>
      </c>
      <c r="G309" s="46">
        <v>40</v>
      </c>
      <c r="L309" s="46">
        <f t="shared" si="35"/>
        <v>0.95098959062027133</v>
      </c>
      <c r="M309" s="46">
        <f t="shared" si="36"/>
        <v>0.44586663760502659</v>
      </c>
      <c r="N309" s="46">
        <f t="shared" si="37"/>
        <v>-2.1787104402318365</v>
      </c>
      <c r="O309" s="46">
        <f t="shared" si="31"/>
        <v>-0.30131401354536475</v>
      </c>
      <c r="P309" s="46">
        <f t="shared" si="32"/>
        <v>-0.52563336057813914</v>
      </c>
      <c r="Q309" s="46">
        <f t="shared" si="33"/>
        <v>0.68877105276758799</v>
      </c>
      <c r="R309" s="46">
        <f t="shared" si="34"/>
        <v>0.17794821227528812</v>
      </c>
    </row>
    <row r="310" spans="1:18" x14ac:dyDescent="0.2">
      <c r="A310" s="46">
        <v>28.6</v>
      </c>
      <c r="B310" s="46">
        <v>24</v>
      </c>
      <c r="C310" s="46">
        <v>4.68</v>
      </c>
      <c r="D310" s="46">
        <v>0.99</v>
      </c>
      <c r="E310" s="46">
        <v>0</v>
      </c>
      <c r="F310" s="46">
        <v>3830</v>
      </c>
      <c r="G310" s="46">
        <v>40</v>
      </c>
      <c r="L310" s="46">
        <f t="shared" si="35"/>
        <v>0.85500843277590111</v>
      </c>
      <c r="M310" s="46">
        <f t="shared" si="36"/>
        <v>0.39022080135761655</v>
      </c>
      <c r="N310" s="46">
        <f t="shared" si="37"/>
        <v>-1.6511080135327199</v>
      </c>
      <c r="O310" s="46">
        <f t="shared" si="31"/>
        <v>-0.31021049626849623</v>
      </c>
      <c r="P310" s="46">
        <f t="shared" si="32"/>
        <v>-0.52563336057813914</v>
      </c>
      <c r="Q310" s="46">
        <f t="shared" si="33"/>
        <v>0.68877105276758799</v>
      </c>
      <c r="R310" s="46">
        <f t="shared" si="34"/>
        <v>0.17794821227528812</v>
      </c>
    </row>
    <row r="311" spans="1:18" x14ac:dyDescent="0.2">
      <c r="A311" s="46">
        <v>29.1</v>
      </c>
      <c r="B311" s="46">
        <v>24.1</v>
      </c>
      <c r="C311" s="46">
        <v>4.22</v>
      </c>
      <c r="D311" s="46">
        <v>0.86</v>
      </c>
      <c r="E311" s="46">
        <v>0</v>
      </c>
      <c r="F311" s="46">
        <v>3830</v>
      </c>
      <c r="G311" s="46">
        <v>40</v>
      </c>
      <c r="L311" s="46">
        <f t="shared" si="35"/>
        <v>0.923566402664737</v>
      </c>
      <c r="M311" s="46">
        <f t="shared" si="36"/>
        <v>0.44586663760502659</v>
      </c>
      <c r="N311" s="46">
        <f t="shared" si="37"/>
        <v>-2.1567270057860406</v>
      </c>
      <c r="O311" s="46">
        <f t="shared" si="31"/>
        <v>-0.31910697899162777</v>
      </c>
      <c r="P311" s="46">
        <f t="shared" si="32"/>
        <v>-0.52563336057813914</v>
      </c>
      <c r="Q311" s="46">
        <f t="shared" si="33"/>
        <v>0.68877105276758799</v>
      </c>
      <c r="R311" s="46">
        <f t="shared" si="34"/>
        <v>0.17794821227528812</v>
      </c>
    </row>
    <row r="312" spans="1:18" x14ac:dyDescent="0.2">
      <c r="A312" s="46">
        <v>26.1</v>
      </c>
      <c r="B312" s="46">
        <v>24.8</v>
      </c>
      <c r="C312" s="46">
        <v>4.25</v>
      </c>
      <c r="D312" s="46">
        <v>1.29</v>
      </c>
      <c r="E312" s="46">
        <v>0</v>
      </c>
      <c r="F312" s="46">
        <v>3830</v>
      </c>
      <c r="G312" s="46">
        <v>40</v>
      </c>
      <c r="L312" s="46">
        <f t="shared" si="35"/>
        <v>0.51221858333172121</v>
      </c>
      <c r="M312" s="46">
        <f t="shared" si="36"/>
        <v>0.83538749133689116</v>
      </c>
      <c r="N312" s="46">
        <f t="shared" si="37"/>
        <v>-2.1237518541173452</v>
      </c>
      <c r="O312" s="46">
        <f t="shared" si="31"/>
        <v>-0.28968015152280813</v>
      </c>
      <c r="P312" s="46">
        <f t="shared" si="32"/>
        <v>-0.52563336057813914</v>
      </c>
      <c r="Q312" s="46">
        <f t="shared" si="33"/>
        <v>0.68877105276758799</v>
      </c>
      <c r="R312" s="46">
        <f t="shared" si="34"/>
        <v>0.17794821227528812</v>
      </c>
    </row>
    <row r="313" spans="1:18" x14ac:dyDescent="0.2">
      <c r="A313" s="46">
        <v>26.3</v>
      </c>
      <c r="B313" s="46">
        <v>24.8</v>
      </c>
      <c r="C313" s="46">
        <v>4.21</v>
      </c>
      <c r="D313" s="46">
        <v>2.09</v>
      </c>
      <c r="E313" s="46">
        <v>0</v>
      </c>
      <c r="F313" s="46">
        <v>3830</v>
      </c>
      <c r="G313" s="46">
        <v>40</v>
      </c>
      <c r="L313" s="46">
        <f t="shared" si="35"/>
        <v>0.53964177128725554</v>
      </c>
      <c r="M313" s="46">
        <f t="shared" si="36"/>
        <v>0.83538749133689116</v>
      </c>
      <c r="N313" s="46">
        <f t="shared" si="37"/>
        <v>-2.1677187230089383</v>
      </c>
      <c r="O313" s="46">
        <f t="shared" si="31"/>
        <v>-0.23493256553430641</v>
      </c>
      <c r="P313" s="46">
        <f t="shared" si="32"/>
        <v>-0.52563336057813914</v>
      </c>
      <c r="Q313" s="46">
        <f t="shared" si="33"/>
        <v>0.68877105276758799</v>
      </c>
      <c r="R313" s="46">
        <f t="shared" si="34"/>
        <v>0.17794821227528812</v>
      </c>
    </row>
    <row r="314" spans="1:18" x14ac:dyDescent="0.2">
      <c r="A314" s="46">
        <v>26</v>
      </c>
      <c r="B314" s="46">
        <v>24.7</v>
      </c>
      <c r="C314" s="46">
        <v>3.85</v>
      </c>
      <c r="D314" s="46">
        <v>2</v>
      </c>
      <c r="E314" s="46">
        <v>0</v>
      </c>
      <c r="F314" s="46">
        <v>3830</v>
      </c>
      <c r="G314" s="46">
        <v>40</v>
      </c>
      <c r="L314" s="46">
        <f t="shared" si="35"/>
        <v>0.49850698935395388</v>
      </c>
      <c r="M314" s="46">
        <f t="shared" si="36"/>
        <v>0.77974165508948112</v>
      </c>
      <c r="N314" s="46">
        <f t="shared" si="37"/>
        <v>-2.5634205430332764</v>
      </c>
      <c r="O314" s="46">
        <f t="shared" si="31"/>
        <v>-0.24109166895801284</v>
      </c>
      <c r="P314" s="46">
        <f t="shared" si="32"/>
        <v>-0.52563336057813914</v>
      </c>
      <c r="Q314" s="46">
        <f t="shared" si="33"/>
        <v>0.68877105276758799</v>
      </c>
      <c r="R314" s="46">
        <f t="shared" si="34"/>
        <v>0.17794821227528812</v>
      </c>
    </row>
    <row r="315" spans="1:18" x14ac:dyDescent="0.2">
      <c r="A315" s="46">
        <v>20.6</v>
      </c>
      <c r="B315" s="46">
        <v>23.5</v>
      </c>
      <c r="C315" s="46">
        <v>5.0599999999999996</v>
      </c>
      <c r="D315" s="46">
        <v>2.38</v>
      </c>
      <c r="E315" s="46">
        <v>2.4638</v>
      </c>
      <c r="F315" s="46">
        <v>3830</v>
      </c>
      <c r="G315" s="46">
        <v>40</v>
      </c>
      <c r="L315" s="46">
        <f t="shared" si="35"/>
        <v>-0.24191908544547439</v>
      </c>
      <c r="M315" s="46">
        <f t="shared" si="36"/>
        <v>0.11199162012057014</v>
      </c>
      <c r="N315" s="46">
        <f t="shared" si="37"/>
        <v>-1.2334227590625855</v>
      </c>
      <c r="O315" s="46">
        <f t="shared" si="31"/>
        <v>-0.21508656561347453</v>
      </c>
      <c r="P315" s="46">
        <f t="shared" si="32"/>
        <v>1.1873816040698599</v>
      </c>
      <c r="Q315" s="46">
        <f t="shared" si="33"/>
        <v>0.68877105276758799</v>
      </c>
      <c r="R315" s="46">
        <f t="shared" si="34"/>
        <v>0.17794821227528812</v>
      </c>
    </row>
    <row r="316" spans="1:18" x14ac:dyDescent="0.2">
      <c r="A316" s="46">
        <v>20.8</v>
      </c>
      <c r="B316" s="46">
        <v>23.5</v>
      </c>
      <c r="C316" s="46">
        <v>4.8499999999999996</v>
      </c>
      <c r="D316" s="46">
        <v>1.98</v>
      </c>
      <c r="E316" s="46">
        <v>2.4638</v>
      </c>
      <c r="F316" s="46">
        <v>3830</v>
      </c>
      <c r="G316" s="46">
        <v>40</v>
      </c>
      <c r="L316" s="46">
        <f t="shared" si="35"/>
        <v>-0.21449589748994008</v>
      </c>
      <c r="M316" s="46">
        <f t="shared" si="36"/>
        <v>0.11199162012057014</v>
      </c>
      <c r="N316" s="46">
        <f t="shared" si="37"/>
        <v>-1.4642488207434492</v>
      </c>
      <c r="O316" s="46">
        <f t="shared" si="31"/>
        <v>-0.24246035860772538</v>
      </c>
      <c r="P316" s="46">
        <f t="shared" si="32"/>
        <v>1.1873816040698599</v>
      </c>
      <c r="Q316" s="46">
        <f t="shared" si="33"/>
        <v>0.68877105276758799</v>
      </c>
      <c r="R316" s="46">
        <f t="shared" si="34"/>
        <v>0.17794821227528812</v>
      </c>
    </row>
    <row r="317" spans="1:18" x14ac:dyDescent="0.2">
      <c r="A317" s="46">
        <v>20.6</v>
      </c>
      <c r="B317" s="46">
        <v>23.5</v>
      </c>
      <c r="C317" s="46">
        <v>4.99</v>
      </c>
      <c r="D317" s="46">
        <v>1.42</v>
      </c>
      <c r="E317" s="46">
        <v>2.4638</v>
      </c>
      <c r="F317" s="46">
        <v>3830</v>
      </c>
      <c r="G317" s="46">
        <v>40</v>
      </c>
      <c r="L317" s="46">
        <f t="shared" si="35"/>
        <v>-0.24191908544547439</v>
      </c>
      <c r="M317" s="46">
        <f t="shared" si="36"/>
        <v>0.11199162012057014</v>
      </c>
      <c r="N317" s="46">
        <f t="shared" si="37"/>
        <v>-1.3103647796228726</v>
      </c>
      <c r="O317" s="46">
        <f t="shared" si="31"/>
        <v>-0.28078366879967659</v>
      </c>
      <c r="P317" s="46">
        <f t="shared" si="32"/>
        <v>1.1873816040698599</v>
      </c>
      <c r="Q317" s="46">
        <f t="shared" si="33"/>
        <v>0.68877105276758799</v>
      </c>
      <c r="R317" s="46">
        <f t="shared" si="34"/>
        <v>0.17794821227528812</v>
      </c>
    </row>
    <row r="318" spans="1:18" x14ac:dyDescent="0.2">
      <c r="A318" s="46">
        <v>34.1</v>
      </c>
      <c r="B318" s="46">
        <v>25.6</v>
      </c>
      <c r="C318" s="46">
        <v>5.47</v>
      </c>
      <c r="D318" s="46">
        <v>1.52</v>
      </c>
      <c r="E318" s="46">
        <v>1.016</v>
      </c>
      <c r="F318" s="46">
        <v>3830</v>
      </c>
      <c r="G318" s="46">
        <v>40</v>
      </c>
      <c r="L318" s="46">
        <f t="shared" si="35"/>
        <v>1.6091461015530968</v>
      </c>
      <c r="M318" s="46">
        <f t="shared" si="36"/>
        <v>1.2805541813161658</v>
      </c>
      <c r="N318" s="46">
        <f t="shared" si="37"/>
        <v>-0.78276235292375596</v>
      </c>
      <c r="O318" s="46">
        <f t="shared" si="31"/>
        <v>-0.27394022055111383</v>
      </c>
      <c r="P318" s="46">
        <f t="shared" si="32"/>
        <v>0.18076456298804602</v>
      </c>
      <c r="Q318" s="46">
        <f t="shared" si="33"/>
        <v>0.68877105276758799</v>
      </c>
      <c r="R318" s="46">
        <f t="shared" si="34"/>
        <v>0.17794821227528812</v>
      </c>
    </row>
    <row r="319" spans="1:18" x14ac:dyDescent="0.2">
      <c r="A319" s="46">
        <v>34</v>
      </c>
      <c r="B319" s="46">
        <v>25.6</v>
      </c>
      <c r="C319" s="46">
        <v>5.67</v>
      </c>
      <c r="D319" s="46">
        <v>1.26</v>
      </c>
      <c r="E319" s="46">
        <v>1.016</v>
      </c>
      <c r="F319" s="46">
        <v>3830</v>
      </c>
      <c r="G319" s="46">
        <v>40</v>
      </c>
      <c r="L319" s="46">
        <f t="shared" si="35"/>
        <v>1.5954345075753293</v>
      </c>
      <c r="M319" s="46">
        <f t="shared" si="36"/>
        <v>1.2805541813161658</v>
      </c>
      <c r="N319" s="46">
        <f t="shared" si="37"/>
        <v>-0.56292800846579016</v>
      </c>
      <c r="O319" s="46">
        <f t="shared" si="31"/>
        <v>-0.29173318599737696</v>
      </c>
      <c r="P319" s="46">
        <f t="shared" si="32"/>
        <v>0.18076456298804602</v>
      </c>
      <c r="Q319" s="46">
        <f t="shared" si="33"/>
        <v>0.68877105276758799</v>
      </c>
      <c r="R319" s="46">
        <f t="shared" si="34"/>
        <v>0.17794821227528812</v>
      </c>
    </row>
    <row r="320" spans="1:18" x14ac:dyDescent="0.2">
      <c r="A320" s="46">
        <v>34.1</v>
      </c>
      <c r="B320" s="46">
        <v>25.5</v>
      </c>
      <c r="C320" s="46">
        <v>5.73</v>
      </c>
      <c r="D320" s="46">
        <v>1.42</v>
      </c>
      <c r="E320" s="46">
        <v>1.016</v>
      </c>
      <c r="F320" s="46">
        <v>3830</v>
      </c>
      <c r="G320" s="46">
        <v>40</v>
      </c>
      <c r="L320" s="46">
        <f t="shared" si="35"/>
        <v>1.6091461015530968</v>
      </c>
      <c r="M320" s="46">
        <f t="shared" si="36"/>
        <v>1.2249083450687557</v>
      </c>
      <c r="N320" s="46">
        <f t="shared" si="37"/>
        <v>-0.49697770512839995</v>
      </c>
      <c r="O320" s="46">
        <f t="shared" si="31"/>
        <v>-0.28078366879967659</v>
      </c>
      <c r="P320" s="46">
        <f t="shared" si="32"/>
        <v>0.18076456298804602</v>
      </c>
      <c r="Q320" s="46">
        <f t="shared" si="33"/>
        <v>0.68877105276758799</v>
      </c>
      <c r="R320" s="46">
        <f t="shared" si="34"/>
        <v>0.17794821227528812</v>
      </c>
    </row>
  </sheetData>
  <sheetProtection algorithmName="SHA-512" hashValue="SevZdAtD2ve8LjjWbR4eeg3iVI84pXI94gZ0GJ4VttCLLmq4FA4WruJ/W/x5QrmMfOKQq5Z2aZYBybq0Nc3paw==" saltValue="l55VtuhSaiiXfJoAB/KEhg==" spinCount="100000" sheet="1" objects="1" scenarios="1"/>
  <mergeCells count="3">
    <mergeCell ref="A1:G1"/>
    <mergeCell ref="L1:R1"/>
    <mergeCell ref="S2:AB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README</vt:lpstr>
      <vt:lpstr>DIRECTIONS</vt:lpstr>
      <vt:lpstr>Insert Data</vt:lpstr>
      <vt:lpstr>S. aureus seawater</vt:lpstr>
      <vt:lpstr>MRSA seawater</vt:lpstr>
      <vt:lpstr>Enterococcus spp. seawater</vt:lpstr>
      <vt:lpstr>C. perfringens seawater</vt:lpstr>
      <vt:lpstr>S. aureus sand</vt:lpstr>
      <vt:lpstr>MRSA sand</vt:lpstr>
      <vt:lpstr>Enterococcus spp. sand</vt:lpstr>
      <vt:lpstr>C. perfringens sand</vt:lpstr>
      <vt:lpstr>Raw_Data</vt:lpstr>
      <vt:lpstr>PCA_Data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Steadmon</dc:creator>
  <cp:lastModifiedBy>Maria Steadmon</cp:lastModifiedBy>
  <dcterms:created xsi:type="dcterms:W3CDTF">2023-10-16T10:04:22Z</dcterms:created>
  <dcterms:modified xsi:type="dcterms:W3CDTF">2024-02-29T04:32:02Z</dcterms:modified>
</cp:coreProperties>
</file>