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rius BUHARU\OneDrive\Desktop\"/>
    </mc:Choice>
  </mc:AlternateContent>
  <xr:revisionPtr revIDLastSave="0" documentId="8_{5B3D46D3-D5A4-45CB-B961-1DFC55432C3E}" xr6:coauthVersionLast="47" xr6:coauthVersionMax="47" xr10:uidLastSave="{00000000-0000-0000-0000-000000000000}"/>
  <bookViews>
    <workbookView xWindow="6075" yWindow="4035" windowWidth="21600" windowHeight="11295" activeTab="3" xr2:uid="{00000000-000D-0000-FFFF-FFFF00000000}"/>
  </bookViews>
  <sheets>
    <sheet name="Ex1" sheetId="1" r:id="rId1"/>
    <sheet name="Ex2" sheetId="3" r:id="rId2"/>
    <sheet name="Ex3" sheetId="2" r:id="rId3"/>
    <sheet name="Ex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4" l="1"/>
  <c r="K12" i="4"/>
  <c r="K11" i="4"/>
  <c r="K10" i="4"/>
  <c r="K9" i="4"/>
  <c r="K8" i="4"/>
  <c r="K7" i="4"/>
  <c r="K6" i="4"/>
  <c r="K5" i="4"/>
  <c r="K4" i="4"/>
  <c r="K3" i="4"/>
  <c r="K2" i="4"/>
  <c r="K16" i="3"/>
  <c r="K15" i="3"/>
  <c r="K14" i="3"/>
  <c r="K13" i="3"/>
  <c r="K12" i="3"/>
  <c r="K11" i="3"/>
  <c r="K10" i="3"/>
  <c r="K9" i="3"/>
  <c r="K8" i="3"/>
  <c r="K7" i="3"/>
  <c r="K6" i="3"/>
  <c r="J12" i="2"/>
  <c r="J11" i="2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<sst xmlns="http://schemas.openxmlformats.org/spreadsheetml/2006/main" count="66" uniqueCount="32">
  <si>
    <t>Hidden Layer</t>
  </si>
  <si>
    <t>HRG</t>
  </si>
  <si>
    <t>fBubble</t>
  </si>
  <si>
    <t>fMatrix</t>
  </si>
  <si>
    <t>fPerm</t>
  </si>
  <si>
    <t>fPuzzle</t>
  </si>
  <si>
    <t>fQueens</t>
  </si>
  <si>
    <t>fSort</t>
  </si>
  <si>
    <t>fTower</t>
  </si>
  <si>
    <t>fTree</t>
  </si>
  <si>
    <t>Avg</t>
  </si>
  <si>
    <t>Acuratetea</t>
  </si>
  <si>
    <t>Learning Step</t>
  </si>
  <si>
    <t>fbubble</t>
  </si>
  <si>
    <t>fmatrix</t>
  </si>
  <si>
    <t>fperm</t>
  </si>
  <si>
    <t>fpuzzle</t>
  </si>
  <si>
    <t>fqueens</t>
  </si>
  <si>
    <t>fsort</t>
  </si>
  <si>
    <t>ftower</t>
  </si>
  <si>
    <t xml:space="preserve">ftree </t>
  </si>
  <si>
    <t>Average</t>
  </si>
  <si>
    <t>Fara antrenament</t>
  </si>
  <si>
    <t>Exercitiul 2</t>
  </si>
  <si>
    <t>AVG</t>
  </si>
  <si>
    <t>-</t>
  </si>
  <si>
    <t>Filter</t>
  </si>
  <si>
    <t>Ma</t>
  </si>
  <si>
    <t>85.53</t>
  </si>
  <si>
    <t>80.04</t>
  </si>
  <si>
    <t>75.83</t>
  </si>
  <si>
    <t>Antrenare Clasica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</si>
</sst>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4" fontId="1" fillId="0" borderId="1" xfId="0" applyNumberFormat="1" applyFont="1" applyBorder="1"/>
    <xf numFmtId="0" fontId="3" fillId="0" borderId="5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" fillId="2" borderId="5" xfId="0" applyFont="1" applyFill="1" applyBorder="1"/>
    <xf numFmtId="10" fontId="1" fillId="0" borderId="5" xfId="0" applyNumberFormat="1" applyFont="1" applyBorder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1" fillId="4" borderId="2" xfId="0" applyFont="1" applyFill="1" applyBorder="1" applyAlignment="1">
      <alignment horizontal="center"/>
    </xf>
    <xf numFmtId="0" fontId="2" fillId="5" borderId="3" xfId="0" applyFont="1" applyFill="1" applyBorder="1"/>
    <xf numFmtId="0" fontId="2" fillId="5" borderId="4" xfId="0" applyFont="1" applyFill="1" applyBorder="1"/>
    <xf numFmtId="4" fontId="1" fillId="6" borderId="1" xfId="0" applyNumberFormat="1" applyFont="1" applyFill="1" applyBorder="1"/>
    <xf numFmtId="0" fontId="1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'Ex3'!$A$10</c:f>
              <c:strCache>
                <c:ptCount val="1"/>
                <c:pt idx="0">
                  <c:v>Learning Step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'Ex3'!$B$10:$K$10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C-4E06-B618-A0DDA682EE86}"/>
            </c:ext>
          </c:extLst>
        </c:ser>
        <c:ser>
          <c:idx val="1"/>
          <c:order val="1"/>
          <c:tx>
            <c:strRef>
              <c:f>'Ex3'!$A$11</c:f>
              <c:strCache>
                <c:ptCount val="1"/>
                <c:pt idx="0">
                  <c:v>Antrenare Clasica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'Ex3'!$B$11:$K$11</c:f>
              <c:numCache>
                <c:formatCode>General</c:formatCode>
                <c:ptCount val="10"/>
                <c:pt idx="0">
                  <c:v>86.45</c:v>
                </c:pt>
                <c:pt idx="1">
                  <c:v>96.71</c:v>
                </c:pt>
                <c:pt idx="2">
                  <c:v>94.45</c:v>
                </c:pt>
                <c:pt idx="3">
                  <c:v>95.94</c:v>
                </c:pt>
                <c:pt idx="4">
                  <c:v>82.33</c:v>
                </c:pt>
                <c:pt idx="5">
                  <c:v>73.349999999999994</c:v>
                </c:pt>
                <c:pt idx="6">
                  <c:v>96.24</c:v>
                </c:pt>
                <c:pt idx="7">
                  <c:v>89.35</c:v>
                </c:pt>
                <c:pt idx="8">
                  <c:v>89.352500000000006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C-4E06-B618-A0DDA682EE86}"/>
            </c:ext>
          </c:extLst>
        </c:ser>
        <c:ser>
          <c:idx val="2"/>
          <c:order val="2"/>
          <c:tx>
            <c:strRef>
              <c:f>'Ex3'!$A$12</c:f>
              <c:strCache>
                <c:ptCount val="1"/>
                <c:pt idx="0">
                  <c:v>Fara antrenament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'Ex3'!$B$12:$K$12</c:f>
              <c:numCache>
                <c:formatCode>General</c:formatCode>
                <c:ptCount val="10"/>
                <c:pt idx="0">
                  <c:v>85.85</c:v>
                </c:pt>
                <c:pt idx="1">
                  <c:v>96.7</c:v>
                </c:pt>
                <c:pt idx="2">
                  <c:v>95.2</c:v>
                </c:pt>
                <c:pt idx="3">
                  <c:v>95.32</c:v>
                </c:pt>
                <c:pt idx="4">
                  <c:v>81.12</c:v>
                </c:pt>
                <c:pt idx="5">
                  <c:v>72.19</c:v>
                </c:pt>
                <c:pt idx="6">
                  <c:v>95.18</c:v>
                </c:pt>
                <c:pt idx="7">
                  <c:v>88.83</c:v>
                </c:pt>
                <c:pt idx="8">
                  <c:v>88.798749999999998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9C-4E06-B618-A0DDA682E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512623"/>
        <c:axId val="1407063007"/>
      </c:barChart>
      <c:catAx>
        <c:axId val="140051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63007"/>
        <c:crosses val="autoZero"/>
        <c:auto val="1"/>
        <c:lblAlgn val="ctr"/>
        <c:lblOffset val="100"/>
        <c:noMultiLvlLbl val="0"/>
      </c:catAx>
      <c:valAx>
        <c:axId val="14070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1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'Ex4'!$A$1</c:f>
              <c:strCache>
                <c:ptCount val="1"/>
                <c:pt idx="0">
                  <c:v>HRG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'Ex4'!$A$2:$A$13</c:f>
              <c:numCache>
                <c:formatCode>General</c:formatCode>
                <c:ptCount val="12"/>
                <c:pt idx="0">
                  <c:v>2</c:v>
                </c:pt>
                <c:pt idx="3">
                  <c:v>4</c:v>
                </c:pt>
                <c:pt idx="6">
                  <c:v>6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4-433E-8736-324E08F25E49}"/>
            </c:ext>
          </c:extLst>
        </c:ser>
        <c:ser>
          <c:idx val="1"/>
          <c:order val="1"/>
          <c:tx>
            <c:strRef>
              <c:f>'Ex4'!$B$1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'Ex4'!$B$2:$B$13</c:f>
              <c:numCache>
                <c:formatCode>0.00%</c:formatCode>
                <c:ptCount val="12"/>
                <c:pt idx="0">
                  <c:v>0.6</c:v>
                </c:pt>
                <c:pt idx="1">
                  <c:v>0.8</c:v>
                </c:pt>
                <c:pt idx="2">
                  <c:v>0.95</c:v>
                </c:pt>
                <c:pt idx="3">
                  <c:v>0.6</c:v>
                </c:pt>
                <c:pt idx="4">
                  <c:v>0.8</c:v>
                </c:pt>
                <c:pt idx="5">
                  <c:v>0.95</c:v>
                </c:pt>
                <c:pt idx="6">
                  <c:v>0.6</c:v>
                </c:pt>
                <c:pt idx="7">
                  <c:v>0.8</c:v>
                </c:pt>
                <c:pt idx="8">
                  <c:v>0.95</c:v>
                </c:pt>
                <c:pt idx="9">
                  <c:v>0.6</c:v>
                </c:pt>
                <c:pt idx="10">
                  <c:v>0.8</c:v>
                </c:pt>
                <c:pt idx="1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4-433E-8736-324E08F25E49}"/>
            </c:ext>
          </c:extLst>
        </c:ser>
        <c:ser>
          <c:idx val="2"/>
          <c:order val="2"/>
          <c:tx>
            <c:strRef>
              <c:f>'Ex4'!$C$1</c:f>
              <c:strCache>
                <c:ptCount val="1"/>
                <c:pt idx="0">
                  <c:v>fBubble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'Ex4'!$C$2:$C$13</c:f>
              <c:numCache>
                <c:formatCode>General</c:formatCode>
                <c:ptCount val="12"/>
                <c:pt idx="0">
                  <c:v>0</c:v>
                </c:pt>
                <c:pt idx="1">
                  <c:v>85.74</c:v>
                </c:pt>
                <c:pt idx="2">
                  <c:v>85.74</c:v>
                </c:pt>
                <c:pt idx="3">
                  <c:v>85.4</c:v>
                </c:pt>
                <c:pt idx="4">
                  <c:v>85.51</c:v>
                </c:pt>
                <c:pt idx="5">
                  <c:v>85.51</c:v>
                </c:pt>
                <c:pt idx="6">
                  <c:v>85.7</c:v>
                </c:pt>
                <c:pt idx="7">
                  <c:v>85.76</c:v>
                </c:pt>
                <c:pt idx="8">
                  <c:v>85.52</c:v>
                </c:pt>
                <c:pt idx="9">
                  <c:v>86.2</c:v>
                </c:pt>
                <c:pt idx="10">
                  <c:v>85.89</c:v>
                </c:pt>
                <c:pt idx="11">
                  <c:v>85.94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4-433E-8736-324E08F25E49}"/>
            </c:ext>
          </c:extLst>
        </c:ser>
        <c:ser>
          <c:idx val="3"/>
          <c:order val="3"/>
          <c:tx>
            <c:strRef>
              <c:f>'Ex4'!$D$1</c:f>
              <c:strCache>
                <c:ptCount val="1"/>
                <c:pt idx="0">
                  <c:v>fMatrix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'Ex4'!$D$2:$D$13</c:f>
              <c:numCache>
                <c:formatCode>General</c:formatCode>
                <c:ptCount val="12"/>
                <c:pt idx="0">
                  <c:v>96.71</c:v>
                </c:pt>
                <c:pt idx="1">
                  <c:v>96.71</c:v>
                </c:pt>
                <c:pt idx="2">
                  <c:v>96.71</c:v>
                </c:pt>
                <c:pt idx="3">
                  <c:v>96.71</c:v>
                </c:pt>
                <c:pt idx="4">
                  <c:v>96.71</c:v>
                </c:pt>
                <c:pt idx="5">
                  <c:v>96.71</c:v>
                </c:pt>
                <c:pt idx="6">
                  <c:v>96.71</c:v>
                </c:pt>
                <c:pt idx="7">
                  <c:v>96.71</c:v>
                </c:pt>
                <c:pt idx="8">
                  <c:v>96.71</c:v>
                </c:pt>
                <c:pt idx="9">
                  <c:v>96.71</c:v>
                </c:pt>
                <c:pt idx="10">
                  <c:v>96.71</c:v>
                </c:pt>
                <c:pt idx="11">
                  <c:v>96.71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74-433E-8736-324E08F25E49}"/>
            </c:ext>
          </c:extLst>
        </c:ser>
        <c:ser>
          <c:idx val="4"/>
          <c:order val="4"/>
          <c:tx>
            <c:strRef>
              <c:f>'Ex4'!$E$1</c:f>
              <c:strCache>
                <c:ptCount val="1"/>
                <c:pt idx="0">
                  <c:v>fPerm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'Ex4'!$E$2:$E$13</c:f>
              <c:numCache>
                <c:formatCode>General</c:formatCode>
                <c:ptCount val="12"/>
                <c:pt idx="0">
                  <c:v>89.37</c:v>
                </c:pt>
                <c:pt idx="1">
                  <c:v>88.1</c:v>
                </c:pt>
                <c:pt idx="2">
                  <c:v>88.1</c:v>
                </c:pt>
                <c:pt idx="3">
                  <c:v>93.16</c:v>
                </c:pt>
                <c:pt idx="4">
                  <c:v>93.41</c:v>
                </c:pt>
                <c:pt idx="5">
                  <c:v>93.42</c:v>
                </c:pt>
                <c:pt idx="6">
                  <c:v>93.42</c:v>
                </c:pt>
                <c:pt idx="7">
                  <c:v>95.37</c:v>
                </c:pt>
                <c:pt idx="8">
                  <c:v>95.22</c:v>
                </c:pt>
                <c:pt idx="9">
                  <c:v>95.22</c:v>
                </c:pt>
                <c:pt idx="10">
                  <c:v>94.55</c:v>
                </c:pt>
                <c:pt idx="11">
                  <c:v>94.71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74-433E-8736-324E08F25E49}"/>
            </c:ext>
          </c:extLst>
        </c:ser>
        <c:ser>
          <c:idx val="5"/>
          <c:order val="5"/>
          <c:tx>
            <c:strRef>
              <c:f>'Ex4'!$F$1</c:f>
              <c:strCache>
                <c:ptCount val="1"/>
                <c:pt idx="0">
                  <c:v>fPuzzle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'Ex4'!$F$2:$F$13</c:f>
              <c:numCache>
                <c:formatCode>General</c:formatCode>
                <c:ptCount val="12"/>
                <c:pt idx="0">
                  <c:v>95.4</c:v>
                </c:pt>
                <c:pt idx="1">
                  <c:v>95.18</c:v>
                </c:pt>
                <c:pt idx="2">
                  <c:v>95.21</c:v>
                </c:pt>
                <c:pt idx="3">
                  <c:v>95.71</c:v>
                </c:pt>
                <c:pt idx="4">
                  <c:v>95.61</c:v>
                </c:pt>
                <c:pt idx="5">
                  <c:v>95.64</c:v>
                </c:pt>
                <c:pt idx="6">
                  <c:v>95.95</c:v>
                </c:pt>
                <c:pt idx="7">
                  <c:v>95.82</c:v>
                </c:pt>
                <c:pt idx="8">
                  <c:v>95.77</c:v>
                </c:pt>
                <c:pt idx="9">
                  <c:v>95.82</c:v>
                </c:pt>
                <c:pt idx="10">
                  <c:v>95.91</c:v>
                </c:pt>
                <c:pt idx="11">
                  <c:v>95.66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74-433E-8736-324E08F25E49}"/>
            </c:ext>
          </c:extLst>
        </c:ser>
        <c:ser>
          <c:idx val="6"/>
          <c:order val="6"/>
          <c:tx>
            <c:strRef>
              <c:f>'Ex4'!$G$1</c:f>
              <c:strCache>
                <c:ptCount val="1"/>
                <c:pt idx="0">
                  <c:v>fQueens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'Ex4'!$G$2:$G$13</c:f>
              <c:numCache>
                <c:formatCode>General</c:formatCode>
                <c:ptCount val="12"/>
                <c:pt idx="0">
                  <c:v>0</c:v>
                </c:pt>
                <c:pt idx="1">
                  <c:v>79.14</c:v>
                </c:pt>
                <c:pt idx="2">
                  <c:v>79.97</c:v>
                </c:pt>
                <c:pt idx="3">
                  <c:v>81.400000000000006</c:v>
                </c:pt>
                <c:pt idx="4">
                  <c:v>81.41</c:v>
                </c:pt>
                <c:pt idx="5">
                  <c:v>81.61</c:v>
                </c:pt>
                <c:pt idx="6">
                  <c:v>81.95</c:v>
                </c:pt>
                <c:pt idx="7">
                  <c:v>82.07</c:v>
                </c:pt>
                <c:pt idx="8">
                  <c:v>82.16</c:v>
                </c:pt>
                <c:pt idx="9">
                  <c:v>82.16</c:v>
                </c:pt>
                <c:pt idx="10">
                  <c:v>82.26</c:v>
                </c:pt>
                <c:pt idx="11">
                  <c:v>81.63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74-433E-8736-324E08F25E49}"/>
            </c:ext>
          </c:extLst>
        </c:ser>
        <c:ser>
          <c:idx val="7"/>
          <c:order val="7"/>
          <c:tx>
            <c:strRef>
              <c:f>'Ex4'!$H$1</c:f>
              <c:strCache>
                <c:ptCount val="1"/>
                <c:pt idx="0">
                  <c:v>fSort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'Ex4'!$H$2:$H$13</c:f>
              <c:numCache>
                <c:formatCode>General</c:formatCode>
                <c:ptCount val="12"/>
                <c:pt idx="0">
                  <c:v>0</c:v>
                </c:pt>
                <c:pt idx="1">
                  <c:v>75.400000000000006</c:v>
                </c:pt>
                <c:pt idx="2">
                  <c:v>75.75</c:v>
                </c:pt>
                <c:pt idx="3">
                  <c:v>76.42</c:v>
                </c:pt>
                <c:pt idx="4">
                  <c:v>76.459999999999994</c:v>
                </c:pt>
                <c:pt idx="5">
                  <c:v>75.37</c:v>
                </c:pt>
                <c:pt idx="6">
                  <c:v>74.7</c:v>
                </c:pt>
                <c:pt idx="7">
                  <c:v>75.319999999999993</c:v>
                </c:pt>
                <c:pt idx="8">
                  <c:v>75.11</c:v>
                </c:pt>
                <c:pt idx="10">
                  <c:v>76.09</c:v>
                </c:pt>
                <c:pt idx="11">
                  <c:v>73.930000000000007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74-433E-8736-324E08F25E49}"/>
            </c:ext>
          </c:extLst>
        </c:ser>
        <c:ser>
          <c:idx val="8"/>
          <c:order val="8"/>
          <c:tx>
            <c:strRef>
              <c:f>'Ex4'!$I$1</c:f>
              <c:strCache>
                <c:ptCount val="1"/>
                <c:pt idx="0">
                  <c:v>fTower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'Ex4'!$I$2:$I$13</c:f>
              <c:numCache>
                <c:formatCode>General</c:formatCode>
                <c:ptCount val="12"/>
                <c:pt idx="0">
                  <c:v>97.01</c:v>
                </c:pt>
                <c:pt idx="1">
                  <c:v>97.01</c:v>
                </c:pt>
                <c:pt idx="2">
                  <c:v>97.03</c:v>
                </c:pt>
                <c:pt idx="3">
                  <c:v>96.99</c:v>
                </c:pt>
                <c:pt idx="4">
                  <c:v>97.03</c:v>
                </c:pt>
                <c:pt idx="5">
                  <c:v>96.94</c:v>
                </c:pt>
                <c:pt idx="6">
                  <c:v>96.48</c:v>
                </c:pt>
                <c:pt idx="7">
                  <c:v>96.48</c:v>
                </c:pt>
                <c:pt idx="8">
                  <c:v>96.47</c:v>
                </c:pt>
                <c:pt idx="10">
                  <c:v>96.6</c:v>
                </c:pt>
                <c:pt idx="11">
                  <c:v>96.44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74-433E-8736-324E08F25E49}"/>
            </c:ext>
          </c:extLst>
        </c:ser>
        <c:ser>
          <c:idx val="9"/>
          <c:order val="9"/>
          <c:tx>
            <c:strRef>
              <c:f>'Ex4'!$J$1</c:f>
              <c:strCache>
                <c:ptCount val="1"/>
                <c:pt idx="0">
                  <c:v>fTree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'Ex4'!$J$2:$J$13</c:f>
              <c:numCache>
                <c:formatCode>General</c:formatCode>
                <c:ptCount val="12"/>
                <c:pt idx="0">
                  <c:v>89.5</c:v>
                </c:pt>
                <c:pt idx="1">
                  <c:v>89.42</c:v>
                </c:pt>
                <c:pt idx="2">
                  <c:v>89.51</c:v>
                </c:pt>
                <c:pt idx="3">
                  <c:v>89.8</c:v>
                </c:pt>
                <c:pt idx="4">
                  <c:v>89.75</c:v>
                </c:pt>
                <c:pt idx="5">
                  <c:v>89.51</c:v>
                </c:pt>
                <c:pt idx="6">
                  <c:v>89.78</c:v>
                </c:pt>
                <c:pt idx="7">
                  <c:v>89.86</c:v>
                </c:pt>
                <c:pt idx="8">
                  <c:v>89.68</c:v>
                </c:pt>
                <c:pt idx="10">
                  <c:v>89.98</c:v>
                </c:pt>
                <c:pt idx="11">
                  <c:v>89.95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74-433E-8736-324E08F25E49}"/>
            </c:ext>
          </c:extLst>
        </c:ser>
        <c:ser>
          <c:idx val="10"/>
          <c:order val="10"/>
          <c:tx>
            <c:strRef>
              <c:f>'Ex4'!$K$1</c:f>
              <c:strCache>
                <c:ptCount val="1"/>
                <c:pt idx="0">
                  <c:v>Ma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'Ex4'!$K$2:$K$13</c:f>
              <c:numCache>
                <c:formatCode>General</c:formatCode>
                <c:ptCount val="12"/>
                <c:pt idx="0">
                  <c:v>89.5</c:v>
                </c:pt>
                <c:pt idx="1">
                  <c:v>88.337499999999991</c:v>
                </c:pt>
                <c:pt idx="2">
                  <c:v>88.502499999999984</c:v>
                </c:pt>
                <c:pt idx="3">
                  <c:v>89.44874999999999</c:v>
                </c:pt>
                <c:pt idx="4">
                  <c:v>89.486249999999998</c:v>
                </c:pt>
                <c:pt idx="5">
                  <c:v>89.338750000000005</c:v>
                </c:pt>
                <c:pt idx="6">
                  <c:v>89.336249999999993</c:v>
                </c:pt>
                <c:pt idx="7">
                  <c:v>89.673749999999998</c:v>
                </c:pt>
                <c:pt idx="8">
                  <c:v>89.580000000000013</c:v>
                </c:pt>
                <c:pt idx="9">
                  <c:v>91.222000000000008</c:v>
                </c:pt>
                <c:pt idx="10">
                  <c:v>89.748750000000001</c:v>
                </c:pt>
                <c:pt idx="11">
                  <c:v>89.371250000000003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74-433E-8736-324E08F25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923184"/>
        <c:axId val="1516172336"/>
      </c:barChart>
      <c:catAx>
        <c:axId val="151592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172336"/>
        <c:crosses val="autoZero"/>
        <c:auto val="1"/>
        <c:lblAlgn val="ctr"/>
        <c:lblOffset val="100"/>
        <c:noMultiLvlLbl val="0"/>
      </c:catAx>
      <c:valAx>
        <c:axId val="15161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14</xdr:row>
      <xdr:rowOff>38100</xdr:rowOff>
    </xdr:from>
    <xdr:to>
      <xdr:col>5</xdr:col>
      <xdr:colOff>438150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86337-287A-F91E-D1FF-A7ECB2D62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16</xdr:row>
      <xdr:rowOff>180975</xdr:rowOff>
    </xdr:from>
    <xdr:to>
      <xdr:col>10</xdr:col>
      <xdr:colOff>752475</xdr:colOff>
      <xdr:row>42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AB9A7-E2B8-E220-2130-B4D947C6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K12"/>
  <sheetViews>
    <sheetView workbookViewId="0">
      <selection activeCell="N8" sqref="N8"/>
    </sheetView>
  </sheetViews>
  <sheetFormatPr defaultColWidth="12.5703125" defaultRowHeight="15.75" customHeight="1" x14ac:dyDescent="0.2"/>
  <sheetData>
    <row r="3" spans="1:1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">
      <c r="A4" s="26">
        <v>15</v>
      </c>
      <c r="B4" s="1">
        <v>2</v>
      </c>
      <c r="C4" s="2">
        <v>85.47</v>
      </c>
      <c r="D4" s="2">
        <v>96.71</v>
      </c>
      <c r="E4" s="2">
        <v>88.61</v>
      </c>
      <c r="F4" s="2">
        <v>95.23</v>
      </c>
      <c r="G4" s="2">
        <v>79.64</v>
      </c>
      <c r="H4" s="2">
        <v>76.349999999999994</v>
      </c>
      <c r="I4" s="2">
        <v>97.97</v>
      </c>
      <c r="J4" s="2">
        <v>89.35</v>
      </c>
      <c r="K4" s="2">
        <f t="shared" ref="K4:K12" si="0">AVERAGE(C4:J4)</f>
        <v>88.666250000000005</v>
      </c>
    </row>
    <row r="5" spans="1:11" x14ac:dyDescent="0.2">
      <c r="A5" s="27"/>
      <c r="B5" s="1">
        <v>6</v>
      </c>
      <c r="C5" s="2">
        <v>86.15</v>
      </c>
      <c r="D5" s="2">
        <v>96.71</v>
      </c>
      <c r="E5" s="2">
        <v>95.06</v>
      </c>
      <c r="F5" s="2">
        <v>95.49</v>
      </c>
      <c r="G5" s="2">
        <v>81.27</v>
      </c>
      <c r="H5" s="2">
        <v>74.73</v>
      </c>
      <c r="I5" s="2">
        <v>96.84</v>
      </c>
      <c r="J5" s="2">
        <v>89.52</v>
      </c>
      <c r="K5" s="29">
        <f t="shared" si="0"/>
        <v>89.471249999999998</v>
      </c>
    </row>
    <row r="6" spans="1:11" x14ac:dyDescent="0.2">
      <c r="A6" s="28"/>
      <c r="B6" s="1">
        <v>10</v>
      </c>
      <c r="C6" s="2">
        <v>86.09</v>
      </c>
      <c r="D6" s="2">
        <v>96.7</v>
      </c>
      <c r="E6" s="2">
        <v>94.03</v>
      </c>
      <c r="F6" s="2">
        <v>95.04</v>
      </c>
      <c r="G6" s="2">
        <v>81.510000000000005</v>
      </c>
      <c r="H6" s="2">
        <v>73.38</v>
      </c>
      <c r="I6" s="2">
        <v>95.2</v>
      </c>
      <c r="J6" s="2">
        <v>88.77</v>
      </c>
      <c r="K6" s="2">
        <f t="shared" si="0"/>
        <v>88.84</v>
      </c>
    </row>
    <row r="7" spans="1:11" x14ac:dyDescent="0.2">
      <c r="A7" s="18">
        <v>30</v>
      </c>
      <c r="B7" s="1">
        <v>2</v>
      </c>
      <c r="C7" s="2">
        <v>85.46</v>
      </c>
      <c r="D7" s="2">
        <v>96.7</v>
      </c>
      <c r="E7" s="2">
        <v>88.63</v>
      </c>
      <c r="F7" s="2">
        <v>95.14</v>
      </c>
      <c r="G7" s="2">
        <v>79.099999999999994</v>
      </c>
      <c r="H7" s="2">
        <v>73.099999999999994</v>
      </c>
      <c r="I7" s="2">
        <v>96.38</v>
      </c>
      <c r="J7" s="2">
        <v>88.87</v>
      </c>
      <c r="K7" s="2">
        <f t="shared" si="0"/>
        <v>87.922499999999999</v>
      </c>
    </row>
    <row r="8" spans="1:11" x14ac:dyDescent="0.2">
      <c r="A8" s="16"/>
      <c r="B8" s="1">
        <v>6</v>
      </c>
      <c r="C8" s="2">
        <v>85.86</v>
      </c>
      <c r="D8" s="2">
        <v>96.7</v>
      </c>
      <c r="E8" s="2">
        <v>94.86</v>
      </c>
      <c r="F8" s="2">
        <v>95.32</v>
      </c>
      <c r="G8" s="2">
        <v>81.16</v>
      </c>
      <c r="H8" s="2">
        <v>73.37</v>
      </c>
      <c r="I8" s="2">
        <v>96.2</v>
      </c>
      <c r="J8" s="2">
        <v>89.1</v>
      </c>
      <c r="K8" s="2">
        <f t="shared" si="0"/>
        <v>89.071250000000006</v>
      </c>
    </row>
    <row r="9" spans="1:11" x14ac:dyDescent="0.2">
      <c r="A9" s="17"/>
      <c r="B9" s="1">
        <v>10</v>
      </c>
      <c r="C9" s="2">
        <v>86.02</v>
      </c>
      <c r="D9" s="2">
        <v>96.7</v>
      </c>
      <c r="E9" s="2">
        <v>94.4</v>
      </c>
      <c r="F9" s="2">
        <v>95.5</v>
      </c>
      <c r="G9" s="2">
        <v>81.7</v>
      </c>
      <c r="H9" s="2">
        <v>73.16</v>
      </c>
      <c r="I9" s="2">
        <v>96.22</v>
      </c>
      <c r="J9" s="2">
        <v>89.24</v>
      </c>
      <c r="K9" s="2">
        <f t="shared" si="0"/>
        <v>89.117500000000007</v>
      </c>
    </row>
    <row r="10" spans="1:11" x14ac:dyDescent="0.2">
      <c r="A10" s="18">
        <v>45</v>
      </c>
      <c r="B10" s="1">
        <v>2</v>
      </c>
      <c r="C10" s="2">
        <v>85.51</v>
      </c>
      <c r="D10" s="2">
        <v>96.7</v>
      </c>
      <c r="E10" s="2">
        <v>88.54</v>
      </c>
      <c r="F10" s="2">
        <v>95.15</v>
      </c>
      <c r="G10" s="2">
        <v>79.27</v>
      </c>
      <c r="H10" s="2">
        <v>73</v>
      </c>
      <c r="I10" s="2">
        <v>96.41</v>
      </c>
      <c r="J10" s="2">
        <v>89.52</v>
      </c>
      <c r="K10" s="2">
        <f t="shared" si="0"/>
        <v>88.012499999999989</v>
      </c>
    </row>
    <row r="11" spans="1:11" x14ac:dyDescent="0.2">
      <c r="A11" s="16"/>
      <c r="B11" s="1">
        <v>6</v>
      </c>
      <c r="C11" s="2">
        <v>85.8</v>
      </c>
      <c r="D11" s="2">
        <v>96.7</v>
      </c>
      <c r="E11" s="2">
        <v>95.02</v>
      </c>
      <c r="F11" s="2">
        <v>95.43</v>
      </c>
      <c r="G11" s="2">
        <v>81.05</v>
      </c>
      <c r="H11" s="2">
        <v>73.09</v>
      </c>
      <c r="I11" s="2">
        <v>96.19</v>
      </c>
      <c r="J11" s="2">
        <v>88.89</v>
      </c>
      <c r="K11" s="2">
        <f t="shared" si="0"/>
        <v>89.021249999999995</v>
      </c>
    </row>
    <row r="12" spans="1:11" x14ac:dyDescent="0.2">
      <c r="A12" s="17"/>
      <c r="B12" s="1">
        <v>10</v>
      </c>
      <c r="C12" s="2">
        <v>85.86</v>
      </c>
      <c r="D12" s="2">
        <v>96.7</v>
      </c>
      <c r="E12" s="2">
        <v>94.29</v>
      </c>
      <c r="F12" s="2">
        <v>95.57</v>
      </c>
      <c r="G12" s="2">
        <v>81.25</v>
      </c>
      <c r="H12" s="2">
        <v>73.069999999999993</v>
      </c>
      <c r="I12" s="2">
        <v>96.05</v>
      </c>
      <c r="J12" s="2">
        <v>89.09</v>
      </c>
      <c r="K12" s="2">
        <f t="shared" si="0"/>
        <v>88.984999999999999</v>
      </c>
    </row>
  </sheetData>
  <mergeCells count="3">
    <mergeCell ref="A4:A6"/>
    <mergeCell ref="A7:A9"/>
    <mergeCell ref="A10:A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K16"/>
  <sheetViews>
    <sheetView workbookViewId="0">
      <selection activeCell="B14" sqref="B14"/>
    </sheetView>
  </sheetViews>
  <sheetFormatPr defaultColWidth="12.5703125" defaultRowHeight="15.75" customHeight="1" x14ac:dyDescent="0.2"/>
  <sheetData>
    <row r="2" spans="1:11" x14ac:dyDescent="0.2">
      <c r="A2" s="6" t="s">
        <v>23</v>
      </c>
    </row>
    <row r="4" spans="1:11" x14ac:dyDescent="0.2">
      <c r="A4" s="7" t="s">
        <v>0</v>
      </c>
      <c r="B4" s="7">
        <v>15</v>
      </c>
      <c r="C4" s="22" t="s">
        <v>11</v>
      </c>
      <c r="D4" s="20"/>
      <c r="E4" s="20"/>
      <c r="F4" s="20"/>
      <c r="G4" s="20"/>
      <c r="H4" s="20"/>
      <c r="I4" s="20"/>
      <c r="J4" s="21"/>
      <c r="K4" s="7"/>
    </row>
    <row r="5" spans="1:11" x14ac:dyDescent="0.2">
      <c r="A5" s="7" t="s">
        <v>1</v>
      </c>
      <c r="B5" s="7" t="s">
        <v>12</v>
      </c>
      <c r="C5" s="7" t="s">
        <v>13</v>
      </c>
      <c r="D5" s="7" t="s">
        <v>14</v>
      </c>
      <c r="E5" s="7" t="s">
        <v>15</v>
      </c>
      <c r="F5" s="7" t="s">
        <v>16</v>
      </c>
      <c r="G5" s="8" t="s">
        <v>17</v>
      </c>
      <c r="H5" s="7" t="s">
        <v>18</v>
      </c>
      <c r="I5" s="7" t="s">
        <v>19</v>
      </c>
      <c r="J5" s="7" t="s">
        <v>20</v>
      </c>
      <c r="K5" s="7" t="s">
        <v>24</v>
      </c>
    </row>
    <row r="6" spans="1:11" x14ac:dyDescent="0.2">
      <c r="A6" s="7">
        <v>0</v>
      </c>
      <c r="B6" s="7">
        <v>0.125</v>
      </c>
      <c r="C6" s="7">
        <v>85.23</v>
      </c>
      <c r="D6" s="7">
        <v>96.71</v>
      </c>
      <c r="E6" s="7">
        <v>90.25</v>
      </c>
      <c r="F6" s="8">
        <v>94.04</v>
      </c>
      <c r="G6" s="7">
        <v>80.37</v>
      </c>
      <c r="H6" s="7">
        <v>73.209999999999994</v>
      </c>
      <c r="I6" s="7">
        <v>96.55</v>
      </c>
      <c r="J6" s="7">
        <v>89.56</v>
      </c>
      <c r="K6" s="9">
        <f t="shared" ref="K6:K7" si="0">AVERAGE(C6:J6)</f>
        <v>88.240000000000009</v>
      </c>
    </row>
    <row r="7" spans="1:11" x14ac:dyDescent="0.2">
      <c r="A7" s="7">
        <v>1</v>
      </c>
      <c r="B7" s="10">
        <v>0.25</v>
      </c>
      <c r="C7" s="7">
        <v>85.39</v>
      </c>
      <c r="D7" s="7">
        <v>96.71</v>
      </c>
      <c r="E7" s="7">
        <v>89.91</v>
      </c>
      <c r="F7" s="7">
        <v>95.22</v>
      </c>
      <c r="G7" s="7">
        <v>77.94</v>
      </c>
      <c r="H7" s="7">
        <v>72.349999999999994</v>
      </c>
      <c r="I7" s="7">
        <v>96.74</v>
      </c>
      <c r="J7" s="7">
        <v>89.59</v>
      </c>
      <c r="K7" s="11">
        <f t="shared" si="0"/>
        <v>87.981250000000003</v>
      </c>
    </row>
    <row r="8" spans="1:11" x14ac:dyDescent="0.2">
      <c r="A8" s="7">
        <v>2</v>
      </c>
      <c r="B8" s="7">
        <v>0.375</v>
      </c>
      <c r="C8" s="7">
        <v>85.68</v>
      </c>
      <c r="D8" s="7">
        <v>96.71</v>
      </c>
      <c r="E8" s="7">
        <v>88.43</v>
      </c>
      <c r="F8" s="7">
        <v>95.29</v>
      </c>
      <c r="G8" s="8">
        <v>80.45</v>
      </c>
      <c r="H8" s="7">
        <v>76.34</v>
      </c>
      <c r="I8" s="7">
        <v>96.8</v>
      </c>
      <c r="J8" s="7">
        <v>89.7</v>
      </c>
      <c r="K8" s="11">
        <f t="shared" ref="K8:K10" si="1">AVERAGE(B8:J8)</f>
        <v>78.86388888888888</v>
      </c>
    </row>
    <row r="9" spans="1:11" x14ac:dyDescent="0.2">
      <c r="A9" s="7">
        <v>3</v>
      </c>
      <c r="B9" s="10">
        <v>0.5</v>
      </c>
      <c r="C9" s="7">
        <v>86.03</v>
      </c>
      <c r="D9" s="7">
        <v>96.71</v>
      </c>
      <c r="E9" s="7">
        <v>89.11</v>
      </c>
      <c r="F9" s="7">
        <v>95.47</v>
      </c>
      <c r="G9" s="7">
        <v>81.73</v>
      </c>
      <c r="H9" s="7">
        <v>77.55</v>
      </c>
      <c r="I9" s="7">
        <v>97.03</v>
      </c>
      <c r="J9" s="7">
        <v>89.74</v>
      </c>
      <c r="K9" s="10">
        <f t="shared" si="1"/>
        <v>79.318888888888893</v>
      </c>
    </row>
    <row r="10" spans="1:11" x14ac:dyDescent="0.2">
      <c r="A10" s="7">
        <v>4</v>
      </c>
      <c r="B10" s="7">
        <v>0.625</v>
      </c>
      <c r="C10" s="7">
        <v>85.88</v>
      </c>
      <c r="D10" s="7">
        <v>96.71</v>
      </c>
      <c r="E10" s="7">
        <v>92.96</v>
      </c>
      <c r="F10" s="7">
        <v>95.7</v>
      </c>
      <c r="G10" s="7">
        <v>81.42</v>
      </c>
      <c r="H10" s="7">
        <v>76.44</v>
      </c>
      <c r="I10" s="7">
        <v>97.05</v>
      </c>
      <c r="J10" s="7">
        <v>89.91</v>
      </c>
      <c r="K10" s="11">
        <f t="shared" si="1"/>
        <v>79.632777777777761</v>
      </c>
    </row>
    <row r="11" spans="1:11" x14ac:dyDescent="0.2">
      <c r="A11" s="7">
        <v>5</v>
      </c>
      <c r="B11" s="7">
        <v>0.75</v>
      </c>
      <c r="C11" s="7">
        <v>85.73</v>
      </c>
      <c r="D11" s="7">
        <v>96.71</v>
      </c>
      <c r="E11" s="7">
        <v>93.28</v>
      </c>
      <c r="F11" s="7">
        <v>95.76</v>
      </c>
      <c r="G11" s="7">
        <v>81.37</v>
      </c>
      <c r="H11" s="7">
        <v>77.5</v>
      </c>
      <c r="I11" s="7">
        <v>97.01</v>
      </c>
      <c r="J11" s="7">
        <v>89.71</v>
      </c>
      <c r="K11" s="10">
        <f>AVERAGE(A11:J11)</f>
        <v>72.282000000000011</v>
      </c>
    </row>
    <row r="12" spans="1:11" x14ac:dyDescent="0.2">
      <c r="A12" s="7">
        <v>6</v>
      </c>
      <c r="B12" s="7">
        <v>0.875</v>
      </c>
      <c r="C12" s="7">
        <v>86.27</v>
      </c>
      <c r="D12" s="7">
        <v>96.71</v>
      </c>
      <c r="E12" s="7">
        <v>95.36</v>
      </c>
      <c r="F12" s="7">
        <v>95.71</v>
      </c>
      <c r="G12" s="7">
        <v>81.33</v>
      </c>
      <c r="H12" s="7">
        <v>75.34</v>
      </c>
      <c r="I12" s="7">
        <v>95.82</v>
      </c>
      <c r="J12" s="7">
        <v>89.44</v>
      </c>
      <c r="K12" s="10">
        <f>AVERAGE(B12:J12)</f>
        <v>79.650555555555556</v>
      </c>
    </row>
    <row r="13" spans="1:11" x14ac:dyDescent="0.2">
      <c r="A13" s="7">
        <v>7</v>
      </c>
      <c r="B13" s="10">
        <v>1</v>
      </c>
      <c r="C13" s="7">
        <v>86.11</v>
      </c>
      <c r="D13" s="7">
        <v>96.71</v>
      </c>
      <c r="E13" s="7">
        <v>94.86</v>
      </c>
      <c r="F13" s="7">
        <v>95.4</v>
      </c>
      <c r="G13" s="7">
        <v>81.62</v>
      </c>
      <c r="H13" s="7" t="s">
        <v>25</v>
      </c>
      <c r="I13" s="7" t="s">
        <v>25</v>
      </c>
      <c r="J13" s="7" t="s">
        <v>25</v>
      </c>
      <c r="K13" s="7">
        <f t="shared" ref="K13:K14" si="2">AVERAGE(C13:J13)</f>
        <v>90.940000000000012</v>
      </c>
    </row>
    <row r="14" spans="1:11" x14ac:dyDescent="0.2">
      <c r="A14" s="7">
        <v>8</v>
      </c>
      <c r="B14" s="7">
        <v>1.125</v>
      </c>
      <c r="C14" s="7">
        <v>86.23</v>
      </c>
      <c r="D14" s="7">
        <v>96.71</v>
      </c>
      <c r="E14" s="7">
        <v>94.26</v>
      </c>
      <c r="F14" s="7">
        <v>95.63</v>
      </c>
      <c r="G14" s="7">
        <v>82.14</v>
      </c>
      <c r="H14" s="7" t="s">
        <v>25</v>
      </c>
      <c r="I14" s="7" t="s">
        <v>25</v>
      </c>
      <c r="J14" s="7" t="s">
        <v>25</v>
      </c>
      <c r="K14" s="30">
        <f t="shared" si="2"/>
        <v>90.994</v>
      </c>
    </row>
    <row r="15" spans="1:11" x14ac:dyDescent="0.2">
      <c r="A15" s="7">
        <v>9</v>
      </c>
      <c r="B15" s="10">
        <v>1.25</v>
      </c>
      <c r="C15" s="7">
        <v>86.25</v>
      </c>
      <c r="D15" s="7">
        <v>96.71</v>
      </c>
      <c r="E15" s="7">
        <v>94.12</v>
      </c>
      <c r="F15" s="7" t="s">
        <v>25</v>
      </c>
      <c r="G15" s="7" t="s">
        <v>25</v>
      </c>
      <c r="H15" s="7" t="s">
        <v>25</v>
      </c>
      <c r="I15" s="7" t="s">
        <v>25</v>
      </c>
      <c r="J15" s="7" t="s">
        <v>25</v>
      </c>
      <c r="K15" s="7">
        <f t="shared" ref="K15:K16" si="3">AVERAGE(C15,J15)</f>
        <v>86.25</v>
      </c>
    </row>
    <row r="16" spans="1:11" x14ac:dyDescent="0.2">
      <c r="A16" s="7">
        <v>10</v>
      </c>
      <c r="B16" s="7">
        <v>1.375</v>
      </c>
      <c r="C16" s="7">
        <v>86.58</v>
      </c>
      <c r="D16" s="7">
        <v>96.71</v>
      </c>
      <c r="E16" s="7">
        <v>94.83</v>
      </c>
      <c r="F16" s="7">
        <v>95.18</v>
      </c>
      <c r="G16" s="7">
        <v>82.15</v>
      </c>
      <c r="H16" s="7" t="s">
        <v>25</v>
      </c>
      <c r="I16" s="7" t="s">
        <v>25</v>
      </c>
      <c r="J16" s="7" t="s">
        <v>25</v>
      </c>
      <c r="K16" s="7">
        <f t="shared" si="3"/>
        <v>86.58</v>
      </c>
    </row>
  </sheetData>
  <mergeCells count="1">
    <mergeCell ref="C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9:J12"/>
  <sheetViews>
    <sheetView topLeftCell="A4" workbookViewId="0">
      <selection activeCell="I18" sqref="I18"/>
    </sheetView>
  </sheetViews>
  <sheetFormatPr defaultColWidth="12.5703125" defaultRowHeight="15.75" customHeight="1" x14ac:dyDescent="0.2"/>
  <cols>
    <col min="1" max="1" width="25" customWidth="1"/>
  </cols>
  <sheetData>
    <row r="9" spans="1:10" x14ac:dyDescent="0.2">
      <c r="A9" s="3"/>
      <c r="B9" s="19" t="s">
        <v>11</v>
      </c>
      <c r="C9" s="20"/>
      <c r="D9" s="20"/>
      <c r="E9" s="20"/>
      <c r="F9" s="20"/>
      <c r="G9" s="20"/>
      <c r="H9" s="20"/>
      <c r="I9" s="21"/>
      <c r="J9" s="4"/>
    </row>
    <row r="10" spans="1:10" x14ac:dyDescent="0.2">
      <c r="A10" s="3" t="s">
        <v>12</v>
      </c>
      <c r="B10" s="3" t="s">
        <v>13</v>
      </c>
      <c r="C10" s="3" t="s">
        <v>14</v>
      </c>
      <c r="D10" s="3" t="s">
        <v>15</v>
      </c>
      <c r="E10" s="3" t="s">
        <v>16</v>
      </c>
      <c r="F10" s="4" t="s">
        <v>17</v>
      </c>
      <c r="G10" s="3" t="s">
        <v>18</v>
      </c>
      <c r="H10" s="3" t="s">
        <v>19</v>
      </c>
      <c r="I10" s="3" t="s">
        <v>20</v>
      </c>
      <c r="J10" s="4" t="s">
        <v>21</v>
      </c>
    </row>
    <row r="11" spans="1:10" x14ac:dyDescent="0.2">
      <c r="A11" s="31" t="s">
        <v>31</v>
      </c>
      <c r="B11" s="3">
        <v>86.45</v>
      </c>
      <c r="C11" s="3">
        <v>96.71</v>
      </c>
      <c r="D11" s="5">
        <v>94.45</v>
      </c>
      <c r="E11" s="3">
        <v>95.94</v>
      </c>
      <c r="F11" s="5">
        <v>82.33</v>
      </c>
      <c r="G11" s="3">
        <v>73.349999999999994</v>
      </c>
      <c r="H11" s="3">
        <v>96.24</v>
      </c>
      <c r="I11" s="3">
        <v>89.35</v>
      </c>
      <c r="J11" s="4">
        <f t="shared" ref="J11:J12" si="0">AVERAGE(B11:I11)</f>
        <v>89.352500000000006</v>
      </c>
    </row>
    <row r="12" spans="1:10" x14ac:dyDescent="0.2">
      <c r="A12" s="31" t="s">
        <v>22</v>
      </c>
      <c r="B12" s="5">
        <v>85.85</v>
      </c>
      <c r="C12" s="5">
        <v>96.7</v>
      </c>
      <c r="D12" s="5">
        <v>95.2</v>
      </c>
      <c r="E12" s="5">
        <v>95.32</v>
      </c>
      <c r="F12" s="5">
        <v>81.12</v>
      </c>
      <c r="G12" s="5">
        <v>72.19</v>
      </c>
      <c r="H12" s="5">
        <v>95.18</v>
      </c>
      <c r="I12" s="5">
        <v>88.83</v>
      </c>
      <c r="J12" s="4">
        <f t="shared" si="0"/>
        <v>88.798749999999998</v>
      </c>
    </row>
  </sheetData>
  <mergeCells count="1">
    <mergeCell ref="B9:I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3"/>
  <sheetViews>
    <sheetView tabSelected="1" topLeftCell="A46" workbookViewId="0">
      <selection activeCell="M40" sqref="M40"/>
    </sheetView>
  </sheetViews>
  <sheetFormatPr defaultColWidth="12.5703125" defaultRowHeight="15.75" customHeight="1" x14ac:dyDescent="0.2"/>
  <sheetData>
    <row r="1" spans="1:11" x14ac:dyDescent="0.2">
      <c r="A1" s="12" t="s">
        <v>1</v>
      </c>
      <c r="B1" s="12" t="s">
        <v>26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27</v>
      </c>
    </row>
    <row r="2" spans="1:11" x14ac:dyDescent="0.2">
      <c r="A2" s="23">
        <v>2</v>
      </c>
      <c r="B2" s="13">
        <v>0.6</v>
      </c>
      <c r="C2" s="6" t="s">
        <v>28</v>
      </c>
      <c r="D2" s="6">
        <v>96.71</v>
      </c>
      <c r="E2" s="6">
        <v>89.37</v>
      </c>
      <c r="F2" s="6">
        <v>95.4</v>
      </c>
      <c r="G2" s="6" t="s">
        <v>29</v>
      </c>
      <c r="H2" s="6" t="s">
        <v>30</v>
      </c>
      <c r="I2" s="6">
        <v>97.01</v>
      </c>
      <c r="J2" s="6">
        <v>89.5</v>
      </c>
      <c r="K2" s="6">
        <f>AVERAGE(C2,J2)</f>
        <v>89.5</v>
      </c>
    </row>
    <row r="3" spans="1:11" x14ac:dyDescent="0.2">
      <c r="A3" s="24"/>
      <c r="B3" s="13">
        <v>0.8</v>
      </c>
      <c r="C3" s="6">
        <v>85.74</v>
      </c>
      <c r="D3" s="6">
        <v>96.71</v>
      </c>
      <c r="E3" s="6">
        <v>88.1</v>
      </c>
      <c r="F3" s="6">
        <v>95.18</v>
      </c>
      <c r="G3" s="6">
        <v>79.14</v>
      </c>
      <c r="H3" s="6">
        <v>75.400000000000006</v>
      </c>
      <c r="I3" s="6">
        <v>97.01</v>
      </c>
      <c r="J3" s="6">
        <v>89.42</v>
      </c>
      <c r="K3" s="6">
        <f t="shared" ref="K3:K13" si="0">AVERAGE(C3:J3)</f>
        <v>88.337499999999991</v>
      </c>
    </row>
    <row r="4" spans="1:11" x14ac:dyDescent="0.2">
      <c r="A4" s="25"/>
      <c r="B4" s="13">
        <v>0.95</v>
      </c>
      <c r="C4" s="6">
        <v>85.74</v>
      </c>
      <c r="D4" s="6">
        <v>96.71</v>
      </c>
      <c r="E4" s="6">
        <v>88.1</v>
      </c>
      <c r="F4" s="6">
        <v>95.21</v>
      </c>
      <c r="G4" s="6">
        <v>79.97</v>
      </c>
      <c r="H4" s="6">
        <v>75.75</v>
      </c>
      <c r="I4" s="14">
        <v>97.03</v>
      </c>
      <c r="J4" s="6">
        <v>89.51</v>
      </c>
      <c r="K4" s="6">
        <f t="shared" si="0"/>
        <v>88.502499999999984</v>
      </c>
    </row>
    <row r="5" spans="1:11" x14ac:dyDescent="0.2">
      <c r="A5" s="23">
        <v>4</v>
      </c>
      <c r="B5" s="13">
        <v>0.6</v>
      </c>
      <c r="C5" s="6">
        <v>85.4</v>
      </c>
      <c r="D5" s="6">
        <v>96.71</v>
      </c>
      <c r="E5" s="6">
        <v>93.16</v>
      </c>
      <c r="F5" s="6">
        <v>95.71</v>
      </c>
      <c r="G5" s="6">
        <v>81.400000000000006</v>
      </c>
      <c r="H5" s="6">
        <v>76.42</v>
      </c>
      <c r="I5" s="6">
        <v>96.99</v>
      </c>
      <c r="J5" s="6">
        <v>89.8</v>
      </c>
      <c r="K5" s="6">
        <f t="shared" si="0"/>
        <v>89.44874999999999</v>
      </c>
    </row>
    <row r="6" spans="1:11" x14ac:dyDescent="0.2">
      <c r="A6" s="24"/>
      <c r="B6" s="13">
        <v>0.8</v>
      </c>
      <c r="C6" s="6">
        <v>85.51</v>
      </c>
      <c r="D6" s="6">
        <v>96.71</v>
      </c>
      <c r="E6" s="6">
        <v>93.41</v>
      </c>
      <c r="F6" s="6">
        <v>95.61</v>
      </c>
      <c r="G6" s="6">
        <v>81.41</v>
      </c>
      <c r="H6" s="6">
        <v>76.459999999999994</v>
      </c>
      <c r="I6" s="15">
        <v>97.03</v>
      </c>
      <c r="J6" s="6">
        <v>89.75</v>
      </c>
      <c r="K6" s="6">
        <f t="shared" si="0"/>
        <v>89.486249999999998</v>
      </c>
    </row>
    <row r="7" spans="1:11" x14ac:dyDescent="0.2">
      <c r="A7" s="25"/>
      <c r="B7" s="13">
        <v>0.95</v>
      </c>
      <c r="C7" s="6">
        <v>85.51</v>
      </c>
      <c r="D7" s="6">
        <v>96.71</v>
      </c>
      <c r="E7" s="6">
        <v>93.42</v>
      </c>
      <c r="F7" s="6">
        <v>95.64</v>
      </c>
      <c r="G7" s="6">
        <v>81.61</v>
      </c>
      <c r="H7" s="6">
        <v>75.37</v>
      </c>
      <c r="I7" s="6">
        <v>96.94</v>
      </c>
      <c r="J7" s="6">
        <v>89.51</v>
      </c>
      <c r="K7" s="6">
        <f t="shared" si="0"/>
        <v>89.338750000000005</v>
      </c>
    </row>
    <row r="8" spans="1:11" x14ac:dyDescent="0.2">
      <c r="A8" s="23">
        <v>6</v>
      </c>
      <c r="B8" s="13">
        <v>0.6</v>
      </c>
      <c r="C8" s="6">
        <v>85.7</v>
      </c>
      <c r="D8" s="6">
        <v>96.71</v>
      </c>
      <c r="E8" s="6">
        <v>93.42</v>
      </c>
      <c r="F8" s="6">
        <v>95.95</v>
      </c>
      <c r="G8" s="6">
        <v>81.95</v>
      </c>
      <c r="H8" s="6">
        <v>74.7</v>
      </c>
      <c r="I8" s="14">
        <v>96.48</v>
      </c>
      <c r="J8" s="6">
        <v>89.78</v>
      </c>
      <c r="K8" s="6">
        <f t="shared" si="0"/>
        <v>89.336249999999993</v>
      </c>
    </row>
    <row r="9" spans="1:11" x14ac:dyDescent="0.2">
      <c r="A9" s="24"/>
      <c r="B9" s="13">
        <v>0.8</v>
      </c>
      <c r="C9" s="6">
        <v>85.76</v>
      </c>
      <c r="D9" s="6">
        <v>96.71</v>
      </c>
      <c r="E9" s="6">
        <v>95.37</v>
      </c>
      <c r="F9" s="6">
        <v>95.82</v>
      </c>
      <c r="G9" s="6">
        <v>82.07</v>
      </c>
      <c r="H9" s="6">
        <v>75.319999999999993</v>
      </c>
      <c r="I9" s="6">
        <v>96.48</v>
      </c>
      <c r="J9" s="6">
        <v>89.86</v>
      </c>
      <c r="K9" s="6">
        <f t="shared" si="0"/>
        <v>89.673749999999998</v>
      </c>
    </row>
    <row r="10" spans="1:11" x14ac:dyDescent="0.2">
      <c r="A10" s="25"/>
      <c r="B10" s="13">
        <v>0.95</v>
      </c>
      <c r="C10" s="6">
        <v>85.52</v>
      </c>
      <c r="D10" s="6">
        <v>96.71</v>
      </c>
      <c r="E10" s="6">
        <v>95.22</v>
      </c>
      <c r="F10" s="6">
        <v>95.77</v>
      </c>
      <c r="G10" s="6">
        <v>82.16</v>
      </c>
      <c r="H10" s="6">
        <v>75.11</v>
      </c>
      <c r="I10" s="6">
        <v>96.47</v>
      </c>
      <c r="J10" s="6">
        <v>89.68</v>
      </c>
      <c r="K10" s="6">
        <f t="shared" si="0"/>
        <v>89.580000000000013</v>
      </c>
    </row>
    <row r="11" spans="1:11" x14ac:dyDescent="0.2">
      <c r="A11" s="23">
        <v>8</v>
      </c>
      <c r="B11" s="13">
        <v>0.6</v>
      </c>
      <c r="C11" s="6">
        <v>86.2</v>
      </c>
      <c r="D11" s="6">
        <v>96.71</v>
      </c>
      <c r="E11" s="6">
        <v>95.22</v>
      </c>
      <c r="F11" s="6">
        <v>95.82</v>
      </c>
      <c r="G11" s="6">
        <v>82.16</v>
      </c>
      <c r="H11" s="6"/>
      <c r="I11" s="6"/>
      <c r="J11" s="6"/>
      <c r="K11" s="6">
        <f t="shared" si="0"/>
        <v>91.222000000000008</v>
      </c>
    </row>
    <row r="12" spans="1:11" x14ac:dyDescent="0.2">
      <c r="A12" s="24"/>
      <c r="B12" s="13">
        <v>0.8</v>
      </c>
      <c r="C12" s="6">
        <v>85.89</v>
      </c>
      <c r="D12" s="6">
        <v>96.71</v>
      </c>
      <c r="E12" s="6">
        <v>94.55</v>
      </c>
      <c r="F12" s="6">
        <v>95.91</v>
      </c>
      <c r="G12" s="6">
        <v>82.26</v>
      </c>
      <c r="H12" s="6">
        <v>76.09</v>
      </c>
      <c r="I12" s="6">
        <v>96.6</v>
      </c>
      <c r="J12" s="6">
        <v>89.98</v>
      </c>
      <c r="K12" s="6">
        <f t="shared" si="0"/>
        <v>89.748750000000001</v>
      </c>
    </row>
    <row r="13" spans="1:11" x14ac:dyDescent="0.2">
      <c r="A13" s="25"/>
      <c r="B13" s="13">
        <v>0.95</v>
      </c>
      <c r="C13" s="6">
        <v>85.94</v>
      </c>
      <c r="D13" s="6">
        <v>96.71</v>
      </c>
      <c r="E13" s="6">
        <v>94.71</v>
      </c>
      <c r="F13" s="6">
        <v>95.66</v>
      </c>
      <c r="G13" s="6">
        <v>81.63</v>
      </c>
      <c r="H13" s="6">
        <v>73.930000000000007</v>
      </c>
      <c r="I13" s="6">
        <v>96.44</v>
      </c>
      <c r="J13" s="6">
        <v>89.95</v>
      </c>
      <c r="K13" s="6">
        <f t="shared" si="0"/>
        <v>89.371250000000003</v>
      </c>
    </row>
  </sheetData>
  <mergeCells count="4">
    <mergeCell ref="A2:A4"/>
    <mergeCell ref="A5:A7"/>
    <mergeCell ref="A8:A10"/>
    <mergeCell ref="A11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Ex4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BUHARU</dc:creator>
  <cp:lastModifiedBy>Marius Buharu</cp:lastModifiedBy>
  <dcterms:created xsi:type="dcterms:W3CDTF">2023-12-08T14:36:50Z</dcterms:created>
  <dcterms:modified xsi:type="dcterms:W3CDTF">2023-12-08T14:36:50Z</dcterms:modified>
</cp:coreProperties>
</file>