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ACULTATE\An IV sem I\SOAC\lab\"/>
    </mc:Choice>
  </mc:AlternateContent>
  <xr:revisionPtr revIDLastSave="0" documentId="13_ncr:1_{F4E63012-68EE-48CC-B60A-6CBDF66731C8}" xr6:coauthVersionLast="47" xr6:coauthVersionMax="47" xr10:uidLastSave="{00000000-0000-0000-0000-000000000000}"/>
  <bookViews>
    <workbookView xWindow="-108" yWindow="-108" windowWidth="23256" windowHeight="12456" xr2:uid="{9B7E2224-B866-416A-933D-F35DFADF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" i="1" l="1"/>
  <c r="L24" i="1"/>
  <c r="L20" i="1"/>
  <c r="L6" i="1"/>
  <c r="L7" i="1"/>
  <c r="L8" i="1"/>
  <c r="L9" i="1"/>
  <c r="L10" i="1"/>
  <c r="L11" i="1"/>
  <c r="L5" i="1"/>
</calcChain>
</file>

<file path=xl/sharedStrings.xml><?xml version="1.0" encoding="utf-8"?>
<sst xmlns="http://schemas.openxmlformats.org/spreadsheetml/2006/main" count="25" uniqueCount="17">
  <si>
    <t>ex2</t>
  </si>
  <si>
    <t>Mapat Direct</t>
  </si>
  <si>
    <t>PCLow</t>
  </si>
  <si>
    <t>fbubble</t>
  </si>
  <si>
    <t>matrix</t>
  </si>
  <si>
    <t>perm</t>
  </si>
  <si>
    <t>queens</t>
  </si>
  <si>
    <t>sort</t>
  </si>
  <si>
    <t>tower</t>
  </si>
  <si>
    <t>tree</t>
  </si>
  <si>
    <t>Average</t>
  </si>
  <si>
    <t>ex4</t>
  </si>
  <si>
    <t>val optim direct map</t>
  </si>
  <si>
    <t>1024-&gt;</t>
  </si>
  <si>
    <t>k</t>
  </si>
  <si>
    <t>k=2 optim</t>
  </si>
  <si>
    <t>I was misinformed. This is the result. Good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</si>
</sst>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650485564304462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Sheet1!$E$4:$L$4</c:f>
              <c:strCache>
                <c:ptCount val="8"/>
                <c:pt idx="0">
                  <c:v>fbubble</c:v>
                </c:pt>
                <c:pt idx="1">
                  <c:v>matrix</c:v>
                </c:pt>
                <c:pt idx="2">
                  <c:v>perm</c:v>
                </c:pt>
                <c:pt idx="3">
                  <c:v>queens</c:v>
                </c:pt>
                <c:pt idx="4">
                  <c:v>sort</c:v>
                </c:pt>
                <c:pt idx="5">
                  <c:v>tower</c:v>
                </c:pt>
                <c:pt idx="6">
                  <c:v>tree</c:v>
                </c:pt>
                <c:pt idx="7">
                  <c:v>Average</c:v>
                </c:pt>
              </c:strCache>
            </c:strRef>
          </c:cat>
          <c:val>
            <c:numRef>
              <c:f>Sheet1!$E$5:$L$5</c:f>
              <c:numCache>
                <c:formatCode>General</c:formatCode>
                <c:ptCount val="8"/>
                <c:pt idx="0">
                  <c:v>83.705029999999994</c:v>
                </c:pt>
                <c:pt idx="1">
                  <c:v>96.15361</c:v>
                </c:pt>
                <c:pt idx="2">
                  <c:v>62.197429999999997</c:v>
                </c:pt>
                <c:pt idx="3">
                  <c:v>79.277150000000006</c:v>
                </c:pt>
                <c:pt idx="4">
                  <c:v>69.578019999999995</c:v>
                </c:pt>
                <c:pt idx="5">
                  <c:v>50.28736</c:v>
                </c:pt>
                <c:pt idx="6">
                  <c:v>92.383380000000002</c:v>
                </c:pt>
                <c:pt idx="7">
                  <c:v>76.225997142857139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0-4C88-B0CE-D532A442EC9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Sheet1!$E$4:$L$4</c:f>
              <c:strCache>
                <c:ptCount val="8"/>
                <c:pt idx="0">
                  <c:v>fbubble</c:v>
                </c:pt>
                <c:pt idx="1">
                  <c:v>matrix</c:v>
                </c:pt>
                <c:pt idx="2">
                  <c:v>perm</c:v>
                </c:pt>
                <c:pt idx="3">
                  <c:v>queens</c:v>
                </c:pt>
                <c:pt idx="4">
                  <c:v>sort</c:v>
                </c:pt>
                <c:pt idx="5">
                  <c:v>tower</c:v>
                </c:pt>
                <c:pt idx="6">
                  <c:v>tree</c:v>
                </c:pt>
                <c:pt idx="7">
                  <c:v>Average</c:v>
                </c:pt>
              </c:strCache>
            </c:strRef>
          </c:cat>
          <c:val>
            <c:numRef>
              <c:f>Sheet1!$E$6:$L$6</c:f>
              <c:numCache>
                <c:formatCode>General</c:formatCode>
                <c:ptCount val="8"/>
                <c:pt idx="0">
                  <c:v>83.705860000000001</c:v>
                </c:pt>
                <c:pt idx="1">
                  <c:v>96.422650000000004</c:v>
                </c:pt>
                <c:pt idx="2">
                  <c:v>64.538480000000007</c:v>
                </c:pt>
                <c:pt idx="3">
                  <c:v>75.997879999999995</c:v>
                </c:pt>
                <c:pt idx="4">
                  <c:v>66.525970000000001</c:v>
                </c:pt>
                <c:pt idx="5">
                  <c:v>60.406280000000002</c:v>
                </c:pt>
                <c:pt idx="6">
                  <c:v>84.812290000000004</c:v>
                </c:pt>
                <c:pt idx="7">
                  <c:v>76.058487142857146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70-4C88-B0CE-D532A442EC9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Sheet1!$E$4:$L$4</c:f>
              <c:strCache>
                <c:ptCount val="8"/>
                <c:pt idx="0">
                  <c:v>fbubble</c:v>
                </c:pt>
                <c:pt idx="1">
                  <c:v>matrix</c:v>
                </c:pt>
                <c:pt idx="2">
                  <c:v>perm</c:v>
                </c:pt>
                <c:pt idx="3">
                  <c:v>queens</c:v>
                </c:pt>
                <c:pt idx="4">
                  <c:v>sort</c:v>
                </c:pt>
                <c:pt idx="5">
                  <c:v>tower</c:v>
                </c:pt>
                <c:pt idx="6">
                  <c:v>tree</c:v>
                </c:pt>
                <c:pt idx="7">
                  <c:v>Average</c:v>
                </c:pt>
              </c:strCache>
            </c:strRef>
          </c:cat>
          <c:val>
            <c:numRef>
              <c:f>Sheet1!$E$7:$L$7</c:f>
              <c:numCache>
                <c:formatCode>General</c:formatCode>
                <c:ptCount val="8"/>
                <c:pt idx="0">
                  <c:v>83.707710000000006</c:v>
                </c:pt>
                <c:pt idx="1">
                  <c:v>96.684460000000001</c:v>
                </c:pt>
                <c:pt idx="2">
                  <c:v>65.462810000000005</c:v>
                </c:pt>
                <c:pt idx="3">
                  <c:v>72.106639999999999</c:v>
                </c:pt>
                <c:pt idx="4">
                  <c:v>69.735839999999996</c:v>
                </c:pt>
                <c:pt idx="5">
                  <c:v>84.913120000000006</c:v>
                </c:pt>
                <c:pt idx="6">
                  <c:v>84.977109999999996</c:v>
                </c:pt>
                <c:pt idx="7">
                  <c:v>79.655384285714291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70-4C88-B0CE-D532A442EC9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Sheet1!$E$4:$L$4</c:f>
              <c:strCache>
                <c:ptCount val="8"/>
                <c:pt idx="0">
                  <c:v>fbubble</c:v>
                </c:pt>
                <c:pt idx="1">
                  <c:v>matrix</c:v>
                </c:pt>
                <c:pt idx="2">
                  <c:v>perm</c:v>
                </c:pt>
                <c:pt idx="3">
                  <c:v>queens</c:v>
                </c:pt>
                <c:pt idx="4">
                  <c:v>sort</c:v>
                </c:pt>
                <c:pt idx="5">
                  <c:v>tower</c:v>
                </c:pt>
                <c:pt idx="6">
                  <c:v>tree</c:v>
                </c:pt>
                <c:pt idx="7">
                  <c:v>Average</c:v>
                </c:pt>
              </c:strCache>
            </c:strRef>
          </c:cat>
          <c:val>
            <c:numRef>
              <c:f>Sheet1!$E$8:$L$8</c:f>
              <c:numCache>
                <c:formatCode>General</c:formatCode>
                <c:ptCount val="8"/>
                <c:pt idx="0">
                  <c:v>83.861890000000002</c:v>
                </c:pt>
                <c:pt idx="1">
                  <c:v>96.682689999999994</c:v>
                </c:pt>
                <c:pt idx="2">
                  <c:v>65.462810000000005</c:v>
                </c:pt>
                <c:pt idx="3">
                  <c:v>71.866010000000003</c:v>
                </c:pt>
                <c:pt idx="4">
                  <c:v>72.63691</c:v>
                </c:pt>
                <c:pt idx="5">
                  <c:v>84.024910000000006</c:v>
                </c:pt>
                <c:pt idx="6">
                  <c:v>84.103480000000005</c:v>
                </c:pt>
                <c:pt idx="7">
                  <c:v>79.805528571428567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70-4C88-B0CE-D532A442EC9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Sheet1!$E$4:$L$4</c:f>
              <c:strCache>
                <c:ptCount val="8"/>
                <c:pt idx="0">
                  <c:v>fbubble</c:v>
                </c:pt>
                <c:pt idx="1">
                  <c:v>matrix</c:v>
                </c:pt>
                <c:pt idx="2">
                  <c:v>perm</c:v>
                </c:pt>
                <c:pt idx="3">
                  <c:v>queens</c:v>
                </c:pt>
                <c:pt idx="4">
                  <c:v>sort</c:v>
                </c:pt>
                <c:pt idx="5">
                  <c:v>tower</c:v>
                </c:pt>
                <c:pt idx="6">
                  <c:v>tree</c:v>
                </c:pt>
                <c:pt idx="7">
                  <c:v>Average</c:v>
                </c:pt>
              </c:strCache>
            </c:strRef>
          </c:cat>
          <c:val>
            <c:numRef>
              <c:f>Sheet1!$E$9:$L$9</c:f>
              <c:numCache>
                <c:formatCode>General</c:formatCode>
                <c:ptCount val="8"/>
                <c:pt idx="0">
                  <c:v>83.861890000000002</c:v>
                </c:pt>
                <c:pt idx="1">
                  <c:v>96.688400000000001</c:v>
                </c:pt>
                <c:pt idx="2">
                  <c:v>71.325710000000001</c:v>
                </c:pt>
                <c:pt idx="3">
                  <c:v>74.656300000000002</c:v>
                </c:pt>
                <c:pt idx="4">
                  <c:v>72.713179999999994</c:v>
                </c:pt>
                <c:pt idx="5">
                  <c:v>83.896330000000006</c:v>
                </c:pt>
                <c:pt idx="6">
                  <c:v>84.205889999999997</c:v>
                </c:pt>
                <c:pt idx="7">
                  <c:v>81.049671428571429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70-4C88-B0CE-D532A442EC9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Sheet1!$E$4:$L$4</c:f>
              <c:strCache>
                <c:ptCount val="8"/>
                <c:pt idx="0">
                  <c:v>fbubble</c:v>
                </c:pt>
                <c:pt idx="1">
                  <c:v>matrix</c:v>
                </c:pt>
                <c:pt idx="2">
                  <c:v>perm</c:v>
                </c:pt>
                <c:pt idx="3">
                  <c:v>queens</c:v>
                </c:pt>
                <c:pt idx="4">
                  <c:v>sort</c:v>
                </c:pt>
                <c:pt idx="5">
                  <c:v>tower</c:v>
                </c:pt>
                <c:pt idx="6">
                  <c:v>tree</c:v>
                </c:pt>
                <c:pt idx="7">
                  <c:v>Average</c:v>
                </c:pt>
              </c:strCache>
            </c:strRef>
          </c:cat>
          <c:val>
            <c:numRef>
              <c:f>Sheet1!$E$10:$L$10</c:f>
              <c:numCache>
                <c:formatCode>General</c:formatCode>
                <c:ptCount val="8"/>
                <c:pt idx="0">
                  <c:v>83.861890000000002</c:v>
                </c:pt>
                <c:pt idx="1">
                  <c:v>96.688400000000001</c:v>
                </c:pt>
                <c:pt idx="2">
                  <c:v>71.325710000000001</c:v>
                </c:pt>
                <c:pt idx="3">
                  <c:v>74.772980000000004</c:v>
                </c:pt>
                <c:pt idx="4">
                  <c:v>71.5261</c:v>
                </c:pt>
                <c:pt idx="5">
                  <c:v>84.93674</c:v>
                </c:pt>
                <c:pt idx="6">
                  <c:v>84.500069999999994</c:v>
                </c:pt>
                <c:pt idx="7">
                  <c:v>81.087412857142866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70-4C88-B0CE-D532A442EC9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Sheet1!$E$4:$L$4</c:f>
              <c:strCache>
                <c:ptCount val="8"/>
                <c:pt idx="0">
                  <c:v>fbubble</c:v>
                </c:pt>
                <c:pt idx="1">
                  <c:v>matrix</c:v>
                </c:pt>
                <c:pt idx="2">
                  <c:v>perm</c:v>
                </c:pt>
                <c:pt idx="3">
                  <c:v>queens</c:v>
                </c:pt>
                <c:pt idx="4">
                  <c:v>sort</c:v>
                </c:pt>
                <c:pt idx="5">
                  <c:v>tower</c:v>
                </c:pt>
                <c:pt idx="6">
                  <c:v>tree</c:v>
                </c:pt>
                <c:pt idx="7">
                  <c:v>Average</c:v>
                </c:pt>
              </c:strCache>
            </c:strRef>
          </c:cat>
          <c:val>
            <c:numRef>
              <c:f>Sheet1!$E$11:$L$11</c:f>
              <c:numCache>
                <c:formatCode>General</c:formatCode>
                <c:ptCount val="8"/>
                <c:pt idx="0">
                  <c:v>83.861890000000002</c:v>
                </c:pt>
                <c:pt idx="1">
                  <c:v>96.688400000000001</c:v>
                </c:pt>
                <c:pt idx="2">
                  <c:v>71.325710000000001</c:v>
                </c:pt>
                <c:pt idx="3">
                  <c:v>74.772980000000004</c:v>
                </c:pt>
                <c:pt idx="4">
                  <c:v>71.5261</c:v>
                </c:pt>
                <c:pt idx="5">
                  <c:v>84.93674</c:v>
                </c:pt>
                <c:pt idx="6">
                  <c:v>84.500069999999994</c:v>
                </c:pt>
                <c:pt idx="7">
                  <c:v>81.087412857142866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70-4C88-B0CE-D532A442E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6312767"/>
        <c:axId val="1807251311"/>
      </c:barChart>
      <c:catAx>
        <c:axId val="171631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251311"/>
        <c:crosses val="autoZero"/>
        <c:auto val="1"/>
        <c:lblAlgn val="ctr"/>
        <c:lblOffset val="100"/>
        <c:noMultiLvlLbl val="0"/>
      </c:catAx>
      <c:valAx>
        <c:axId val="180725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31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Sheet1!$E$24:$L$24</c:f>
              <c:numCache>
                <c:formatCode>General</c:formatCode>
                <c:ptCount val="8"/>
                <c:pt idx="0">
                  <c:v>83.384280000000004</c:v>
                </c:pt>
                <c:pt idx="1">
                  <c:v>93.414320000000004</c:v>
                </c:pt>
                <c:pt idx="2">
                  <c:v>63.882640000000002</c:v>
                </c:pt>
                <c:pt idx="3">
                  <c:v>70.873630000000006</c:v>
                </c:pt>
                <c:pt idx="4">
                  <c:v>71.5899</c:v>
                </c:pt>
                <c:pt idx="5">
                  <c:v>86.479420000000005</c:v>
                </c:pt>
                <c:pt idx="6">
                  <c:v>82.326449999999994</c:v>
                </c:pt>
                <c:pt idx="7">
                  <c:v>78.850091428571432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B-44BF-A5DB-0E9CD23B247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Sheet1!$E$25:$L$25</c:f>
              <c:numCache>
                <c:formatCode>General</c:formatCode>
                <c:ptCount val="8"/>
                <c:pt idx="0">
                  <c:v>85.335089999999994</c:v>
                </c:pt>
                <c:pt idx="1">
                  <c:v>96.688400000000001</c:v>
                </c:pt>
                <c:pt idx="2">
                  <c:v>69.169880000000006</c:v>
                </c:pt>
                <c:pt idx="3">
                  <c:v>75.248679999999993</c:v>
                </c:pt>
                <c:pt idx="4">
                  <c:v>72.741230000000002</c:v>
                </c:pt>
                <c:pt idx="5">
                  <c:v>85.269260000000003</c:v>
                </c:pt>
                <c:pt idx="6">
                  <c:v>84.152439999999999</c:v>
                </c:pt>
                <c:pt idx="7">
                  <c:v>81.229282857142849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8B-44BF-A5DB-0E9CD23B2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7756335"/>
        <c:axId val="1976205263"/>
      </c:lineChart>
      <c:catAx>
        <c:axId val="1847756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05263"/>
        <c:crosses val="autoZero"/>
        <c:auto val="1"/>
        <c:lblAlgn val="ctr"/>
        <c:lblOffset val="100"/>
        <c:noMultiLvlLbl val="0"/>
      </c:catAx>
      <c:valAx>
        <c:axId val="19762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75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259080</xdr:colOff>
      <xdr:row>1</xdr:row>
      <xdr:rowOff>11430</xdr:rowOff>
    </xdr:from>
    <xdr:to>
      <xdr:col>19</xdr:col>
      <xdr:colOff>563880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CCBA2B-D5AF-1D1C-9776-86C4CD12D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16</xdr:row>
      <xdr:rowOff>110490</xdr:rowOff>
    </xdr:from>
    <xdr:to>
      <xdr:col>20</xdr:col>
      <xdr:colOff>83820</xdr:colOff>
      <xdr:row>31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E3A626-546D-6F89-23D6-DF8A72117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89C4-CB4E-487A-AB01-BA104B352A6E}">
  <dimension ref="C3:L25"/>
  <sheetViews>
    <sheetView tabSelected="1" topLeftCell="A19" workbookViewId="0">
      <selection activeCell="F21" sqref="F21"/>
    </sheetView>
  </sheetViews>
  <sheetFormatPr defaultRowHeight="14.4" x14ac:dyDescent="0.3"/>
  <cols>
    <col min="1" max="16384" width="8.88671875" style="13"/>
  </cols>
  <sheetData>
    <row r="3" spans="3:12" ht="15" thickBot="1" x14ac:dyDescent="0.35">
      <c r="C3" s="13" t="s">
        <v>0</v>
      </c>
      <c r="D3" s="13" t="s">
        <v>1</v>
      </c>
    </row>
    <row r="4" spans="3:12" ht="15" thickBot="1" x14ac:dyDescent="0.35">
      <c r="D4" s="1" t="s">
        <v>2</v>
      </c>
      <c r="E4" s="2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4" t="s">
        <v>10</v>
      </c>
    </row>
    <row r="5" spans="3:12" x14ac:dyDescent="0.3">
      <c r="D5" s="5">
        <v>32</v>
      </c>
      <c r="E5" s="6">
        <v>83.705029999999994</v>
      </c>
      <c r="F5" s="7">
        <v>96.15361</v>
      </c>
      <c r="G5" s="7">
        <v>62.197429999999997</v>
      </c>
      <c r="H5" s="7">
        <v>79.277150000000006</v>
      </c>
      <c r="I5" s="7">
        <v>69.578019999999995</v>
      </c>
      <c r="J5" s="7">
        <v>50.28736</v>
      </c>
      <c r="K5" s="7">
        <v>92.383380000000002</v>
      </c>
      <c r="L5" s="8">
        <f>AVERAGE(E5:K5)</f>
        <v>76.225997142857139</v>
      </c>
    </row>
    <row r="6" spans="3:12" x14ac:dyDescent="0.3">
      <c r="D6" s="14">
        <v>64</v>
      </c>
      <c r="E6" s="15">
        <v>83.705860000000001</v>
      </c>
      <c r="F6" s="16">
        <v>96.422650000000004</v>
      </c>
      <c r="G6" s="16">
        <v>64.538480000000007</v>
      </c>
      <c r="H6" s="16">
        <v>75.997879999999995</v>
      </c>
      <c r="I6" s="16">
        <v>66.525970000000001</v>
      </c>
      <c r="J6" s="16">
        <v>60.406280000000002</v>
      </c>
      <c r="K6" s="16">
        <v>84.812290000000004</v>
      </c>
      <c r="L6" s="8">
        <f t="shared" ref="L6:L11" si="0">AVERAGE(E6:K6)</f>
        <v>76.058487142857146</v>
      </c>
    </row>
    <row r="7" spans="3:12" x14ac:dyDescent="0.3">
      <c r="D7" s="14">
        <v>128</v>
      </c>
      <c r="E7" s="15">
        <v>83.707710000000006</v>
      </c>
      <c r="F7" s="16">
        <v>96.684460000000001</v>
      </c>
      <c r="G7" s="16">
        <v>65.462810000000005</v>
      </c>
      <c r="H7" s="16">
        <v>72.106639999999999</v>
      </c>
      <c r="I7" s="16">
        <v>69.735839999999996</v>
      </c>
      <c r="J7" s="16">
        <v>84.913120000000006</v>
      </c>
      <c r="K7" s="16">
        <v>84.977109999999996</v>
      </c>
      <c r="L7" s="8">
        <f t="shared" si="0"/>
        <v>79.655384285714291</v>
      </c>
    </row>
    <row r="8" spans="3:12" x14ac:dyDescent="0.3">
      <c r="D8" s="14">
        <v>256</v>
      </c>
      <c r="E8" s="15">
        <v>83.861890000000002</v>
      </c>
      <c r="F8" s="16">
        <v>96.682689999999994</v>
      </c>
      <c r="G8" s="16">
        <v>65.462810000000005</v>
      </c>
      <c r="H8" s="16">
        <v>71.866010000000003</v>
      </c>
      <c r="I8" s="16">
        <v>72.63691</v>
      </c>
      <c r="J8" s="16">
        <v>84.024910000000006</v>
      </c>
      <c r="K8" s="16">
        <v>84.103480000000005</v>
      </c>
      <c r="L8" s="8">
        <f t="shared" si="0"/>
        <v>79.805528571428567</v>
      </c>
    </row>
    <row r="9" spans="3:12" x14ac:dyDescent="0.3">
      <c r="D9" s="14">
        <v>512</v>
      </c>
      <c r="E9" s="15">
        <v>83.861890000000002</v>
      </c>
      <c r="F9" s="16">
        <v>96.688400000000001</v>
      </c>
      <c r="G9" s="16">
        <v>71.325710000000001</v>
      </c>
      <c r="H9" s="16">
        <v>74.656300000000002</v>
      </c>
      <c r="I9" s="16">
        <v>72.713179999999994</v>
      </c>
      <c r="J9" s="16">
        <v>83.896330000000006</v>
      </c>
      <c r="K9" s="16">
        <v>84.205889999999997</v>
      </c>
      <c r="L9" s="8">
        <f t="shared" si="0"/>
        <v>81.049671428571429</v>
      </c>
    </row>
    <row r="10" spans="3:12" x14ac:dyDescent="0.3">
      <c r="D10" s="14">
        <v>1024</v>
      </c>
      <c r="E10" s="15">
        <v>83.861890000000002</v>
      </c>
      <c r="F10" s="16">
        <v>96.688400000000001</v>
      </c>
      <c r="G10" s="16">
        <v>71.325710000000001</v>
      </c>
      <c r="H10" s="16">
        <v>74.772980000000004</v>
      </c>
      <c r="I10" s="16">
        <v>71.5261</v>
      </c>
      <c r="J10" s="16">
        <v>84.93674</v>
      </c>
      <c r="K10" s="16">
        <v>84.500069999999994</v>
      </c>
      <c r="L10" s="8">
        <f t="shared" si="0"/>
        <v>81.087412857142866</v>
      </c>
    </row>
    <row r="11" spans="3:12" ht="15" thickBot="1" x14ac:dyDescent="0.35">
      <c r="D11" s="9">
        <v>2048</v>
      </c>
      <c r="E11" s="10">
        <v>83.861890000000002</v>
      </c>
      <c r="F11" s="11">
        <v>96.688400000000001</v>
      </c>
      <c r="G11" s="11">
        <v>71.325710000000001</v>
      </c>
      <c r="H11" s="11">
        <v>74.772980000000004</v>
      </c>
      <c r="I11" s="11">
        <v>71.5261</v>
      </c>
      <c r="J11" s="11">
        <v>84.93674</v>
      </c>
      <c r="K11" s="11">
        <v>84.500069999999994</v>
      </c>
      <c r="L11" s="8">
        <f t="shared" si="0"/>
        <v>81.087412857142866</v>
      </c>
    </row>
    <row r="20" spans="3:12" x14ac:dyDescent="0.3">
      <c r="C20" s="13" t="s">
        <v>11</v>
      </c>
      <c r="D20" s="13" t="s">
        <v>12</v>
      </c>
      <c r="F20" s="17" t="s">
        <v>16</v>
      </c>
      <c r="G20" s="17"/>
      <c r="H20" s="17"/>
      <c r="I20" s="17"/>
      <c r="J20" s="17"/>
      <c r="K20" s="13" t="s">
        <v>13</v>
      </c>
      <c r="L20" s="13">
        <f>MAX(L5:L11)</f>
        <v>81.087412857142866</v>
      </c>
    </row>
    <row r="21" spans="3:12" x14ac:dyDescent="0.3">
      <c r="D21" s="13" t="s">
        <v>15</v>
      </c>
    </row>
    <row r="22" spans="3:12" ht="15" thickBot="1" x14ac:dyDescent="0.35"/>
    <row r="23" spans="3:12" ht="15" thickBot="1" x14ac:dyDescent="0.35">
      <c r="D23" s="1" t="s">
        <v>14</v>
      </c>
      <c r="E23" s="2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4" t="s">
        <v>10</v>
      </c>
    </row>
    <row r="24" spans="3:12" x14ac:dyDescent="0.3">
      <c r="D24" s="5">
        <v>1</v>
      </c>
      <c r="E24" s="6">
        <v>83.384280000000004</v>
      </c>
      <c r="F24" s="7">
        <v>93.414320000000004</v>
      </c>
      <c r="G24" s="7">
        <v>63.882640000000002</v>
      </c>
      <c r="H24" s="7">
        <v>70.873630000000006</v>
      </c>
      <c r="I24" s="7">
        <v>71.5899</v>
      </c>
      <c r="J24" s="7">
        <v>86.479420000000005</v>
      </c>
      <c r="K24" s="7">
        <v>82.326449999999994</v>
      </c>
      <c r="L24" s="8">
        <f>AVERAGE(E24:K24)</f>
        <v>78.850091428571432</v>
      </c>
    </row>
    <row r="25" spans="3:12" ht="15" thickBot="1" x14ac:dyDescent="0.35">
      <c r="D25" s="9">
        <v>2</v>
      </c>
      <c r="E25" s="10">
        <v>85.335089999999994</v>
      </c>
      <c r="F25" s="11">
        <v>96.688400000000001</v>
      </c>
      <c r="G25" s="11">
        <v>69.169880000000006</v>
      </c>
      <c r="H25" s="11">
        <v>75.248679999999993</v>
      </c>
      <c r="I25" s="11">
        <v>72.741230000000002</v>
      </c>
      <c r="J25" s="11">
        <v>85.269260000000003</v>
      </c>
      <c r="K25" s="11">
        <v>84.152439999999999</v>
      </c>
      <c r="L25" s="12">
        <f>AVERAGE(E25:K25)</f>
        <v>81.229282857142849</v>
      </c>
    </row>
  </sheetData>
  <mergeCells count="1">
    <mergeCell ref="F20:J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 Archaeus</dc:creator>
  <cp:lastModifiedBy>Mirai Archaeus</cp:lastModifiedBy>
  <dcterms:created xsi:type="dcterms:W3CDTF">2023-11-17T15:19:23Z</dcterms:created>
  <dcterms:modified xsi:type="dcterms:W3CDTF">2023-11-17T15:55:31Z</dcterms:modified>
</cp:coreProperties>
</file>