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e8df57aa70805f/mru/comp3649/proj/comp3649project/"/>
    </mc:Choice>
  </mc:AlternateContent>
  <xr:revisionPtr revIDLastSave="398" documentId="8_{3AB129F9-6C21-034E-B68D-3118804A730C}" xr6:coauthVersionLast="47" xr6:coauthVersionMax="47" xr10:uidLastSave="{6FFCAE73-9D12-7A4C-93C1-2D61E6FBC2B8}"/>
  <bookViews>
    <workbookView xWindow="0" yWindow="860" windowWidth="34200" windowHeight="21380" activeTab="1" xr2:uid="{648EA1FE-8C1C-FB4A-A645-0D83DAA06A0B}"/>
  </bookViews>
  <sheets>
    <sheet name="Python" sheetId="1" r:id="rId1"/>
    <sheet name="Prolog" sheetId="3" r:id="rId2"/>
  </sheets>
  <definedNames>
    <definedName name="_xlnm._FilterDatabase" localSheetId="1" hidden="1">Prolog!$A$1:$I$26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5" i="3"/>
  <c r="D24" i="3"/>
  <c r="D23" i="3"/>
  <c r="D22" i="3"/>
  <c r="D21" i="3"/>
  <c r="D20" i="3"/>
  <c r="D19" i="3"/>
  <c r="D18" i="3"/>
  <c r="D27" i="3"/>
  <c r="D26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<sst xmlns="http://schemas.openxmlformats.org/spreadsheetml/2006/main" count="332" uniqueCount="149">
  <si>
    <t>#</t>
  </si>
  <si>
    <t>Description</t>
  </si>
  <si>
    <t>Expected</t>
  </si>
  <si>
    <t>Actual</t>
  </si>
  <si>
    <t>Reason</t>
  </si>
  <si>
    <t>Years to graduate 0</t>
  </si>
  <si>
    <t>Years to graduate -1</t>
  </si>
  <si>
    <t>Courses per semester 0</t>
  </si>
  <si>
    <t>Courses per semester -1</t>
  </si>
  <si>
    <t>fail</t>
  </si>
  <si>
    <t>years_to_grad = 0</t>
  </si>
  <si>
    <t>max_courses_per_semester = 0</t>
  </si>
  <si>
    <t>max_courses_per_semester = -1</t>
  </si>
  <si>
    <t>Overconstrained 
(courses remaining &gt; courses per semester * num semesters)</t>
  </si>
  <si>
    <t>courses_taken = []
years_to_grad = 1
max_courses_per_semester = 1</t>
  </si>
  <si>
    <t>Overconstrained II
More reasonable bounds</t>
  </si>
  <si>
    <t>courses_taken = []
years_to_grad = 10
max_courses_per_semester = 10</t>
  </si>
  <si>
    <t>pass</t>
  </si>
  <si>
    <t>None Taken Schedule
Easy Bounds</t>
  </si>
  <si>
    <t>None Taken Schedule
Legal Bounds</t>
  </si>
  <si>
    <t>courses_taken = []
years_to_grad = 8
max_courses_per_semester = 5</t>
  </si>
  <si>
    <t>Unique Input</t>
  </si>
  <si>
    <t>Input File</t>
  </si>
  <si>
    <t>basic fail</t>
  </si>
  <si>
    <t>basic pass</t>
  </si>
  <si>
    <t>oob</t>
  </si>
  <si>
    <t>courses_taken = []
years_to_grad = 3
max_courses_per_semester = 4</t>
  </si>
  <si>
    <t>courses_taken = []
years_to_grad = 2
max_courses_per_semester = 3</t>
  </si>
  <si>
    <t>Overconstrained III
Won't fail on math check, but can't schedule</t>
  </si>
  <si>
    <t>courses_taken = []
years_to_grad = 4
max_courses_per_semester = 5</t>
  </si>
  <si>
    <t>None Taken Schedule
Standard Degree</t>
  </si>
  <si>
    <t>Student has an invalid number of semesters to graduate or courses per semester</t>
  </si>
  <si>
    <t>Test Pass (Y/N)</t>
  </si>
  <si>
    <t>Student has too many courses to take in the time allotted</t>
  </si>
  <si>
    <t>Degree was not able to be scheduled in 2 years</t>
  </si>
  <si>
    <t>Degree successfully scheduled in 4 years (8 semesters)
num_semesters: 8
num_years: 4.0</t>
  </si>
  <si>
    <t>First Year Taken</t>
  </si>
  <si>
    <t>Second Year Taken</t>
  </si>
  <si>
    <t>pass in 3 years</t>
  </si>
  <si>
    <t>pass in 2 years</t>
  </si>
  <si>
    <t>Third Year Taken</t>
  </si>
  <si>
    <t>pass in 1 year</t>
  </si>
  <si>
    <t>previous courses</t>
  </si>
  <si>
    <t>Junior Options</t>
  </si>
  <si>
    <t>Senior Options
Junior Taken</t>
  </si>
  <si>
    <t>Cognate</t>
  </si>
  <si>
    <t>Full Options + Cognate</t>
  </si>
  <si>
    <t>option test</t>
  </si>
  <si>
    <t>cognate test</t>
  </si>
  <si>
    <t>full degree test</t>
  </si>
  <si>
    <t>courses_taken =  [
                "COMP1631",
                "MATH1200",
                "COMP1633",
                "PHIL1179"
        ]</t>
  </si>
  <si>
    <t>courses_taken =  [
                "COMP1631",
                "MATH1200",
                "COMP1633",
                "PHIL1179",
                "COMP2631",
                "MATH1271",
                "COMP2655",
                "COMP2633"
        ]</t>
  </si>
  <si>
    <t>courses_taken =  [
                "COMP1631",
                "MATH1200",
                "COMP1633",
                "PHIL1179",
                "COMP2631",
                "MATH1271",
                "COMP2655",
                "COMP2633",
                "COMP2613",
                "COMP2659",
                "COMP3649",
                "MATH2234"
        ]</t>
  </si>
  <si>
    <t>Details</t>
  </si>
  <si>
    <t>Degree successfully scheduled in 3 years (6 semesters)
num_semesters: 6
num_years: 3.0</t>
  </si>
  <si>
    <t>Degree successfully scheduled in 2 years (4 semesters)
num_semesters: 4
num_years: 2.0</t>
  </si>
  <si>
    <t>Degree successfully scheduled in 1 years (2 semesters)
num_semesters: 2
num_years: 1.0</t>
  </si>
  <si>
    <t>y</t>
  </si>
  <si>
    <t>Was failing initially. We needed to rework the prereq checking in order to check for courses we never attempt to schedule</t>
  </si>
  <si>
    <t>Degree was not able to be scheduled in 4 years</t>
  </si>
  <si>
    <t>Senior Options
No Junior Taken
Normal degree len</t>
  </si>
  <si>
    <t>Senior Options
No Junior Taken
Any degree length</t>
  </si>
  <si>
    <t xml:space="preserve">        "chosen_jun_options": [
                "COMP3533",
                "COMP3625",
                "COMP2521"
        ],</t>
  </si>
  <si>
    <t xml:space="preserve">        "chosen_sen_options": [
                "COMP4555",
                "COMP5690",
                "COMP4630"
        ],</t>
  </si>
  <si>
    <t xml:space="preserve">        "chosen_sen_options": [
                "COMP4555",
                "COMP5690",
                "COMP4630"
        ],
        "chosen_jun_options": [
                "COMP3533",
                "COMP3625",
                "COMP2521"
        ],</t>
  </si>
  <si>
    <t xml:space="preserve">        "cognate_choice": [
                "GEOG1101",
                "GEOG1105",
                "GEOG2553",
                "GEOG3553"
        ],</t>
  </si>
  <si>
    <t xml:space="preserve">        "chosen_sen_options": [
                "COMP4555",
                "COMP5690",
                "COMP4630"
        ],
        "chosen_jun_options": [
                "COMP3533",
                "COMP3625",
                "COMP2521"
        ],
        "cognate_name": "GEOG",
        "cognate_choice": [
                "GEOG1101",
                "GEOG1105",
                "GEOG2553",
                "GEOG3553"
        ],
        "years_to_grad": 5,</t>
  </si>
  <si>
    <t>Degree was not able to be scheduled in 10 years</t>
  </si>
  <si>
    <t>Degree successfully scheduled in 3.0 years (6 semesters)
num_semesters: 6
num_years: 3.0</t>
  </si>
  <si>
    <t>Full Options + Cognate II
Different options</t>
  </si>
  <si>
    <t>1 course per semester</t>
  </si>
  <si>
    <t>pedantic</t>
  </si>
  <si>
    <t>all courses taken</t>
  </si>
  <si>
    <t>pass, degree done</t>
  </si>
  <si>
    <t>taken = all courses required</t>
  </si>
  <si>
    <t>Student has already completed their degree</t>
  </si>
  <si>
    <t>pass, 8 years</t>
  </si>
  <si>
    <t>no taken, no options/cognate
(16 courses)
years_to_grad = 8
max_courses_per_semester = 1</t>
  </si>
  <si>
    <t>Actually 9 years/18 semesters. This makes sense since there is not necessarily an equal number of fall/winter courses</t>
  </si>
  <si>
    <t>Degree successfully scheduled in 9.0 years (18 semesters)
num_semesters: 18
num_years: 9.0</t>
  </si>
  <si>
    <t>Full Options + Cognate III
Different Cognate</t>
  </si>
  <si>
    <t>option test,
backtrack over large number of years</t>
  </si>
  <si>
    <t>Slowest test to run. Since we know it fails, all permuations are checked for each of the 20 semesters</t>
  </si>
  <si>
    <t>Some issues using the newer courses to get different options, since our source CSV had no info so the searches failed.</t>
  </si>
  <si>
    <t xml:space="preserve">        "chosen_sen_options": [
                "COMP4513",
                "COMP5690",
                "COMP4555"
        ],
        "chosen_jun_options": [
                "COMP2521",
                "COMP3612",
                "COMP3654"
        ],</t>
  </si>
  <si>
    <t xml:space="preserve">        "cognate_name": "MATH",
        "cognate_choice": [
                "MATH3200",
                "MATH2200",
                "MATH2311",
                "MATH3101"
        ],</t>
  </si>
  <si>
    <t>Degree successfully scheduled in 4.0 years (8 semesters)
num_semesters: 8
num_years: 4.0</t>
  </si>
  <si>
    <t>Degree successfully scheduled in 5.0 years (10 semesters)
num_semesters: 10
num_years: 5.0</t>
  </si>
  <si>
    <t>Python Test Plan</t>
  </si>
  <si>
    <t>Prolog Test Plan</t>
  </si>
  <si>
    <t>prolog test jsons stored in `data/input/test/prolog/`</t>
  </si>
  <si>
    <t>python test jsons stored in `data/input/test/python`</t>
  </si>
  <si>
    <t>While we were thinking "pass", we realize that in this implementation, having a full degree means that no possible schedule can be generated. It is acceptable to us that this results in a fail case. So we will mark this test as a pass.</t>
  </si>
  <si>
    <t>semesters = 0</t>
  </si>
  <si>
    <t>courses_for_semester = 0</t>
  </si>
  <si>
    <t>courses_for_semester = -1</t>
  </si>
  <si>
    <t>taken = []
semesters = 8
courses_for_semester = 5</t>
  </si>
  <si>
    <t>taken =  [
                "COMP1631",
                "MATH1200",
                "COMP1633",
                "PHIL1179"
        ]</t>
  </si>
  <si>
    <t>taken =  [
                "COMP1631",
                "MATH1200",
                "COMP1633",
                "PHIL1179",
                "COMP2631",
                "MATH1271",
                "COMP2655",
                "COMP2633"
        ]</t>
  </si>
  <si>
    <t>taken =  [
                "COMP1631",
                "MATH1200",
                "COMP1633",
                "PHIL1179",
                "COMP2631",
                "MATH1271",
                "COMP2655",
                "COMP2633",
                "COMP2613",
                "COMP2659",
                "COMP3649",
                "MATH2234"
        ]</t>
  </si>
  <si>
    <t>semesters = -1</t>
  </si>
  <si>
    <t>years_to_grad = -1</t>
  </si>
  <si>
    <t>taken = []
semesters = 2
courses_for_semester = 1</t>
  </si>
  <si>
    <t>taken = []
semesters = 4
courses_for_semester = 3</t>
  </si>
  <si>
    <t>taken = []
semesters = 6
courses_for_semester = 4</t>
  </si>
  <si>
    <t>taken = []
semesters = 20
courses_for_semester = 10</t>
  </si>
  <si>
    <t>taken = []
semesters = 16
courses_for_semester = 5</t>
  </si>
  <si>
    <t>no taken, no options/cognate
(16 courses)
semesters = 32
courses_for_semester = 1</t>
  </si>
  <si>
    <t>The provided file did not generate a plan</t>
  </si>
  <si>
    <t>0,winter,phil1179,mon/16/mru,wed/16/mru,fri/16/mru,
0,winter,comp3309,tue/11/mru,thu/11/mru,thu/10/mru,
1,fall,comp1631,mon/11/mru,wed/11/mru,fri/11/mru,
1,fall,math1200,tue/13/mru,thu/13/mru,thu/12/mru,
1,fall,math1203,mon/16/mru,wed/16/mru,fri/16/mru,
2,winter,comp1633,mon/4/mru,wed/4/mru,fri/4/mru,
2,winter,math1271,mon/8/mru,wed/8/mru,fri/8/mru,
2,winter,math2234,mon/10/mru,wed/10/mru,fri/10/mru,
3,fall,comp2631,tue/10/mru,thu/10/mru,thu/9/mru,
3,fall,comp2613,tue/14/mru,thu/14/mru,thu/13/mru,
3,fall,comp2655,mon/14/mru,wed/14/mru,fri/14/mru,
4,winter,comp2659,mon/15/mru,wed/15/mru,fri/15/mru,
4,winter,comp2633,tue/8/mru,thu/8/mru,thu/7/mru,
4,winter,comp3614,tue/14/mru,tue/15/mru,thu/14/mru,
4,winter,comp3649,tue/16/mru,thu/16/mru,thu/15/mru,
5,fall,comp3659,mon/8/mru,wed/8/mru,fri/8/mru,</t>
  </si>
  <si>
    <t>0,winter,comp3309,tue/11/mru,thu/11/mru,thu/10/mru,
0,winter,math2234,mon/10/mru,wed/10/mru,fri/10/mru,
1,fall,comp2631,tue/10/mru,thu/10/mru,thu/9/mru,
1,fall,comp2655,mon/14/mru,wed/14/mru,fri/14/mru,
1,fall,math1203,mon/16/mru,wed/16/mru,fri/16/mru,
2,winter,comp2659,mon/15/mru,wed/15/mru,fri/15/mru,
2,winter,math1271,mon/8/mru,wed/8/mru,fri/8/mru,
2,winter,comp2633,tue/8/mru,thu/8/mru,thu/7/mru,
3,fall,comp2613,tue/14/mru,thu/14/mru,thu/13/mru,
3,fall,comp3659,mon/8/mru,wed/8/mru,fri/8/mru,
4,winter,comp3614,tue/14/mru,tue/15/mru,thu/14/mru,
4,winter,comp3649,tue/16/mru,thu/16/mru,thu/15/mru,</t>
  </si>
  <si>
    <t>0,winter,comp2659,mon/15/mru,wed/15/mru,fri/15/mru,
0,winter,comp3309,tue/11/mru,thu/11/mru,thu/10/mru,
0,winter,math2234,mon/10/mru,wed/10/mru,fri/10/mru,
1,fall,comp2613,tue/14/mru,thu/14/mru,thu/13/mru,
1,fall,math1203,mon/16/mru,wed/16/mru,fri/16/mru,
1,fall,comp3659,mon/8/mru,wed/8/mru,fri/8/mru,
2,winter,comp3614,tue/14/mru,tue/15/mru,thu/14/mru,
2,winter,comp3649,tue/16/mru,thu/16/mru,thu/15/mru,</t>
  </si>
  <si>
    <t>pass in &lt; 6 sem</t>
  </si>
  <si>
    <t>pass in &lt; 4 sem</t>
  </si>
  <si>
    <t>pass in &lt; 2 sem</t>
  </si>
  <si>
    <t>0,winter,comp3309,tue/11/mru,thu/11/mru,thu/10/mru,
0,winter,comp3614,tue/14/mru,tue/15/mru,thu/14/mru,
1,fall,math1203,mon/16/mru,wed/16/mru,fri/16/mru,
1,fall,comp3659,mon/8/mru,wed/8/mru,fri/8/mru,</t>
  </si>
  <si>
    <t>1,fall,comp1631,mon/11/mru,wed/11/mru,fri/11/mru,
2,winter,comp1633,mon/10/mru,wed/10/mru,fri/10/mru,
3,fall,comp2631,tue/10/mru,thu/10/mru,thu/9/mru,
5,fall,comp2655,mon/14/mru,wed/14/mru,fri/14/mru,
7,fall,math1200,tue/13/mru,thu/13/mru,thu/12/mru,
9,fall,math1203,mon/16/mru,wed/16/mru,fri/16/mru,
10,winter,math1271,mon/8/mru,wed/8/mru,fri/8/mru,
11,fall,comp2613,tue/14/mru,thu/14/mru,thu/13/mru,
12,winter,phil1179,mon/16/mru,wed/16/mru,fri/16/mru,
14,winter,comp2659,mon/15/mru,wed/15/mru,fri/15/mru,
16,winter,comp2633,tue/8/mru,thu/8/mru,thu/7/mru,
17,fall,comp3309,tue/10/mru,thu/10/mru,thu/9/mru,
18,winter,comp3614,tue/14/mru,tue/15/mru,thu/14/mru,
20,winter,comp3649,tue/16/mru,thu/16/mru,thu/15/mru,
21,fall,comp3659,mon/8/mru,wed/8/mru,fri/8/mru,
22,winter,math2234,mon/10/mru,wed/10/mru,fri/10/mru,</t>
  </si>
  <si>
    <t>All options</t>
  </si>
  <si>
    <t>All options II</t>
  </si>
  <si>
    <t xml:space="preserve">        "jun": [],
        "sen": [
                "comp4522",
                "comp4635",
                "comp4630"
        ],</t>
  </si>
  <si>
    <t xml:space="preserve">        "jun": [
                "comp2521",
                "comp3533",
                "comp3625"
        ],
        "sen": [],</t>
  </si>
  <si>
    <t xml:space="preserve">        "jun": [],
        "sen": [
                "comp4522",
                "comp4635",
                "comp4630"
        ],
        "semesters": 20,</t>
  </si>
  <si>
    <t xml:space="preserve">        "jun": [
                "comp2521",
                "comp3533",
                "comp3625"
        ],
        "sen": [
                "comp4522",
                "comp4635",
                "comp4630"
        ],</t>
  </si>
  <si>
    <t xml:space="preserve">        "jun": [
                "comp3533",
                "comp3625",
                "comp2521"
        ],
        "sen": [
                "comp4655",
                "comp5690",
                "comp4630"
        ],</t>
  </si>
  <si>
    <t>Junior Options
No senior</t>
  </si>
  <si>
    <t>In prolog we check for all valid junior/senior options before execution. They both must be valid and included.</t>
  </si>
  <si>
    <t>Invalid Junior options</t>
  </si>
  <si>
    <t>Invalid Senior options</t>
  </si>
  <si>
    <t>Invalid Junior and Senior options</t>
  </si>
  <si>
    <t>option test,
invalid names</t>
  </si>
  <si>
    <t>option test,
invalid number of arguments</t>
  </si>
  <si>
    <t xml:space="preserve">        "jun": [
                "comp3533",
                "comp1234",
                "math1234"
        ],</t>
  </si>
  <si>
    <t xml:space="preserve">        "sen": [
                "gned0101",
                "cmpo2001",
                "marc1000"
        ],</t>
  </si>
  <si>
    <t xml:space="preserve">        "jun": [
                "comp3533",
                "comp1234",
                "math1234"
        ],
        "sen": [
                "gned0101",
                "cmpo2001",
                "marc1000"
        ],</t>
  </si>
  <si>
    <t>Invalid Cognate</t>
  </si>
  <si>
    <t xml:space="preserve">        "chosen_jun_options": [
                "comp1",
                "math",
                "marc101"
        ],</t>
  </si>
  <si>
    <t>0,winter,comp1631,mon/11/mru,wed/11/mru,fri/11/mru,
  0,winter,math1200,tue/13/mru,thu/13/mru,thu/12/mru,
  0,winter,math1203,mon/16/mru,wed/16/mru,fri/16/mru,
  0,winter,phil1179,mon/8/mru,wed/8/mru,fri/8/mru,
  0,winter,comp3309,tue/10/mru,thu/10/mru,thu/9/mru,
  1,fall,comp1633,mon/4/mru,wed/4/mru,fri/4/mru,
  1,fall,comp2521,tue/315/mru,thu/315/mru,thu/314/mru,
  1,fall,math1271,mon/8/mru,wed/8/mru,fri/8/mru,
  1,fall,math2234,mon/2/mru,wed/2/mru,fri/2/mru,
  2,winter,comp2613,tue/14/mru,thu/14/mru,thu/13/mru,
  2,winter,comp2631,tue/10/mru,thu/10/mru,thu/9/mru,
  2,winter,comp2655,mon/14/mru,wed/14/mru,fri/14/mru,
  2,winter,comp4522,mon/1110/mru,wed/1110/mru,fri/1110/mru,
  3,fall,comp2633,tue/2/mru,thu/2/mru,thu/1/mru,
  3,fall,comp3533,mon/510/mru,wed/510/mru,fri/510/mru,
  3,fall,comp3614,tue/14/mru,tue/15/mru,thu/14/mru,
  3,fall,comp3625,tue/620/mru,tue/621/mru,thu/620/mru,
  3,fall,comp3649,tue/10/mru,thu/10/mru,thu/9/mru,
  4,winter,comp2659,mon/15/mru,wed/15/mru,fri/15/mru,
  4,winter,comp4630,mon/2011/mru,wed/2011/mru,fri/2011/mru,
  4,winter,comp4635,tue/17/mru,tue/18/mru,tue/19/mru,
  5,fall,comp3659,mon/8/mru,wed/8/mru,fri/8/mru,</t>
  </si>
  <si>
    <t>0,winter,comp5690,any/17/mru,any/18/mru,any/19/mru,
  0,winter,comp1631,mon/11/mru,wed/11/mru,fri/11/mru,
  0,winter,math1200,tue/13/mru,thu/13/mru,thu/12/mru,
  0,winter,math1203,mon/16/mru,wed/16/mru,fri/16/mru,
  0,winter,phil1179,mon/8/mru,wed/8/mru,fri/8/mru,
  1,fall,comp1633,mon/4/mru,wed/4/mru,fri/4/mru,
  1,fall,comp2521,tue/315/mru,thu/315/mru,thu/314/mru,
  1,fall,comp3309,tue/10/mru,thu/10/mru,thu/9/mru,
  1,fall,math1271,mon/8/mru,wed/8/mru,fri/8/mru,
  1,fall,math2234,mon/2/mru,wed/2/mru,fri/2/mru,
  2,winter,comp2613,tue/14/mru,thu/14/mru,thu/13/mru,
  2,winter,comp2631,tue/10/mru,thu/10/mru,thu/9/mru,
  2,winter,comp2655,mon/14/mru,wed/14/mru,fri/14/mru,
  3,fall,comp2633,tue/2/mru,thu/2/mru,thu/1/mru,
  3,fall,comp3533,mon/510/mru,wed/510/mru,fri/510/mru,
  3,fall,comp3614,tue/14/mru,tue/15/mru,thu/14/mru,
  3,fall,comp3625,tue/620/mru,tue/621/mru,thu/620/mru,
  3,fall,comp3649,tue/10/mru,thu/10/mru,thu/9/mru,
  4,winter,comp2659,mon/15/mru,wed/15/mru,fri/15/mru,
  4,winter,comp4630,mon/2011/mru,wed/2011/mru,fri/2011/mru,
  5,fall,comp3659,mon/8/mru,wed/8/mru,fri/8/mru,
  5,fall,comp4555,mon/810/mru,wed/810/mru,fri/810/mru,</t>
  </si>
  <si>
    <t>Invalid Course:  comp1234  in make_graph
Invalid Course:  comp3533  in make_graph
Invalid Course:  math1234  in make_graph
Degree was not able to be scheduled in 4 years</t>
  </si>
  <si>
    <t>Invalid Course:  cmpo2001  in make_graph
Invalid Course:  gned0101  in make_graph
Invalid Course:  marc1000  in make_graph
Degree was not able to be scheduled in 4 years</t>
  </si>
  <si>
    <t>Invalid Course:  BAR  in make_graph
Invalid Course:  FIZZBUZZ  in make_graph
Invalid Course:  FOO  in make_graph
Invalid Course:  FOOBAR  in make_graph
Degree was not able to be scheduled in 4 years</t>
  </si>
  <si>
    <t>Invalid Course:  BAR  in make_graph
Invalid Course:  FIZZBUZZ  in make_graph
Invalid Course:  FOO  in make_graph
Invalid Course:  FOOBAR  in make_graph
Invalid Course:  cmpo2001  in make_graph
Invalid Course:  comp1234  in make_graph
Invalid Course:  comp3533  in make_graph
Invalid Course:  gned0101  in make_graph
Invalid Course:  marc1000  in make_graph
Invalid Course:  math1234  in make_graph
Degree was not able to be scheduled in 4 years</t>
  </si>
  <si>
    <t xml:space="preserve">        "chosen_sen_options": [
                "gned0101",
                "cmpo2001",
                "marc1000"
        ],</t>
  </si>
  <si>
    <t xml:space="preserve">        "cognate_choice": [
                "FOO",
                "BAR",
                "FOOBAR",
                "FIZZBUZZ"
        ],</t>
  </si>
  <si>
    <t>all of 24-26</t>
  </si>
  <si>
    <t>*note that test # might be different than order ran from tests.pl</t>
  </si>
  <si>
    <t>*note that test # might be different than order ran from run_tests.py</t>
  </si>
  <si>
    <t>run tests (from root folder/parent folder of run_tests.py): "python3 run_tests.py"</t>
  </si>
  <si>
    <t>run tests (from prolog folder): "swipl tests.pl" -&gt; "run_tests."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</si>
</sst>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0" xfId="0" applyBorder="1" applyAlignment="1"/>
    <xf numFmtId="0" fontId="2" fillId="0" borderId="0" xfId="0" applyFont="1" applyBorder="1" applyAlignment="1">
      <alignment wrapText="1"/>
    </xf>
    <xf numFmtId="0" fontId="0" fillId="0" borderId="0" xfId="0" applyAlignment="1"/>
    <xf numFmtId="0" fontId="1" fillId="0" borderId="1" xfId="0" applyFont="1" applyBorder="1" applyAlignment="1"/>
    <xf numFmtId="0" fontId="1" fillId="0" borderId="3" xfId="0" applyFont="1" applyBorder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35DF-1E31-B34F-BCFF-1FD3BCC0EA75}">
  <dimension ref="A1:I31"/>
  <sheetViews>
    <sheetView zoomScale="120" zoomScaleNormal="120" workbookViewId="0">
      <pane xSplit="2" ySplit="4" topLeftCell="C9" activePane="bottomRight" state="frozen"/>
      <selection pane="topRight" activeCell="C1" sqref="C1"/>
      <selection pane="bottomLeft" activeCell="A4" sqref="A4"/>
      <selection pane="bottomRight" activeCell="G1" sqref="G1"/>
    </sheetView>
  </sheetViews>
  <sheetFormatPr baseColWidth="10" defaultRowHeight="16" x14ac:dyDescent="0.2"/>
  <cols>
    <col min="1" max="1" width="3.1640625" style="2" bestFit="1" customWidth="1"/>
    <col min="2" max="2" width="41.6640625" style="4" customWidth="1"/>
    <col min="3" max="3" width="14.6640625" style="2" bestFit="1" customWidth="1"/>
    <col min="4" max="4" width="8.83203125" style="2" bestFit="1" customWidth="1"/>
    <col min="5" max="5" width="28.33203125" style="2" bestFit="1" customWidth="1"/>
    <col min="6" max="6" width="16" style="2" bestFit="1" customWidth="1"/>
    <col min="7" max="7" width="69.1640625" style="2" bestFit="1" customWidth="1"/>
    <col min="8" max="8" width="13.83203125" style="2" bestFit="1" customWidth="1"/>
    <col min="9" max="9" width="42" style="3" customWidth="1"/>
    <col min="10" max="16384" width="10.83203125" style="2"/>
  </cols>
  <sheetData>
    <row r="1" spans="1:9" s="10" customFormat="1" ht="32" x14ac:dyDescent="0.35">
      <c r="A1" s="8"/>
      <c r="B1" s="9" t="s">
        <v>88</v>
      </c>
      <c r="D1" s="10" t="s">
        <v>91</v>
      </c>
      <c r="G1" s="15" t="s">
        <v>147</v>
      </c>
      <c r="I1" s="1"/>
    </row>
    <row r="2" spans="1:9" s="10" customFormat="1" ht="31" x14ac:dyDescent="0.35">
      <c r="A2" s="8"/>
      <c r="B2" s="9"/>
      <c r="G2" s="10" t="s">
        <v>146</v>
      </c>
      <c r="I2" s="1"/>
    </row>
    <row r="3" spans="1:9" x14ac:dyDescent="0.2">
      <c r="A3" s="5"/>
      <c r="B3" s="6"/>
    </row>
    <row r="4" spans="1:9" s="10" customFormat="1" ht="17" x14ac:dyDescent="0.2">
      <c r="A4" s="11" t="s">
        <v>0</v>
      </c>
      <c r="B4" s="12" t="s">
        <v>1</v>
      </c>
      <c r="C4" s="11" t="s">
        <v>4</v>
      </c>
      <c r="D4" s="11" t="s">
        <v>22</v>
      </c>
      <c r="E4" s="11" t="s">
        <v>21</v>
      </c>
      <c r="F4" s="11" t="s">
        <v>2</v>
      </c>
      <c r="G4" s="11" t="s">
        <v>3</v>
      </c>
      <c r="H4" s="13" t="s">
        <v>32</v>
      </c>
      <c r="I4" s="14" t="s">
        <v>53</v>
      </c>
    </row>
    <row r="5" spans="1:9" ht="17" x14ac:dyDescent="0.2">
      <c r="A5" s="2">
        <v>1</v>
      </c>
      <c r="B5" s="4" t="s">
        <v>5</v>
      </c>
      <c r="C5" s="2" t="s">
        <v>25</v>
      </c>
      <c r="D5" s="2" t="str">
        <f>CONCATENATE(A5,".json")</f>
        <v>1.json</v>
      </c>
      <c r="E5" s="2" t="s">
        <v>10</v>
      </c>
      <c r="F5" s="2" t="s">
        <v>9</v>
      </c>
      <c r="G5" s="2" t="s">
        <v>31</v>
      </c>
      <c r="H5" s="7" t="s">
        <v>57</v>
      </c>
    </row>
    <row r="6" spans="1:9" ht="17" x14ac:dyDescent="0.2">
      <c r="A6" s="2">
        <v>2</v>
      </c>
      <c r="B6" s="4" t="s">
        <v>6</v>
      </c>
      <c r="C6" s="2" t="s">
        <v>25</v>
      </c>
      <c r="D6" s="2" t="str">
        <f t="shared" ref="D6:D31" si="0">CONCATENATE(A6,".json")</f>
        <v>2.json</v>
      </c>
      <c r="E6" s="2" t="s">
        <v>101</v>
      </c>
      <c r="F6" s="2" t="s">
        <v>9</v>
      </c>
      <c r="G6" s="2" t="s">
        <v>31</v>
      </c>
      <c r="H6" s="2" t="s">
        <v>57</v>
      </c>
    </row>
    <row r="7" spans="1:9" ht="17" x14ac:dyDescent="0.2">
      <c r="A7" s="2">
        <v>3</v>
      </c>
      <c r="B7" s="4" t="s">
        <v>7</v>
      </c>
      <c r="C7" s="2" t="s">
        <v>25</v>
      </c>
      <c r="D7" s="2" t="str">
        <f t="shared" si="0"/>
        <v>3.json</v>
      </c>
      <c r="E7" s="2" t="s">
        <v>11</v>
      </c>
      <c r="F7" s="2" t="s">
        <v>9</v>
      </c>
      <c r="G7" s="2" t="s">
        <v>31</v>
      </c>
      <c r="H7" s="2" t="s">
        <v>57</v>
      </c>
    </row>
    <row r="8" spans="1:9" ht="17" x14ac:dyDescent="0.2">
      <c r="A8" s="2">
        <v>4</v>
      </c>
      <c r="B8" s="4" t="s">
        <v>8</v>
      </c>
      <c r="C8" s="2" t="s">
        <v>25</v>
      </c>
      <c r="D8" s="2" t="str">
        <f t="shared" si="0"/>
        <v>4.json</v>
      </c>
      <c r="E8" s="2" t="s">
        <v>12</v>
      </c>
      <c r="F8" s="2" t="s">
        <v>9</v>
      </c>
      <c r="G8" s="2" t="s">
        <v>31</v>
      </c>
      <c r="H8" s="2" t="s">
        <v>57</v>
      </c>
    </row>
    <row r="9" spans="1:9" ht="51" x14ac:dyDescent="0.2">
      <c r="A9" s="2">
        <v>5</v>
      </c>
      <c r="B9" s="4" t="s">
        <v>13</v>
      </c>
      <c r="C9" s="2" t="s">
        <v>23</v>
      </c>
      <c r="D9" s="2" t="str">
        <f t="shared" si="0"/>
        <v>5.json</v>
      </c>
      <c r="E9" s="3" t="s">
        <v>14</v>
      </c>
      <c r="F9" s="2" t="s">
        <v>9</v>
      </c>
      <c r="G9" s="2" t="s">
        <v>33</v>
      </c>
      <c r="H9" s="2" t="s">
        <v>57</v>
      </c>
    </row>
    <row r="10" spans="1:9" ht="51" x14ac:dyDescent="0.2">
      <c r="A10" s="2">
        <v>6</v>
      </c>
      <c r="B10" s="4" t="s">
        <v>15</v>
      </c>
      <c r="C10" s="2" t="s">
        <v>23</v>
      </c>
      <c r="D10" s="2" t="str">
        <f t="shared" si="0"/>
        <v>6.json</v>
      </c>
      <c r="E10" s="3" t="s">
        <v>27</v>
      </c>
      <c r="F10" s="2" t="s">
        <v>9</v>
      </c>
      <c r="G10" s="2" t="s">
        <v>33</v>
      </c>
      <c r="H10" s="2" t="s">
        <v>57</v>
      </c>
    </row>
    <row r="11" spans="1:9" ht="51" x14ac:dyDescent="0.2">
      <c r="A11" s="2">
        <v>7</v>
      </c>
      <c r="B11" s="4" t="s">
        <v>28</v>
      </c>
      <c r="C11" s="2" t="s">
        <v>23</v>
      </c>
      <c r="D11" s="2" t="str">
        <f t="shared" si="0"/>
        <v>7.json</v>
      </c>
      <c r="E11" s="3" t="s">
        <v>26</v>
      </c>
      <c r="F11" s="2" t="s">
        <v>9</v>
      </c>
      <c r="G11" s="2" t="s">
        <v>34</v>
      </c>
      <c r="H11" s="2" t="s">
        <v>57</v>
      </c>
    </row>
    <row r="12" spans="1:9" ht="68" x14ac:dyDescent="0.2">
      <c r="A12" s="2">
        <v>8</v>
      </c>
      <c r="B12" s="4" t="s">
        <v>18</v>
      </c>
      <c r="C12" s="2" t="s">
        <v>24</v>
      </c>
      <c r="D12" s="2" t="str">
        <f t="shared" si="0"/>
        <v>8.json</v>
      </c>
      <c r="E12" s="3" t="s">
        <v>16</v>
      </c>
      <c r="F12" s="2" t="s">
        <v>17</v>
      </c>
      <c r="G12" s="3" t="s">
        <v>35</v>
      </c>
      <c r="H12" s="2" t="s">
        <v>57</v>
      </c>
    </row>
    <row r="13" spans="1:9" ht="51" x14ac:dyDescent="0.2">
      <c r="A13" s="2">
        <v>9</v>
      </c>
      <c r="B13" s="4" t="s">
        <v>19</v>
      </c>
      <c r="C13" s="2" t="s">
        <v>24</v>
      </c>
      <c r="D13" s="2" t="str">
        <f t="shared" si="0"/>
        <v>9.json</v>
      </c>
      <c r="E13" s="3" t="s">
        <v>20</v>
      </c>
      <c r="F13" s="2" t="s">
        <v>17</v>
      </c>
      <c r="G13" s="3" t="s">
        <v>35</v>
      </c>
      <c r="H13" s="2" t="s">
        <v>57</v>
      </c>
    </row>
    <row r="14" spans="1:9" ht="51" x14ac:dyDescent="0.2">
      <c r="A14" s="2">
        <v>10</v>
      </c>
      <c r="B14" s="4" t="s">
        <v>30</v>
      </c>
      <c r="C14" s="2" t="s">
        <v>24</v>
      </c>
      <c r="D14" s="2" t="str">
        <f t="shared" si="0"/>
        <v>10.json</v>
      </c>
      <c r="E14" s="3" t="s">
        <v>29</v>
      </c>
      <c r="F14" s="2" t="s">
        <v>17</v>
      </c>
      <c r="G14" s="3" t="s">
        <v>35</v>
      </c>
      <c r="H14" s="2" t="s">
        <v>57</v>
      </c>
    </row>
    <row r="15" spans="1:9" ht="102" x14ac:dyDescent="0.2">
      <c r="A15" s="2">
        <v>11</v>
      </c>
      <c r="B15" s="4" t="s">
        <v>36</v>
      </c>
      <c r="C15" s="2" t="s">
        <v>42</v>
      </c>
      <c r="D15" s="2" t="str">
        <f t="shared" si="0"/>
        <v>11.json</v>
      </c>
      <c r="E15" s="3" t="s">
        <v>50</v>
      </c>
      <c r="F15" s="2" t="s">
        <v>38</v>
      </c>
      <c r="G15" s="3" t="s">
        <v>54</v>
      </c>
      <c r="H15" s="2" t="s">
        <v>57</v>
      </c>
    </row>
    <row r="16" spans="1:9" ht="170" x14ac:dyDescent="0.2">
      <c r="A16" s="2">
        <v>12</v>
      </c>
      <c r="B16" s="4" t="s">
        <v>37</v>
      </c>
      <c r="C16" s="2" t="s">
        <v>42</v>
      </c>
      <c r="D16" s="2" t="str">
        <f t="shared" si="0"/>
        <v>12.json</v>
      </c>
      <c r="E16" s="3" t="s">
        <v>51</v>
      </c>
      <c r="F16" s="2" t="s">
        <v>39</v>
      </c>
      <c r="G16" s="3" t="s">
        <v>55</v>
      </c>
      <c r="H16" s="2" t="s">
        <v>57</v>
      </c>
    </row>
    <row r="17" spans="1:9" ht="238" x14ac:dyDescent="0.2">
      <c r="A17" s="2">
        <v>13</v>
      </c>
      <c r="B17" s="4" t="s">
        <v>40</v>
      </c>
      <c r="C17" s="2" t="s">
        <v>42</v>
      </c>
      <c r="D17" s="2" t="str">
        <f t="shared" si="0"/>
        <v>13.json</v>
      </c>
      <c r="E17" s="3" t="s">
        <v>52</v>
      </c>
      <c r="F17" s="2" t="s">
        <v>41</v>
      </c>
      <c r="G17" s="3" t="s">
        <v>56</v>
      </c>
      <c r="H17" s="2" t="s">
        <v>57</v>
      </c>
    </row>
    <row r="18" spans="1:9" ht="85" x14ac:dyDescent="0.2">
      <c r="A18" s="2">
        <v>14</v>
      </c>
      <c r="B18" s="4" t="s">
        <v>43</v>
      </c>
      <c r="C18" s="2" t="s">
        <v>47</v>
      </c>
      <c r="D18" s="2" t="str">
        <f t="shared" si="0"/>
        <v>14.json</v>
      </c>
      <c r="E18" s="3" t="s">
        <v>62</v>
      </c>
      <c r="F18" s="2" t="s">
        <v>17</v>
      </c>
      <c r="G18" s="3" t="s">
        <v>35</v>
      </c>
      <c r="H18" s="2" t="s">
        <v>57</v>
      </c>
    </row>
    <row r="19" spans="1:9" ht="85" x14ac:dyDescent="0.2">
      <c r="A19" s="2">
        <v>15</v>
      </c>
      <c r="B19" s="4" t="s">
        <v>60</v>
      </c>
      <c r="C19" s="2" t="s">
        <v>47</v>
      </c>
      <c r="D19" s="2" t="str">
        <f t="shared" si="0"/>
        <v>15.json</v>
      </c>
      <c r="E19" s="3" t="s">
        <v>63</v>
      </c>
      <c r="F19" s="2" t="s">
        <v>9</v>
      </c>
      <c r="G19" s="3" t="s">
        <v>59</v>
      </c>
      <c r="H19" s="2" t="s">
        <v>57</v>
      </c>
      <c r="I19" s="3" t="s">
        <v>58</v>
      </c>
    </row>
    <row r="20" spans="1:9" ht="85" x14ac:dyDescent="0.2">
      <c r="A20" s="2">
        <v>16</v>
      </c>
      <c r="B20" s="4" t="s">
        <v>61</v>
      </c>
      <c r="C20" s="3" t="s">
        <v>81</v>
      </c>
      <c r="D20" s="2" t="str">
        <f t="shared" si="0"/>
        <v>16.json</v>
      </c>
      <c r="E20" s="3" t="s">
        <v>63</v>
      </c>
      <c r="F20" s="2" t="s">
        <v>9</v>
      </c>
      <c r="G20" s="3" t="s">
        <v>67</v>
      </c>
      <c r="H20" s="2" t="s">
        <v>57</v>
      </c>
      <c r="I20" s="3" t="s">
        <v>82</v>
      </c>
    </row>
    <row r="21" spans="1:9" ht="170" x14ac:dyDescent="0.2">
      <c r="A21" s="2">
        <v>17</v>
      </c>
      <c r="B21" s="4" t="s">
        <v>44</v>
      </c>
      <c r="C21" s="2" t="s">
        <v>47</v>
      </c>
      <c r="D21" s="2" t="str">
        <f t="shared" si="0"/>
        <v>17.json</v>
      </c>
      <c r="E21" s="3" t="s">
        <v>64</v>
      </c>
      <c r="F21" s="2" t="s">
        <v>17</v>
      </c>
      <c r="G21" s="3" t="s">
        <v>35</v>
      </c>
      <c r="H21" s="2" t="s">
        <v>57</v>
      </c>
    </row>
    <row r="22" spans="1:9" ht="102" x14ac:dyDescent="0.2">
      <c r="A22" s="2">
        <v>18</v>
      </c>
      <c r="B22" s="4" t="s">
        <v>45</v>
      </c>
      <c r="C22" s="2" t="s">
        <v>48</v>
      </c>
      <c r="D22" s="2" t="str">
        <f t="shared" si="0"/>
        <v>18.json</v>
      </c>
      <c r="E22" s="3" t="s">
        <v>65</v>
      </c>
      <c r="F22" s="2" t="s">
        <v>17</v>
      </c>
      <c r="G22" s="3" t="s">
        <v>68</v>
      </c>
      <c r="H22" s="2" t="s">
        <v>57</v>
      </c>
    </row>
    <row r="23" spans="1:9" ht="306" x14ac:dyDescent="0.2">
      <c r="A23" s="2">
        <v>19</v>
      </c>
      <c r="B23" s="4" t="s">
        <v>46</v>
      </c>
      <c r="C23" s="2" t="s">
        <v>49</v>
      </c>
      <c r="D23" s="2" t="str">
        <f t="shared" si="0"/>
        <v>19.json</v>
      </c>
      <c r="E23" s="3" t="s">
        <v>66</v>
      </c>
      <c r="F23" s="2" t="s">
        <v>17</v>
      </c>
      <c r="G23" s="3" t="s">
        <v>35</v>
      </c>
      <c r="H23" s="2" t="s">
        <v>57</v>
      </c>
    </row>
    <row r="24" spans="1:9" ht="170" x14ac:dyDescent="0.2">
      <c r="A24" s="2">
        <v>20</v>
      </c>
      <c r="B24" s="4" t="s">
        <v>69</v>
      </c>
      <c r="C24" s="2" t="s">
        <v>49</v>
      </c>
      <c r="D24" s="2" t="str">
        <f t="shared" si="0"/>
        <v>20.json</v>
      </c>
      <c r="E24" s="3" t="s">
        <v>84</v>
      </c>
      <c r="F24" s="2" t="s">
        <v>17</v>
      </c>
      <c r="G24" s="3" t="s">
        <v>86</v>
      </c>
      <c r="H24" s="2" t="s">
        <v>57</v>
      </c>
      <c r="I24" s="3" t="s">
        <v>83</v>
      </c>
    </row>
    <row r="25" spans="1:9" ht="119" x14ac:dyDescent="0.2">
      <c r="A25" s="2">
        <v>21</v>
      </c>
      <c r="B25" s="4" t="s">
        <v>80</v>
      </c>
      <c r="C25" s="2" t="s">
        <v>49</v>
      </c>
      <c r="D25" s="2" t="str">
        <f t="shared" si="0"/>
        <v>21.json</v>
      </c>
      <c r="E25" s="3" t="s">
        <v>85</v>
      </c>
      <c r="F25" s="2" t="s">
        <v>17</v>
      </c>
      <c r="G25" s="3" t="s">
        <v>87</v>
      </c>
      <c r="H25" s="2" t="s">
        <v>57</v>
      </c>
    </row>
    <row r="26" spans="1:9" ht="68" x14ac:dyDescent="0.2">
      <c r="A26" s="2">
        <v>22</v>
      </c>
      <c r="B26" s="4" t="s">
        <v>70</v>
      </c>
      <c r="C26" s="2" t="s">
        <v>71</v>
      </c>
      <c r="D26" s="2" t="str">
        <f t="shared" si="0"/>
        <v>22.json</v>
      </c>
      <c r="E26" s="3" t="s">
        <v>77</v>
      </c>
      <c r="F26" s="2" t="s">
        <v>76</v>
      </c>
      <c r="G26" s="3" t="s">
        <v>79</v>
      </c>
      <c r="H26" s="2" t="s">
        <v>57</v>
      </c>
      <c r="I26" s="3" t="s">
        <v>78</v>
      </c>
    </row>
    <row r="27" spans="1:9" ht="17" x14ac:dyDescent="0.2">
      <c r="A27" s="2">
        <v>23</v>
      </c>
      <c r="B27" s="4" t="s">
        <v>72</v>
      </c>
      <c r="C27" s="2" t="s">
        <v>42</v>
      </c>
      <c r="D27" s="2" t="str">
        <f t="shared" si="0"/>
        <v>23.json</v>
      </c>
      <c r="E27" s="2" t="s">
        <v>74</v>
      </c>
      <c r="F27" s="2" t="s">
        <v>73</v>
      </c>
      <c r="G27" s="2" t="s">
        <v>75</v>
      </c>
      <c r="H27" s="2" t="s">
        <v>57</v>
      </c>
    </row>
    <row r="28" spans="1:9" ht="85" x14ac:dyDescent="0.2">
      <c r="A28" s="2">
        <v>24</v>
      </c>
      <c r="B28" s="4" t="s">
        <v>126</v>
      </c>
      <c r="C28" s="3" t="s">
        <v>129</v>
      </c>
      <c r="D28" s="2" t="str">
        <f t="shared" si="0"/>
        <v>24.json</v>
      </c>
      <c r="E28" s="3" t="s">
        <v>135</v>
      </c>
      <c r="F28" s="2" t="s">
        <v>9</v>
      </c>
      <c r="G28" s="3" t="s">
        <v>138</v>
      </c>
      <c r="H28" s="2" t="s">
        <v>57</v>
      </c>
    </row>
    <row r="29" spans="1:9" ht="85" x14ac:dyDescent="0.2">
      <c r="A29" s="2">
        <v>25</v>
      </c>
      <c r="B29" s="4" t="s">
        <v>127</v>
      </c>
      <c r="C29" s="3" t="s">
        <v>129</v>
      </c>
      <c r="D29" s="2" t="str">
        <f t="shared" si="0"/>
        <v>25.json</v>
      </c>
      <c r="E29" s="3" t="s">
        <v>142</v>
      </c>
      <c r="F29" s="2" t="s">
        <v>9</v>
      </c>
      <c r="G29" s="3" t="s">
        <v>139</v>
      </c>
      <c r="H29" s="2" t="s">
        <v>57</v>
      </c>
    </row>
    <row r="30" spans="1:9" ht="102" x14ac:dyDescent="0.2">
      <c r="A30" s="2">
        <v>26</v>
      </c>
      <c r="B30" s="4" t="s">
        <v>134</v>
      </c>
      <c r="C30" s="3" t="s">
        <v>129</v>
      </c>
      <c r="D30" s="2" t="str">
        <f t="shared" si="0"/>
        <v>26.json</v>
      </c>
      <c r="E30" s="3" t="s">
        <v>143</v>
      </c>
      <c r="F30" s="2" t="s">
        <v>9</v>
      </c>
      <c r="G30" s="3" t="s">
        <v>140</v>
      </c>
      <c r="H30" s="2" t="s">
        <v>57</v>
      </c>
    </row>
    <row r="31" spans="1:9" ht="187" x14ac:dyDescent="0.2">
      <c r="A31" s="2">
        <v>27</v>
      </c>
      <c r="B31" s="4" t="s">
        <v>128</v>
      </c>
      <c r="C31" s="3" t="s">
        <v>129</v>
      </c>
      <c r="D31" s="2" t="str">
        <f t="shared" ref="D31" si="1">CONCATENATE(A31,".json")</f>
        <v>27.json</v>
      </c>
      <c r="E31" s="2" t="s">
        <v>144</v>
      </c>
      <c r="F31" s="2" t="s">
        <v>9</v>
      </c>
      <c r="G31" s="3" t="s">
        <v>141</v>
      </c>
      <c r="H31" s="2" t="s">
        <v>57</v>
      </c>
    </row>
  </sheetData>
  <conditionalFormatting sqref="I4 H1:H1048576">
    <cfRule type="containsText" dxfId="5" priority="1" operator="containsText" text="Y">
      <formula>NOT(ISERROR(SEARCH("Y",H1)))</formula>
    </cfRule>
    <cfRule type="containsText" dxfId="4" priority="2" operator="containsText" text="N">
      <formula>NOT(ISERROR(SEARCH("N",H1)))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8BD7-DCFB-044D-9C76-99080A8D7D40}">
  <dimension ref="A1:I27"/>
  <sheetViews>
    <sheetView tabSelected="1" zoomScale="120" zoomScaleNormal="12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G2" sqref="G2"/>
    </sheetView>
  </sheetViews>
  <sheetFormatPr baseColWidth="10" defaultRowHeight="16" x14ac:dyDescent="0.2"/>
  <cols>
    <col min="1" max="1" width="3.1640625" style="2" bestFit="1" customWidth="1"/>
    <col min="2" max="2" width="41.6640625" style="4" customWidth="1"/>
    <col min="3" max="3" width="14.6640625" style="2" bestFit="1" customWidth="1"/>
    <col min="4" max="4" width="8.83203125" style="2" bestFit="1" customWidth="1"/>
    <col min="5" max="5" width="28.33203125" style="2" bestFit="1" customWidth="1"/>
    <col min="6" max="6" width="16" style="2" bestFit="1" customWidth="1"/>
    <col min="7" max="7" width="69.1640625" style="2" bestFit="1" customWidth="1"/>
    <col min="8" max="8" width="13.83203125" style="2" bestFit="1" customWidth="1"/>
    <col min="9" max="9" width="42" style="3" customWidth="1"/>
    <col min="10" max="16384" width="10.83203125" style="2"/>
  </cols>
  <sheetData>
    <row r="1" spans="1:9" s="10" customFormat="1" ht="32" x14ac:dyDescent="0.35">
      <c r="A1" s="8"/>
      <c r="B1" s="9" t="s">
        <v>89</v>
      </c>
      <c r="D1" s="10" t="s">
        <v>90</v>
      </c>
      <c r="G1" s="15" t="s">
        <v>148</v>
      </c>
      <c r="I1" s="1"/>
    </row>
    <row r="2" spans="1:9" x14ac:dyDescent="0.2">
      <c r="A2" s="5"/>
      <c r="B2" s="2"/>
      <c r="G2" s="10" t="s">
        <v>145</v>
      </c>
    </row>
    <row r="3" spans="1:9" x14ac:dyDescent="0.2">
      <c r="A3" s="5"/>
      <c r="B3" s="6"/>
    </row>
    <row r="4" spans="1:9" s="10" customFormat="1" ht="17" x14ac:dyDescent="0.2">
      <c r="A4" s="11" t="s">
        <v>0</v>
      </c>
      <c r="B4" s="12" t="s">
        <v>1</v>
      </c>
      <c r="C4" s="11" t="s">
        <v>4</v>
      </c>
      <c r="D4" s="11" t="s">
        <v>22</v>
      </c>
      <c r="E4" s="11" t="s">
        <v>21</v>
      </c>
      <c r="F4" s="11" t="s">
        <v>2</v>
      </c>
      <c r="G4" s="11" t="s">
        <v>3</v>
      </c>
      <c r="H4" s="13" t="s">
        <v>32</v>
      </c>
      <c r="I4" s="14" t="s">
        <v>53</v>
      </c>
    </row>
    <row r="5" spans="1:9" ht="17" x14ac:dyDescent="0.2">
      <c r="A5" s="2">
        <v>1</v>
      </c>
      <c r="B5" s="4" t="s">
        <v>5</v>
      </c>
      <c r="C5" s="2" t="s">
        <v>25</v>
      </c>
      <c r="D5" s="2" t="str">
        <f>CONCATENATE(A5,".json")</f>
        <v>1.json</v>
      </c>
      <c r="E5" s="2" t="s">
        <v>93</v>
      </c>
      <c r="F5" s="2" t="s">
        <v>9</v>
      </c>
      <c r="G5" s="2" t="s">
        <v>108</v>
      </c>
      <c r="H5" s="7" t="s">
        <v>57</v>
      </c>
    </row>
    <row r="6" spans="1:9" ht="17" x14ac:dyDescent="0.2">
      <c r="A6" s="2">
        <v>2</v>
      </c>
      <c r="B6" s="4" t="s">
        <v>6</v>
      </c>
      <c r="C6" s="2" t="s">
        <v>25</v>
      </c>
      <c r="D6" s="2" t="str">
        <f t="shared" ref="D6:D26" si="0">CONCATENATE(A6,".json")</f>
        <v>2.json</v>
      </c>
      <c r="E6" s="2" t="s">
        <v>100</v>
      </c>
      <c r="F6" s="2" t="s">
        <v>9</v>
      </c>
      <c r="G6" s="2" t="s">
        <v>108</v>
      </c>
      <c r="H6" s="2" t="s">
        <v>57</v>
      </c>
    </row>
    <row r="7" spans="1:9" ht="17" x14ac:dyDescent="0.2">
      <c r="A7" s="2">
        <v>3</v>
      </c>
      <c r="B7" s="4" t="s">
        <v>7</v>
      </c>
      <c r="C7" s="2" t="s">
        <v>25</v>
      </c>
      <c r="D7" s="2" t="str">
        <f t="shared" si="0"/>
        <v>3.json</v>
      </c>
      <c r="E7" s="2" t="s">
        <v>94</v>
      </c>
      <c r="F7" s="2" t="s">
        <v>9</v>
      </c>
      <c r="G7" s="2" t="s">
        <v>108</v>
      </c>
      <c r="H7" s="2" t="s">
        <v>57</v>
      </c>
    </row>
    <row r="8" spans="1:9" ht="17" x14ac:dyDescent="0.2">
      <c r="A8" s="2">
        <v>4</v>
      </c>
      <c r="B8" s="4" t="s">
        <v>8</v>
      </c>
      <c r="C8" s="2" t="s">
        <v>25</v>
      </c>
      <c r="D8" s="2" t="str">
        <f t="shared" si="0"/>
        <v>4.json</v>
      </c>
      <c r="E8" s="2" t="s">
        <v>95</v>
      </c>
      <c r="F8" s="2" t="s">
        <v>9</v>
      </c>
      <c r="G8" s="2" t="s">
        <v>108</v>
      </c>
      <c r="H8" s="2" t="s">
        <v>57</v>
      </c>
    </row>
    <row r="9" spans="1:9" ht="51" x14ac:dyDescent="0.2">
      <c r="A9" s="2">
        <v>5</v>
      </c>
      <c r="B9" s="4" t="s">
        <v>13</v>
      </c>
      <c r="C9" s="2" t="s">
        <v>23</v>
      </c>
      <c r="D9" s="2" t="str">
        <f t="shared" si="0"/>
        <v>5.json</v>
      </c>
      <c r="E9" s="3" t="s">
        <v>102</v>
      </c>
      <c r="F9" s="2" t="s">
        <v>9</v>
      </c>
      <c r="G9" s="2" t="s">
        <v>108</v>
      </c>
      <c r="H9" s="2" t="s">
        <v>57</v>
      </c>
    </row>
    <row r="10" spans="1:9" ht="51" x14ac:dyDescent="0.2">
      <c r="A10" s="2">
        <v>6</v>
      </c>
      <c r="B10" s="4" t="s">
        <v>15</v>
      </c>
      <c r="C10" s="2" t="s">
        <v>23</v>
      </c>
      <c r="D10" s="2" t="str">
        <f t="shared" si="0"/>
        <v>6.json</v>
      </c>
      <c r="E10" s="3" t="s">
        <v>103</v>
      </c>
      <c r="F10" s="2" t="s">
        <v>9</v>
      </c>
      <c r="G10" s="2" t="s">
        <v>108</v>
      </c>
      <c r="H10" s="2" t="s">
        <v>57</v>
      </c>
    </row>
    <row r="11" spans="1:9" ht="51" x14ac:dyDescent="0.2">
      <c r="A11" s="2">
        <v>7</v>
      </c>
      <c r="B11" s="4" t="s">
        <v>28</v>
      </c>
      <c r="C11" s="2" t="s">
        <v>23</v>
      </c>
      <c r="D11" s="2" t="str">
        <f t="shared" si="0"/>
        <v>7.json</v>
      </c>
      <c r="E11" s="3" t="s">
        <v>104</v>
      </c>
      <c r="F11" s="2" t="s">
        <v>9</v>
      </c>
      <c r="G11" s="2" t="s">
        <v>108</v>
      </c>
      <c r="H11" s="2" t="s">
        <v>57</v>
      </c>
    </row>
    <row r="12" spans="1:9" ht="272" x14ac:dyDescent="0.2">
      <c r="A12" s="2">
        <v>8</v>
      </c>
      <c r="B12" s="4" t="s">
        <v>18</v>
      </c>
      <c r="C12" s="2" t="s">
        <v>24</v>
      </c>
      <c r="D12" s="2" t="str">
        <f t="shared" si="0"/>
        <v>8.json</v>
      </c>
      <c r="E12" s="3" t="s">
        <v>105</v>
      </c>
      <c r="F12" s="2" t="s">
        <v>17</v>
      </c>
      <c r="G12" s="3" t="s">
        <v>109</v>
      </c>
      <c r="H12" s="2" t="s">
        <v>57</v>
      </c>
    </row>
    <row r="13" spans="1:9" ht="272" x14ac:dyDescent="0.2">
      <c r="A13" s="2">
        <v>9</v>
      </c>
      <c r="B13" s="4" t="s">
        <v>19</v>
      </c>
      <c r="C13" s="2" t="s">
        <v>24</v>
      </c>
      <c r="D13" s="2" t="str">
        <f t="shared" si="0"/>
        <v>9.json</v>
      </c>
      <c r="E13" s="3" t="s">
        <v>106</v>
      </c>
      <c r="F13" s="2" t="s">
        <v>17</v>
      </c>
      <c r="G13" s="3" t="s">
        <v>109</v>
      </c>
      <c r="H13" s="2" t="s">
        <v>57</v>
      </c>
    </row>
    <row r="14" spans="1:9" ht="272" x14ac:dyDescent="0.2">
      <c r="A14" s="2">
        <v>10</v>
      </c>
      <c r="B14" s="4" t="s">
        <v>30</v>
      </c>
      <c r="C14" s="2" t="s">
        <v>24</v>
      </c>
      <c r="D14" s="2" t="str">
        <f t="shared" si="0"/>
        <v>10.json</v>
      </c>
      <c r="E14" s="3" t="s">
        <v>96</v>
      </c>
      <c r="F14" s="2" t="s">
        <v>17</v>
      </c>
      <c r="G14" s="3" t="s">
        <v>109</v>
      </c>
      <c r="H14" s="2" t="s">
        <v>57</v>
      </c>
    </row>
    <row r="15" spans="1:9" ht="204" x14ac:dyDescent="0.2">
      <c r="A15" s="2">
        <v>11</v>
      </c>
      <c r="B15" s="4" t="s">
        <v>36</v>
      </c>
      <c r="C15" s="2" t="s">
        <v>42</v>
      </c>
      <c r="D15" s="2" t="str">
        <f t="shared" si="0"/>
        <v>11.json</v>
      </c>
      <c r="E15" s="3" t="s">
        <v>97</v>
      </c>
      <c r="F15" s="2" t="s">
        <v>112</v>
      </c>
      <c r="G15" s="3" t="s">
        <v>110</v>
      </c>
      <c r="H15" s="2" t="s">
        <v>57</v>
      </c>
    </row>
    <row r="16" spans="1:9" ht="170" x14ac:dyDescent="0.2">
      <c r="A16" s="2">
        <v>12</v>
      </c>
      <c r="B16" s="4" t="s">
        <v>37</v>
      </c>
      <c r="C16" s="2" t="s">
        <v>42</v>
      </c>
      <c r="D16" s="2" t="str">
        <f t="shared" si="0"/>
        <v>12.json</v>
      </c>
      <c r="E16" s="3" t="s">
        <v>98</v>
      </c>
      <c r="F16" s="2" t="s">
        <v>113</v>
      </c>
      <c r="G16" s="3" t="s">
        <v>111</v>
      </c>
      <c r="H16" s="2" t="s">
        <v>57</v>
      </c>
    </row>
    <row r="17" spans="1:9" ht="238" x14ac:dyDescent="0.2">
      <c r="A17" s="2">
        <v>13</v>
      </c>
      <c r="B17" s="4" t="s">
        <v>40</v>
      </c>
      <c r="C17" s="2" t="s">
        <v>42</v>
      </c>
      <c r="D17" s="2" t="str">
        <f t="shared" si="0"/>
        <v>13.json</v>
      </c>
      <c r="E17" s="3" t="s">
        <v>99</v>
      </c>
      <c r="F17" s="2" t="s">
        <v>114</v>
      </c>
      <c r="G17" s="3" t="s">
        <v>115</v>
      </c>
      <c r="H17" s="2" t="s">
        <v>57</v>
      </c>
    </row>
    <row r="18" spans="1:9" ht="102" x14ac:dyDescent="0.2">
      <c r="A18" s="2">
        <v>14</v>
      </c>
      <c r="B18" s="4" t="s">
        <v>124</v>
      </c>
      <c r="C18" s="3" t="s">
        <v>130</v>
      </c>
      <c r="D18" s="2" t="str">
        <f t="shared" si="0"/>
        <v>14.json</v>
      </c>
      <c r="E18" s="3" t="s">
        <v>120</v>
      </c>
      <c r="F18" s="2" t="s">
        <v>9</v>
      </c>
      <c r="G18" s="3" t="s">
        <v>108</v>
      </c>
      <c r="H18" s="2" t="s">
        <v>57</v>
      </c>
      <c r="I18" s="3" t="s">
        <v>125</v>
      </c>
    </row>
    <row r="19" spans="1:9" ht="102" x14ac:dyDescent="0.2">
      <c r="A19" s="2">
        <v>15</v>
      </c>
      <c r="B19" s="4" t="s">
        <v>60</v>
      </c>
      <c r="C19" s="3" t="s">
        <v>130</v>
      </c>
      <c r="D19" s="2" t="str">
        <f t="shared" si="0"/>
        <v>15.json</v>
      </c>
      <c r="E19" s="3" t="s">
        <v>119</v>
      </c>
      <c r="F19" s="2" t="s">
        <v>9</v>
      </c>
      <c r="G19" s="3" t="s">
        <v>108</v>
      </c>
      <c r="H19" s="2" t="s">
        <v>57</v>
      </c>
    </row>
    <row r="20" spans="1:9" ht="119" x14ac:dyDescent="0.2">
      <c r="A20" s="2">
        <v>16</v>
      </c>
      <c r="B20" s="4" t="s">
        <v>61</v>
      </c>
      <c r="C20" s="3" t="s">
        <v>81</v>
      </c>
      <c r="D20" s="2" t="str">
        <f t="shared" si="0"/>
        <v>16.json</v>
      </c>
      <c r="E20" s="3" t="s">
        <v>121</v>
      </c>
      <c r="F20" s="2" t="s">
        <v>9</v>
      </c>
      <c r="G20" s="3" t="s">
        <v>108</v>
      </c>
      <c r="H20" s="2" t="s">
        <v>57</v>
      </c>
    </row>
    <row r="21" spans="1:9" ht="372" x14ac:dyDescent="0.2">
      <c r="A21" s="2">
        <v>17</v>
      </c>
      <c r="B21" s="4" t="s">
        <v>117</v>
      </c>
      <c r="C21" s="2" t="s">
        <v>47</v>
      </c>
      <c r="D21" s="2" t="str">
        <f t="shared" si="0"/>
        <v>17.json</v>
      </c>
      <c r="E21" s="3" t="s">
        <v>122</v>
      </c>
      <c r="F21" s="2" t="s">
        <v>17</v>
      </c>
      <c r="G21" s="3" t="s">
        <v>136</v>
      </c>
      <c r="H21" s="2" t="s">
        <v>57</v>
      </c>
    </row>
    <row r="22" spans="1:9" ht="372" x14ac:dyDescent="0.2">
      <c r="A22" s="2">
        <v>18</v>
      </c>
      <c r="B22" s="4" t="s">
        <v>118</v>
      </c>
      <c r="C22" s="2" t="s">
        <v>47</v>
      </c>
      <c r="D22" s="2" t="str">
        <f t="shared" ref="D22:D25" si="1">CONCATENATE(A22,".json")</f>
        <v>18.json</v>
      </c>
      <c r="E22" s="3" t="s">
        <v>123</v>
      </c>
      <c r="F22" s="2" t="s">
        <v>17</v>
      </c>
      <c r="G22" s="3" t="s">
        <v>137</v>
      </c>
      <c r="H22" s="2" t="s">
        <v>57</v>
      </c>
    </row>
    <row r="23" spans="1:9" ht="85" x14ac:dyDescent="0.2">
      <c r="A23" s="2">
        <v>19</v>
      </c>
      <c r="B23" s="4" t="s">
        <v>126</v>
      </c>
      <c r="C23" s="3" t="s">
        <v>129</v>
      </c>
      <c r="D23" s="2" t="str">
        <f t="shared" si="1"/>
        <v>19.json</v>
      </c>
      <c r="E23" s="3" t="s">
        <v>131</v>
      </c>
      <c r="F23" s="2" t="s">
        <v>9</v>
      </c>
      <c r="G23" s="3" t="s">
        <v>108</v>
      </c>
      <c r="H23" s="2" t="s">
        <v>57</v>
      </c>
    </row>
    <row r="24" spans="1:9" ht="85" x14ac:dyDescent="0.2">
      <c r="A24" s="2">
        <v>20</v>
      </c>
      <c r="B24" s="4" t="s">
        <v>127</v>
      </c>
      <c r="C24" s="3" t="s">
        <v>129</v>
      </c>
      <c r="D24" s="2" t="str">
        <f t="shared" si="1"/>
        <v>20.json</v>
      </c>
      <c r="E24" s="3" t="s">
        <v>132</v>
      </c>
      <c r="F24" s="2" t="s">
        <v>9</v>
      </c>
      <c r="G24" s="3" t="s">
        <v>108</v>
      </c>
      <c r="H24" s="2" t="s">
        <v>57</v>
      </c>
    </row>
    <row r="25" spans="1:9" ht="170" x14ac:dyDescent="0.2">
      <c r="A25" s="2">
        <v>21</v>
      </c>
      <c r="B25" s="4" t="s">
        <v>128</v>
      </c>
      <c r="C25" s="3" t="s">
        <v>129</v>
      </c>
      <c r="D25" s="2" t="str">
        <f t="shared" si="1"/>
        <v>21.json</v>
      </c>
      <c r="E25" s="3" t="s">
        <v>133</v>
      </c>
      <c r="F25" s="2" t="s">
        <v>9</v>
      </c>
      <c r="G25" s="3" t="s">
        <v>108</v>
      </c>
      <c r="H25" s="2" t="s">
        <v>57</v>
      </c>
    </row>
    <row r="26" spans="1:9" ht="272" x14ac:dyDescent="0.2">
      <c r="A26" s="2">
        <v>22</v>
      </c>
      <c r="B26" s="4" t="s">
        <v>70</v>
      </c>
      <c r="C26" s="2" t="s">
        <v>71</v>
      </c>
      <c r="D26" s="2" t="str">
        <f t="shared" si="0"/>
        <v>22.json</v>
      </c>
      <c r="E26" s="3" t="s">
        <v>107</v>
      </c>
      <c r="F26" s="2" t="s">
        <v>76</v>
      </c>
      <c r="G26" s="3" t="s">
        <v>116</v>
      </c>
      <c r="H26" s="2" t="s">
        <v>57</v>
      </c>
    </row>
    <row r="27" spans="1:9" ht="102" x14ac:dyDescent="0.2">
      <c r="A27" s="2">
        <v>23</v>
      </c>
      <c r="B27" s="4" t="s">
        <v>72</v>
      </c>
      <c r="C27" s="2" t="s">
        <v>42</v>
      </c>
      <c r="D27" s="2" t="str">
        <f>CONCATENATE(A27,".json")</f>
        <v>23.json</v>
      </c>
      <c r="E27" s="2" t="s">
        <v>74</v>
      </c>
      <c r="F27" s="2" t="s">
        <v>73</v>
      </c>
      <c r="G27" s="2" t="s">
        <v>108</v>
      </c>
      <c r="H27" s="2" t="s">
        <v>57</v>
      </c>
      <c r="I27" s="3" t="s">
        <v>92</v>
      </c>
    </row>
  </sheetData>
  <conditionalFormatting sqref="I4 H1:H17 H26:H1048576">
    <cfRule type="containsText" dxfId="3" priority="3" operator="containsText" text="Y">
      <formula>NOT(ISERROR(SEARCH("Y",H1)))</formula>
    </cfRule>
    <cfRule type="containsText" dxfId="2" priority="4" operator="containsText" text="N">
      <formula>NOT(ISERROR(SEARCH("N",H1)))</formula>
    </cfRule>
  </conditionalFormatting>
  <conditionalFormatting sqref="H18:H25">
    <cfRule type="containsText" dxfId="1" priority="1" operator="containsText" text="Y">
      <formula>NOT(ISERROR(SEARCH("Y",H18)))</formula>
    </cfRule>
    <cfRule type="containsText" dxfId="0" priority="2" operator="containsText" text="N">
      <formula>NOT(ISERROR(SEARCH("N",H18)))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Python</vt:lpstr>
      <vt:lpstr>Prolog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Stepan</dc:creator>
  <cp:lastModifiedBy>Matt Stepan</cp:lastModifiedBy>
  <dcterms:created xsi:type="dcterms:W3CDTF">2023-04-06T22:32:32Z</dcterms:created>
  <dcterms:modified xsi:type="dcterms:W3CDTF">2023-04-08T05:29:08Z</dcterms:modified>
</cp:coreProperties>
</file>