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520" windowHeight="15540" tabRatio="500"/>
  </bookViews>
  <sheets>
    <sheet name="Cost per categor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<sst xmlns="http://schemas.openxmlformats.org/spreadsheetml/2006/main" count="20" uniqueCount="20">
  <si>
    <t>Category</t>
  </si>
  <si>
    <t>Tips</t>
  </si>
  <si>
    <t>AMPure</t>
  </si>
  <si>
    <t>left of total</t>
  </si>
  <si>
    <t>cost per sample</t>
  </si>
  <si>
    <t>Method</t>
  </si>
  <si>
    <t>Cost Per Sample</t>
  </si>
  <si>
    <t>ddRADSeq</t>
  </si>
  <si>
    <t>SNP genotyping</t>
  </si>
  <si>
    <t>This is based on pricing at Boston Children's Hospital - they charge 1700/384 well plate plus $20 per SNP  of which we  would want 192</t>
  </si>
  <si>
    <t>Tubes</t>
  </si>
  <si>
    <t>Reagents</t>
  </si>
  <si>
    <t>Extraction</t>
  </si>
  <si>
    <t>Digestion</t>
  </si>
  <si>
    <t>Ligation</t>
  </si>
  <si>
    <t>Size Selection</t>
  </si>
  <si>
    <t>PCR</t>
  </si>
  <si>
    <t>Microsatellite typing</t>
  </si>
  <si>
    <t>$10 per sample for 20 microsatellites</t>
  </si>
  <si>
    <t>Sequencing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</si>
</sst>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3" x14ac:knownFonts="1">
    <font>
      <sz val="12"/>
      <color theme="1"/>
      <name val="Arial"/>
      <family val="2"/>
      <scheme val="minor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Arial"/>
                <a:cs typeface="Arial"/>
              </a:rPr>
              <a:t>Reagents</a:t>
            </a:r>
          </a:p>
        </c:rich>
      </c:tx>
      <c:layout>
        <c:manualLayout>
          <c:xMode val="edge"/>
          <c:yMode val="edge"/>
          <c:x val="0.351726596675416"/>
          <c:y val="0.06018518518518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6870953630796"/>
          <c:y val="0.206481481481481"/>
          <c:w val="0.44"/>
          <c:h val="0.733333333333333"/>
        </c:manualLayout>
      </c:layout>
      <c:doughnutChart>
        <c:varyColors val="1"/>
        <c:ser>
          <c:idx val="0"/>
          <c:order val="0"/>
          <c:tx>
            <c:strRef>
              <c:f>'Cost per category.csv'!$A$2</c:f>
              <c:strCache>
                <c:ptCount val="1"/>
                <c:pt idx="0">
                  <c:v>Tubes</c:v>
                </c:pt>
              </c:strCache>
            </c:strRef>
          </c:tx>
          <c:dPt>
            <c:idx val="0"/>
            <c:bubble3D val="0"/>
            <c:spPr>
              <a:solidFill>
                <a:schemeClr val="accent5"/>
              </a:solidFill>
            </c:spPr>
          </c:dPt>
          <c:dPt>
            <c:idx val="1"/>
            <c:bubble3D val="0"/>
            <c:spPr>
              <a:solidFill>
                <a:srgbClr val="F79646"/>
              </a:solidFill>
            </c:spPr>
          </c:dPt>
          <c:dLbls>
            <c:dLbl>
              <c:idx val="0"/>
              <c:layout>
                <c:manualLayout>
                  <c:x val="-0.1"/>
                  <c:y val="0.208333333333333"/>
                </c:manualLayout>
              </c:layout>
              <c:spPr/>
              <c:txPr>
                <a:bodyPr/>
                <a:lstStyle/>
                <a:p>
                  <a:pPr>
                    <a:defRPr sz="1800">
                      <a:latin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'Cost per category.csv'!$B$2:$C$2</c:f>
              <c:numCache>
                <c:formatCode>"$"#,##0.00;[Red]\-"$"#,##0.00</c:formatCode>
                <c:ptCount val="2"/>
                <c:pt idx="0">
                  <c:v>0.61</c:v>
                </c:pt>
                <c:pt idx="1">
                  <c:v>17.06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>
              <a:latin typeface="+mj-lt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'Cost per category.csv'!$A$3</c:f>
              <c:strCache>
                <c:ptCount val="1"/>
                <c:pt idx="0">
                  <c:v>Reagents</c:v>
                </c:pt>
              </c:strCache>
            </c:strRef>
          </c:tx>
          <c:dPt>
            <c:idx val="0"/>
            <c:bubble3D val="0"/>
            <c:spPr>
              <a:solidFill>
                <a:schemeClr val="accent5"/>
              </a:solidFill>
            </c:spPr>
          </c:dPt>
          <c:dPt>
            <c:idx val="1"/>
            <c:bubble3D val="0"/>
            <c:spPr>
              <a:solidFill>
                <a:schemeClr val="accent6"/>
              </a:solidFill>
            </c:spPr>
          </c:dPt>
          <c:dLbls>
            <c:dLbl>
              <c:idx val="0"/>
              <c:layout>
                <c:manualLayout>
                  <c:x val="-0.136111111111111"/>
                  <c:y val="0.04629629629629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txPr>
              <a:bodyPr/>
              <a:lstStyle/>
              <a:p>
                <a:pPr>
                  <a:defRPr sz="1800">
                    <a:latin typeface="+mj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'Cost per category.csv'!$B$3:$C$3</c:f>
              <c:numCache>
                <c:formatCode>"$"#,##0.00;[Red]\-"$"#,##0.00</c:formatCode>
                <c:ptCount val="2"/>
                <c:pt idx="0">
                  <c:v>1.32</c:v>
                </c:pt>
                <c:pt idx="1">
                  <c:v>16.35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>
              <a:latin typeface="+mj-lt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'Cost per category.csv'!$A$4</c:f>
              <c:strCache>
                <c:ptCount val="1"/>
                <c:pt idx="0">
                  <c:v>Tips</c:v>
                </c:pt>
              </c:strCache>
            </c:strRef>
          </c:tx>
          <c:dPt>
            <c:idx val="0"/>
            <c:bubble3D val="0"/>
            <c:spPr>
              <a:solidFill>
                <a:srgbClr val="4BACC6"/>
              </a:solidFill>
            </c:spPr>
          </c:dPt>
          <c:dPt>
            <c:idx val="1"/>
            <c:bubble3D val="0"/>
            <c:spPr>
              <a:solidFill>
                <a:schemeClr val="accent6"/>
              </a:solidFill>
            </c:spPr>
          </c:dPt>
          <c:dLbls>
            <c:dLbl>
              <c:idx val="0"/>
              <c:layout>
                <c:manualLayout>
                  <c:x val="-0.0944444444444444"/>
                  <c:y val="0.175925925925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txPr>
              <a:bodyPr/>
              <a:lstStyle/>
              <a:p>
                <a:pPr>
                  <a:defRPr sz="1800">
                    <a:latin typeface="+mj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'Cost per category.csv'!$B$4:$C$4</c:f>
              <c:numCache>
                <c:formatCode>"$"#,##0.00;[Red]\-"$"#,##0.00</c:formatCode>
                <c:ptCount val="2"/>
                <c:pt idx="0">
                  <c:v>1.35</c:v>
                </c:pt>
                <c:pt idx="1">
                  <c:v>16.32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+mj-lt"/>
              </a:rPr>
              <a:t>Tubes</a:t>
            </a: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'Cost per category.csv'!$A$5</c:f>
              <c:strCache>
                <c:ptCount val="1"/>
                <c:pt idx="0">
                  <c:v>AMPure</c:v>
                </c:pt>
              </c:strCache>
            </c:strRef>
          </c:tx>
          <c:dPt>
            <c:idx val="0"/>
            <c:bubble3D val="0"/>
            <c:spPr>
              <a:solidFill>
                <a:schemeClr val="accent5"/>
              </a:solidFill>
            </c:spPr>
          </c:dPt>
          <c:dPt>
            <c:idx val="1"/>
            <c:bubble3D val="0"/>
            <c:spPr>
              <a:solidFill>
                <a:schemeClr val="accent6"/>
              </a:solidFill>
            </c:spPr>
          </c:dPt>
          <c:dLbls>
            <c:dLbl>
              <c:idx val="0"/>
              <c:layout>
                <c:manualLayout>
                  <c:x val="-0.0138888888888889"/>
                  <c:y val="0.231481481481481"/>
                </c:manualLayout>
              </c:layout>
              <c:spPr/>
              <c:txPr>
                <a:bodyPr/>
                <a:lstStyle/>
                <a:p>
                  <a:pPr>
                    <a:defRPr sz="1800">
                      <a:latin typeface="+mj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'Cost per category.csv'!$B$5:$C$5</c:f>
              <c:numCache>
                <c:formatCode>"$"#,##0.00;[Red]\-"$"#,##0.00</c:formatCode>
                <c:ptCount val="2"/>
                <c:pt idx="0">
                  <c:v>2.54</c:v>
                </c:pt>
                <c:pt idx="1">
                  <c:v>15.13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per category.csv'!$B$10</c:f>
              <c:strCache>
                <c:ptCount val="1"/>
                <c:pt idx="0">
                  <c:v>Cost Per Sample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/>
          </c:dPt>
          <c:dPt>
            <c:idx val="1"/>
            <c:invertIfNegative val="0"/>
            <c:bubble3D val="0"/>
            <c:spPr/>
          </c:dPt>
          <c:dPt>
            <c:idx val="2"/>
            <c:invertIfNegative val="0"/>
            <c:bubble3D val="0"/>
            <c:spPr/>
          </c:dPt>
          <c:cat>
            <c:strRef>
              <c:f>'Cost per category.csv'!$A$11:$A$13</c:f>
              <c:strCache>
                <c:ptCount val="3"/>
                <c:pt idx="0">
                  <c:v>ddRADSeq</c:v>
                </c:pt>
                <c:pt idx="1">
                  <c:v>Microsatellite typing</c:v>
                </c:pt>
                <c:pt idx="2">
                  <c:v>SNP genotyping</c:v>
                </c:pt>
              </c:strCache>
            </c:strRef>
          </c:cat>
          <c:val>
            <c:numRef>
              <c:f>'Cost per category.csv'!$B$11:$B$13</c:f>
              <c:numCache>
                <c:formatCode>"$"#,##0.00;[Red]\-"$"#,##0.00</c:formatCode>
                <c:ptCount val="3"/>
                <c:pt idx="0">
                  <c:v>11.84</c:v>
                </c:pt>
                <c:pt idx="1">
                  <c:v>10.0</c:v>
                </c:pt>
                <c:pt idx="2">
                  <c:v>14.42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449752"/>
        <c:axId val="2082455256"/>
      </c:barChart>
      <c:catAx>
        <c:axId val="208244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Sequencing method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2455256"/>
        <c:crosses val="autoZero"/>
        <c:auto val="1"/>
        <c:lblAlgn val="ctr"/>
        <c:lblOffset val="100"/>
        <c:noMultiLvlLbl val="0"/>
      </c:catAx>
      <c:valAx>
        <c:axId val="2082455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per sample</a:t>
                </a:r>
              </a:p>
            </c:rich>
          </c:tx>
          <c:layout/>
          <c:overlay val="0"/>
        </c:title>
        <c:numFmt formatCode="&quot;$&quot;#,##0.00;[Red]\-&quot;$&quot;#,##0.00" sourceLinked="1"/>
        <c:majorTickMark val="out"/>
        <c:minorTickMark val="none"/>
        <c:tickLblPos val="nextTo"/>
        <c:crossAx val="208244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'Cost per category.csv'!$B$1</c:f>
              <c:strCache>
                <c:ptCount val="1"/>
                <c:pt idx="0">
                  <c:v>cost per sample</c:v>
                </c:pt>
              </c:strCache>
            </c:strRef>
          </c:tx>
          <c:dLbls>
            <c:dLbl>
              <c:idx val="1"/>
              <c:layout>
                <c:manualLayout>
                  <c:x val="-0.114590537082857"/>
                  <c:y val="-0.20276576591138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</c:dLbls>
          <c:cat>
            <c:strRef>
              <c:f>'Cost per category.csv'!$A$2:$A$6</c:f>
              <c:strCache>
                <c:ptCount val="5"/>
                <c:pt idx="0">
                  <c:v>Tubes</c:v>
                </c:pt>
                <c:pt idx="1">
                  <c:v>Reagents</c:v>
                </c:pt>
                <c:pt idx="2">
                  <c:v>Tips</c:v>
                </c:pt>
                <c:pt idx="3">
                  <c:v>AMPure</c:v>
                </c:pt>
                <c:pt idx="4">
                  <c:v>Sequencing</c:v>
                </c:pt>
              </c:strCache>
            </c:strRef>
          </c:cat>
          <c:val>
            <c:numRef>
              <c:f>'Cost per category.csv'!$B$2:$B$6</c:f>
              <c:numCache>
                <c:formatCode>"$"#,##0.00;[Red]\-"$"#,##0.00</c:formatCode>
                <c:ptCount val="5"/>
                <c:pt idx="0">
                  <c:v>0.61</c:v>
                </c:pt>
                <c:pt idx="1">
                  <c:v>1.32</c:v>
                </c:pt>
                <c:pt idx="2">
                  <c:v>1.35</c:v>
                </c:pt>
                <c:pt idx="3">
                  <c:v>2.54</c:v>
                </c:pt>
                <c:pt idx="4">
                  <c:v>11.85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Hands-On Time for 192 samples</a:t>
            </a:r>
          </a:p>
        </c:rich>
      </c:tx>
      <c:layout>
        <c:manualLayout>
          <c:xMode val="edge"/>
          <c:yMode val="edge"/>
          <c:x val="0.187396219105029"/>
          <c:y val="0.91983122362869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Extraction
4 hours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Digestion
4 hours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Ligation
8 hours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Size Selection</a:t>
                    </a:r>
                  </a:p>
                  <a:p>
                    <a:r>
                      <a:rPr lang="en-US"/>
                      <a:t>1 hour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4"/>
              <c:layout>
                <c:manualLayout>
                  <c:x val="0.0624007201704707"/>
                  <c:y val="-0.0053078175354662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PCR
1 hour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'Cost per category.csv'!$E$2:$E$6</c:f>
              <c:strCache>
                <c:ptCount val="5"/>
                <c:pt idx="0">
                  <c:v>Extraction</c:v>
                </c:pt>
                <c:pt idx="1">
                  <c:v>Digestion</c:v>
                </c:pt>
                <c:pt idx="2">
                  <c:v>Ligation</c:v>
                </c:pt>
                <c:pt idx="3">
                  <c:v>Size Selection</c:v>
                </c:pt>
                <c:pt idx="4">
                  <c:v>PCR</c:v>
                </c:pt>
              </c:strCache>
            </c:strRef>
          </c:cat>
          <c:val>
            <c:numRef>
              <c:f>'Cost per category.csv'!$F$2:$F$6</c:f>
              <c:numCache>
                <c:formatCode>General</c:formatCode>
                <c:ptCount val="5"/>
                <c:pt idx="0">
                  <c:v>4.0</c:v>
                </c:pt>
                <c:pt idx="1">
                  <c:v>4.0</c:v>
                </c:pt>
                <c:pt idx="2">
                  <c:v>8.0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520700</xdr:colOff>
      <xdr:row>19</xdr:row>
      <xdr:rowOff>38100</xdr:rowOff>
    </xdr:from>
    <xdr:to>
      <xdr:col>18</xdr:col>
      <xdr:colOff>139700</xdr:colOff>
      <xdr:row>33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1</xdr:row>
      <xdr:rowOff>25400</xdr:rowOff>
    </xdr:from>
    <xdr:to>
      <xdr:col>12</xdr:col>
      <xdr:colOff>101600</xdr:colOff>
      <xdr:row>15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482600</xdr:colOff>
      <xdr:row>1</xdr:row>
      <xdr:rowOff>50800</xdr:rowOff>
    </xdr:from>
    <xdr:to>
      <xdr:col>18</xdr:col>
      <xdr:colOff>101600</xdr:colOff>
      <xdr:row>15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520700</xdr:colOff>
      <xdr:row>18</xdr:row>
      <xdr:rowOff>0</xdr:rowOff>
    </xdr:from>
    <xdr:to>
      <xdr:col>12</xdr:col>
      <xdr:colOff>139700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</xdr:colOff>
      <xdr:row>14</xdr:row>
      <xdr:rowOff>127000</xdr:rowOff>
    </xdr:from>
    <xdr:to>
      <xdr:col>8</xdr:col>
      <xdr:colOff>88900</xdr:colOff>
      <xdr:row>36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634999</xdr:colOff>
      <xdr:row>0</xdr:row>
      <xdr:rowOff>0</xdr:rowOff>
    </xdr:from>
    <xdr:to>
      <xdr:col>14</xdr:col>
      <xdr:colOff>190500</xdr:colOff>
      <xdr:row>31</xdr:row>
      <xdr:rowOff>157486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38100</xdr:colOff>
      <xdr:row>37</xdr:row>
      <xdr:rowOff>50800</xdr:rowOff>
    </xdr:from>
    <xdr:to>
      <xdr:col>10</xdr:col>
      <xdr:colOff>241300</xdr:colOff>
      <xdr:row>68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12" sqref="B12"/>
    </sheetView>
  </sheetViews>
  <sheetFormatPr baseColWidth="10" defaultRowHeight="15" x14ac:dyDescent="0"/>
  <cols>
    <col min="1" max="1" width="14.28515625" customWidth="1"/>
  </cols>
  <sheetData>
    <row r="1" spans="1:6">
      <c r="A1" t="s">
        <v>0</v>
      </c>
      <c r="B1" t="s">
        <v>4</v>
      </c>
      <c r="C1" t="s">
        <v>3</v>
      </c>
    </row>
    <row r="2" spans="1:6">
      <c r="A2" t="s">
        <v>10</v>
      </c>
      <c r="B2" s="1">
        <v>0.61</v>
      </c>
      <c r="C2" s="1">
        <f>$B$7-B2</f>
        <v>17.060000000000002</v>
      </c>
      <c r="E2" t="s">
        <v>12</v>
      </c>
      <c r="F2">
        <v>4</v>
      </c>
    </row>
    <row r="3" spans="1:6">
      <c r="A3" t="s">
        <v>11</v>
      </c>
      <c r="B3" s="1">
        <v>1.32</v>
      </c>
      <c r="C3" s="1">
        <f t="shared" ref="C3:C6" si="0">$B$7-B3</f>
        <v>16.350000000000001</v>
      </c>
      <c r="E3" t="s">
        <v>13</v>
      </c>
      <c r="F3">
        <v>4</v>
      </c>
    </row>
    <row r="4" spans="1:6">
      <c r="A4" t="s">
        <v>1</v>
      </c>
      <c r="B4" s="1">
        <v>1.35</v>
      </c>
      <c r="C4" s="1">
        <f t="shared" si="0"/>
        <v>16.32</v>
      </c>
      <c r="E4" t="s">
        <v>14</v>
      </c>
      <c r="F4">
        <v>8</v>
      </c>
    </row>
    <row r="5" spans="1:6">
      <c r="A5" t="s">
        <v>2</v>
      </c>
      <c r="B5" s="1">
        <v>2.54</v>
      </c>
      <c r="C5" s="1">
        <f t="shared" si="0"/>
        <v>15.130000000000003</v>
      </c>
      <c r="E5" t="s">
        <v>15</v>
      </c>
      <c r="F5">
        <v>1</v>
      </c>
    </row>
    <row r="6" spans="1:6">
      <c r="A6" t="s">
        <v>19</v>
      </c>
      <c r="B6" s="1">
        <v>11.85</v>
      </c>
      <c r="C6" s="1">
        <f t="shared" si="0"/>
        <v>5.8200000000000021</v>
      </c>
      <c r="E6" t="s">
        <v>16</v>
      </c>
      <c r="F6">
        <v>1</v>
      </c>
    </row>
    <row r="7" spans="1:6">
      <c r="B7" s="1">
        <f>SUM(B2:B6)</f>
        <v>17.670000000000002</v>
      </c>
    </row>
    <row r="10" spans="1:6">
      <c r="A10" t="s">
        <v>5</v>
      </c>
      <c r="B10" t="s">
        <v>6</v>
      </c>
    </row>
    <row r="11" spans="1:6">
      <c r="A11" t="s">
        <v>7</v>
      </c>
      <c r="B11" s="1">
        <v>11.84</v>
      </c>
    </row>
    <row r="12" spans="1:6">
      <c r="A12" t="s">
        <v>17</v>
      </c>
      <c r="B12" s="1">
        <v>10</v>
      </c>
      <c r="C12" t="s">
        <v>18</v>
      </c>
    </row>
    <row r="13" spans="1:6">
      <c r="A13" t="s">
        <v>8</v>
      </c>
      <c r="B13" s="1">
        <v>14.42</v>
      </c>
      <c r="C13" t="s">
        <v>9</v>
      </c>
    </row>
  </sheetData>
  <sortState ref="A2:B6">
    <sortCondition ref="B2:B6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per category.csv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Stuart</dc:creator>
  <cp:lastModifiedBy>Pinsky Lab</cp:lastModifiedBy>
  <dcterms:created xsi:type="dcterms:W3CDTF">2016-02-12T21:55:27Z</dcterms:created>
  <dcterms:modified xsi:type="dcterms:W3CDTF">2016-02-17T03:07:22Z</dcterms:modified>
</cp:coreProperties>
</file>