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98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rcot" sheetId="2" state="visible" r:id="rId3"/>
    <sheet name="yofa" sheetId="3" state="visible" r:id="rId4"/>
    <sheet name="git" sheetId="4" state="visible" r:id="rId5"/>
    <sheet name="csv volume" sheetId="5" state="visible" r:id="rId6"/>
    <sheet name="layout" sheetId="6" state="visible" r:id="rId7"/>
    <sheet name="rcot directory" sheetId="7" state="visible" r:id="rId8"/>
    <sheet name="t1" sheetId="8" state="visible" r:id="rId9"/>
    <sheet name="Template" sheetId="9" state="visible" r:id="rId10"/>
  </sheets>
  <definedNames>
    <definedName function="false" hidden="false" localSheetId="4" name="_xlnm.Print_Area" vbProcedure="false">'csv volume'!$B$1:$N$1</definedName>
    <definedName function="false" hidden="false" localSheetId="3" name="_xlnm.Print_Area" vbProcedure="false">git!$B$1:$N$1</definedName>
    <definedName function="false" hidden="false" localSheetId="5" name="_xlnm.Print_Area" vbProcedure="false">layout!$B$1:$K$1</definedName>
    <definedName function="false" hidden="true" localSheetId="5" name="_xlnm._FilterDatabase" vbProcedure="false">layout!$J$1:$K$225</definedName>
    <definedName function="false" hidden="false" localSheetId="0" name="_xlnm.Print_Area" vbProcedure="false">Overview!$B$1:$N$1</definedName>
    <definedName function="false" hidden="false" localSheetId="1" name="_xlnm.Print_Area" vbProcedure="false">rcot!$B$1:$N$1</definedName>
    <definedName function="false" hidden="false" localSheetId="6" name="_xlnm.Print_Area" vbProcedure="false">'rcot directory'!$B$2:$P$2</definedName>
    <definedName function="false" hidden="false" localSheetId="7" name="_xlnm.Print_Area" vbProcedure="false">t1!$B$1:$N$1</definedName>
    <definedName function="false" hidden="false" localSheetId="8" name="_xlnm.Print_Area" vbProcedure="false">Template!$B$1:$N$1</definedName>
    <definedName function="false" hidden="false" localSheetId="2" name="_xlnm.Print_Area" vbProcedure="false">yofa!$B$1:$N$1</definedName>
    <definedName function="false" hidden="false" localSheetId="0" name="_xlnm.Print_Area_0" vbProcedure="false">#REF!</definedName>
    <definedName function="false" hidden="false" localSheetId="0" name="_xlnm.Print_Area_0_0" vbProcedure="false">#REF!</definedName>
    <definedName function="false" hidden="false" localSheetId="0" name="_xlnm.Print_Area_0_0_0" vbProcedure="false">#REF!</definedName>
    <definedName function="false" hidden="false" localSheetId="1" name="_xlnm.Print_Area_0" vbProcedure="false">#REF!</definedName>
    <definedName function="false" hidden="false" localSheetId="1" name="_xlnm.Print_Area_0_0" vbProcedure="false">#REF!</definedName>
    <definedName function="false" hidden="false" localSheetId="1" name="_xlnm.Print_Area_0_0_0" vbProcedure="false">#REF!</definedName>
    <definedName function="false" hidden="false" localSheetId="2" name="_xlnm.Print_Area_0" vbProcedure="false">#REF!</definedName>
    <definedName function="false" hidden="false" localSheetId="2" name="_xlnm.Print_Area_0_0" vbProcedure="false">#REF!</definedName>
    <definedName function="false" hidden="false" localSheetId="2" name="_xlnm.Print_Area_0_0_0" vbProcedure="false">#REF!</definedName>
    <definedName function="false" hidden="false" localSheetId="3" name="_xlnm.Print_Area_0" vbProcedure="false">#REF!</definedName>
    <definedName function="false" hidden="false" localSheetId="3" name="_xlnm.Print_Area_0_0" vbProcedure="false">#REF!</definedName>
    <definedName function="false" hidden="false" localSheetId="3" name="_xlnm.Print_Area_0_0_0" vbProcedure="false">#REF!</definedName>
    <definedName function="false" hidden="false" localSheetId="4" name="_xlnm.Print_Area_0" vbProcedure="false">#REF!</definedName>
    <definedName function="false" hidden="false" localSheetId="4" name="_xlnm.Print_Area_0_0" vbProcedure="false">#REF!</definedName>
    <definedName function="false" hidden="false" localSheetId="4" name="_xlnm.Print_Area_0_0_0" vbProcedure="false">#REF!</definedName>
    <definedName function="false" hidden="false" localSheetId="5" name="_xlnm.Print_Area_0" vbProcedure="false">#REF!</definedName>
    <definedName function="false" hidden="false" localSheetId="5" name="_xlnm.Print_Area_0_0" vbProcedure="false">#REF!</definedName>
    <definedName function="false" hidden="false" localSheetId="5" name="_xlnm.Print_Area_0_0_0" vbProcedure="false">#REF!</definedName>
    <definedName function="false" hidden="false" localSheetId="5" name="_xlnm.Print_Area_0_0_0_0" vbProcedure="false">#REF!</definedName>
    <definedName function="false" hidden="false" localSheetId="6" name="_xlnm.Print_Area_0" vbProcedure="false">#REF!</definedName>
    <definedName function="false" hidden="false" localSheetId="6" name="_xlnm.Print_Area_0_0" vbProcedure="false">#REF!</definedName>
    <definedName function="false" hidden="false" localSheetId="6" name="_xlnm.Print_Area_0_0_0" vbProcedure="false">#REF!</definedName>
    <definedName function="false" hidden="false" localSheetId="7" name="_xlnm.Print_Area_0" vbProcedure="false">#REF!</definedName>
    <definedName function="false" hidden="false" localSheetId="7" name="_xlnm.Print_Area_0_0" vbProcedure="false">#REF!</definedName>
    <definedName function="false" hidden="false" localSheetId="7" name="_xlnm.Print_Area_0_0_0" vbProcedure="false">#REF!</definedName>
    <definedName function="false" hidden="false" localSheetId="8" name="_xlnm.Print_Area_0" vbProcedure="false">#REF!</definedName>
    <definedName function="false" hidden="false" localSheetId="8" name="_xlnm.Print_Area_0_0" vbProcedure="false">#REF!</definedName>
    <definedName function="false" hidden="false" localSheetId="8" name="_xlnm.Print_Area_0_0_0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<sst xmlns="http://schemas.openxmlformats.org/spreadsheetml/2006/main" count="1087" uniqueCount="672">
  <si>
    <t xml:space="preserve">Creating -</t>
  </si>
  <si>
    <t xml:space="preserve">rcot - Rotary Club of Thanet</t>
  </si>
  <si>
    <t xml:space="preserve">yofa - Your Online Financial Assistant</t>
  </si>
  <si>
    <t xml:space="preserve">as microservices</t>
  </si>
  <si>
    <t xml:space="preserve">each microservices to have its own git repository</t>
  </si>
  <si>
    <t xml:space="preserve">using gRPC and protos</t>
  </si>
  <si>
    <t xml:space="preserve">using saga pattern, probably with InfluxDB</t>
  </si>
  <si>
    <t xml:space="preserve">using Docker and docker-compose</t>
  </si>
  <si>
    <t xml:space="preserve">backend - Go</t>
  </si>
  <si>
    <t xml:space="preserve">frontend - Angular</t>
  </si>
  <si>
    <t xml:space="preserve">documentation</t>
  </si>
  <si>
    <t xml:space="preserve">protoc-gen-doc</t>
  </si>
  <si>
    <t xml:space="preserve">both Toshiba and MacBook have directories -</t>
  </si>
  <si>
    <t xml:space="preserve">webs&gt;rcot-gopath&gt;bin</t>
  </si>
  <si>
    <t xml:space="preserve">webs&gt;yofa-gopath&gt;bin</t>
  </si>
  <si>
    <t xml:space="preserve">webdev&gt;github.com&gt;mstudham&gt;rcot</t>
  </si>
  <si>
    <t xml:space="preserve">webdev&gt;github.com&gt;mstudham&gt;yofa</t>
  </si>
  <si>
    <t xml:space="preserve">webdev&gt;dev-notes&gt;git</t>
  </si>
  <si>
    <t xml:space="preserve">gopath is set by -</t>
  </si>
  <si>
    <t xml:space="preserve">rcot&gt;rgopath.sh</t>
  </si>
  <si>
    <t xml:space="preserve">yofa&gt;ygopath.sh</t>
  </si>
  <si>
    <t xml:space="preserve">eba</t>
  </si>
  <si>
    <t xml:space="preserve">edit bash_aliases</t>
  </si>
  <si>
    <t xml:space="preserve">Toshiba</t>
  </si>
  <si>
    <t xml:space="preserve">sb</t>
  </si>
  <si>
    <t xml:space="preserve">source bash</t>
  </si>
  <si>
    <t xml:space="preserve">ez</t>
  </si>
  <si>
    <t xml:space="preserve">edit zshrc</t>
  </si>
  <si>
    <t xml:space="preserve">MacBook</t>
  </si>
  <si>
    <t xml:space="preserve">sz</t>
  </si>
  <si>
    <t xml:space="preserve">source zshrc</t>
  </si>
  <si>
    <t xml:space="preserve">no record can ever be amended</t>
  </si>
  <si>
    <t xml:space="preserve">some records can be soft deleted - record by who and when</t>
  </si>
  <si>
    <t xml:space="preserve">other records can have amendments added - record by who and when</t>
  </si>
  <si>
    <t xml:space="preserve">values will be aggregated daily into ‘balances’</t>
  </si>
  <si>
    <t xml:space="preserve">transactions will have an actual date and a recording date</t>
  </si>
  <si>
    <t xml:space="preserve">'balances’ to be based on actual date</t>
  </si>
  <si>
    <t xml:space="preserve">'results’ will replace ‘accounts’</t>
  </si>
  <si>
    <t xml:space="preserve">'reports’ will be reported accounts being all ‘results’ less previous ‘reports’</t>
  </si>
  <si>
    <t xml:space="preserve">see microservices.xlsx - pvMMiP</t>
  </si>
  <si>
    <t xml:space="preserve">re installing kubectl and minikube</t>
  </si>
  <si>
    <t xml:space="preserve">microservices.xlsx&gt;pvDaOMwK</t>
  </si>
  <si>
    <t xml:space="preserve">brilliant explanation of Kubernetes</t>
  </si>
  <si>
    <t xml:space="preserve">protos.xlsx&gt;pvgGMCBMAaMs9</t>
  </si>
  <si>
    <t xml:space="preserve">develops CRUD in grpc</t>
  </si>
  <si>
    <t xml:space="preserve">t1 has -</t>
  </si>
  <si>
    <t xml:space="preserve">go.mod</t>
  </si>
  <si>
    <t xml:space="preserve">Dockerfile</t>
  </si>
  <si>
    <t xml:space="preserve">go.sh</t>
  </si>
  <si>
    <t xml:space="preserve">builds from .proto files</t>
  </si>
  <si>
    <t xml:space="preserve">Makefile</t>
  </si>
  <si>
    <t xml:space="preserve">go builds</t>
  </si>
  <si>
    <t xml:space="preserve">go build -o period/period_client/pc1 ./period/period_client</t>
  </si>
  <si>
    <t xml:space="preserve">go build -o period/period_server/ps1 ./period/period_server</t>
  </si>
  <si>
    <t xml:space="preserve">^ output file</t>
  </si>
  <si>
    <t xml:space="preserve">^ input file</t>
  </si>
  <si>
    <t xml:space="preserve">might need -</t>
  </si>
  <si>
    <t xml:space="preserve">CGO_ENABLED=0 GOOS=linux go build…</t>
  </si>
  <si>
    <t xml:space="preserve">is there a benefit from Makefile over .sh?</t>
  </si>
  <si>
    <t xml:space="preserve">is GitLab any better?</t>
  </si>
  <si>
    <t xml:space="preserve">Micro front ends?</t>
  </si>
  <si>
    <t xml:space="preserve">https://medium.com/bb-tutorials-and-thoughts/how-to-implement-micro-frontend-architecture-with-angular-e6828a0a049c</t>
  </si>
  <si>
    <t xml:space="preserve">https://single-spa.js.org/</t>
  </si>
  <si>
    <t xml:space="preserve">What is not permitted in tax planning?</t>
  </si>
  <si>
    <t xml:space="preserve">possibly create demonstations using</t>
  </si>
  <si>
    <t xml:space="preserve">https://katacoda.com/</t>
  </si>
  <si>
    <t xml:space="preserve">Best frontend languages</t>
  </si>
  <si>
    <t xml:space="preserve">https://medium.com/javarevisited/top-5-programming-languages-for-web-development-in-2021-f6fd4f564eb6</t>
  </si>
  <si>
    <t xml:space="preserve">1. JavaScript</t>
  </si>
  <si>
    <t xml:space="preserve">There is no doubt that JavaScript is the King of web development and probably the most popular language </t>
  </si>
  <si>
    <t xml:space="preserve">among web developers. It’s also the only language that allows you to create web applications, </t>
  </si>
  <si>
    <r>
      <rPr>
        <sz val="10"/>
        <rFont val="Arial"/>
        <family val="2"/>
      </rPr>
      <t xml:space="preserve">both frontend, and backend </t>
    </r>
    <r>
      <rPr>
        <b val="true"/>
        <sz val="10"/>
        <rFont val="Arial"/>
        <family val="2"/>
      </rPr>
      <t xml:space="preserve">as well as mobile applications</t>
    </r>
    <r>
      <rPr>
        <sz val="10"/>
        <rFont val="Arial"/>
        <family val="2"/>
      </rPr>
      <t xml:space="preserve"> (</t>
    </r>
    <r>
      <rPr>
        <sz val="10"/>
        <color rgb="FF0000FF"/>
        <rFont val="Arial"/>
        <family val="2"/>
      </rPr>
      <t xml:space="preserve">React Native</t>
    </r>
    <r>
      <rPr>
        <sz val="10"/>
        <rFont val="Arial"/>
        <family val="2"/>
      </rPr>
      <t xml:space="preserve">).</t>
    </r>
  </si>
  <si>
    <r>
      <rPr>
        <sz val="10"/>
        <rFont val="Arial"/>
        <family val="2"/>
      </rPr>
      <t xml:space="preserve">It has </t>
    </r>
    <r>
      <rPr>
        <sz val="10"/>
        <rFont val="Arial"/>
        <family val="2"/>
        <charset val="1"/>
      </rPr>
      <t xml:space="preserve">awesome frameworks and libraries for web development and app development.</t>
    </r>
  </si>
  <si>
    <r>
      <rPr>
        <sz val="10"/>
        <rFont val="Arial"/>
        <family val="2"/>
        <charset val="1"/>
      </rPr>
      <t xml:space="preserve">For example, you can use </t>
    </r>
    <r>
      <rPr>
        <sz val="10"/>
        <color rgb="FF0000FF"/>
        <rFont val="Arial"/>
        <family val="2"/>
        <charset val="1"/>
      </rPr>
      <t xml:space="preserve">React.js</t>
    </r>
    <r>
      <rPr>
        <sz val="10"/>
        <rFont val="Arial"/>
        <family val="2"/>
        <charset val="1"/>
      </rPr>
      <t xml:space="preserve"> and </t>
    </r>
    <r>
      <rPr>
        <sz val="10"/>
        <color rgb="FF0000FF"/>
        <rFont val="Arial"/>
        <family val="2"/>
        <charset val="1"/>
      </rPr>
      <t xml:space="preserve">Angular </t>
    </r>
    <r>
      <rPr>
        <sz val="10"/>
        <rFont val="Arial"/>
        <family val="2"/>
        <charset val="1"/>
      </rPr>
      <t xml:space="preserve">for frontend, </t>
    </r>
    <r>
      <rPr>
        <sz val="10"/>
        <color rgb="FF0000FF"/>
        <rFont val="Arial"/>
        <family val="2"/>
        <charset val="1"/>
      </rPr>
      <t xml:space="preserve">Nodejs</t>
    </r>
    <r>
      <rPr>
        <sz val="10"/>
        <rFont val="Arial"/>
        <family val="2"/>
        <charset val="1"/>
      </rPr>
      <t xml:space="preserve"> for backend, </t>
    </r>
  </si>
  <si>
    <r>
      <rPr>
        <sz val="10"/>
        <rFont val="Arial"/>
        <family val="2"/>
      </rPr>
      <t xml:space="preserve">and </t>
    </r>
    <r>
      <rPr>
        <b val="true"/>
        <sz val="10"/>
        <rFont val="Arial"/>
        <family val="2"/>
      </rPr>
      <t xml:space="preserve">React Native for creating cross-platform (both Android and iOS) mobile apps.</t>
    </r>
  </si>
  <si>
    <r>
      <rPr>
        <sz val="10"/>
        <rFont val="Arial"/>
        <family val="2"/>
        <charset val="1"/>
      </rPr>
      <t xml:space="preserve">2. </t>
    </r>
    <r>
      <rPr>
        <sz val="10"/>
        <color rgb="FF0000FF"/>
        <rFont val="Arial"/>
        <family val="2"/>
        <charset val="1"/>
      </rPr>
      <t xml:space="preserve">Python</t>
    </r>
  </si>
  <si>
    <r>
      <rPr>
        <sz val="10"/>
        <rFont val="Arial"/>
        <family val="2"/>
        <charset val="1"/>
      </rPr>
      <t xml:space="preserve">3. </t>
    </r>
    <r>
      <rPr>
        <sz val="10"/>
        <color rgb="FF0000FF"/>
        <rFont val="Arial"/>
        <family val="2"/>
        <charset val="1"/>
      </rPr>
      <t xml:space="preserve">TypeScript</t>
    </r>
  </si>
  <si>
    <t xml:space="preserve">Hands-On Microservices with Python</t>
  </si>
  <si>
    <t xml:space="preserve">has frontend, user, products, orders</t>
  </si>
  <si>
    <t xml:space="preserve">each has own docker-compose.yaml and Dockerfile</t>
  </si>
  <si>
    <t xml:space="preserve">should we have separate workspaces for each service?</t>
  </si>
  <si>
    <t xml:space="preserve">can have several git files in one workspace - see - </t>
  </si>
  <si>
    <t xml:space="preserve">https://www.youtube.com/watch?v=Mo3QMY81oxA</t>
  </si>
  <si>
    <t xml:space="preserve">cID</t>
  </si>
  <si>
    <t xml:space="preserve">club id 21456</t>
  </si>
  <si>
    <t xml:space="preserve">cname</t>
  </si>
  <si>
    <t xml:space="preserve">Rotary Club of Thanet</t>
  </si>
  <si>
    <t xml:space="preserve">microservices -</t>
  </si>
  <si>
    <t xml:space="preserve">members</t>
  </si>
  <si>
    <t xml:space="preserve">postgresql database?</t>
  </si>
  <si>
    <t xml:space="preserve">title</t>
  </si>
  <si>
    <t xml:space="preserve">first name</t>
  </si>
  <si>
    <t xml:space="preserve">last name</t>
  </si>
  <si>
    <t xml:space="preserve">phone(s)</t>
  </si>
  <si>
    <t xml:space="preserve">email(s)</t>
  </si>
  <si>
    <t xml:space="preserve">address</t>
  </si>
  <si>
    <t xml:space="preserve">date of birth</t>
  </si>
  <si>
    <t xml:space="preserve">date of joining RCoT</t>
  </si>
  <si>
    <t xml:space="preserve">date of leaving RCoT</t>
  </si>
  <si>
    <t xml:space="preserve">date of death</t>
  </si>
  <si>
    <t xml:space="preserve">name of partner </t>
  </si>
  <si>
    <t xml:space="preserve">events</t>
  </si>
  <si>
    <t xml:space="preserve">mongodb database?</t>
  </si>
  <si>
    <t xml:space="preserve">location</t>
  </si>
  <si>
    <t xml:space="preserve">date</t>
  </si>
  <si>
    <t xml:space="preserve">partner</t>
  </si>
  <si>
    <t xml:space="preserve">guest(s)</t>
  </si>
  <si>
    <t xml:space="preserve">position</t>
  </si>
  <si>
    <t xml:space="preserve">description</t>
  </si>
  <si>
    <t xml:space="preserve">committee?</t>
  </si>
  <si>
    <t xml:space="preserve">start date</t>
  </si>
  <si>
    <t xml:space="preserve">end date</t>
  </si>
  <si>
    <t xml:space="preserve">pvHoMSwGs4v3</t>
  </si>
  <si>
    <t xml:space="preserve">Users uses MongoDB</t>
  </si>
  <si>
    <t xml:space="preserve">Sessions uses Redis</t>
  </si>
  <si>
    <t xml:space="preserve">pvBEMs1v4</t>
  </si>
  <si>
    <t xml:space="preserve">mkdir webdev/github.com/mstudham/pvBEM/myBEM/docker</t>
  </si>
  <si>
    <t xml:space="preserve">docker $ docker network create mdsn</t>
  </si>
  <si>
    <t xml:space="preserve">docker $ docker-compose up</t>
  </si>
  <si>
    <t xml:space="preserve">mkdir webdev/github.com/mstudham/pvBEM/myBEM/docker/microservice</t>
  </si>
  <si>
    <t xml:space="preserve">microservice $ docker build -t mds/microservice . --network=host</t>
  </si>
  <si>
    <t xml:space="preserve">microservice $ docker image ls</t>
  </si>
  <si>
    <t xml:space="preserve">mds/microservice</t>
  </si>
  <si>
    <t xml:space="preserve">eID</t>
  </si>
  <si>
    <t xml:space="preserve">Entity ID - unique</t>
  </si>
  <si>
    <t xml:space="preserve">ename</t>
  </si>
  <si>
    <t xml:space="preserve">Wale Consulting Ltd</t>
  </si>
  <si>
    <t xml:space="preserve">your_unit</t>
  </si>
  <si>
    <t xml:space="preserve">uint maximum 4,294,967,295</t>
  </si>
  <si>
    <t xml:space="preserve">generate random between 100,000,001 and 399,999,999</t>
  </si>
  <si>
    <t xml:space="preserve">prime numbers include 3, 7, 37, 73</t>
  </si>
  <si>
    <t xml:space="preserve">contacts will use random * 73</t>
  </si>
  <si>
    <t xml:space="preserve">transactions will use random * 37</t>
  </si>
  <si>
    <t xml:space="preserve">layout/accounts could use random * 7</t>
  </si>
  <si>
    <t xml:space="preserve">convert 1 to aAzZ based on day of week?</t>
  </si>
  <si>
    <t xml:space="preserve">login by username (not email), 2fa to email or phone if agent on another case</t>
  </si>
  <si>
    <t xml:space="preserve">single microservice / database to identify users?</t>
  </si>
  <si>
    <t xml:space="preserve">accounts</t>
  </si>
  <si>
    <t xml:space="preserve">contacts</t>
  </si>
  <si>
    <t xml:space="preserve">somewhat like members</t>
  </si>
  <si>
    <t xml:space="preserve">ledgers</t>
  </si>
  <si>
    <t xml:space="preserve">debtor/sales</t>
  </si>
  <si>
    <t xml:space="preserve">invoice/sales</t>
  </si>
  <si>
    <t xml:space="preserve">creditor/purchases</t>
  </si>
  <si>
    <t xml:space="preserve">invoice/services</t>
  </si>
  <si>
    <t xml:space="preserve">bank</t>
  </si>
  <si>
    <t xml:space="preserve">invoice/recharges</t>
  </si>
  <si>
    <t xml:space="preserve">cash</t>
  </si>
  <si>
    <t xml:space="preserve">thirdparty</t>
  </si>
  <si>
    <t xml:space="preserve">invoice/goods</t>
  </si>
  <si>
    <t xml:space="preserve">clients</t>
  </si>
  <si>
    <t xml:space="preserve">invoice/expenses</t>
  </si>
  <si>
    <t xml:space="preserve">rent</t>
  </si>
  <si>
    <t xml:space="preserve">deposit</t>
  </si>
  <si>
    <t xml:space="preserve">other</t>
  </si>
  <si>
    <t xml:space="preserve">segments</t>
  </si>
  <si>
    <t xml:space="preserve">transactions</t>
  </si>
  <si>
    <t xml:space="preserve">t := tb.Record{</t>
  </si>
  <si>
    <t xml:space="preserve">ID:</t>
  </si>
  <si>
    <t xml:space="preserve">reference</t>
  </si>
  <si>
    <t xml:space="preserve">Date</t>
  </si>
  <si>
    <t xml:space="preserve">contact</t>
  </si>
  <si>
    <t xml:space="preserve">Reference</t>
  </si>
  <si>
    <t xml:space="preserve">to/from</t>
  </si>
  <si>
    <t xml:space="preserve">Contact</t>
  </si>
  <si>
    <t xml:space="preserve">mw</t>
  </si>
  <si>
    <t xml:space="preserve">ledger1</t>
  </si>
  <si>
    <t xml:space="preserve">To/from</t>
  </si>
  <si>
    <t xml:space="preserve">Matthew</t>
  </si>
  <si>
    <t xml:space="preserve">Ledger1</t>
  </si>
  <si>
    <t xml:space="preserve">Lloyds</t>
  </si>
  <si>
    <t xml:space="preserve">Amount</t>
  </si>
  <si>
    <t xml:space="preserve">Ledger2</t>
  </si>
  <si>
    <t xml:space="preserve">Segment</t>
  </si>
  <si>
    <t xml:space="preserve">Description</t>
  </si>
  <si>
    <t xml:space="preserve">item2</t>
  </si>
  <si>
    <t xml:space="preserve">segment</t>
  </si>
  <si>
    <t xml:space="preserve">Ledger2Amount</t>
  </si>
  <si>
    <t xml:space="preserve">seg id</t>
  </si>
  <si>
    <t xml:space="preserve">AnalysisAmount</t>
  </si>
  <si>
    <t xml:space="preserve">tra id</t>
  </si>
  <si>
    <t xml:space="preserve">VAT</t>
  </si>
  <si>
    <t xml:space="preserve">period</t>
  </si>
  <si>
    <t xml:space="preserve">VATKey</t>
  </si>
  <si>
    <t xml:space="preserve">sr</t>
  </si>
  <si>
    <t xml:space="preserve">Coded Amount</t>
  </si>
  <si>
    <t xml:space="preserve">Code</t>
  </si>
  <si>
    <t xml:space="preserve">Sales</t>
  </si>
  <si>
    <t xml:space="preserve">zr</t>
  </si>
  <si>
    <t xml:space="preserve">item1</t>
  </si>
  <si>
    <t xml:space="preserve">stocks</t>
  </si>
  <si>
    <t xml:space="preserve">items</t>
  </si>
  <si>
    <t xml:space="preserve">sku</t>
  </si>
  <si>
    <t xml:space="preserve">ppu</t>
  </si>
  <si>
    <t xml:space="preserve">date of delivery</t>
  </si>
  <si>
    <t xml:space="preserve">invoice record</t>
  </si>
  <si>
    <t xml:space="preserve">sales invoices</t>
  </si>
  <si>
    <t xml:space="preserve">goods invoices</t>
  </si>
  <si>
    <t xml:space="preserve">people(persons)</t>
  </si>
  <si>
    <t xml:space="preserve">address/addresses</t>
  </si>
  <si>
    <t xml:space="preserve">business</t>
  </si>
  <si>
    <t xml:space="preserve">me</t>
  </si>
  <si>
    <t xml:space="preserve">co</t>
  </si>
  <si>
    <t xml:space="preserve">family</t>
  </si>
  <si>
    <t xml:space="preserve">partnership</t>
  </si>
  <si>
    <t xml:space="preserve">dates</t>
  </si>
  <si>
    <t xml:space="preserve">relationships</t>
  </si>
  <si>
    <t xml:space="preserve">marriage</t>
  </si>
  <si>
    <t xml:space="preserve">wedding</t>
  </si>
  <si>
    <t xml:space="preserve">co-habit</t>
  </si>
  <si>
    <t xml:space="preserve">separation</t>
  </si>
  <si>
    <t xml:space="preserve">civilpartnership</t>
  </si>
  <si>
    <t xml:space="preserve">divorce</t>
  </si>
  <si>
    <t xml:space="preserve">periods</t>
  </si>
  <si>
    <t xml:space="preserve">start</t>
  </si>
  <si>
    <t xml:space="preserve">end</t>
  </si>
  <si>
    <t xml:space="preserve">results</t>
  </si>
  <si>
    <t xml:space="preserve">reports</t>
  </si>
  <si>
    <t xml:space="preserve">separate git repository for </t>
  </si>
  <si>
    <t xml:space="preserve">each microservice</t>
  </si>
  <si>
    <t xml:space="preserve">notes</t>
  </si>
  <si>
    <t xml:space="preserve">csv files</t>
  </si>
  <si>
    <t xml:space="preserve">both Toshiba and MacBook to be consistent with git files, therefore three way backup</t>
  </si>
  <si>
    <t xml:space="preserve">repositories planned -</t>
  </si>
  <si>
    <t xml:space="preserve">dev-notes</t>
  </si>
  <si>
    <t xml:space="preserve">rprotos</t>
  </si>
  <si>
    <t xml:space="preserve">yprotos</t>
  </si>
  <si>
    <t xml:space="preserve">T</t>
  </si>
  <si>
    <t xml:space="preserve">&gt;protos</t>
  </si>
  <si>
    <t xml:space="preserve">Y</t>
  </si>
  <si>
    <t xml:space="preserve">each file + to stage changes</t>
  </si>
  <si>
    <t xml:space="preserve">…</t>
  </si>
  <si>
    <t xml:space="preserve">Changes &gt; Stage, Unstage, Discard</t>
  </si>
  <si>
    <t xml:space="preserve">Pull, Push</t>
  </si>
  <si>
    <t xml:space="preserve">Remote, Add Remote</t>
  </si>
  <si>
    <t xml:space="preserve">github.com</t>
  </si>
  <si>
    <t xml:space="preserve">created new repository</t>
  </si>
  <si>
    <t xml:space="preserve">mstudham/</t>
  </si>
  <si>
    <t xml:space="preserve">M</t>
  </si>
  <si>
    <t xml:space="preserve">cd webdev/dev-notes</t>
  </si>
  <si>
    <t xml:space="preserve">dev-notes % git init</t>
  </si>
  <si>
    <t xml:space="preserve">create .gitignore (using VS Code) as -</t>
  </si>
  <si>
    <t xml:space="preserve">.*</t>
  </si>
  <si>
    <t xml:space="preserve">ignore all hidden locking files</t>
  </si>
  <si>
    <t xml:space="preserve">!/.gitignore</t>
  </si>
  <si>
    <t xml:space="preserve">but do not ignore .gitignore</t>
  </si>
  <si>
    <t xml:space="preserve">dev-notes % git add .</t>
  </si>
  <si>
    <t xml:space="preserve">(note ‘.’)</t>
  </si>
  <si>
    <t xml:space="preserve">dev-notes % git commit -m “initial commit”</t>
  </si>
  <si>
    <t xml:space="preserve">dev-notes % git branch -M main</t>
  </si>
  <si>
    <t xml:space="preserve">dev-notes % git remote add origin https://github.com/mstudham/dev-notes.git</t>
  </si>
  <si>
    <t xml:space="preserve">dev-notes % git push -u origin main</t>
  </si>
  <si>
    <t xml:space="preserve">example data stored in csv files which can be (re)imported to docker files via Go as required</t>
  </si>
  <si>
    <t xml:space="preserve">RCoT based on members and events</t>
  </si>
  <si>
    <t xml:space="preserve">yofa based on </t>
  </si>
  <si>
    <t xml:space="preserve">Wale Consulting</t>
  </si>
  <si>
    <t xml:space="preserve">New Place Farm</t>
  </si>
  <si>
    <t xml:space="preserve">Layout is the design of Your Accounts or Your Result</t>
  </si>
  <si>
    <t xml:space="preserve">Heading</t>
  </si>
  <si>
    <t xml:space="preserve">ROTARY CLUB OF THANET</t>
  </si>
  <si>
    <t xml:space="preserve">Column Heading</t>
  </si>
  <si>
    <t xml:space="preserve"> Accounts </t>
  </si>
  <si>
    <t xml:space="preserve">R1</t>
  </si>
  <si>
    <t xml:space="preserve">T1</t>
  </si>
  <si>
    <t xml:space="preserve">T2</t>
  </si>
  <si>
    <t xml:space="preserve"> Now </t>
  </si>
  <si>
    <t xml:space="preserve"> YE 30/6/20 </t>
  </si>
  <si>
    <t xml:space="preserve">Blank</t>
  </si>
  <si>
    <t xml:space="preserve">INTERNATIONAL CHARITY FUND</t>
  </si>
  <si>
    <t xml:space="preserve">a2</t>
  </si>
  <si>
    <t xml:space="preserve">iccnt</t>
  </si>
  <si>
    <t xml:space="preserve">Curry Night tickets</t>
  </si>
  <si>
    <t xml:space="preserve"> -   </t>
  </si>
  <si>
    <t xml:space="preserve">iccnd</t>
  </si>
  <si>
    <t xml:space="preserve">Curry Night donations (Gift Aid to be claimed)</t>
  </si>
  <si>
    <t xml:space="preserve">iccnga</t>
  </si>
  <si>
    <t xml:space="preserve">Curry Night Gift Aid recoverable (after 6/4/2020)</t>
  </si>
  <si>
    <t xml:space="preserve">iccnbra</t>
  </si>
  <si>
    <t xml:space="preserve">Curry Night bar, raffle, auction</t>
  </si>
  <si>
    <t xml:space="preserve">iccnc</t>
  </si>
  <si>
    <t xml:space="preserve">Curry Night costs</t>
  </si>
  <si>
    <t xml:space="preserve">Single</t>
  </si>
  <si>
    <t xml:space="preserve">--------------</t>
  </si>
  <si>
    <t xml:space="preserve">t2</t>
  </si>
  <si>
    <t xml:space="preserve">Curry Night overall result</t>
  </si>
  <si>
    <t xml:space="preserve">z2</t>
  </si>
  <si>
    <t xml:space="preserve">icqnt</t>
  </si>
  <si>
    <t xml:space="preserve">Quiz Night tickets (planned for 30/3/2020)</t>
  </si>
  <si>
    <t xml:space="preserve">icqnc</t>
  </si>
  <si>
    <t xml:space="preserve">Quiz Night costs</t>
  </si>
  <si>
    <t xml:space="preserve">Quiz Night overall result</t>
  </si>
  <si>
    <t xml:space="preserve">icfnr</t>
  </si>
  <si>
    <t xml:space="preserve">Fun Night raffle</t>
  </si>
  <si>
    <t xml:space="preserve">icfnd</t>
  </si>
  <si>
    <t xml:space="preserve">Fun Night donations - includes fines (Gift Aid to be claimed)</t>
  </si>
  <si>
    <t xml:space="preserve">icfnga</t>
  </si>
  <si>
    <t xml:space="preserve">Fun Night Gift Aid recoverable (after 6/4/2020)</t>
  </si>
  <si>
    <t xml:space="preserve">Fun Night overall result</t>
  </si>
  <si>
    <t xml:space="preserve">icfsmc</t>
  </si>
  <si>
    <t xml:space="preserve">Frugal Supper meal charges</t>
  </si>
  <si>
    <t xml:space="preserve">icfsc</t>
  </si>
  <si>
    <t xml:space="preserve">Frugal Supper costs</t>
  </si>
  <si>
    <t xml:space="preserve">icfsr</t>
  </si>
  <si>
    <t xml:space="preserve">Frugal Supper raffle</t>
  </si>
  <si>
    <t xml:space="preserve">icfsd</t>
  </si>
  <si>
    <t xml:space="preserve">Frugal Supper donations</t>
  </si>
  <si>
    <t xml:space="preserve">icfsga</t>
  </si>
  <si>
    <t xml:space="preserve">Frugal Supper Gift Aid</t>
  </si>
  <si>
    <t xml:space="preserve">Frugal Supper overall result</t>
  </si>
  <si>
    <t xml:space="preserve">icve</t>
  </si>
  <si>
    <t xml:space="preserve">Venezualan Evening 20 January 2020</t>
  </si>
  <si>
    <t xml:space="preserve">icgamd</t>
  </si>
  <si>
    <t xml:space="preserve">Gift Aid recovered</t>
  </si>
  <si>
    <t xml:space="preserve">ics</t>
  </si>
  <si>
    <t xml:space="preserve">Shelterboxes</t>
  </si>
  <si>
    <t xml:space="preserve">icmaf</t>
  </si>
  <si>
    <t xml:space="preserve">Mission Aviation Fellowship</t>
  </si>
  <si>
    <t xml:space="preserve">ichv</t>
  </si>
  <si>
    <t xml:space="preserve">Healing Venezuala</t>
  </si>
  <si>
    <t xml:space="preserve">icmrcgg</t>
  </si>
  <si>
    <t xml:space="preserve">Montpellier re Cambodia Global Grant</t>
  </si>
  <si>
    <t xml:space="preserve">icbf</t>
  </si>
  <si>
    <t xml:space="preserve">Brought forward</t>
  </si>
  <si>
    <t xml:space="preserve">d1</t>
  </si>
  <si>
    <t xml:space="preserve">Carried forward for emergency purposes (£2,000)</t>
  </si>
  <si>
    <t xml:space="preserve">t1</t>
  </si>
  <si>
    <t xml:space="preserve">Carried forward for general purposes</t>
  </si>
  <si>
    <t xml:space="preserve">Double</t>
  </si>
  <si>
    <t xml:space="preserve">z1</t>
  </si>
  <si>
    <t xml:space="preserve">'=======</t>
  </si>
  <si>
    <t xml:space="preserve">COMMUNITY SERVICE BOXING FUND</t>
  </si>
  <si>
    <t xml:space="preserve">bfga</t>
  </si>
  <si>
    <t xml:space="preserve">Boxing Gift Aid recovered</t>
  </si>
  <si>
    <t xml:space="preserve">Boxing Gala Night</t>
  </si>
  <si>
    <t xml:space="preserve">bfo</t>
  </si>
  <si>
    <t xml:space="preserve">OASIS (£2,500 re Golf Autumn 2021?)</t>
  </si>
  <si>
    <t xml:space="preserve">bfph</t>
  </si>
  <si>
    <t xml:space="preserve">Pilgrims Hospices</t>
  </si>
  <si>
    <t xml:space="preserve">bfttcs</t>
  </si>
  <si>
    <t xml:space="preserve">Transfer to Covid-19 Support</t>
  </si>
  <si>
    <t xml:space="preserve">bfbf</t>
  </si>
  <si>
    <t xml:space="preserve">Carried forward</t>
  </si>
  <si>
    <t xml:space="preserve">COMMUNITY SERVICE CINDERELLA FUND</t>
  </si>
  <si>
    <t xml:space="preserve">cfpa</t>
  </si>
  <si>
    <t xml:space="preserve">Pantomime adverts</t>
  </si>
  <si>
    <t xml:space="preserve">cfppart</t>
  </si>
  <si>
    <t xml:space="preserve">Pantomime programmes and raffle tickets</t>
  </si>
  <si>
    <t xml:space="preserve">cfpt</t>
  </si>
  <si>
    <t xml:space="preserve">Pantomime tickets</t>
  </si>
  <si>
    <t xml:space="preserve">cfptd</t>
  </si>
  <si>
    <t xml:space="preserve">Pantomime ticket donations</t>
  </si>
  <si>
    <t xml:space="preserve">cfpga</t>
  </si>
  <si>
    <t xml:space="preserve">Pantomime Gift Aid recovered</t>
  </si>
  <si>
    <t xml:space="preserve">cfpe</t>
  </si>
  <si>
    <t xml:space="preserve">Pantomime expenses</t>
  </si>
  <si>
    <t xml:space="preserve">Total</t>
  </si>
  <si>
    <t xml:space="preserve">Pantomime overall result</t>
  </si>
  <si>
    <t xml:space="preserve">cfbct</t>
  </si>
  <si>
    <t xml:space="preserve">Band Concert tickets</t>
  </si>
  <si>
    <t xml:space="preserve">cfbctd</t>
  </si>
  <si>
    <t xml:space="preserve">Band Concert ticket donations</t>
  </si>
  <si>
    <t xml:space="preserve">cfbcga</t>
  </si>
  <si>
    <t xml:space="preserve">Band Concert Gift Aid recovered</t>
  </si>
  <si>
    <t xml:space="preserve">cfbcr</t>
  </si>
  <si>
    <t xml:space="preserve">Band Concert raffle</t>
  </si>
  <si>
    <t xml:space="preserve">cfbcp</t>
  </si>
  <si>
    <t xml:space="preserve">Band Concert programmes</t>
  </si>
  <si>
    <t xml:space="preserve">cfbcc</t>
  </si>
  <si>
    <t xml:space="preserve">Band Concert costs</t>
  </si>
  <si>
    <t xml:space="preserve">Band Concert overall result</t>
  </si>
  <si>
    <t xml:space="preserve">tcwdnga</t>
  </si>
  <si>
    <t xml:space="preserve">Thanet Coastal Walk (donations - not Gift Aided)</t>
  </si>
  <si>
    <t xml:space="preserve">tcwdqga</t>
  </si>
  <si>
    <t xml:space="preserve">Thanet Coastal Walk (donations - query Gift Aided)</t>
  </si>
  <si>
    <t xml:space="preserve">tcwdga</t>
  </si>
  <si>
    <t xml:space="preserve">Thanet Coastal Walk (donations - Gift Aided)</t>
  </si>
  <si>
    <t xml:space="preserve">tcwga</t>
  </si>
  <si>
    <t xml:space="preserve">Thanet Coastal Walk - Gift Aid to be recovered</t>
  </si>
  <si>
    <t xml:space="preserve">tcwe</t>
  </si>
  <si>
    <t xml:space="preserve">Thanet Coastal Walk - expenses</t>
  </si>
  <si>
    <t xml:space="preserve">Thanet Coastal Walk overall result</t>
  </si>
  <si>
    <t xml:space="preserve">cfcc</t>
  </si>
  <si>
    <t xml:space="preserve">Christmas Collection at Tesco</t>
  </si>
  <si>
    <t xml:space="preserve">cfccpb</t>
  </si>
  <si>
    <t xml:space="preserve">Bulla / Christmas Card Post Box</t>
  </si>
  <si>
    <t xml:space="preserve">cccfd</t>
  </si>
  <si>
    <t xml:space="preserve">Donations</t>
  </si>
  <si>
    <t xml:space="preserve">cfpdmg</t>
  </si>
  <si>
    <t xml:space="preserve">District Matching Grant re Pantomime</t>
  </si>
  <si>
    <t xml:space="preserve">cscdmg</t>
  </si>
  <si>
    <t xml:space="preserve">District Matching Grant re Band Concert</t>
  </si>
  <si>
    <t xml:space="preserve">cfp</t>
  </si>
  <si>
    <t xml:space="preserve">Porchlight</t>
  </si>
  <si>
    <t xml:space="preserve">cfph</t>
  </si>
  <si>
    <t xml:space="preserve">Pilgrims Hospice</t>
  </si>
  <si>
    <t xml:space="preserve">cscmccp</t>
  </si>
  <si>
    <t xml:space="preserve">Millmead Children's Centre Partnership</t>
  </si>
  <si>
    <t xml:space="preserve">vscmccp</t>
  </si>
  <si>
    <t xml:space="preserve">Vocational Service re Millmead Children's Centre Partnership</t>
  </si>
  <si>
    <t xml:space="preserve">csbknf</t>
  </si>
  <si>
    <t xml:space="preserve">Blender KCH NHS FT</t>
  </si>
  <si>
    <t xml:space="preserve">cstip</t>
  </si>
  <si>
    <t xml:space="preserve">Thanet Iceberg Project (Alexander Roarke)</t>
  </si>
  <si>
    <t xml:space="preserve">csrnli</t>
  </si>
  <si>
    <t xml:space="preserve">RNLI Dover - re Andy Roberts - Coastguards</t>
  </si>
  <si>
    <t xml:space="preserve">cspccf</t>
  </si>
  <si>
    <t xml:space="preserve">PCC Fairlight - St Andrews Church - re Val Relfe - Street Pastors</t>
  </si>
  <si>
    <t xml:space="preserve">csbmmhs</t>
  </si>
  <si>
    <t xml:space="preserve">British Modern Military History Society - re Linda Parker - WW2 Padres</t>
  </si>
  <si>
    <t xml:space="preserve">cflhh</t>
  </si>
  <si>
    <t xml:space="preserve">Louie's Helping Hands (speaker 17 Feb 2020)</t>
  </si>
  <si>
    <t xml:space="preserve">cfekm</t>
  </si>
  <si>
    <t xml:space="preserve">East Kent Mencap</t>
  </si>
  <si>
    <t xml:space="preserve">csbsag</t>
  </si>
  <si>
    <t xml:space="preserve">Birchington Shelters and Amenities Group</t>
  </si>
  <si>
    <t xml:space="preserve">csau</t>
  </si>
  <si>
    <t xml:space="preserve">Age UK</t>
  </si>
  <si>
    <t xml:space="preserve">cftdsc</t>
  </si>
  <si>
    <t xml:space="preserve">Thanet District Scout Council</t>
  </si>
  <si>
    <t xml:space="preserve">cfhk</t>
  </si>
  <si>
    <t xml:space="preserve">Hi Kent</t>
  </si>
  <si>
    <t xml:space="preserve">cf2gs</t>
  </si>
  <si>
    <t xml:space="preserve">2nd Garlinge Scouts</t>
  </si>
  <si>
    <t xml:space="preserve">cfrbss</t>
  </si>
  <si>
    <t xml:space="preserve">Ramsgate &amp; Broadstairs Sea Scouts</t>
  </si>
  <si>
    <t xml:space="preserve">cfttcs</t>
  </si>
  <si>
    <t xml:space="preserve">cfkes</t>
  </si>
  <si>
    <t xml:space="preserve">King Ethelbert School re Duke of Edinbugh Awards (Joint Clubs)</t>
  </si>
  <si>
    <t xml:space="preserve">cccf2bg</t>
  </si>
  <si>
    <t xml:space="preserve">2nd Birchington Guides</t>
  </si>
  <si>
    <t xml:space="preserve">cfnsrda</t>
  </si>
  <si>
    <t xml:space="preserve">National Search and Rescue Dog Association</t>
  </si>
  <si>
    <t xml:space="preserve">cfcas</t>
  </si>
  <si>
    <t xml:space="preserve">Culmer's Allotment Society</t>
  </si>
  <si>
    <t xml:space="preserve">cftsrt</t>
  </si>
  <si>
    <t xml:space="preserve">Thanet Schools Rugby Trophies</t>
  </si>
  <si>
    <t xml:space="preserve">ccctws</t>
  </si>
  <si>
    <t xml:space="preserve">Thanet Winter Shelter</t>
  </si>
  <si>
    <t xml:space="preserve">cfpcsak</t>
  </si>
  <si>
    <t xml:space="preserve">Prostate Cancer Support Association Kent</t>
  </si>
  <si>
    <t xml:space="preserve">cccftl</t>
  </si>
  <si>
    <t xml:space="preserve">Thanet Lifeguards</t>
  </si>
  <si>
    <t xml:space="preserve">cfstt</t>
  </si>
  <si>
    <t xml:space="preserve">Sarah Thorne Theatre CIC</t>
  </si>
  <si>
    <t xml:space="preserve">cff</t>
  </si>
  <si>
    <t xml:space="preserve">Festability (Concert at Quex)</t>
  </si>
  <si>
    <t xml:space="preserve">cfycycs</t>
  </si>
  <si>
    <t xml:space="preserve">YouCan Youth Cancer Support</t>
  </si>
  <si>
    <t xml:space="preserve">cfspc</t>
  </si>
  <si>
    <t xml:space="preserve">St Peters Church (re completed questionnaires)</t>
  </si>
  <si>
    <t xml:space="preserve">COMMUNITY SERVICE COVID-19 SUPPORT FUND</t>
  </si>
  <si>
    <t xml:space="preserve">cstfbf</t>
  </si>
  <si>
    <t xml:space="preserve">Transfer from Boxing Fund</t>
  </si>
  <si>
    <t xml:space="preserve">cstfcf</t>
  </si>
  <si>
    <t xml:space="preserve">Transfer from Cinderella Fund</t>
  </si>
  <si>
    <t xml:space="preserve">cscsf</t>
  </si>
  <si>
    <t xml:space="preserve">Covid-19 support donations (no Gift Aid recovery)</t>
  </si>
  <si>
    <t xml:space="preserve">cscsfga</t>
  </si>
  <si>
    <t xml:space="preserve">Covid-19 support donations under Gift Aid</t>
  </si>
  <si>
    <t xml:space="preserve">csfga</t>
  </si>
  <si>
    <t xml:space="preserve">Covid-19 support - Gift Aid</t>
  </si>
  <si>
    <t xml:space="preserve">cstfl</t>
  </si>
  <si>
    <t xml:space="preserve">Thanet Food Link Ltd</t>
  </si>
  <si>
    <t xml:space="preserve">csglo</t>
  </si>
  <si>
    <t xml:space="preserve">GAP (Olga Bull previously Lauren Oates)</t>
  </si>
  <si>
    <t xml:space="preserve">cssar</t>
  </si>
  <si>
    <t xml:space="preserve">Salvation Army Ramsgate (Thanet Winter Shelter and Foodbank)</t>
  </si>
  <si>
    <t xml:space="preserve">cstf</t>
  </si>
  <si>
    <t xml:space="preserve">Thanet Facemasks materials</t>
  </si>
  <si>
    <t xml:space="preserve">cskcv</t>
  </si>
  <si>
    <t xml:space="preserve">Kent Coast Volunteering re PPE for drivers</t>
  </si>
  <si>
    <t xml:space="preserve">csp</t>
  </si>
  <si>
    <t xml:space="preserve">csauk</t>
  </si>
  <si>
    <t xml:space="preserve">COMMUNITY SERVICE GENERAL FUND</t>
  </si>
  <si>
    <t xml:space="preserve">csdprh</t>
  </si>
  <si>
    <t xml:space="preserve">Donation - President (re Honorarium)</t>
  </si>
  <si>
    <t xml:space="preserve">cdga</t>
  </si>
  <si>
    <t xml:space="preserve">Gift Aid re President's donation</t>
  </si>
  <si>
    <t xml:space="preserve">csfc</t>
  </si>
  <si>
    <t xml:space="preserve">The Fire Fighters Charity</t>
  </si>
  <si>
    <t xml:space="preserve">csekubs</t>
  </si>
  <si>
    <t xml:space="preserve">EKUBS - East Kent Unit for Breast Screening</t>
  </si>
  <si>
    <t xml:space="preserve">csbc</t>
  </si>
  <si>
    <t xml:space="preserve">Bank charges</t>
  </si>
  <si>
    <t xml:space="preserve">Carried forward for emergency purposes (£1,000)</t>
  </si>
  <si>
    <t xml:space="preserve">FOUNDATION FUND (CHRISTMAS CARDS)</t>
  </si>
  <si>
    <t xml:space="preserve">ffccp</t>
  </si>
  <si>
    <t xml:space="preserve">Christmas Card proceeds</t>
  </si>
  <si>
    <t xml:space="preserve">ffccc</t>
  </si>
  <si>
    <t xml:space="preserve">Christmas Card costs</t>
  </si>
  <si>
    <t xml:space="preserve">Christmas Card overall result</t>
  </si>
  <si>
    <t xml:space="preserve">ffccdnga</t>
  </si>
  <si>
    <t xml:space="preserve">Christmas Cards - Donations not Gift Aided</t>
  </si>
  <si>
    <t xml:space="preserve">ffccdwga</t>
  </si>
  <si>
    <t xml:space="preserve">Christmas Cards - Donations with Gift Aid</t>
  </si>
  <si>
    <t xml:space="preserve">ffccga</t>
  </si>
  <si>
    <t xml:space="preserve">Christmas Cards - Gift Aid re Donations</t>
  </si>
  <si>
    <t xml:space="preserve">ffccrfuk</t>
  </si>
  <si>
    <t xml:space="preserve">RFUK</t>
  </si>
  <si>
    <t xml:space="preserve">MEETINGS FUND</t>
  </si>
  <si>
    <t xml:space="preserve">mfr</t>
  </si>
  <si>
    <t xml:space="preserve">Raffle</t>
  </si>
  <si>
    <t xml:space="preserve">mfmaad</t>
  </si>
  <si>
    <t xml:space="preserve">Master at Arms Donations</t>
  </si>
  <si>
    <t xml:space="preserve">mfcrepn</t>
  </si>
  <si>
    <t xml:space="preserve">Collection re End Polio Now</t>
  </si>
  <si>
    <t xml:space="preserve">mfdprh</t>
  </si>
  <si>
    <t xml:space="preserve">mfga</t>
  </si>
  <si>
    <t xml:space="preserve">Gift Aid re Meetings Fund</t>
  </si>
  <si>
    <t xml:space="preserve">mffd</t>
  </si>
  <si>
    <t xml:space="preserve">2018/19 Fines donated to Demelza Hospice Care</t>
  </si>
  <si>
    <t xml:space="preserve">mffts</t>
  </si>
  <si>
    <t xml:space="preserve">2019/20 Fines to Shelterbox (per MaA)</t>
  </si>
  <si>
    <t xml:space="preserve">mfftf</t>
  </si>
  <si>
    <t xml:space="preserve">2019/20 Fines to Foundation (balance per MaA)</t>
  </si>
  <si>
    <t xml:space="preserve">mfctf20</t>
  </si>
  <si>
    <t xml:space="preserve">'2019/20' Contributions to Rotary Foundation re EPN and GA</t>
  </si>
  <si>
    <t xml:space="preserve">mfctf21</t>
  </si>
  <si>
    <t xml:space="preserve">'2020/21' Contributions to Rotary Foundation (33 x £25 + £32.21 rounding)</t>
  </si>
  <si>
    <t xml:space="preserve">mfpd</t>
  </si>
  <si>
    <t xml:space="preserve">Africa Village Support</t>
  </si>
  <si>
    <t xml:space="preserve">mfoit</t>
  </si>
  <si>
    <t xml:space="preserve">Mrs Ruth Perrott re Optometry in Tanzania</t>
  </si>
  <si>
    <t xml:space="preserve">mfsw</t>
  </si>
  <si>
    <t xml:space="preserve">Still Waters</t>
  </si>
  <si>
    <t xml:space="preserve">mfmaf</t>
  </si>
  <si>
    <t xml:space="preserve">TRUST FUND ASSETS(LIABILITIES)</t>
  </si>
  <si>
    <t xml:space="preserve">dfl</t>
  </si>
  <si>
    <t xml:space="preserve">Due from Lloyds</t>
  </si>
  <si>
    <t xml:space="preserve">abc</t>
  </si>
  <si>
    <t xml:space="preserve">Awaiting Banking (CAFBank)</t>
  </si>
  <si>
    <t xml:space="preserve">babc</t>
  </si>
  <si>
    <t xml:space="preserve">Balance at Bank (CAFBank)</t>
  </si>
  <si>
    <t xml:space="preserve">dtl</t>
  </si>
  <si>
    <t xml:space="preserve">Due to Lloyds</t>
  </si>
  <si>
    <t xml:space="preserve">To be explained</t>
  </si>
  <si>
    <t xml:space="preserve">CLUB GENERAL FUND</t>
  </si>
  <si>
    <t xml:space="preserve">gfs</t>
  </si>
  <si>
    <t xml:space="preserve">Subscriptions (2020/21 £200 including Charity Donation)</t>
  </si>
  <si>
    <t xml:space="preserve">gfctfca</t>
  </si>
  <si>
    <t xml:space="preserve">Contributions to Foundation / Charity Account</t>
  </si>
  <si>
    <t xml:space="preserve">gfms</t>
  </si>
  <si>
    <t xml:space="preserve">Meal surplus (Overcharges for Meals)</t>
  </si>
  <si>
    <t xml:space="preserve">gfsaep</t>
  </si>
  <si>
    <t xml:space="preserve">Sports and Entertainment profit</t>
  </si>
  <si>
    <t xml:space="preserve">gfsor</t>
  </si>
  <si>
    <t xml:space="preserve">Sale of Regalia</t>
  </si>
  <si>
    <t xml:space="preserve">gfrcf</t>
  </si>
  <si>
    <t xml:space="preserve">RIBI Capitation Fees</t>
  </si>
  <si>
    <t xml:space="preserve">gfdcf</t>
  </si>
  <si>
    <t xml:space="preserve">District 1120 Capitation Fees</t>
  </si>
  <si>
    <t xml:space="preserve">gfrf</t>
  </si>
  <si>
    <t xml:space="preserve">Rotary Foundation (32 members x £30)</t>
  </si>
  <si>
    <t xml:space="preserve">gfca</t>
  </si>
  <si>
    <t xml:space="preserve">Charity Account (1 member x £30)</t>
  </si>
  <si>
    <t xml:space="preserve">gfph</t>
  </si>
  <si>
    <t xml:space="preserve">Presidents Honorarium</t>
  </si>
  <si>
    <t xml:space="preserve">gfrrh</t>
  </si>
  <si>
    <t xml:space="preserve">RTYC Room Hire and Facilities</t>
  </si>
  <si>
    <t xml:space="preserve">gfgm</t>
  </si>
  <si>
    <t xml:space="preserve">Guests Meals</t>
  </si>
  <si>
    <t xml:space="preserve">gfsm</t>
  </si>
  <si>
    <t xml:space="preserve">Speakers Meals / Expenses</t>
  </si>
  <si>
    <t xml:space="preserve">gfsfae</t>
  </si>
  <si>
    <t xml:space="preserve">Speakers Fees &amp; Expenses (not from Charity Funds)</t>
  </si>
  <si>
    <t xml:space="preserve">gfd</t>
  </si>
  <si>
    <t xml:space="preserve">gfbcst</t>
  </si>
  <si>
    <t xml:space="preserve">Bar / Caterers Staff Tips 2 x £150 incl prev year</t>
  </si>
  <si>
    <t xml:space="preserve">gfxem</t>
  </si>
  <si>
    <t xml:space="preserve">Xmas Entertainment [Magician]</t>
  </si>
  <si>
    <t xml:space="preserve">gfpas</t>
  </si>
  <si>
    <t xml:space="preserve">Postage and Stationery</t>
  </si>
  <si>
    <t xml:space="preserve">gfcocf</t>
  </si>
  <si>
    <t xml:space="preserve">Chamber of Commerce Fee</t>
  </si>
  <si>
    <t xml:space="preserve">gfw</t>
  </si>
  <si>
    <t xml:space="preserve">Website</t>
  </si>
  <si>
    <t xml:space="preserve">gffd</t>
  </si>
  <si>
    <t xml:space="preserve">Fines Donated (Renny's fines paid to Howletts)</t>
  </si>
  <si>
    <t xml:space="preserve">gfcfc</t>
  </si>
  <si>
    <t xml:space="preserve">Cards, Flowers, Cake</t>
  </si>
  <si>
    <t xml:space="preserve">gflnc</t>
  </si>
  <si>
    <t xml:space="preserve">Ladies Night / Day Contribution / Loss (Cancelled 2020/21)</t>
  </si>
  <si>
    <t xml:space="preserve">gfreg</t>
  </si>
  <si>
    <t xml:space="preserve">Regalia</t>
  </si>
  <si>
    <t xml:space="preserve">CLUB INTERNATIONAL HOSPITALITY FUND</t>
  </si>
  <si>
    <t xml:space="preserve">CLUB ASSETS(LIABILITIES)</t>
  </si>
  <si>
    <t xml:space="preserve">dfc</t>
  </si>
  <si>
    <t xml:space="preserve">Due from CAF Bank</t>
  </si>
  <si>
    <t xml:space="preserve">abl</t>
  </si>
  <si>
    <t xml:space="preserve">Awaiting Banking (Lloyds)</t>
  </si>
  <si>
    <t xml:space="preserve">babl</t>
  </si>
  <si>
    <t xml:space="preserve">Balance at Bank (Lloyds)</t>
  </si>
  <si>
    <t xml:space="preserve">dtc</t>
  </si>
  <si>
    <t xml:space="preserve">Due to CAF Bank</t>
  </si>
  <si>
    <t xml:space="preserve">sia</t>
  </si>
  <si>
    <t xml:space="preserve">Subscriptions in advance</t>
  </si>
  <si>
    <t xml:space="preserve">css</t>
  </si>
  <si>
    <t xml:space="preserve">Club Shop Stock, (Banners, Ties, etc.)</t>
  </si>
  <si>
    <t xml:space="preserve">Current members</t>
  </si>
  <si>
    <t xml:space="preserve">Deduct David Hounsome</t>
  </si>
  <si>
    <t xml:space="preserve">Deduct Clint Carrick maybe</t>
  </si>
  <si>
    <t xml:space="preserve">Projected numbers for 2021/22?</t>
  </si>
  <si>
    <t xml:space="preserve">Foundation @ £50 per member</t>
  </si>
  <si>
    <t xml:space="preserve">Available from Meetings Fund</t>
  </si>
  <si>
    <t xml:space="preserve">'Required' from subscription</t>
  </si>
  <si>
    <t xml:space="preserve">h</t>
  </si>
  <si>
    <t xml:space="preserve">m</t>
  </si>
  <si>
    <t xml:space="preserve">b</t>
  </si>
  <si>
    <t xml:space="preserve">Paul</t>
  </si>
  <si>
    <t xml:space="preserve">Bignold</t>
  </si>
  <si>
    <t xml:space="preserve">paulbignold@gmail.com</t>
  </si>
  <si>
    <t xml:space="preserve">4 Green Road</t>
  </si>
  <si>
    <t xml:space="preserve">Birchington-on-Sea</t>
  </si>
  <si>
    <t xml:space="preserve">Kent</t>
  </si>
  <si>
    <t xml:space="preserve">CT7 9JY</t>
  </si>
  <si>
    <t xml:space="preserve">07860 136654</t>
  </si>
  <si>
    <t xml:space="preserve">Graham</t>
  </si>
  <si>
    <t xml:space="preserve">Channon</t>
  </si>
  <si>
    <t xml:space="preserve">grahamchannon@live.co.uk</t>
  </si>
  <si>
    <t xml:space="preserve">32 Broadstairs Road</t>
  </si>
  <si>
    <t xml:space="preserve">Broadstairs</t>
  </si>
  <si>
    <t xml:space="preserve">CT10 2RJ</t>
  </si>
  <si>
    <t xml:space="preserve">07542 283215</t>
  </si>
  <si>
    <t xml:space="preserve">David</t>
  </si>
  <si>
    <t xml:space="preserve">Diggens</t>
  </si>
  <si>
    <t xml:space="preserve">daviddiggens@hotmail.co.uk</t>
  </si>
  <si>
    <t xml:space="preserve">Morningside</t>
  </si>
  <si>
    <t xml:space="preserve">5 Old Green Road</t>
  </si>
  <si>
    <t xml:space="preserve">Cliftonville</t>
  </si>
  <si>
    <t xml:space="preserve">Margate</t>
  </si>
  <si>
    <t xml:space="preserve">CT9 3LZ</t>
  </si>
  <si>
    <t xml:space="preserve">07788 416162</t>
  </si>
  <si>
    <t xml:space="preserve">Neal</t>
  </si>
  <si>
    <t xml:space="preserve">Elliott</t>
  </si>
  <si>
    <t xml:space="preserve">neal@elgate.co.uk</t>
  </si>
  <si>
    <t xml:space="preserve">07768 172788</t>
  </si>
  <si>
    <t xml:space="preserve">Richard</t>
  </si>
  <si>
    <t xml:space="preserve">Gardner</t>
  </si>
  <si>
    <t xml:space="preserve">rdycegardner@hotmail.com</t>
  </si>
  <si>
    <t xml:space="preserve">33 St. Lawrence Avenue</t>
  </si>
  <si>
    <t xml:space="preserve">Ramsgate</t>
  </si>
  <si>
    <t xml:space="preserve">CT11 0HZ</t>
  </si>
  <si>
    <t xml:space="preserve">07985 233668</t>
  </si>
  <si>
    <t xml:space="preserve">Renny</t>
  </si>
  <si>
    <t xml:space="preserve">Gold</t>
  </si>
  <si>
    <t xml:space="preserve">renny@rgmt.co.uk</t>
  </si>
  <si>
    <t xml:space="preserve">The Lodge</t>
  </si>
  <si>
    <t xml:space="preserve">25 Princes Gardens</t>
  </si>
  <si>
    <t xml:space="preserve">CT9 2BL</t>
  </si>
  <si>
    <t xml:space="preserve">John</t>
  </si>
  <si>
    <t xml:space="preserve">Hamill</t>
  </si>
  <si>
    <t xml:space="preserve">johnhamill1204@aol.com</t>
  </si>
  <si>
    <t xml:space="preserve">Whiteness Cottage</t>
  </si>
  <si>
    <t xml:space="preserve">12 Kingsgate Avenue</t>
  </si>
  <si>
    <t xml:space="preserve">CT10 3QP</t>
  </si>
  <si>
    <t xml:space="preserve">0795 588826</t>
  </si>
  <si>
    <t xml:space="preserve">Toshiba webdev/github.com/mstudham/t1</t>
  </si>
  <si>
    <t xml:space="preserve">Concept -</t>
  </si>
  <si>
    <t xml:space="preserve">to create a test program t1 to develop a microservice for </t>
  </si>
  <si>
    <t xml:space="preserve">values</t>
  </si>
  <si>
    <t xml:space="preserve">messages OK</t>
  </si>
  <si>
    <t xml:space="preserve">added a service</t>
  </si>
  <si>
    <t xml:space="preserve">$ sh gp.sh</t>
  </si>
  <si>
    <t xml:space="preserve">produced an error on period_grpc.pb.go row 15</t>
  </si>
  <si>
    <t xml:space="preserve">'undefined grpc.SupportPackageIsVersion7’</t>
  </si>
  <si>
    <t xml:space="preserve">stackoverflow.com produced a suggestion -</t>
  </si>
  <si>
    <t xml:space="preserve">go get -u github.com/golang/protobuf/{proto,proto-gen-go}</t>
  </si>
  <si>
    <t xml:space="preserve">go get -u google.golang.org/grpc</t>
  </si>
  <si>
    <t xml:space="preserve">protoc --go_out=plugins=grpc:. protos/*.proto</t>
  </si>
  <si>
    <t xml:space="preserve">go mod tidy</t>
  </si>
  <si>
    <t xml:space="preserve">vs code reload</t>
  </si>
  <si>
    <t xml:space="preserve">problem solved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</si>
</sst>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d\ d\ mmm\ yy"/>
    <numFmt numFmtId="166" formatCode="dd/mm/yy"/>
    <numFmt numFmtId="167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</font>
    <font>
      <sz val="10"/>
      <color rgb="FF0000FF"/>
      <name val="Arial"/>
      <family val="2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D8C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98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10800</xdr:colOff>
      <xdr:row>64</xdr:row>
      <xdr:rowOff>720</xdr:rowOff>
    </xdr:from>
    <xdr:to>
      <xdr:col>18</xdr:col>
      <xdr:colOff>64800</xdr:colOff>
      <xdr:row>76</xdr:row>
      <xdr:rowOff>139320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46600" y="10404360"/>
          <a:ext cx="7351560" cy="2089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edium.com/javarevisited/top-5-react-native-courses-for-mobile-application-developers-b82febdf8a46?source=---------112------------------" TargetMode="External"/><Relationship Id="rId2" Type="http://schemas.openxmlformats.org/officeDocument/2006/relationships/hyperlink" Target="https://www.python.org/" TargetMode="External"/><Relationship Id="rId3" Type="http://schemas.openxmlformats.org/officeDocument/2006/relationships/hyperlink" Target="https://www.typescriptlang.org/" TargetMode="External"/><Relationship Id="rId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github.com/mstudham/dev-notes.git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8"/>
  <sheetViews>
    <sheetView showFormulas="false" showGridLines="true" showRowColHeaders="true" showZeros="true" rightToLeft="false" tabSelected="true" showOutlineSymbols="true" defaultGridColor="true" view="normal" topLeftCell="A83" colorId="64" zoomScale="100" zoomScaleNormal="100" zoomScalePageLayoutView="100" workbookViewId="0">
      <selection pane="topLeft" activeCell="H100" activeCellId="0" sqref="H100"/>
    </sheetView>
  </sheetViews>
  <sheetFormatPr defaultColWidth="11.6875" defaultRowHeight="12.8" zeroHeight="false" outlineLevelRow="0" outlineLevelCol="0"/>
  <cols>
    <col collapsed="false" customWidth="true" hidden="false" outlineLevel="0" max="1" min="1" style="1" width="16.1"/>
    <col collapsed="false" customWidth="true" hidden="false" outlineLevel="0" max="13" min="2" style="0" width="5.99"/>
    <col collapsed="false" customWidth="true" hidden="false" outlineLevel="0" max="26" min="14" style="0" width="6.3"/>
    <col collapsed="false" customWidth="false" hidden="false" outlineLevel="0" max="1024" min="65" style="2" width="11.67"/>
  </cols>
  <sheetData>
    <row r="1" customFormat="false" ht="12.8" hidden="false" customHeight="false" outlineLevel="0" collapsed="false">
      <c r="A1" s="1" t="n">
        <v>44256</v>
      </c>
      <c r="B1" s="0" t="s">
        <v>0</v>
      </c>
    </row>
    <row r="2" customFormat="false" ht="12.8" hidden="false" customHeight="false" outlineLevel="0" collapsed="false">
      <c r="C2" s="0" t="s">
        <v>1</v>
      </c>
    </row>
    <row r="3" customFormat="false" ht="12.8" hidden="false" customHeight="false" outlineLevel="0" collapsed="false">
      <c r="C3" s="0" t="s">
        <v>2</v>
      </c>
    </row>
    <row r="4" customFormat="false" ht="12.8" hidden="false" customHeight="false" outlineLevel="0" collapsed="false">
      <c r="B4" s="0" t="s">
        <v>3</v>
      </c>
    </row>
    <row r="5" customFormat="false" ht="12.8" hidden="false" customHeight="false" outlineLevel="0" collapsed="false">
      <c r="C5" s="0" t="s">
        <v>4</v>
      </c>
    </row>
    <row r="6" customFormat="false" ht="12.8" hidden="false" customHeight="false" outlineLevel="0" collapsed="false">
      <c r="C6" s="0" t="s">
        <v>5</v>
      </c>
    </row>
    <row r="7" customFormat="false" ht="12.8" hidden="false" customHeight="false" outlineLevel="0" collapsed="false">
      <c r="C7" s="0" t="s">
        <v>6</v>
      </c>
    </row>
    <row r="8" customFormat="false" ht="12.8" hidden="false" customHeight="false" outlineLevel="0" collapsed="false">
      <c r="C8" s="0" t="s">
        <v>7</v>
      </c>
    </row>
    <row r="9" customFormat="false" ht="12.8" hidden="false" customHeight="false" outlineLevel="0" collapsed="false">
      <c r="B9" s="0" t="s">
        <v>8</v>
      </c>
    </row>
    <row r="10" customFormat="false" ht="12.8" hidden="false" customHeight="false" outlineLevel="0" collapsed="false">
      <c r="B10" s="0" t="s">
        <v>9</v>
      </c>
    </row>
    <row r="11" customFormat="false" ht="12.8" hidden="false" customHeight="false" outlineLevel="0" collapsed="false">
      <c r="B11" s="0" t="s">
        <v>10</v>
      </c>
    </row>
    <row r="12" customFormat="false" ht="12.8" hidden="false" customHeight="false" outlineLevel="0" collapsed="false">
      <c r="C12" s="0" t="s">
        <v>11</v>
      </c>
    </row>
    <row r="14" customFormat="false" ht="12.8" hidden="false" customHeight="false" outlineLevel="0" collapsed="false">
      <c r="B14" s="0" t="s">
        <v>12</v>
      </c>
    </row>
    <row r="15" customFormat="false" ht="12.8" hidden="false" customHeight="false" outlineLevel="0" collapsed="false">
      <c r="C15" s="0" t="s">
        <v>13</v>
      </c>
    </row>
    <row r="16" customFormat="false" ht="12.8" hidden="false" customHeight="false" outlineLevel="0" collapsed="false">
      <c r="C16" s="0" t="s">
        <v>14</v>
      </c>
    </row>
    <row r="18" customFormat="false" ht="12.8" hidden="false" customHeight="false" outlineLevel="0" collapsed="false">
      <c r="C18" s="0" t="s">
        <v>15</v>
      </c>
    </row>
    <row r="19" customFormat="false" ht="12.8" hidden="false" customHeight="false" outlineLevel="0" collapsed="false">
      <c r="C19" s="0" t="s">
        <v>16</v>
      </c>
    </row>
    <row r="20" customFormat="false" ht="12.8" hidden="false" customHeight="false" outlineLevel="0" collapsed="false">
      <c r="C20" s="0" t="s">
        <v>17</v>
      </c>
    </row>
    <row r="22" customFormat="false" ht="12.8" hidden="false" customHeight="false" outlineLevel="0" collapsed="false">
      <c r="C22" s="0" t="s">
        <v>18</v>
      </c>
    </row>
    <row r="23" customFormat="false" ht="12.8" hidden="false" customHeight="false" outlineLevel="0" collapsed="false">
      <c r="D23" s="0" t="s">
        <v>19</v>
      </c>
    </row>
    <row r="24" customFormat="false" ht="12.8" hidden="false" customHeight="false" outlineLevel="0" collapsed="false">
      <c r="D24" s="0" t="s">
        <v>20</v>
      </c>
    </row>
    <row r="25" customFormat="false" ht="12.8" hidden="false" customHeight="false" outlineLevel="0" collapsed="false">
      <c r="D25" s="0" t="s">
        <v>21</v>
      </c>
      <c r="I25" s="0" t="s">
        <v>22</v>
      </c>
      <c r="L25" s="0" t="s">
        <v>23</v>
      </c>
    </row>
    <row r="26" customFormat="false" ht="12.8" hidden="false" customHeight="false" outlineLevel="0" collapsed="false">
      <c r="D26" s="0" t="s">
        <v>24</v>
      </c>
      <c r="I26" s="0" t="s">
        <v>25</v>
      </c>
      <c r="L26" s="0" t="s">
        <v>23</v>
      </c>
    </row>
    <row r="27" customFormat="false" ht="12.8" hidden="false" customHeight="false" outlineLevel="0" collapsed="false">
      <c r="D27" s="0" t="s">
        <v>26</v>
      </c>
      <c r="I27" s="0" t="s">
        <v>27</v>
      </c>
      <c r="L27" s="0" t="s">
        <v>28</v>
      </c>
    </row>
    <row r="28" customFormat="false" ht="12.8" hidden="false" customHeight="false" outlineLevel="0" collapsed="false">
      <c r="D28" s="0" t="s">
        <v>29</v>
      </c>
      <c r="I28" s="0" t="s">
        <v>30</v>
      </c>
      <c r="L28" s="0" t="s">
        <v>28</v>
      </c>
    </row>
    <row r="30" customFormat="false" ht="12.8" hidden="false" customHeight="false" outlineLevel="0" collapsed="false">
      <c r="B30" s="0" t="s">
        <v>31</v>
      </c>
    </row>
    <row r="31" customFormat="false" ht="12.8" hidden="false" customHeight="false" outlineLevel="0" collapsed="false">
      <c r="C31" s="0" t="s">
        <v>32</v>
      </c>
    </row>
    <row r="32" customFormat="false" ht="12.8" hidden="false" customHeight="false" outlineLevel="0" collapsed="false">
      <c r="C32" s="0" t="s">
        <v>33</v>
      </c>
    </row>
    <row r="33" customFormat="false" ht="12.8" hidden="false" customHeight="false" outlineLevel="0" collapsed="false">
      <c r="B33" s="0" t="s">
        <v>34</v>
      </c>
    </row>
    <row r="34" customFormat="false" ht="12.8" hidden="false" customHeight="false" outlineLevel="0" collapsed="false">
      <c r="B34" s="0" t="s">
        <v>35</v>
      </c>
    </row>
    <row r="35" customFormat="false" ht="12.8" hidden="false" customHeight="false" outlineLevel="0" collapsed="false">
      <c r="C35" s="0" t="s">
        <v>36</v>
      </c>
    </row>
    <row r="36" customFormat="false" ht="12.8" hidden="false" customHeight="false" outlineLevel="0" collapsed="false">
      <c r="B36" s="0" t="s">
        <v>37</v>
      </c>
    </row>
    <row r="37" customFormat="false" ht="12.8" hidden="false" customHeight="false" outlineLevel="0" collapsed="false">
      <c r="C37" s="0" t="s">
        <v>38</v>
      </c>
    </row>
    <row r="39" customFormat="false" ht="12.8" hidden="false" customHeight="false" outlineLevel="0" collapsed="false">
      <c r="A39" s="1" t="n">
        <v>44268</v>
      </c>
      <c r="B39" s="0" t="s">
        <v>39</v>
      </c>
    </row>
    <row r="40" customFormat="false" ht="12.8" hidden="false" customHeight="false" outlineLevel="0" collapsed="false">
      <c r="C40" s="0" t="s">
        <v>40</v>
      </c>
    </row>
    <row r="41" customFormat="false" ht="12.8" hidden="false" customHeight="false" outlineLevel="0" collapsed="false">
      <c r="A41" s="0"/>
      <c r="B41" s="0" t="s">
        <v>41</v>
      </c>
    </row>
    <row r="42" customFormat="false" ht="12.8" hidden="false" customHeight="false" outlineLevel="0" collapsed="false">
      <c r="C42" s="0" t="s">
        <v>42</v>
      </c>
    </row>
    <row r="43" customFormat="false" ht="12.8" hidden="false" customHeight="false" outlineLevel="0" collapsed="false">
      <c r="B43" s="3" t="s">
        <v>43</v>
      </c>
    </row>
    <row r="44" customFormat="false" ht="12.8" hidden="false" customHeight="false" outlineLevel="0" collapsed="false">
      <c r="C44" s="0" t="s">
        <v>44</v>
      </c>
    </row>
    <row r="46" customFormat="false" ht="12.8" hidden="false" customHeight="false" outlineLevel="0" collapsed="false">
      <c r="A46" s="1" t="n">
        <v>44285</v>
      </c>
      <c r="B46" s="0" t="s">
        <v>45</v>
      </c>
    </row>
    <row r="47" customFormat="false" ht="12.8" hidden="false" customHeight="false" outlineLevel="0" collapsed="false">
      <c r="C47" s="0" t="s">
        <v>46</v>
      </c>
    </row>
    <row r="48" customFormat="false" ht="12.8" hidden="false" customHeight="false" outlineLevel="0" collapsed="false">
      <c r="C48" s="0" t="s">
        <v>47</v>
      </c>
    </row>
    <row r="49" customFormat="false" ht="12.8" hidden="false" customHeight="false" outlineLevel="0" collapsed="false">
      <c r="C49" s="0" t="s">
        <v>48</v>
      </c>
      <c r="H49" s="0" t="s">
        <v>49</v>
      </c>
    </row>
    <row r="50" customFormat="false" ht="12.8" hidden="false" customHeight="false" outlineLevel="0" collapsed="false">
      <c r="C50" s="0" t="s">
        <v>50</v>
      </c>
      <c r="H50" s="0" t="s">
        <v>51</v>
      </c>
    </row>
    <row r="51" customFormat="false" ht="12.8" hidden="false" customHeight="false" outlineLevel="0" collapsed="false">
      <c r="D51" s="0" t="s">
        <v>52</v>
      </c>
    </row>
    <row r="52" customFormat="false" ht="12.8" hidden="false" customHeight="false" outlineLevel="0" collapsed="false">
      <c r="D52" s="0" t="s">
        <v>53</v>
      </c>
    </row>
    <row r="53" customFormat="false" ht="12.8" hidden="false" customHeight="false" outlineLevel="0" collapsed="false">
      <c r="F53" s="0" t="s">
        <v>54</v>
      </c>
      <c r="J53" s="0" t="s">
        <v>55</v>
      </c>
    </row>
    <row r="54" customFormat="false" ht="12.8" hidden="false" customHeight="false" outlineLevel="0" collapsed="false">
      <c r="D54" s="0" t="s">
        <v>56</v>
      </c>
    </row>
    <row r="55" customFormat="false" ht="12.8" hidden="false" customHeight="false" outlineLevel="0" collapsed="false">
      <c r="D55" s="0" t="s">
        <v>57</v>
      </c>
    </row>
    <row r="57" customFormat="false" ht="12.8" hidden="false" customHeight="false" outlineLevel="0" collapsed="false">
      <c r="C57" s="0" t="s">
        <v>58</v>
      </c>
    </row>
    <row r="58" customFormat="false" ht="12.8" hidden="false" customHeight="false" outlineLevel="0" collapsed="false">
      <c r="C58" s="0" t="s">
        <v>59</v>
      </c>
    </row>
    <row r="60" customFormat="false" ht="12.8" hidden="false" customHeight="false" outlineLevel="0" collapsed="false">
      <c r="A60" s="1" t="n">
        <v>44303</v>
      </c>
      <c r="B60" s="0" t="s">
        <v>60</v>
      </c>
    </row>
    <row r="61" customFormat="false" ht="12.8" hidden="false" customHeight="false" outlineLevel="0" collapsed="false">
      <c r="C61" s="0" t="s">
        <v>61</v>
      </c>
    </row>
    <row r="62" customFormat="false" ht="12.8" hidden="false" customHeight="false" outlineLevel="0" collapsed="false">
      <c r="C62" s="0" t="s">
        <v>62</v>
      </c>
    </row>
    <row r="64" customFormat="false" ht="12.8" hidden="false" customHeight="false" outlineLevel="0" collapsed="false">
      <c r="A64" s="1" t="n">
        <v>44307</v>
      </c>
      <c r="B64" s="0" t="s">
        <v>63</v>
      </c>
    </row>
    <row r="79" customFormat="false" ht="12.8" hidden="false" customHeight="false" outlineLevel="0" collapsed="false">
      <c r="A79" s="1" t="n">
        <v>44314</v>
      </c>
      <c r="B79" s="0" t="s">
        <v>64</v>
      </c>
    </row>
    <row r="80" customFormat="false" ht="12.8" hidden="false" customHeight="false" outlineLevel="0" collapsed="false">
      <c r="C80" s="0" t="s">
        <v>65</v>
      </c>
    </row>
    <row r="82" customFormat="false" ht="12.8" hidden="false" customHeight="false" outlineLevel="0" collapsed="false">
      <c r="A82" s="1" t="n">
        <v>44319</v>
      </c>
      <c r="B82" s="0" t="s">
        <v>66</v>
      </c>
    </row>
    <row r="83" customFormat="false" ht="12.8" hidden="false" customHeight="false" outlineLevel="0" collapsed="false">
      <c r="C83" s="0" t="s">
        <v>67</v>
      </c>
    </row>
    <row r="84" customFormat="false" ht="12.8" hidden="false" customHeight="false" outlineLevel="0" collapsed="false">
      <c r="C84" s="0" t="s">
        <v>68</v>
      </c>
    </row>
    <row r="85" customFormat="false" ht="12.8" hidden="false" customHeight="false" outlineLevel="0" collapsed="false">
      <c r="C85" s="0" t="s">
        <v>69</v>
      </c>
    </row>
    <row r="86" customFormat="false" ht="12.8" hidden="false" customHeight="false" outlineLevel="0" collapsed="false">
      <c r="C86" s="4" t="s">
        <v>70</v>
      </c>
    </row>
    <row r="87" customFormat="false" ht="12.8" hidden="false" customHeight="false" outlineLevel="0" collapsed="false">
      <c r="C87" s="4" t="s">
        <v>71</v>
      </c>
    </row>
    <row r="88" customFormat="false" ht="12.8" hidden="false" customHeight="false" outlineLevel="0" collapsed="false">
      <c r="C88" s="4" t="s">
        <v>72</v>
      </c>
    </row>
    <row r="89" customFormat="false" ht="12.8" hidden="false" customHeight="false" outlineLevel="0" collapsed="false">
      <c r="C89" s="0" t="s">
        <v>73</v>
      </c>
    </row>
    <row r="90" customFormat="false" ht="12.8" hidden="false" customHeight="false" outlineLevel="0" collapsed="false">
      <c r="C90" s="4" t="s">
        <v>74</v>
      </c>
    </row>
    <row r="91" customFormat="false" ht="12.8" hidden="false" customHeight="false" outlineLevel="0" collapsed="false">
      <c r="C91" s="0" t="s">
        <v>75</v>
      </c>
    </row>
    <row r="92" customFormat="false" ht="12.8" hidden="false" customHeight="false" outlineLevel="0" collapsed="false">
      <c r="C92" s="0" t="s">
        <v>76</v>
      </c>
    </row>
    <row r="94" customFormat="false" ht="12.8" hidden="false" customHeight="false" outlineLevel="0" collapsed="false">
      <c r="B94" s="4" t="s">
        <v>77</v>
      </c>
    </row>
    <row r="95" customFormat="false" ht="12.8" hidden="false" customHeight="false" outlineLevel="0" collapsed="false">
      <c r="C95" s="0" t="s">
        <v>78</v>
      </c>
    </row>
    <row r="96" customFormat="false" ht="12.8" hidden="false" customHeight="false" outlineLevel="0" collapsed="false">
      <c r="D96" s="0" t="s">
        <v>79</v>
      </c>
    </row>
    <row r="97" customFormat="false" ht="12.8" hidden="false" customHeight="false" outlineLevel="0" collapsed="false">
      <c r="C97" s="0" t="s">
        <v>80</v>
      </c>
    </row>
    <row r="98" customFormat="false" ht="12.8" hidden="false" customHeight="false" outlineLevel="0" collapsed="false">
      <c r="C98" s="0" t="s">
        <v>81</v>
      </c>
      <c r="J98" s="0" t="s">
        <v>82</v>
      </c>
    </row>
  </sheetData>
  <hyperlinks>
    <hyperlink ref="C87" r:id="rId1" display="React Native"/>
    <hyperlink ref="C91" r:id="rId2" display="Python"/>
    <hyperlink ref="C92" r:id="rId3" display="TypeScript"/>
  </hyperlinks>
  <printOptions headings="false" gridLines="false" gridLinesSet="true" horizontalCentered="false" verticalCentered="false"/>
  <pageMargins left="0.7875" right="0.7875" top="0.599305555555556" bottom="0.510416666666667" header="0.334027777777778" footer="0.245138888888889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3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45" activeCellId="0" sqref="E45"/>
    </sheetView>
  </sheetViews>
  <sheetFormatPr defaultColWidth="11.6875" defaultRowHeight="12.8" zeroHeight="false" outlineLevelRow="0" outlineLevelCol="0"/>
  <cols>
    <col collapsed="false" customWidth="true" hidden="false" outlineLevel="0" max="1" min="1" style="1" width="16.1"/>
    <col collapsed="false" customWidth="true" hidden="false" outlineLevel="0" max="13" min="2" style="0" width="5.99"/>
    <col collapsed="false" customWidth="true" hidden="false" outlineLevel="0" max="26" min="14" style="0" width="6.3"/>
    <col collapsed="false" customWidth="false" hidden="false" outlineLevel="0" max="1024" min="65" style="2" width="11.67"/>
  </cols>
  <sheetData>
    <row r="1" customFormat="false" ht="12.8" hidden="false" customHeight="false" outlineLevel="0" collapsed="false">
      <c r="A1" s="1" t="n">
        <v>44256</v>
      </c>
      <c r="B1" s="0" t="s">
        <v>83</v>
      </c>
      <c r="C1" s="0" t="s">
        <v>84</v>
      </c>
    </row>
    <row r="2" customFormat="false" ht="12.8" hidden="false" customHeight="false" outlineLevel="0" collapsed="false">
      <c r="B2" s="0" t="s">
        <v>85</v>
      </c>
      <c r="C2" s="0" t="s">
        <v>86</v>
      </c>
    </row>
    <row r="5" customFormat="false" ht="12.8" hidden="false" customHeight="false" outlineLevel="0" collapsed="false">
      <c r="B5" s="0" t="s">
        <v>87</v>
      </c>
    </row>
    <row r="6" customFormat="false" ht="12.8" hidden="false" customHeight="false" outlineLevel="0" collapsed="false">
      <c r="C6" s="0" t="s">
        <v>88</v>
      </c>
      <c r="H6" s="0" t="s">
        <v>89</v>
      </c>
    </row>
    <row r="7" customFormat="false" ht="12.8" hidden="false" customHeight="false" outlineLevel="0" collapsed="false">
      <c r="D7" s="0" t="s">
        <v>90</v>
      </c>
    </row>
    <row r="8" customFormat="false" ht="12.8" hidden="false" customHeight="false" outlineLevel="0" collapsed="false">
      <c r="D8" s="0" t="s">
        <v>91</v>
      </c>
    </row>
    <row r="9" customFormat="false" ht="12.8" hidden="false" customHeight="false" outlineLevel="0" collapsed="false">
      <c r="D9" s="0" t="s">
        <v>92</v>
      </c>
    </row>
    <row r="11" customFormat="false" ht="12.8" hidden="false" customHeight="false" outlineLevel="0" collapsed="false">
      <c r="D11" s="0" t="s">
        <v>93</v>
      </c>
    </row>
    <row r="12" customFormat="false" ht="12.8" hidden="false" customHeight="false" outlineLevel="0" collapsed="false">
      <c r="D12" s="0" t="s">
        <v>94</v>
      </c>
    </row>
    <row r="13" customFormat="false" ht="12.8" hidden="false" customHeight="false" outlineLevel="0" collapsed="false">
      <c r="D13" s="0" t="s">
        <v>95</v>
      </c>
    </row>
    <row r="14" customFormat="false" ht="12.8" hidden="false" customHeight="false" outlineLevel="0" collapsed="false">
      <c r="D14" s="0" t="s">
        <v>96</v>
      </c>
    </row>
    <row r="15" customFormat="false" ht="12.8" hidden="false" customHeight="false" outlineLevel="0" collapsed="false">
      <c r="D15" s="0" t="s">
        <v>97</v>
      </c>
    </row>
    <row r="16" customFormat="false" ht="12.8" hidden="false" customHeight="false" outlineLevel="0" collapsed="false">
      <c r="D16" s="0" t="s">
        <v>98</v>
      </c>
    </row>
    <row r="17" customFormat="false" ht="12.8" hidden="false" customHeight="false" outlineLevel="0" collapsed="false">
      <c r="D17" s="0" t="s">
        <v>99</v>
      </c>
    </row>
    <row r="18" customFormat="false" ht="12.8" hidden="false" customHeight="false" outlineLevel="0" collapsed="false">
      <c r="D18" s="0" t="s">
        <v>100</v>
      </c>
    </row>
    <row r="20" customFormat="false" ht="12.8" hidden="false" customHeight="false" outlineLevel="0" collapsed="false">
      <c r="C20" s="0" t="s">
        <v>101</v>
      </c>
      <c r="H20" s="0" t="s">
        <v>102</v>
      </c>
    </row>
    <row r="21" customFormat="false" ht="12.8" hidden="false" customHeight="false" outlineLevel="0" collapsed="false">
      <c r="D21" s="0" t="s">
        <v>103</v>
      </c>
    </row>
    <row r="22" customFormat="false" ht="12.8" hidden="false" customHeight="false" outlineLevel="0" collapsed="false">
      <c r="D22" s="0" t="s">
        <v>104</v>
      </c>
    </row>
    <row r="23" customFormat="false" ht="12.8" hidden="false" customHeight="false" outlineLevel="0" collapsed="false">
      <c r="D23" s="0" t="s">
        <v>105</v>
      </c>
    </row>
    <row r="24" customFormat="false" ht="12.8" hidden="false" customHeight="false" outlineLevel="0" collapsed="false">
      <c r="D24" s="0" t="s">
        <v>106</v>
      </c>
    </row>
    <row r="26" customFormat="false" ht="12.8" hidden="false" customHeight="false" outlineLevel="0" collapsed="false">
      <c r="C26" s="0" t="s">
        <v>107</v>
      </c>
    </row>
    <row r="27" customFormat="false" ht="12.8" hidden="false" customHeight="false" outlineLevel="0" collapsed="false">
      <c r="D27" s="0" t="s">
        <v>108</v>
      </c>
      <c r="H27" s="0" t="s">
        <v>109</v>
      </c>
    </row>
    <row r="28" customFormat="false" ht="12.8" hidden="false" customHeight="false" outlineLevel="0" collapsed="false">
      <c r="D28" s="0" t="s">
        <v>110</v>
      </c>
    </row>
    <row r="29" customFormat="false" ht="12.8" hidden="false" customHeight="false" outlineLevel="0" collapsed="false">
      <c r="D29" s="0" t="s">
        <v>111</v>
      </c>
    </row>
    <row r="32" customFormat="false" ht="12.8" hidden="false" customHeight="false" outlineLevel="0" collapsed="false">
      <c r="A32" s="1" t="s">
        <v>112</v>
      </c>
      <c r="C32" s="0" t="s">
        <v>113</v>
      </c>
    </row>
    <row r="33" customFormat="false" ht="12.8" hidden="false" customHeight="false" outlineLevel="0" collapsed="false">
      <c r="C33" s="0" t="s">
        <v>114</v>
      </c>
    </row>
    <row r="35" customFormat="false" ht="12.8" hidden="false" customHeight="false" outlineLevel="0" collapsed="false">
      <c r="A35" s="1" t="n">
        <v>44265</v>
      </c>
    </row>
    <row r="36" customFormat="false" ht="12.8" hidden="false" customHeight="false" outlineLevel="0" collapsed="false">
      <c r="A36" s="1" t="s">
        <v>115</v>
      </c>
    </row>
    <row r="37" customFormat="false" ht="12.8" hidden="false" customHeight="false" outlineLevel="0" collapsed="false">
      <c r="A37" s="1" t="s">
        <v>23</v>
      </c>
      <c r="B37" s="0" t="s">
        <v>116</v>
      </c>
    </row>
    <row r="38" customFormat="false" ht="12.8" hidden="false" customHeight="false" outlineLevel="0" collapsed="false">
      <c r="B38" s="0" t="s">
        <v>117</v>
      </c>
    </row>
    <row r="39" customFormat="false" ht="12.8" hidden="false" customHeight="false" outlineLevel="0" collapsed="false">
      <c r="B39" s="0" t="s">
        <v>118</v>
      </c>
    </row>
    <row r="40" customFormat="false" ht="12.8" hidden="false" customHeight="false" outlineLevel="0" collapsed="false">
      <c r="B40" s="0" t="s">
        <v>119</v>
      </c>
    </row>
    <row r="41" customFormat="false" ht="12.8" hidden="false" customHeight="false" outlineLevel="0" collapsed="false">
      <c r="B41" s="0" t="s">
        <v>120</v>
      </c>
    </row>
    <row r="42" customFormat="false" ht="12.8" hidden="false" customHeight="false" outlineLevel="0" collapsed="false">
      <c r="B42" s="0" t="s">
        <v>121</v>
      </c>
    </row>
    <row r="43" customFormat="false" ht="12.8" hidden="false" customHeight="false" outlineLevel="0" collapsed="false">
      <c r="C43" s="0" t="s">
        <v>122</v>
      </c>
    </row>
  </sheetData>
  <printOptions headings="false" gridLines="false" gridLinesSet="true" horizontalCentered="false" verticalCentered="false"/>
  <pageMargins left="0.7875" right="0.7875" top="0.599305555555556" bottom="0.510416666666667" header="0.334027777777778" footer="0.245138888888889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2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A72" activeCellId="0" sqref="A72"/>
    </sheetView>
  </sheetViews>
  <sheetFormatPr defaultColWidth="11.6875" defaultRowHeight="12.8" zeroHeight="false" outlineLevelRow="0" outlineLevelCol="0"/>
  <cols>
    <col collapsed="false" customWidth="true" hidden="false" outlineLevel="0" max="1" min="1" style="1" width="16.1"/>
    <col collapsed="false" customWidth="true" hidden="false" outlineLevel="0" max="10" min="2" style="0" width="5.99"/>
    <col collapsed="false" customWidth="true" hidden="false" outlineLevel="0" max="11" min="11" style="0" width="16.61"/>
    <col collapsed="false" customWidth="true" hidden="false" outlineLevel="0" max="13" min="12" style="0" width="5.99"/>
    <col collapsed="false" customWidth="true" hidden="false" outlineLevel="0" max="26" min="14" style="0" width="6.3"/>
    <col collapsed="false" customWidth="false" hidden="false" outlineLevel="0" max="1024" min="65" style="2" width="11.67"/>
  </cols>
  <sheetData>
    <row r="1" customFormat="false" ht="12.8" hidden="false" customHeight="false" outlineLevel="0" collapsed="false">
      <c r="A1" s="1" t="n">
        <v>44256</v>
      </c>
      <c r="B1" s="0" t="s">
        <v>123</v>
      </c>
      <c r="C1" s="0" t="s">
        <v>124</v>
      </c>
    </row>
    <row r="2" customFormat="false" ht="12.8" hidden="false" customHeight="false" outlineLevel="0" collapsed="false">
      <c r="B2" s="0" t="s">
        <v>125</v>
      </c>
      <c r="C2" s="0" t="s">
        <v>126</v>
      </c>
    </row>
    <row r="4" customFormat="false" ht="12.8" hidden="false" customHeight="false" outlineLevel="0" collapsed="false">
      <c r="B4" s="0" t="s">
        <v>127</v>
      </c>
    </row>
    <row r="5" customFormat="false" ht="12.8" hidden="false" customHeight="false" outlineLevel="0" collapsed="false">
      <c r="C5" s="0" t="s">
        <v>128</v>
      </c>
    </row>
    <row r="6" customFormat="false" ht="12.8" hidden="false" customHeight="false" outlineLevel="0" collapsed="false">
      <c r="C6" s="2" t="s">
        <v>129</v>
      </c>
    </row>
    <row r="7" customFormat="false" ht="12.8" hidden="false" customHeight="false" outlineLevel="0" collapsed="false">
      <c r="C7" s="0" t="s">
        <v>130</v>
      </c>
    </row>
    <row r="9" customFormat="false" ht="12.8" hidden="false" customHeight="false" outlineLevel="0" collapsed="false">
      <c r="C9" s="0" t="s">
        <v>131</v>
      </c>
    </row>
    <row r="10" customFormat="false" ht="12.8" hidden="false" customHeight="false" outlineLevel="0" collapsed="false">
      <c r="C10" s="0" t="s">
        <v>132</v>
      </c>
    </row>
    <row r="11" customFormat="false" ht="12.8" hidden="false" customHeight="false" outlineLevel="0" collapsed="false">
      <c r="C11" s="0" t="s">
        <v>133</v>
      </c>
    </row>
    <row r="12" customFormat="false" ht="12.8" hidden="false" customHeight="false" outlineLevel="0" collapsed="false">
      <c r="C12" s="0" t="s">
        <v>134</v>
      </c>
    </row>
    <row r="13" customFormat="false" ht="12.8" hidden="false" customHeight="false" outlineLevel="0" collapsed="false">
      <c r="C13" s="0" t="s">
        <v>135</v>
      </c>
    </row>
    <row r="14" customFormat="false" ht="12.8" hidden="false" customHeight="false" outlineLevel="0" collapsed="false">
      <c r="C14" s="0" t="s">
        <v>136</v>
      </c>
    </row>
    <row r="18" customFormat="false" ht="12.8" hidden="false" customHeight="false" outlineLevel="0" collapsed="false">
      <c r="B18" s="0" t="s">
        <v>87</v>
      </c>
    </row>
    <row r="19" customFormat="false" ht="12.8" hidden="false" customHeight="false" outlineLevel="0" collapsed="false">
      <c r="C19" s="0" t="s">
        <v>137</v>
      </c>
    </row>
    <row r="20" customFormat="false" ht="12.8" hidden="false" customHeight="false" outlineLevel="0" collapsed="false">
      <c r="C20" s="0" t="s">
        <v>138</v>
      </c>
      <c r="H20" s="0" t="s">
        <v>139</v>
      </c>
    </row>
    <row r="21" customFormat="false" ht="12.8" hidden="false" customHeight="false" outlineLevel="0" collapsed="false">
      <c r="D21" s="0" t="s">
        <v>140</v>
      </c>
      <c r="F21" s="0" t="s">
        <v>141</v>
      </c>
      <c r="L21" s="0" t="s">
        <v>142</v>
      </c>
    </row>
    <row r="22" customFormat="false" ht="12.8" hidden="false" customHeight="false" outlineLevel="0" collapsed="false">
      <c r="F22" s="0" t="s">
        <v>143</v>
      </c>
      <c r="L22" s="0" t="s">
        <v>144</v>
      </c>
    </row>
    <row r="23" customFormat="false" ht="12.8" hidden="false" customHeight="false" outlineLevel="0" collapsed="false">
      <c r="F23" s="0" t="s">
        <v>145</v>
      </c>
      <c r="L23" s="0" t="s">
        <v>146</v>
      </c>
    </row>
    <row r="24" customFormat="false" ht="12.8" hidden="false" customHeight="false" outlineLevel="0" collapsed="false">
      <c r="F24" s="0" t="s">
        <v>147</v>
      </c>
      <c r="L24" s="0" t="s">
        <v>146</v>
      </c>
    </row>
    <row r="25" customFormat="false" ht="12.8" hidden="false" customHeight="false" outlineLevel="0" collapsed="false">
      <c r="F25" s="0" t="s">
        <v>148</v>
      </c>
      <c r="L25" s="0" t="s">
        <v>149</v>
      </c>
    </row>
    <row r="26" customFormat="false" ht="12.8" hidden="false" customHeight="false" outlineLevel="0" collapsed="false">
      <c r="F26" s="0" t="s">
        <v>150</v>
      </c>
      <c r="L26" s="0" t="s">
        <v>151</v>
      </c>
    </row>
    <row r="27" customFormat="false" ht="12.8" hidden="false" customHeight="false" outlineLevel="0" collapsed="false">
      <c r="F27" s="0" t="s">
        <v>152</v>
      </c>
    </row>
    <row r="28" customFormat="false" ht="12.8" hidden="false" customHeight="false" outlineLevel="0" collapsed="false">
      <c r="F28" s="0" t="s">
        <v>153</v>
      </c>
    </row>
    <row r="29" customFormat="false" ht="12.8" hidden="false" customHeight="false" outlineLevel="0" collapsed="false">
      <c r="F29" s="0" t="s">
        <v>154</v>
      </c>
    </row>
    <row r="30" customFormat="false" ht="12.8" hidden="false" customHeight="false" outlineLevel="0" collapsed="false">
      <c r="F30" s="0" t="s">
        <v>155</v>
      </c>
    </row>
    <row r="33" customFormat="false" ht="12.8" hidden="false" customHeight="false" outlineLevel="0" collapsed="false">
      <c r="C33" s="0" t="s">
        <v>156</v>
      </c>
      <c r="H33" s="0" t="s">
        <v>157</v>
      </c>
    </row>
    <row r="34" customFormat="false" ht="12.8" hidden="false" customHeight="false" outlineLevel="0" collapsed="false">
      <c r="D34" s="0" t="s">
        <v>104</v>
      </c>
      <c r="I34" s="0" t="s">
        <v>158</v>
      </c>
    </row>
    <row r="35" customFormat="false" ht="12.8" hidden="false" customHeight="false" outlineLevel="0" collapsed="false">
      <c r="D35" s="0" t="s">
        <v>159</v>
      </c>
      <c r="I35" s="0" t="s">
        <v>160</v>
      </c>
      <c r="K35" s="5" t="n">
        <v>44261</v>
      </c>
    </row>
    <row r="36" customFormat="false" ht="12.8" hidden="false" customHeight="false" outlineLevel="0" collapsed="false">
      <c r="D36" s="0" t="s">
        <v>161</v>
      </c>
      <c r="I36" s="0" t="s">
        <v>162</v>
      </c>
      <c r="K36" s="0" t="n">
        <v>123456</v>
      </c>
    </row>
    <row r="37" customFormat="false" ht="12.8" hidden="false" customHeight="false" outlineLevel="0" collapsed="false">
      <c r="D37" s="0" t="s">
        <v>163</v>
      </c>
      <c r="I37" s="0" t="s">
        <v>164</v>
      </c>
      <c r="K37" s="0" t="s">
        <v>165</v>
      </c>
    </row>
    <row r="38" customFormat="false" ht="12.8" hidden="false" customHeight="false" outlineLevel="0" collapsed="false">
      <c r="D38" s="0" t="s">
        <v>166</v>
      </c>
      <c r="I38" s="0" t="s">
        <v>167</v>
      </c>
      <c r="K38" s="0" t="s">
        <v>168</v>
      </c>
    </row>
    <row r="39" customFormat="false" ht="12.8" hidden="false" customHeight="false" outlineLevel="0" collapsed="false">
      <c r="I39" s="0" t="s">
        <v>169</v>
      </c>
      <c r="K39" s="0" t="s">
        <v>170</v>
      </c>
    </row>
    <row r="40" customFormat="false" ht="12.8" hidden="false" customHeight="false" outlineLevel="0" collapsed="false">
      <c r="I40" s="0" t="s">
        <v>171</v>
      </c>
      <c r="K40" s="0" t="n">
        <v>-500</v>
      </c>
    </row>
    <row r="41" customFormat="false" ht="12.8" hidden="false" customHeight="false" outlineLevel="0" collapsed="false">
      <c r="I41" s="0" t="s">
        <v>172</v>
      </c>
      <c r="K41" s="0" t="s">
        <v>173</v>
      </c>
    </row>
    <row r="42" customFormat="false" ht="12.8" hidden="false" customHeight="false" outlineLevel="0" collapsed="false">
      <c r="I42" s="0" t="s">
        <v>174</v>
      </c>
      <c r="K42" s="0" t="s">
        <v>175</v>
      </c>
    </row>
    <row r="43" customFormat="false" ht="12.8" hidden="false" customHeight="false" outlineLevel="0" collapsed="false">
      <c r="B43" s="0" t="s">
        <v>176</v>
      </c>
      <c r="I43" s="0" t="s">
        <v>177</v>
      </c>
      <c r="K43" s="0" t="n">
        <v>300</v>
      </c>
    </row>
    <row r="44" customFormat="false" ht="12.8" hidden="false" customHeight="false" outlineLevel="0" collapsed="false">
      <c r="C44" s="0" t="s">
        <v>178</v>
      </c>
      <c r="I44" s="0" t="s">
        <v>179</v>
      </c>
      <c r="K44" s="0" t="n">
        <v>-200</v>
      </c>
    </row>
    <row r="45" customFormat="false" ht="12.8" hidden="false" customHeight="false" outlineLevel="0" collapsed="false">
      <c r="C45" s="0" t="s">
        <v>180</v>
      </c>
      <c r="I45" s="0" t="s">
        <v>181</v>
      </c>
      <c r="K45" s="0" t="n">
        <v>32</v>
      </c>
    </row>
    <row r="46" customFormat="false" ht="12.8" hidden="false" customHeight="false" outlineLevel="0" collapsed="false">
      <c r="F46" s="0" t="s">
        <v>182</v>
      </c>
      <c r="I46" s="0" t="s">
        <v>183</v>
      </c>
      <c r="K46" s="0" t="s">
        <v>184</v>
      </c>
    </row>
    <row r="47" customFormat="false" ht="12.8" hidden="false" customHeight="false" outlineLevel="0" collapsed="false">
      <c r="I47" s="0" t="s">
        <v>185</v>
      </c>
      <c r="K47" s="0" t="n">
        <v>168</v>
      </c>
    </row>
    <row r="48" customFormat="false" ht="12.8" hidden="false" customHeight="false" outlineLevel="0" collapsed="false">
      <c r="I48" s="0" t="s">
        <v>186</v>
      </c>
      <c r="K48" s="0" t="s">
        <v>187</v>
      </c>
    </row>
    <row r="49" customFormat="false" ht="12.8" hidden="false" customHeight="false" outlineLevel="0" collapsed="false">
      <c r="I49" s="0" t="s">
        <v>172</v>
      </c>
      <c r="K49" s="0" t="s">
        <v>173</v>
      </c>
    </row>
    <row r="50" customFormat="false" ht="12.8" hidden="false" customHeight="false" outlineLevel="0" collapsed="false">
      <c r="I50" s="0" t="s">
        <v>177</v>
      </c>
      <c r="K50" s="0" t="n">
        <v>-300</v>
      </c>
    </row>
    <row r="51" customFormat="false" ht="12.8" hidden="false" customHeight="false" outlineLevel="0" collapsed="false">
      <c r="I51" s="0" t="s">
        <v>179</v>
      </c>
      <c r="K51" s="0" t="n">
        <v>-300</v>
      </c>
    </row>
    <row r="52" customFormat="false" ht="12.8" hidden="false" customHeight="false" outlineLevel="0" collapsed="false">
      <c r="I52" s="0" t="s">
        <v>181</v>
      </c>
      <c r="K52" s="0" t="n">
        <v>0</v>
      </c>
    </row>
    <row r="53" customFormat="false" ht="12.8" hidden="false" customHeight="false" outlineLevel="0" collapsed="false">
      <c r="I53" s="0" t="s">
        <v>183</v>
      </c>
      <c r="K53" s="0" t="s">
        <v>188</v>
      </c>
    </row>
    <row r="54" customFormat="false" ht="12.8" hidden="false" customHeight="false" outlineLevel="0" collapsed="false">
      <c r="I54" s="0" t="s">
        <v>185</v>
      </c>
      <c r="K54" s="0" t="n">
        <v>300</v>
      </c>
    </row>
    <row r="55" customFormat="false" ht="12.8" hidden="false" customHeight="false" outlineLevel="0" collapsed="false">
      <c r="I55" s="0" t="s">
        <v>186</v>
      </c>
      <c r="K55" s="0" t="s">
        <v>187</v>
      </c>
    </row>
    <row r="56" customFormat="false" ht="12.8" hidden="false" customHeight="false" outlineLevel="0" collapsed="false">
      <c r="I56" s="0" t="s">
        <v>174</v>
      </c>
      <c r="K56" s="0" t="s">
        <v>189</v>
      </c>
    </row>
    <row r="58" customFormat="false" ht="12.8" hidden="false" customHeight="false" outlineLevel="0" collapsed="false">
      <c r="C58" s="0" t="s">
        <v>190</v>
      </c>
      <c r="F58" s="0" t="s">
        <v>191</v>
      </c>
      <c r="G58" s="0" t="s">
        <v>192</v>
      </c>
      <c r="H58" s="0" t="s">
        <v>193</v>
      </c>
      <c r="I58" s="0" t="s">
        <v>194</v>
      </c>
      <c r="L58" s="0" t="s">
        <v>195</v>
      </c>
    </row>
    <row r="59" customFormat="false" ht="12.8" hidden="false" customHeight="false" outlineLevel="0" collapsed="false">
      <c r="D59" s="0" t="s">
        <v>196</v>
      </c>
    </row>
    <row r="60" customFormat="false" ht="12.8" hidden="false" customHeight="false" outlineLevel="0" collapsed="false">
      <c r="D60" s="0" t="s">
        <v>197</v>
      </c>
    </row>
    <row r="66" customFormat="false" ht="12.8" hidden="false" customHeight="false" outlineLevel="0" collapsed="false">
      <c r="F66" s="0" t="s">
        <v>198</v>
      </c>
      <c r="K66" s="0" t="s">
        <v>199</v>
      </c>
    </row>
    <row r="67" customFormat="false" ht="12.8" hidden="false" customHeight="false" outlineLevel="0" collapsed="false">
      <c r="F67" s="0" t="s">
        <v>200</v>
      </c>
      <c r="H67" s="0" t="s">
        <v>201</v>
      </c>
    </row>
    <row r="68" customFormat="false" ht="12.8" hidden="false" customHeight="false" outlineLevel="0" collapsed="false">
      <c r="H68" s="0" t="s">
        <v>202</v>
      </c>
    </row>
    <row r="69" customFormat="false" ht="12.8" hidden="false" customHeight="false" outlineLevel="0" collapsed="false">
      <c r="H69" s="0" t="s">
        <v>203</v>
      </c>
    </row>
    <row r="70" customFormat="false" ht="12.8" hidden="false" customHeight="false" outlineLevel="0" collapsed="false">
      <c r="H70" s="0" t="s">
        <v>204</v>
      </c>
    </row>
    <row r="72" customFormat="false" ht="12.8" hidden="false" customHeight="false" outlineLevel="0" collapsed="false">
      <c r="F72" s="0" t="s">
        <v>205</v>
      </c>
    </row>
    <row r="73" customFormat="false" ht="12.8" hidden="false" customHeight="false" outlineLevel="0" collapsed="false">
      <c r="G73" s="0" t="s">
        <v>206</v>
      </c>
    </row>
    <row r="74" customFormat="false" ht="12.8" hidden="false" customHeight="false" outlineLevel="0" collapsed="false">
      <c r="H74" s="0" t="s">
        <v>207</v>
      </c>
      <c r="K74" s="0" t="s">
        <v>208</v>
      </c>
    </row>
    <row r="75" customFormat="false" ht="12.8" hidden="false" customHeight="false" outlineLevel="0" collapsed="false">
      <c r="H75" s="0" t="s">
        <v>209</v>
      </c>
      <c r="K75" s="0" t="s">
        <v>210</v>
      </c>
    </row>
    <row r="76" customFormat="false" ht="12.8" hidden="false" customHeight="false" outlineLevel="0" collapsed="false">
      <c r="H76" s="0" t="s">
        <v>211</v>
      </c>
      <c r="K76" s="0" t="s">
        <v>212</v>
      </c>
    </row>
    <row r="78" customFormat="false" ht="12.8" hidden="false" customHeight="false" outlineLevel="0" collapsed="false">
      <c r="C78" s="0" t="s">
        <v>213</v>
      </c>
      <c r="E78" s="0" t="s">
        <v>214</v>
      </c>
    </row>
    <row r="79" customFormat="false" ht="12.8" hidden="false" customHeight="false" outlineLevel="0" collapsed="false">
      <c r="E79" s="0" t="s">
        <v>215</v>
      </c>
    </row>
    <row r="81" customFormat="false" ht="12.8" hidden="false" customHeight="false" outlineLevel="0" collapsed="false">
      <c r="C81" s="0" t="s">
        <v>216</v>
      </c>
    </row>
    <row r="82" customFormat="false" ht="12.8" hidden="false" customHeight="false" outlineLevel="0" collapsed="false">
      <c r="C82" s="0" t="s">
        <v>217</v>
      </c>
    </row>
  </sheetData>
  <printOptions headings="false" gridLines="false" gridLinesSet="true" horizontalCentered="false" verticalCentered="false"/>
  <pageMargins left="0.7875" right="0.7875" top="0.599305555555556" bottom="0.510416666666667" header="0.334027777777778" footer="0.245138888888889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5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A36" activeCellId="0" sqref="A36"/>
    </sheetView>
  </sheetViews>
  <sheetFormatPr defaultColWidth="11.6875" defaultRowHeight="12.8" zeroHeight="false" outlineLevelRow="0" outlineLevelCol="0"/>
  <cols>
    <col collapsed="false" customWidth="true" hidden="false" outlineLevel="0" max="1" min="1" style="1" width="16.1"/>
    <col collapsed="false" customWidth="true" hidden="false" outlineLevel="0" max="13" min="2" style="0" width="5.99"/>
    <col collapsed="false" customWidth="true" hidden="false" outlineLevel="0" max="26" min="14" style="0" width="6.3"/>
    <col collapsed="false" customWidth="false" hidden="false" outlineLevel="0" max="1024" min="65" style="2" width="11.67"/>
  </cols>
  <sheetData>
    <row r="1" customFormat="false" ht="12.8" hidden="false" customHeight="false" outlineLevel="0" collapsed="false">
      <c r="A1" s="1" t="n">
        <v>44256</v>
      </c>
      <c r="B1" s="0" t="s">
        <v>218</v>
      </c>
    </row>
    <row r="2" customFormat="false" ht="12.8" hidden="false" customHeight="false" outlineLevel="0" collapsed="false">
      <c r="C2" s="2" t="s">
        <v>219</v>
      </c>
    </row>
    <row r="3" customFormat="false" ht="12.8" hidden="false" customHeight="false" outlineLevel="0" collapsed="false">
      <c r="C3" s="2" t="s">
        <v>220</v>
      </c>
    </row>
    <row r="4" customFormat="false" ht="12.8" hidden="false" customHeight="false" outlineLevel="0" collapsed="false">
      <c r="C4" s="0" t="s">
        <v>221</v>
      </c>
    </row>
    <row r="5" customFormat="false" ht="12.8" hidden="false" customHeight="false" outlineLevel="0" collapsed="false">
      <c r="B5" s="0" t="s">
        <v>222</v>
      </c>
    </row>
    <row r="7" customFormat="false" ht="12.8" hidden="false" customHeight="false" outlineLevel="0" collapsed="false">
      <c r="B7" s="0" t="s">
        <v>223</v>
      </c>
    </row>
    <row r="8" customFormat="false" ht="12.8" hidden="false" customHeight="false" outlineLevel="0" collapsed="false">
      <c r="C8" s="0" t="s">
        <v>224</v>
      </c>
    </row>
    <row r="9" customFormat="false" ht="12.8" hidden="false" customHeight="false" outlineLevel="0" collapsed="false">
      <c r="C9" s="0" t="s">
        <v>225</v>
      </c>
    </row>
    <row r="10" customFormat="false" ht="12.8" hidden="false" customHeight="false" outlineLevel="0" collapsed="false">
      <c r="C10" s="0" t="s">
        <v>226</v>
      </c>
    </row>
    <row r="11" customFormat="false" ht="12.8" hidden="false" customHeight="false" outlineLevel="0" collapsed="false">
      <c r="C11" s="0" t="s">
        <v>101</v>
      </c>
    </row>
    <row r="12" customFormat="false" ht="12.8" hidden="false" customHeight="false" outlineLevel="0" collapsed="false">
      <c r="C12" s="0" t="s">
        <v>88</v>
      </c>
    </row>
    <row r="13" customFormat="false" ht="12.8" hidden="false" customHeight="false" outlineLevel="0" collapsed="false">
      <c r="C13" s="0" t="s">
        <v>137</v>
      </c>
    </row>
    <row r="14" customFormat="false" ht="12.8" hidden="false" customHeight="false" outlineLevel="0" collapsed="false">
      <c r="C14" s="0" t="s">
        <v>138</v>
      </c>
    </row>
    <row r="15" customFormat="false" ht="12.8" hidden="false" customHeight="false" outlineLevel="0" collapsed="false">
      <c r="C15" s="0" t="s">
        <v>156</v>
      </c>
    </row>
    <row r="18" customFormat="false" ht="12.8" hidden="false" customHeight="false" outlineLevel="0" collapsed="false">
      <c r="A18" s="6" t="s">
        <v>227</v>
      </c>
      <c r="B18" s="7" t="s">
        <v>228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customFormat="false" ht="12.8" hidden="false" customHeight="false" outlineLevel="0" collapsed="false">
      <c r="A19" s="6"/>
      <c r="B19" s="8" t="s">
        <v>229</v>
      </c>
      <c r="C19" s="7" t="s">
        <v>230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customFormat="false" ht="12.8" hidden="false" customHeight="false" outlineLevel="0" collapsed="false">
      <c r="A20" s="6"/>
      <c r="B20" s="7"/>
      <c r="C20" s="7"/>
      <c r="D20" s="7"/>
      <c r="E20" s="7"/>
      <c r="F20" s="7"/>
      <c r="G20" s="7"/>
      <c r="H20" s="7"/>
      <c r="I20" s="7"/>
      <c r="J20" s="7" t="s">
        <v>231</v>
      </c>
      <c r="K20" s="7" t="s">
        <v>232</v>
      </c>
      <c r="L20" s="7"/>
      <c r="M20" s="7"/>
      <c r="N20" s="7"/>
      <c r="O20" s="7"/>
      <c r="P20" s="7"/>
    </row>
    <row r="21" customFormat="false" ht="12.8" hidden="false" customHeight="false" outlineLevel="0" collapsed="false">
      <c r="A21" s="6"/>
      <c r="B21" s="7"/>
      <c r="C21" s="7"/>
      <c r="D21" s="7"/>
      <c r="E21" s="7"/>
      <c r="F21" s="7"/>
      <c r="G21" s="7"/>
      <c r="H21" s="7"/>
      <c r="I21" s="7"/>
      <c r="J21" s="7"/>
      <c r="K21" s="7" t="s">
        <v>233</v>
      </c>
      <c r="L21" s="7"/>
      <c r="M21" s="7"/>
      <c r="N21" s="7"/>
      <c r="O21" s="7"/>
      <c r="P21" s="7"/>
    </row>
    <row r="22" customFormat="false" ht="12.8" hidden="false" customHeight="false" outlineLevel="0" collapsed="false">
      <c r="A22" s="6"/>
      <c r="B22" s="7"/>
      <c r="C22" s="7"/>
      <c r="D22" s="7"/>
      <c r="E22" s="7"/>
      <c r="F22" s="7"/>
      <c r="G22" s="7"/>
      <c r="H22" s="7"/>
      <c r="I22" s="7"/>
      <c r="J22" s="7"/>
      <c r="K22" s="7" t="s">
        <v>234</v>
      </c>
      <c r="L22" s="7"/>
      <c r="M22" s="7"/>
      <c r="N22" s="7"/>
      <c r="O22" s="7"/>
      <c r="P22" s="7"/>
    </row>
    <row r="24" customFormat="false" ht="12.8" hidden="false" customHeight="false" outlineLevel="0" collapsed="false">
      <c r="A24" s="1" t="s">
        <v>235</v>
      </c>
      <c r="B24" s="0" t="s">
        <v>236</v>
      </c>
    </row>
    <row r="25" customFormat="false" ht="12.8" hidden="false" customHeight="false" outlineLevel="0" collapsed="false">
      <c r="C25" s="0" t="s">
        <v>237</v>
      </c>
      <c r="E25" s="0" t="s">
        <v>224</v>
      </c>
    </row>
    <row r="26" customFormat="false" ht="12.8" hidden="false" customHeight="false" outlineLevel="0" collapsed="false">
      <c r="A26" s="1" t="s">
        <v>238</v>
      </c>
      <c r="B26" s="0" t="s">
        <v>239</v>
      </c>
    </row>
    <row r="27" customFormat="false" ht="12.8" hidden="false" customHeight="false" outlineLevel="0" collapsed="false">
      <c r="B27" s="0" t="s">
        <v>240</v>
      </c>
    </row>
    <row r="28" customFormat="false" ht="12.8" hidden="false" customHeight="false" outlineLevel="0" collapsed="false">
      <c r="C28" s="0" t="s">
        <v>241</v>
      </c>
    </row>
    <row r="29" customFormat="false" ht="12.8" hidden="false" customHeight="false" outlineLevel="0" collapsed="false">
      <c r="D29" s="0" t="s">
        <v>242</v>
      </c>
      <c r="K29" s="0" t="s">
        <v>243</v>
      </c>
      <c r="R29" s="0" t="s">
        <v>243</v>
      </c>
    </row>
    <row r="30" customFormat="false" ht="12.8" hidden="false" customHeight="false" outlineLevel="0" collapsed="false">
      <c r="D30" s="0" t="s">
        <v>244</v>
      </c>
      <c r="K30" s="0" t="s">
        <v>245</v>
      </c>
      <c r="R30" s="0" t="s">
        <v>245</v>
      </c>
    </row>
    <row r="31" customFormat="false" ht="12.8" hidden="false" customHeight="false" outlineLevel="0" collapsed="false">
      <c r="B31" s="0" t="s">
        <v>246</v>
      </c>
      <c r="K31" s="0" t="s">
        <v>247</v>
      </c>
    </row>
    <row r="32" customFormat="false" ht="12.8" hidden="false" customHeight="false" outlineLevel="0" collapsed="false">
      <c r="B32" s="0" t="s">
        <v>248</v>
      </c>
    </row>
    <row r="33" customFormat="false" ht="12.8" hidden="false" customHeight="false" outlineLevel="0" collapsed="false">
      <c r="B33" s="0" t="s">
        <v>249</v>
      </c>
    </row>
    <row r="34" customFormat="false" ht="12.8" hidden="false" customHeight="false" outlineLevel="0" collapsed="false">
      <c r="B34" s="9" t="s">
        <v>250</v>
      </c>
    </row>
    <row r="35" customFormat="false" ht="12.8" hidden="false" customHeight="false" outlineLevel="0" collapsed="false">
      <c r="B35" s="0" t="s">
        <v>251</v>
      </c>
    </row>
  </sheetData>
  <hyperlinks>
    <hyperlink ref="B34" r:id="rId1" display="dev-notes % git remote add origin https://github.com/mstudham/dev-notes.git"/>
  </hyperlinks>
  <printOptions headings="false" gridLines="false" gridLinesSet="true" horizontalCentered="false" verticalCentered="false"/>
  <pageMargins left="0.7875" right="0.7875" top="0.599305555555556" bottom="0.510416666666667" header="0.334027777777778" footer="0.245138888888889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6875" defaultRowHeight="12.8" zeroHeight="false" outlineLevelRow="0" outlineLevelCol="0"/>
  <cols>
    <col collapsed="false" customWidth="true" hidden="false" outlineLevel="0" max="1" min="1" style="1" width="16.1"/>
    <col collapsed="false" customWidth="true" hidden="false" outlineLevel="0" max="13" min="2" style="0" width="5.99"/>
    <col collapsed="false" customWidth="true" hidden="false" outlineLevel="0" max="26" min="14" style="0" width="6.3"/>
    <col collapsed="false" customWidth="false" hidden="false" outlineLevel="0" max="1024" min="65" style="2" width="11.67"/>
  </cols>
  <sheetData>
    <row r="1" customFormat="false" ht="12.8" hidden="false" customHeight="false" outlineLevel="0" collapsed="false">
      <c r="A1" s="1" t="n">
        <v>44256</v>
      </c>
      <c r="B1" s="0" t="s">
        <v>252</v>
      </c>
    </row>
    <row r="2" customFormat="false" ht="12.8" hidden="false" customHeight="false" outlineLevel="0" collapsed="false">
      <c r="C2" s="2" t="s">
        <v>253</v>
      </c>
    </row>
    <row r="3" customFormat="false" ht="12.8" hidden="false" customHeight="false" outlineLevel="0" collapsed="false">
      <c r="C3" s="0" t="s">
        <v>254</v>
      </c>
    </row>
    <row r="4" customFormat="false" ht="12.8" hidden="false" customHeight="false" outlineLevel="0" collapsed="false">
      <c r="D4" s="2" t="s">
        <v>255</v>
      </c>
    </row>
    <row r="5" customFormat="false" ht="12.8" hidden="false" customHeight="false" outlineLevel="0" collapsed="false">
      <c r="D5" s="2" t="s">
        <v>256</v>
      </c>
    </row>
  </sheetData>
  <printOptions headings="false" gridLines="false" gridLinesSet="true" horizontalCentered="false" verticalCentered="false"/>
  <pageMargins left="0.7875" right="0.7875" top="0.599305555555556" bottom="0.510416666666667" header="0.334027777777778" footer="0.245138888888889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4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pane xSplit="5" ySplit="3" topLeftCell="F8" activePane="bottomRight" state="frozen"/>
      <selection pane="topLeft" activeCell="A3" activeCellId="0" sqref="A3"/>
      <selection pane="topRight" activeCell="F3" activeCellId="0" sqref="F3"/>
      <selection pane="bottomLeft" activeCell="A8" activeCellId="0" sqref="A8"/>
      <selection pane="bottomRight" activeCell="E20" activeCellId="0" sqref="E20"/>
    </sheetView>
  </sheetViews>
  <sheetFormatPr defaultColWidth="11.6875" defaultRowHeight="12.8" zeroHeight="false" outlineLevelRow="0" outlineLevelCol="0"/>
  <cols>
    <col collapsed="false" customWidth="true" hidden="false" outlineLevel="0" max="1" min="1" style="1" width="16.1"/>
    <col collapsed="false" customWidth="true" hidden="false" outlineLevel="0" max="4" min="2" style="0" width="5.99"/>
    <col collapsed="false" customWidth="true" hidden="false" outlineLevel="0" max="5" min="5" style="0" width="7.6"/>
    <col collapsed="false" customWidth="true" hidden="false" outlineLevel="0" max="6" min="6" style="0" width="5.99"/>
    <col collapsed="false" customWidth="true" hidden="false" outlineLevel="0" max="7" min="7" style="0" width="9.13"/>
    <col collapsed="false" customWidth="true" hidden="false" outlineLevel="0" max="8" min="8" style="0" width="5.5"/>
    <col collapsed="false" customWidth="true" hidden="false" outlineLevel="0" max="9" min="9" style="0" width="26.1"/>
    <col collapsed="false" customWidth="true" hidden="false" outlineLevel="0" max="10" min="10" style="0" width="9.71"/>
    <col collapsed="false" customWidth="true" hidden="false" outlineLevel="0" max="11" min="11" style="0" width="11.31"/>
    <col collapsed="false" customWidth="true" hidden="false" outlineLevel="0" max="12" min="12" style="0" width="6.3"/>
    <col collapsed="false" customWidth="true" hidden="false" outlineLevel="0" max="14" min="13" style="0" width="7.91"/>
    <col collapsed="false" customWidth="true" hidden="false" outlineLevel="0" max="24" min="15" style="0" width="6.3"/>
    <col collapsed="false" customWidth="false" hidden="false" outlineLevel="0" max="1022" min="63" style="2" width="11.67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n">
        <v>44265</v>
      </c>
      <c r="B1" s="2" t="s">
        <v>257</v>
      </c>
      <c r="D1" s="2"/>
      <c r="E1" s="2"/>
      <c r="F1" s="2"/>
      <c r="G1" s="2"/>
      <c r="H1" s="2"/>
      <c r="I1" s="2"/>
    </row>
    <row r="3" customFormat="false" ht="12.8" hidden="false" customHeight="false" outlineLevel="0" collapsed="false">
      <c r="B3" s="0" t="s">
        <v>258</v>
      </c>
      <c r="H3" s="0" t="s">
        <v>259</v>
      </c>
    </row>
    <row r="4" customFormat="false" ht="12.8" hidden="false" customHeight="false" outlineLevel="0" collapsed="false">
      <c r="B4" s="0" t="s">
        <v>260</v>
      </c>
      <c r="J4" s="0" t="s">
        <v>261</v>
      </c>
      <c r="K4" s="0" t="s">
        <v>261</v>
      </c>
      <c r="M4" s="0" t="s">
        <v>262</v>
      </c>
      <c r="N4" s="0" t="s">
        <v>263</v>
      </c>
      <c r="O4" s="0" t="s">
        <v>264</v>
      </c>
    </row>
    <row r="5" customFormat="false" ht="12.8" hidden="false" customHeight="false" outlineLevel="0" collapsed="false">
      <c r="B5" s="0" t="s">
        <v>260</v>
      </c>
      <c r="J5" s="0" t="s">
        <v>265</v>
      </c>
      <c r="K5" s="0" t="s">
        <v>266</v>
      </c>
    </row>
    <row r="6" customFormat="false" ht="12.8" hidden="false" customHeight="false" outlineLevel="0" collapsed="false">
      <c r="B6" s="0" t="s">
        <v>267</v>
      </c>
    </row>
    <row r="7" customFormat="false" ht="12.8" hidden="false" customHeight="false" outlineLevel="0" collapsed="false">
      <c r="B7" s="0" t="s">
        <v>258</v>
      </c>
      <c r="G7" s="2"/>
      <c r="H7" s="2" t="s">
        <v>268</v>
      </c>
      <c r="I7" s="2"/>
      <c r="J7" s="2"/>
      <c r="K7" s="2"/>
    </row>
    <row r="8" customFormat="false" ht="12.8" hidden="false" customHeight="false" outlineLevel="0" collapsed="false">
      <c r="C8" s="0" t="s">
        <v>186</v>
      </c>
      <c r="D8" s="0" t="s">
        <v>269</v>
      </c>
      <c r="G8" s="0" t="s">
        <v>270</v>
      </c>
      <c r="H8" s="0" t="s">
        <v>271</v>
      </c>
      <c r="J8" s="0" t="s">
        <v>272</v>
      </c>
      <c r="K8" s="0" t="s">
        <v>272</v>
      </c>
      <c r="N8" s="0" t="str">
        <f aca="false">K8</f>
        <v>-</v>
      </c>
      <c r="O8" s="0" t="str">
        <f aca="false">K8</f>
        <v>-</v>
      </c>
    </row>
    <row r="9" customFormat="false" ht="12.8" hidden="false" customHeight="false" outlineLevel="0" collapsed="false">
      <c r="C9" s="0" t="s">
        <v>186</v>
      </c>
      <c r="G9" s="0" t="s">
        <v>273</v>
      </c>
      <c r="H9" s="0" t="s">
        <v>274</v>
      </c>
      <c r="J9" s="0" t="s">
        <v>272</v>
      </c>
      <c r="K9" s="0" t="s">
        <v>272</v>
      </c>
      <c r="N9" s="0" t="str">
        <f aca="false">K9</f>
        <v>-</v>
      </c>
      <c r="O9" s="0" t="str">
        <f aca="false">K9</f>
        <v>-</v>
      </c>
    </row>
    <row r="10" customFormat="false" ht="12.8" hidden="false" customHeight="false" outlineLevel="0" collapsed="false">
      <c r="C10" s="0" t="s">
        <v>186</v>
      </c>
      <c r="G10" s="0" t="s">
        <v>275</v>
      </c>
      <c r="H10" s="0" t="s">
        <v>276</v>
      </c>
      <c r="J10" s="0" t="s">
        <v>272</v>
      </c>
      <c r="K10" s="0" t="n">
        <v>122.5</v>
      </c>
      <c r="N10" s="0" t="n">
        <f aca="false">K10</f>
        <v>122.5</v>
      </c>
      <c r="O10" s="0" t="n">
        <f aca="false">K10</f>
        <v>122.5</v>
      </c>
    </row>
    <row r="11" customFormat="false" ht="12.8" hidden="false" customHeight="false" outlineLevel="0" collapsed="false">
      <c r="C11" s="0" t="s">
        <v>186</v>
      </c>
      <c r="G11" s="0" t="s">
        <v>277</v>
      </c>
      <c r="H11" s="0" t="s">
        <v>278</v>
      </c>
      <c r="J11" s="0" t="s">
        <v>272</v>
      </c>
      <c r="K11" s="0" t="s">
        <v>272</v>
      </c>
      <c r="N11" s="0" t="str">
        <f aca="false">K11</f>
        <v>-</v>
      </c>
      <c r="O11" s="0" t="str">
        <f aca="false">K11</f>
        <v>-</v>
      </c>
    </row>
    <row r="12" customFormat="false" ht="12.8" hidden="false" customHeight="false" outlineLevel="0" collapsed="false">
      <c r="C12" s="0" t="s">
        <v>186</v>
      </c>
      <c r="G12" s="0" t="s">
        <v>279</v>
      </c>
      <c r="H12" s="0" t="s">
        <v>280</v>
      </c>
      <c r="J12" s="0" t="s">
        <v>272</v>
      </c>
      <c r="K12" s="0" t="s">
        <v>272</v>
      </c>
      <c r="N12" s="0" t="str">
        <f aca="false">K12</f>
        <v>-</v>
      </c>
      <c r="O12" s="0" t="str">
        <f aca="false">K12</f>
        <v>-</v>
      </c>
    </row>
    <row r="13" customFormat="false" ht="12.8" hidden="false" customHeight="false" outlineLevel="0" collapsed="false">
      <c r="B13" s="0" t="s">
        <v>281</v>
      </c>
      <c r="J13" s="10" t="s">
        <v>282</v>
      </c>
      <c r="K13" s="10" t="s">
        <v>282</v>
      </c>
    </row>
    <row r="14" customFormat="false" ht="12.8" hidden="false" customHeight="false" outlineLevel="0" collapsed="false">
      <c r="D14" s="0" t="s">
        <v>283</v>
      </c>
      <c r="E14" s="0" t="n">
        <f aca="false">SUM(O8:O15)</f>
        <v>122.5</v>
      </c>
      <c r="H14" s="0" t="s">
        <v>284</v>
      </c>
      <c r="J14" s="0" t="s">
        <v>272</v>
      </c>
      <c r="K14" s="0" t="n">
        <v>122.5</v>
      </c>
    </row>
    <row r="15" customFormat="false" ht="12.8" hidden="false" customHeight="false" outlineLevel="0" collapsed="false">
      <c r="B15" s="0" t="s">
        <v>281</v>
      </c>
      <c r="D15" s="0" t="s">
        <v>285</v>
      </c>
      <c r="J15" s="10" t="s">
        <v>282</v>
      </c>
      <c r="K15" s="10" t="s">
        <v>282</v>
      </c>
    </row>
    <row r="16" customFormat="false" ht="12.8" hidden="false" customHeight="false" outlineLevel="0" collapsed="false">
      <c r="C16" s="0" t="s">
        <v>186</v>
      </c>
      <c r="G16" s="0" t="s">
        <v>286</v>
      </c>
      <c r="H16" s="0" t="s">
        <v>287</v>
      </c>
      <c r="J16" s="0" t="s">
        <v>272</v>
      </c>
      <c r="K16" s="0" t="n">
        <v>110</v>
      </c>
      <c r="N16" s="0" t="n">
        <f aca="false">K16</f>
        <v>110</v>
      </c>
      <c r="O16" s="0" t="n">
        <f aca="false">K16</f>
        <v>110</v>
      </c>
    </row>
    <row r="17" customFormat="false" ht="12.8" hidden="false" customHeight="false" outlineLevel="0" collapsed="false">
      <c r="C17" s="0" t="s">
        <v>186</v>
      </c>
      <c r="G17" s="0" t="s">
        <v>288</v>
      </c>
      <c r="H17" s="0" t="s">
        <v>289</v>
      </c>
      <c r="J17" s="0" t="s">
        <v>272</v>
      </c>
      <c r="K17" s="0" t="n">
        <v>-33</v>
      </c>
      <c r="N17" s="0" t="n">
        <f aca="false">K17</f>
        <v>-33</v>
      </c>
      <c r="O17" s="0" t="n">
        <f aca="false">K17</f>
        <v>-33</v>
      </c>
    </row>
    <row r="18" customFormat="false" ht="12.8" hidden="false" customHeight="false" outlineLevel="0" collapsed="false">
      <c r="B18" s="0" t="s">
        <v>281</v>
      </c>
      <c r="J18" s="10" t="s">
        <v>282</v>
      </c>
      <c r="K18" s="10" t="s">
        <v>282</v>
      </c>
    </row>
    <row r="19" customFormat="false" ht="12.8" hidden="false" customHeight="false" outlineLevel="0" collapsed="false">
      <c r="D19" s="0" t="s">
        <v>283</v>
      </c>
      <c r="E19" s="0" t="n">
        <f aca="false">SUM(O16:O20)</f>
        <v>77</v>
      </c>
      <c r="H19" s="0" t="s">
        <v>290</v>
      </c>
      <c r="J19" s="0" t="s">
        <v>272</v>
      </c>
      <c r="K19" s="0" t="n">
        <v>77</v>
      </c>
    </row>
    <row r="20" customFormat="false" ht="12.8" hidden="false" customHeight="false" outlineLevel="0" collapsed="false">
      <c r="B20" s="0" t="s">
        <v>281</v>
      </c>
      <c r="D20" s="0" t="s">
        <v>285</v>
      </c>
      <c r="J20" s="10" t="s">
        <v>282</v>
      </c>
      <c r="K20" s="10" t="s">
        <v>282</v>
      </c>
    </row>
    <row r="21" customFormat="false" ht="12.8" hidden="false" customHeight="false" outlineLevel="0" collapsed="false">
      <c r="C21" s="0" t="s">
        <v>186</v>
      </c>
      <c r="G21" s="0" t="s">
        <v>291</v>
      </c>
      <c r="H21" s="0" t="s">
        <v>292</v>
      </c>
      <c r="J21" s="0" t="s">
        <v>272</v>
      </c>
      <c r="K21" s="0" t="n">
        <v>47</v>
      </c>
      <c r="N21" s="0" t="n">
        <f aca="false">K21</f>
        <v>47</v>
      </c>
      <c r="O21" s="0" t="n">
        <f aca="false">K21</f>
        <v>47</v>
      </c>
    </row>
    <row r="22" customFormat="false" ht="12.8" hidden="false" customHeight="false" outlineLevel="0" collapsed="false">
      <c r="C22" s="0" t="s">
        <v>186</v>
      </c>
      <c r="G22" s="0" t="s">
        <v>293</v>
      </c>
      <c r="H22" s="0" t="s">
        <v>294</v>
      </c>
      <c r="J22" s="0" t="s">
        <v>272</v>
      </c>
      <c r="K22" s="0" t="n">
        <v>170.5</v>
      </c>
      <c r="N22" s="0" t="n">
        <f aca="false">K22</f>
        <v>170.5</v>
      </c>
      <c r="O22" s="0" t="n">
        <f aca="false">K22</f>
        <v>170.5</v>
      </c>
    </row>
    <row r="23" customFormat="false" ht="12.8" hidden="false" customHeight="false" outlineLevel="0" collapsed="false">
      <c r="C23" s="0" t="s">
        <v>186</v>
      </c>
      <c r="G23" s="0" t="s">
        <v>295</v>
      </c>
      <c r="H23" s="0" t="s">
        <v>296</v>
      </c>
      <c r="J23" s="0" t="s">
        <v>272</v>
      </c>
      <c r="K23" s="0" t="n">
        <v>42.63</v>
      </c>
      <c r="N23" s="0" t="n">
        <f aca="false">K23</f>
        <v>42.63</v>
      </c>
      <c r="O23" s="0" t="n">
        <f aca="false">K23</f>
        <v>42.63</v>
      </c>
    </row>
    <row r="24" customFormat="false" ht="12.8" hidden="false" customHeight="false" outlineLevel="0" collapsed="false">
      <c r="B24" s="0" t="s">
        <v>281</v>
      </c>
      <c r="J24" s="10" t="s">
        <v>282</v>
      </c>
      <c r="K24" s="10" t="s">
        <v>282</v>
      </c>
    </row>
    <row r="25" customFormat="false" ht="12.8" hidden="false" customHeight="false" outlineLevel="0" collapsed="false">
      <c r="D25" s="0" t="s">
        <v>283</v>
      </c>
      <c r="E25" s="0" t="n">
        <f aca="false">SUM(O21:O26)</f>
        <v>260.13</v>
      </c>
      <c r="H25" s="0" t="s">
        <v>297</v>
      </c>
      <c r="J25" s="0" t="s">
        <v>272</v>
      </c>
      <c r="K25" s="0" t="n">
        <v>260.13</v>
      </c>
    </row>
    <row r="26" customFormat="false" ht="12.8" hidden="false" customHeight="false" outlineLevel="0" collapsed="false">
      <c r="B26" s="0" t="s">
        <v>281</v>
      </c>
      <c r="D26" s="0" t="s">
        <v>285</v>
      </c>
      <c r="J26" s="10" t="s">
        <v>282</v>
      </c>
      <c r="K26" s="10" t="s">
        <v>282</v>
      </c>
    </row>
    <row r="27" customFormat="false" ht="12.8" hidden="false" customHeight="false" outlineLevel="0" collapsed="false">
      <c r="C27" s="0" t="s">
        <v>186</v>
      </c>
      <c r="G27" s="0" t="s">
        <v>298</v>
      </c>
      <c r="H27" s="0" t="s">
        <v>299</v>
      </c>
      <c r="J27" s="0" t="s">
        <v>272</v>
      </c>
      <c r="K27" s="0" t="n">
        <v>608</v>
      </c>
      <c r="N27" s="0" t="n">
        <f aca="false">K27</f>
        <v>608</v>
      </c>
      <c r="O27" s="0" t="n">
        <f aca="false">K27</f>
        <v>608</v>
      </c>
    </row>
    <row r="28" customFormat="false" ht="12.8" hidden="false" customHeight="false" outlineLevel="0" collapsed="false">
      <c r="C28" s="0" t="s">
        <v>186</v>
      </c>
      <c r="G28" s="0" t="s">
        <v>300</v>
      </c>
      <c r="H28" s="0" t="s">
        <v>301</v>
      </c>
      <c r="J28" s="0" t="s">
        <v>272</v>
      </c>
      <c r="K28" s="0" t="n">
        <v>-326.5</v>
      </c>
      <c r="N28" s="0" t="n">
        <f aca="false">K28</f>
        <v>-326.5</v>
      </c>
      <c r="O28" s="0" t="n">
        <f aca="false">K28</f>
        <v>-326.5</v>
      </c>
    </row>
    <row r="29" customFormat="false" ht="12.8" hidden="false" customHeight="false" outlineLevel="0" collapsed="false">
      <c r="C29" s="0" t="s">
        <v>186</v>
      </c>
      <c r="G29" s="0" t="s">
        <v>302</v>
      </c>
      <c r="H29" s="0" t="s">
        <v>303</v>
      </c>
      <c r="J29" s="0" t="s">
        <v>272</v>
      </c>
      <c r="K29" s="0" t="n">
        <v>121</v>
      </c>
      <c r="N29" s="0" t="n">
        <f aca="false">K29</f>
        <v>121</v>
      </c>
      <c r="O29" s="0" t="n">
        <f aca="false">K29</f>
        <v>121</v>
      </c>
    </row>
    <row r="30" customFormat="false" ht="12.8" hidden="false" customHeight="false" outlineLevel="0" collapsed="false">
      <c r="C30" s="0" t="s">
        <v>186</v>
      </c>
      <c r="G30" s="0" t="s">
        <v>304</v>
      </c>
      <c r="H30" s="0" t="s">
        <v>305</v>
      </c>
      <c r="J30" s="0" t="s">
        <v>272</v>
      </c>
      <c r="K30" s="0" t="n">
        <v>222.44</v>
      </c>
      <c r="N30" s="0" t="n">
        <f aca="false">K30</f>
        <v>222.44</v>
      </c>
      <c r="O30" s="0" t="n">
        <f aca="false">K30</f>
        <v>222.44</v>
      </c>
    </row>
    <row r="31" customFormat="false" ht="12.8" hidden="false" customHeight="false" outlineLevel="0" collapsed="false">
      <c r="C31" s="0" t="s">
        <v>186</v>
      </c>
      <c r="G31" s="0" t="s">
        <v>306</v>
      </c>
      <c r="H31" s="0" t="s">
        <v>307</v>
      </c>
      <c r="J31" s="0" t="s">
        <v>272</v>
      </c>
      <c r="K31" s="0" t="n">
        <v>55.61</v>
      </c>
      <c r="N31" s="0" t="n">
        <f aca="false">K31</f>
        <v>55.61</v>
      </c>
      <c r="O31" s="0" t="n">
        <f aca="false">K31</f>
        <v>55.61</v>
      </c>
    </row>
    <row r="32" customFormat="false" ht="12.8" hidden="false" customHeight="false" outlineLevel="0" collapsed="false">
      <c r="B32" s="0" t="s">
        <v>281</v>
      </c>
      <c r="J32" s="10" t="s">
        <v>282</v>
      </c>
      <c r="K32" s="10" t="s">
        <v>282</v>
      </c>
    </row>
    <row r="33" customFormat="false" ht="12.8" hidden="false" customHeight="false" outlineLevel="0" collapsed="false">
      <c r="D33" s="0" t="s">
        <v>283</v>
      </c>
      <c r="E33" s="0" t="n">
        <f aca="false">SUM(O27:O34)</f>
        <v>680.55</v>
      </c>
      <c r="H33" s="0" t="s">
        <v>308</v>
      </c>
      <c r="J33" s="0" t="s">
        <v>272</v>
      </c>
      <c r="K33" s="0" t="n">
        <v>680.55</v>
      </c>
    </row>
    <row r="34" customFormat="false" ht="12.8" hidden="false" customHeight="false" outlineLevel="0" collapsed="false">
      <c r="B34" s="0" t="s">
        <v>281</v>
      </c>
      <c r="D34" s="0" t="s">
        <v>285</v>
      </c>
      <c r="J34" s="10" t="s">
        <v>282</v>
      </c>
      <c r="K34" s="10" t="s">
        <v>282</v>
      </c>
    </row>
    <row r="35" customFormat="false" ht="12.8" hidden="false" customHeight="false" outlineLevel="0" collapsed="false">
      <c r="C35" s="0" t="s">
        <v>186</v>
      </c>
      <c r="G35" s="0" t="s">
        <v>309</v>
      </c>
      <c r="H35" s="0" t="s">
        <v>310</v>
      </c>
      <c r="J35" s="0" t="s">
        <v>272</v>
      </c>
      <c r="K35" s="0" t="n">
        <v>264.4</v>
      </c>
      <c r="N35" s="0" t="n">
        <f aca="false">K35</f>
        <v>264.4</v>
      </c>
    </row>
    <row r="36" customFormat="false" ht="12.8" hidden="false" customHeight="false" outlineLevel="0" collapsed="false">
      <c r="C36" s="0" t="s">
        <v>186</v>
      </c>
      <c r="G36" s="0" t="s">
        <v>311</v>
      </c>
      <c r="H36" s="0" t="s">
        <v>312</v>
      </c>
      <c r="J36" s="0" t="s">
        <v>272</v>
      </c>
      <c r="K36" s="0" t="n">
        <v>297.5</v>
      </c>
      <c r="N36" s="0" t="n">
        <f aca="false">K36</f>
        <v>297.5</v>
      </c>
    </row>
    <row r="37" customFormat="false" ht="12.8" hidden="false" customHeight="false" outlineLevel="0" collapsed="false">
      <c r="C37" s="0" t="s">
        <v>186</v>
      </c>
      <c r="G37" s="0" t="s">
        <v>313</v>
      </c>
      <c r="I37" s="0" t="s">
        <v>314</v>
      </c>
      <c r="J37" s="0" t="s">
        <v>272</v>
      </c>
      <c r="K37" s="0" t="n">
        <v>-1180</v>
      </c>
      <c r="N37" s="0" t="n">
        <f aca="false">K37</f>
        <v>-1180</v>
      </c>
    </row>
    <row r="38" customFormat="false" ht="12.8" hidden="false" customHeight="false" outlineLevel="0" collapsed="false">
      <c r="C38" s="0" t="s">
        <v>186</v>
      </c>
      <c r="G38" s="0" t="s">
        <v>315</v>
      </c>
      <c r="I38" s="0" t="s">
        <v>316</v>
      </c>
      <c r="J38" s="0" t="s">
        <v>272</v>
      </c>
      <c r="K38" s="0" t="n">
        <v>-150</v>
      </c>
      <c r="N38" s="0" t="n">
        <f aca="false">K38</f>
        <v>-150</v>
      </c>
    </row>
    <row r="39" customFormat="false" ht="12.8" hidden="false" customHeight="false" outlineLevel="0" collapsed="false">
      <c r="C39" s="0" t="s">
        <v>186</v>
      </c>
      <c r="G39" s="0" t="s">
        <v>317</v>
      </c>
      <c r="I39" s="0" t="s">
        <v>318</v>
      </c>
      <c r="J39" s="0" t="s">
        <v>272</v>
      </c>
      <c r="K39" s="0" t="n">
        <v>-250</v>
      </c>
      <c r="N39" s="0" t="n">
        <f aca="false">K39</f>
        <v>-250</v>
      </c>
    </row>
    <row r="40" customFormat="false" ht="12.8" hidden="false" customHeight="false" outlineLevel="0" collapsed="false">
      <c r="C40" s="0" t="s">
        <v>186</v>
      </c>
      <c r="G40" s="0" t="s">
        <v>319</v>
      </c>
      <c r="I40" s="0" t="s">
        <v>320</v>
      </c>
      <c r="J40" s="0" t="s">
        <v>272</v>
      </c>
      <c r="K40" s="0" t="n">
        <v>-1020</v>
      </c>
      <c r="N40" s="0" t="n">
        <f aca="false">K40</f>
        <v>-1020</v>
      </c>
    </row>
    <row r="41" customFormat="false" ht="12.8" hidden="false" customHeight="false" outlineLevel="0" collapsed="false">
      <c r="C41" s="0" t="s">
        <v>186</v>
      </c>
      <c r="G41" s="0" t="s">
        <v>321</v>
      </c>
      <c r="H41" s="0" t="s">
        <v>322</v>
      </c>
      <c r="J41" s="0" t="n">
        <v>2079.96</v>
      </c>
      <c r="K41" s="0" t="n">
        <v>2977.88</v>
      </c>
      <c r="N41" s="0" t="n">
        <f aca="false">K41</f>
        <v>2977.88</v>
      </c>
    </row>
    <row r="42" customFormat="false" ht="12.8" hidden="false" customHeight="false" outlineLevel="0" collapsed="false">
      <c r="D42" s="0" t="s">
        <v>323</v>
      </c>
      <c r="H42" s="0" t="s">
        <v>324</v>
      </c>
      <c r="J42" s="0" t="n">
        <v>2000</v>
      </c>
      <c r="K42" s="0" t="n">
        <v>2000</v>
      </c>
      <c r="M42" s="0" t="n">
        <f aca="false">-K42</f>
        <v>-2000</v>
      </c>
    </row>
    <row r="43" customFormat="false" ht="12.8" hidden="false" customHeight="false" outlineLevel="0" collapsed="false">
      <c r="B43" s="0" t="s">
        <v>281</v>
      </c>
      <c r="J43" s="10" t="s">
        <v>282</v>
      </c>
      <c r="K43" s="10" t="s">
        <v>282</v>
      </c>
    </row>
    <row r="44" customFormat="false" ht="12.8" hidden="false" customHeight="false" outlineLevel="0" collapsed="false">
      <c r="D44" s="0" t="s">
        <v>325</v>
      </c>
      <c r="E44" s="0" t="n">
        <f aca="false">SUM(M5:N42)</f>
        <v>79.96</v>
      </c>
      <c r="H44" s="0" t="s">
        <v>326</v>
      </c>
      <c r="J44" s="0" t="n">
        <v>79.96</v>
      </c>
      <c r="K44" s="0" t="n">
        <v>79.96</v>
      </c>
    </row>
    <row r="45" customFormat="false" ht="12.8" hidden="false" customHeight="false" outlineLevel="0" collapsed="false">
      <c r="B45" s="0" t="s">
        <v>327</v>
      </c>
      <c r="D45" s="0" t="s">
        <v>328</v>
      </c>
      <c r="J45" s="10" t="s">
        <v>329</v>
      </c>
      <c r="K45" s="10" t="s">
        <v>329</v>
      </c>
    </row>
    <row r="46" customFormat="false" ht="12.8" hidden="false" customHeight="false" outlineLevel="0" collapsed="false">
      <c r="B46" s="0" t="s">
        <v>267</v>
      </c>
    </row>
    <row r="47" customFormat="false" ht="12.8" hidden="false" customHeight="false" outlineLevel="0" collapsed="false">
      <c r="B47" s="0" t="s">
        <v>258</v>
      </c>
      <c r="H47" s="0" t="s">
        <v>330</v>
      </c>
    </row>
    <row r="48" customFormat="false" ht="12.8" hidden="false" customHeight="false" outlineLevel="0" collapsed="false">
      <c r="C48" s="0" t="s">
        <v>186</v>
      </c>
      <c r="G48" s="0" t="s">
        <v>331</v>
      </c>
      <c r="H48" s="0" t="s">
        <v>332</v>
      </c>
      <c r="J48" s="0" t="s">
        <v>272</v>
      </c>
      <c r="K48" s="0" t="n">
        <v>365</v>
      </c>
      <c r="N48" s="0" t="n">
        <f aca="false">K48</f>
        <v>365</v>
      </c>
      <c r="O48" s="0" t="n">
        <f aca="false">K48</f>
        <v>365</v>
      </c>
    </row>
    <row r="49" customFormat="false" ht="12.8" hidden="false" customHeight="false" outlineLevel="0" collapsed="false">
      <c r="B49" s="0" t="s">
        <v>281</v>
      </c>
      <c r="J49" s="10" t="s">
        <v>282</v>
      </c>
      <c r="K49" s="10" t="s">
        <v>282</v>
      </c>
    </row>
    <row r="50" customFormat="false" ht="12.8" hidden="false" customHeight="false" outlineLevel="0" collapsed="false">
      <c r="D50" s="0" t="s">
        <v>283</v>
      </c>
      <c r="E50" s="0" t="n">
        <f aca="false">SUM(O44:O51)</f>
        <v>365</v>
      </c>
      <c r="H50" s="0" t="s">
        <v>333</v>
      </c>
      <c r="J50" s="0" t="s">
        <v>272</v>
      </c>
      <c r="K50" s="0" t="n">
        <v>365</v>
      </c>
    </row>
    <row r="51" customFormat="false" ht="12.8" hidden="false" customHeight="false" outlineLevel="0" collapsed="false">
      <c r="C51" s="0" t="s">
        <v>186</v>
      </c>
      <c r="D51" s="0" t="s">
        <v>285</v>
      </c>
      <c r="G51" s="0" t="s">
        <v>334</v>
      </c>
      <c r="I51" s="0" t="s">
        <v>335</v>
      </c>
      <c r="J51" s="0" t="s">
        <v>272</v>
      </c>
      <c r="K51" s="0" t="n">
        <v>-7500</v>
      </c>
      <c r="N51" s="0" t="n">
        <f aca="false">K51</f>
        <v>-7500</v>
      </c>
    </row>
    <row r="52" customFormat="false" ht="12.8" hidden="false" customHeight="false" outlineLevel="0" collapsed="false">
      <c r="C52" s="0" t="s">
        <v>186</v>
      </c>
      <c r="G52" s="0" t="s">
        <v>336</v>
      </c>
      <c r="I52" s="0" t="s">
        <v>337</v>
      </c>
      <c r="J52" s="0" t="s">
        <v>272</v>
      </c>
      <c r="K52" s="0" t="n">
        <v>-6000</v>
      </c>
      <c r="N52" s="0" t="n">
        <f aca="false">K52</f>
        <v>-6000</v>
      </c>
    </row>
    <row r="53" customFormat="false" ht="12.8" hidden="false" customHeight="false" outlineLevel="0" collapsed="false">
      <c r="C53" s="0" t="s">
        <v>186</v>
      </c>
      <c r="G53" s="0" t="s">
        <v>338</v>
      </c>
      <c r="I53" s="0" t="s">
        <v>339</v>
      </c>
      <c r="J53" s="0" t="s">
        <v>272</v>
      </c>
      <c r="K53" s="0" t="n">
        <v>-1000</v>
      </c>
      <c r="N53" s="0" t="n">
        <f aca="false">K53</f>
        <v>-1000</v>
      </c>
    </row>
    <row r="54" customFormat="false" ht="12.8" hidden="false" customHeight="false" outlineLevel="0" collapsed="false">
      <c r="C54" s="0" t="s">
        <v>186</v>
      </c>
      <c r="G54" s="0" t="s">
        <v>340</v>
      </c>
      <c r="H54" s="0" t="s">
        <v>322</v>
      </c>
      <c r="J54" s="0" t="n">
        <v>12247.2</v>
      </c>
      <c r="K54" s="0" t="n">
        <v>26382.2</v>
      </c>
      <c r="N54" s="0" t="n">
        <f aca="false">K54</f>
        <v>26382.2</v>
      </c>
    </row>
    <row r="55" customFormat="false" ht="12.8" hidden="false" customHeight="false" outlineLevel="0" collapsed="false">
      <c r="B55" s="0" t="s">
        <v>281</v>
      </c>
      <c r="J55" s="10" t="s">
        <v>282</v>
      </c>
      <c r="K55" s="10" t="s">
        <v>282</v>
      </c>
    </row>
    <row r="56" customFormat="false" ht="12.8" hidden="false" customHeight="false" outlineLevel="0" collapsed="false">
      <c r="D56" s="0" t="s">
        <v>325</v>
      </c>
      <c r="E56" s="0" t="n">
        <f aca="false">SUM(M48:N54)</f>
        <v>12247.2</v>
      </c>
      <c r="H56" s="0" t="s">
        <v>341</v>
      </c>
      <c r="J56" s="0" t="n">
        <v>12247.2</v>
      </c>
      <c r="K56" s="0" t="n">
        <v>12247.2</v>
      </c>
    </row>
    <row r="57" customFormat="false" ht="12.8" hidden="false" customHeight="false" outlineLevel="0" collapsed="false">
      <c r="B57" s="0" t="s">
        <v>327</v>
      </c>
      <c r="D57" s="0" t="s">
        <v>328</v>
      </c>
      <c r="J57" s="10" t="s">
        <v>329</v>
      </c>
      <c r="K57" s="10" t="s">
        <v>329</v>
      </c>
    </row>
    <row r="58" customFormat="false" ht="12.8" hidden="false" customHeight="false" outlineLevel="0" collapsed="false">
      <c r="B58" s="0" t="s">
        <v>267</v>
      </c>
    </row>
    <row r="59" customFormat="false" ht="12.8" hidden="false" customHeight="false" outlineLevel="0" collapsed="false">
      <c r="B59" s="0" t="s">
        <v>258</v>
      </c>
      <c r="H59" s="0" t="s">
        <v>342</v>
      </c>
    </row>
    <row r="60" customFormat="false" ht="12.8" hidden="false" customHeight="false" outlineLevel="0" collapsed="false">
      <c r="C60" s="0" t="s">
        <v>186</v>
      </c>
      <c r="G60" s="0" t="s">
        <v>343</v>
      </c>
      <c r="H60" s="0" t="s">
        <v>344</v>
      </c>
      <c r="J60" s="0" t="s">
        <v>272</v>
      </c>
      <c r="K60" s="0" t="n">
        <v>1800</v>
      </c>
    </row>
    <row r="61" customFormat="false" ht="12.8" hidden="false" customHeight="false" outlineLevel="0" collapsed="false">
      <c r="C61" s="0" t="s">
        <v>186</v>
      </c>
      <c r="G61" s="0" t="s">
        <v>345</v>
      </c>
      <c r="H61" s="0" t="s">
        <v>346</v>
      </c>
      <c r="J61" s="0" t="s">
        <v>272</v>
      </c>
      <c r="K61" s="0" t="n">
        <v>336.5</v>
      </c>
    </row>
    <row r="62" customFormat="false" ht="12.8" hidden="false" customHeight="false" outlineLevel="0" collapsed="false">
      <c r="C62" s="0" t="s">
        <v>186</v>
      </c>
      <c r="G62" s="0" t="s">
        <v>347</v>
      </c>
      <c r="H62" s="0" t="s">
        <v>348</v>
      </c>
      <c r="J62" s="0" t="s">
        <v>272</v>
      </c>
      <c r="K62" s="0" t="n">
        <v>855</v>
      </c>
    </row>
    <row r="63" customFormat="false" ht="12.8" hidden="false" customHeight="false" outlineLevel="0" collapsed="false">
      <c r="C63" s="0" t="s">
        <v>186</v>
      </c>
      <c r="G63" s="0" t="s">
        <v>349</v>
      </c>
      <c r="H63" s="0" t="s">
        <v>350</v>
      </c>
      <c r="J63" s="0" t="s">
        <v>272</v>
      </c>
      <c r="K63" s="0" t="n">
        <v>1380</v>
      </c>
    </row>
    <row r="64" customFormat="false" ht="12.8" hidden="false" customHeight="false" outlineLevel="0" collapsed="false">
      <c r="C64" s="0" t="s">
        <v>186</v>
      </c>
      <c r="G64" s="0" t="s">
        <v>351</v>
      </c>
      <c r="H64" s="0" t="s">
        <v>352</v>
      </c>
      <c r="J64" s="0" t="s">
        <v>272</v>
      </c>
      <c r="K64" s="0" t="n">
        <v>738.14</v>
      </c>
    </row>
    <row r="65" customFormat="false" ht="12.8" hidden="false" customHeight="false" outlineLevel="0" collapsed="false">
      <c r="C65" s="0" t="s">
        <v>186</v>
      </c>
      <c r="G65" s="0" t="s">
        <v>353</v>
      </c>
      <c r="H65" s="0" t="s">
        <v>354</v>
      </c>
      <c r="J65" s="0" t="s">
        <v>272</v>
      </c>
      <c r="K65" s="0" t="n">
        <v>-1754.2</v>
      </c>
    </row>
    <row r="66" customFormat="false" ht="12.8" hidden="false" customHeight="false" outlineLevel="0" collapsed="false">
      <c r="D66" s="0" t="s">
        <v>355</v>
      </c>
      <c r="H66" s="0" t="s">
        <v>356</v>
      </c>
      <c r="J66" s="0" t="s">
        <v>272</v>
      </c>
      <c r="K66" s="0" t="n">
        <v>3355.44</v>
      </c>
    </row>
    <row r="67" customFormat="false" ht="12.8" hidden="false" customHeight="false" outlineLevel="0" collapsed="false">
      <c r="C67" s="0" t="s">
        <v>186</v>
      </c>
      <c r="G67" s="0" t="s">
        <v>357</v>
      </c>
      <c r="H67" s="0" t="s">
        <v>358</v>
      </c>
      <c r="J67" s="0" t="s">
        <v>272</v>
      </c>
      <c r="K67" s="0" t="n">
        <v>152</v>
      </c>
    </row>
    <row r="68" customFormat="false" ht="12.8" hidden="false" customHeight="false" outlineLevel="0" collapsed="false">
      <c r="C68" s="0" t="s">
        <v>186</v>
      </c>
      <c r="G68" s="0" t="s">
        <v>359</v>
      </c>
      <c r="H68" s="0" t="s">
        <v>360</v>
      </c>
      <c r="J68" s="0" t="s">
        <v>272</v>
      </c>
      <c r="K68" s="0" t="n">
        <v>560</v>
      </c>
    </row>
    <row r="69" customFormat="false" ht="12.8" hidden="false" customHeight="false" outlineLevel="0" collapsed="false">
      <c r="C69" s="0" t="s">
        <v>186</v>
      </c>
      <c r="G69" s="0" t="s">
        <v>361</v>
      </c>
      <c r="H69" s="0" t="s">
        <v>362</v>
      </c>
      <c r="J69" s="0" t="s">
        <v>272</v>
      </c>
      <c r="K69" s="0" t="n">
        <v>204</v>
      </c>
    </row>
    <row r="70" customFormat="false" ht="12.8" hidden="false" customHeight="false" outlineLevel="0" collapsed="false">
      <c r="C70" s="0" t="s">
        <v>186</v>
      </c>
      <c r="G70" s="0" t="s">
        <v>363</v>
      </c>
      <c r="H70" s="0" t="s">
        <v>364</v>
      </c>
      <c r="J70" s="0" t="s">
        <v>272</v>
      </c>
      <c r="K70" s="0" t="s">
        <v>272</v>
      </c>
    </row>
    <row r="71" customFormat="false" ht="12.8" hidden="false" customHeight="false" outlineLevel="0" collapsed="false">
      <c r="C71" s="0" t="s">
        <v>186</v>
      </c>
      <c r="G71" s="0" t="s">
        <v>365</v>
      </c>
      <c r="H71" s="0" t="s">
        <v>366</v>
      </c>
      <c r="J71" s="0" t="s">
        <v>272</v>
      </c>
      <c r="K71" s="0" t="s">
        <v>272</v>
      </c>
    </row>
    <row r="72" customFormat="false" ht="12.8" hidden="false" customHeight="false" outlineLevel="0" collapsed="false">
      <c r="C72" s="0" t="s">
        <v>186</v>
      </c>
      <c r="G72" s="0" t="s">
        <v>367</v>
      </c>
      <c r="H72" s="0" t="s">
        <v>368</v>
      </c>
      <c r="J72" s="0" t="s">
        <v>272</v>
      </c>
      <c r="K72" s="0" t="s">
        <v>272</v>
      </c>
    </row>
    <row r="73" customFormat="false" ht="12.8" hidden="false" customHeight="false" outlineLevel="0" collapsed="false">
      <c r="D73" s="0" t="s">
        <v>355</v>
      </c>
      <c r="H73" s="0" t="s">
        <v>369</v>
      </c>
      <c r="J73" s="0" t="s">
        <v>272</v>
      </c>
      <c r="K73" s="0" t="n">
        <v>916</v>
      </c>
    </row>
    <row r="74" customFormat="false" ht="12.8" hidden="false" customHeight="false" outlineLevel="0" collapsed="false">
      <c r="C74" s="0" t="s">
        <v>186</v>
      </c>
      <c r="G74" s="0" t="s">
        <v>370</v>
      </c>
      <c r="H74" s="0" t="s">
        <v>371</v>
      </c>
      <c r="J74" s="0" t="n">
        <v>710</v>
      </c>
      <c r="K74" s="0" t="n">
        <v>510</v>
      </c>
    </row>
    <row r="75" customFormat="false" ht="12.8" hidden="false" customHeight="false" outlineLevel="0" collapsed="false">
      <c r="C75" s="0" t="s">
        <v>186</v>
      </c>
      <c r="G75" s="0" t="s">
        <v>372</v>
      </c>
      <c r="H75" s="0" t="s">
        <v>373</v>
      </c>
      <c r="J75" s="0" t="s">
        <v>272</v>
      </c>
      <c r="K75" s="0" t="n">
        <v>180</v>
      </c>
    </row>
    <row r="76" customFormat="false" ht="12.8" hidden="false" customHeight="false" outlineLevel="0" collapsed="false">
      <c r="C76" s="0" t="s">
        <v>186</v>
      </c>
      <c r="G76" s="0" t="s">
        <v>374</v>
      </c>
      <c r="H76" s="0" t="s">
        <v>375</v>
      </c>
      <c r="J76" s="0" t="n">
        <v>3692.92</v>
      </c>
      <c r="K76" s="0" t="n">
        <v>5654</v>
      </c>
    </row>
    <row r="77" customFormat="false" ht="12.8" hidden="false" customHeight="false" outlineLevel="0" collapsed="false">
      <c r="C77" s="0" t="s">
        <v>186</v>
      </c>
      <c r="G77" s="0" t="s">
        <v>376</v>
      </c>
      <c r="H77" s="0" t="s">
        <v>377</v>
      </c>
      <c r="J77" s="0" t="n">
        <v>923.23</v>
      </c>
      <c r="K77" s="0" t="n">
        <v>1413.5</v>
      </c>
    </row>
    <row r="78" customFormat="false" ht="12.8" hidden="false" customHeight="false" outlineLevel="0" collapsed="false">
      <c r="C78" s="0" t="s">
        <v>186</v>
      </c>
      <c r="G78" s="0" t="s">
        <v>378</v>
      </c>
      <c r="H78" s="0" t="s">
        <v>379</v>
      </c>
      <c r="J78" s="0" t="n">
        <v>-19.17</v>
      </c>
      <c r="K78" s="0" t="s">
        <v>272</v>
      </c>
    </row>
    <row r="79" customFormat="false" ht="12.8" hidden="false" customHeight="false" outlineLevel="0" collapsed="false">
      <c r="D79" s="0" t="s">
        <v>355</v>
      </c>
      <c r="H79" s="0" t="s">
        <v>380</v>
      </c>
      <c r="J79" s="0" t="n">
        <v>5306.98</v>
      </c>
      <c r="K79" s="0" t="n">
        <v>7757.5</v>
      </c>
    </row>
    <row r="80" customFormat="false" ht="12.8" hidden="false" customHeight="false" outlineLevel="0" collapsed="false">
      <c r="C80" s="0" t="s">
        <v>186</v>
      </c>
      <c r="G80" s="0" t="s">
        <v>381</v>
      </c>
      <c r="H80" s="0" t="s">
        <v>382</v>
      </c>
      <c r="J80" s="0" t="s">
        <v>272</v>
      </c>
      <c r="K80" s="0" t="n">
        <v>935</v>
      </c>
    </row>
    <row r="81" customFormat="false" ht="12.8" hidden="false" customHeight="false" outlineLevel="0" collapsed="false">
      <c r="C81" s="0" t="s">
        <v>186</v>
      </c>
      <c r="G81" s="0" t="s">
        <v>383</v>
      </c>
      <c r="H81" s="0" t="s">
        <v>384</v>
      </c>
      <c r="J81" s="0" t="s">
        <v>272</v>
      </c>
      <c r="K81" s="0" t="n">
        <v>245</v>
      </c>
    </row>
    <row r="82" customFormat="false" ht="12.8" hidden="false" customHeight="false" outlineLevel="0" collapsed="false">
      <c r="C82" s="0" t="s">
        <v>186</v>
      </c>
      <c r="G82" s="0" t="s">
        <v>385</v>
      </c>
      <c r="H82" s="0" t="s">
        <v>386</v>
      </c>
      <c r="J82" s="0" t="n">
        <v>50</v>
      </c>
      <c r="K82" s="0" t="s">
        <v>272</v>
      </c>
    </row>
    <row r="83" customFormat="false" ht="12.8" hidden="false" customHeight="false" outlineLevel="0" collapsed="false">
      <c r="C83" s="0" t="s">
        <v>186</v>
      </c>
      <c r="G83" s="0" t="s">
        <v>387</v>
      </c>
      <c r="H83" s="0" t="s">
        <v>388</v>
      </c>
      <c r="J83" s="0" t="s">
        <v>272</v>
      </c>
      <c r="K83" s="0" t="s">
        <v>272</v>
      </c>
    </row>
    <row r="84" customFormat="false" ht="12.8" hidden="false" customHeight="false" outlineLevel="0" collapsed="false">
      <c r="C84" s="0" t="s">
        <v>186</v>
      </c>
      <c r="G84" s="0" t="s">
        <v>389</v>
      </c>
      <c r="H84" s="0" t="s">
        <v>390</v>
      </c>
      <c r="J84" s="0" t="s">
        <v>272</v>
      </c>
      <c r="K84" s="0" t="s">
        <v>272</v>
      </c>
    </row>
    <row r="85" customFormat="false" ht="12.8" hidden="false" customHeight="false" outlineLevel="0" collapsed="false">
      <c r="C85" s="0" t="s">
        <v>186</v>
      </c>
      <c r="G85" s="0" t="s">
        <v>391</v>
      </c>
      <c r="I85" s="0" t="s">
        <v>392</v>
      </c>
      <c r="J85" s="0" t="n">
        <v>-500</v>
      </c>
      <c r="K85" s="0" t="n">
        <v>-2000</v>
      </c>
    </row>
    <row r="86" customFormat="false" ht="12.8" hidden="false" customHeight="false" outlineLevel="0" collapsed="false">
      <c r="C86" s="0" t="s">
        <v>186</v>
      </c>
      <c r="G86" s="0" t="s">
        <v>393</v>
      </c>
      <c r="I86" s="0" t="s">
        <v>394</v>
      </c>
      <c r="J86" s="0" t="n">
        <v>-1000</v>
      </c>
      <c r="K86" s="0" t="n">
        <v>-2000</v>
      </c>
    </row>
    <row r="87" customFormat="false" ht="12.8" hidden="false" customHeight="false" outlineLevel="0" collapsed="false">
      <c r="C87" s="0" t="s">
        <v>186</v>
      </c>
      <c r="G87" s="0" t="s">
        <v>395</v>
      </c>
      <c r="I87" s="0" t="s">
        <v>396</v>
      </c>
      <c r="J87" s="0" t="n">
        <v>-1500</v>
      </c>
      <c r="K87" s="0" t="n">
        <v>-1500</v>
      </c>
    </row>
    <row r="88" customFormat="false" ht="12.8" hidden="false" customHeight="false" outlineLevel="0" collapsed="false">
      <c r="C88" s="0" t="s">
        <v>186</v>
      </c>
      <c r="G88" s="0" t="s">
        <v>397</v>
      </c>
      <c r="I88" s="0" t="s">
        <v>398</v>
      </c>
      <c r="J88" s="0" t="s">
        <v>272</v>
      </c>
      <c r="K88" s="0" t="n">
        <v>-500</v>
      </c>
    </row>
    <row r="89" customFormat="false" ht="12.8" hidden="false" customHeight="false" outlineLevel="0" collapsed="false">
      <c r="C89" s="0" t="s">
        <v>186</v>
      </c>
      <c r="G89" s="0" t="s">
        <v>399</v>
      </c>
      <c r="I89" s="0" t="s">
        <v>400</v>
      </c>
      <c r="J89" s="0" t="s">
        <v>272</v>
      </c>
    </row>
    <row r="90" customFormat="false" ht="12.8" hidden="false" customHeight="false" outlineLevel="0" collapsed="false">
      <c r="C90" s="0" t="s">
        <v>186</v>
      </c>
      <c r="G90" s="0" t="s">
        <v>401</v>
      </c>
      <c r="I90" s="0" t="s">
        <v>402</v>
      </c>
      <c r="J90" s="0" t="n">
        <v>-50</v>
      </c>
    </row>
    <row r="91" customFormat="false" ht="12.8" hidden="false" customHeight="false" outlineLevel="0" collapsed="false">
      <c r="C91" s="0" t="s">
        <v>186</v>
      </c>
      <c r="G91" s="0" t="s">
        <v>403</v>
      </c>
      <c r="I91" s="0" t="s">
        <v>404</v>
      </c>
      <c r="J91" s="0" t="n">
        <v>-50</v>
      </c>
    </row>
    <row r="92" customFormat="false" ht="12.8" hidden="false" customHeight="false" outlineLevel="0" collapsed="false">
      <c r="C92" s="0" t="s">
        <v>186</v>
      </c>
      <c r="G92" s="0" t="s">
        <v>405</v>
      </c>
      <c r="I92" s="0" t="s">
        <v>406</v>
      </c>
      <c r="J92" s="0" t="n">
        <v>-100</v>
      </c>
    </row>
    <row r="93" customFormat="false" ht="12.8" hidden="false" customHeight="false" outlineLevel="0" collapsed="false">
      <c r="C93" s="0" t="s">
        <v>186</v>
      </c>
      <c r="G93" s="0" t="s">
        <v>407</v>
      </c>
      <c r="I93" s="0" t="s">
        <v>408</v>
      </c>
      <c r="J93" s="0" t="n">
        <v>-50</v>
      </c>
    </row>
    <row r="94" customFormat="false" ht="12.8" hidden="false" customHeight="false" outlineLevel="0" collapsed="false">
      <c r="C94" s="0" t="s">
        <v>186</v>
      </c>
      <c r="G94" s="0" t="s">
        <v>409</v>
      </c>
      <c r="I94" s="0" t="s">
        <v>410</v>
      </c>
      <c r="J94" s="0" t="n">
        <v>-200</v>
      </c>
      <c r="K94" s="0" t="n">
        <v>-100</v>
      </c>
    </row>
    <row r="95" customFormat="false" ht="12.8" hidden="false" customHeight="false" outlineLevel="0" collapsed="false">
      <c r="C95" s="0" t="s">
        <v>186</v>
      </c>
      <c r="G95" s="0" t="s">
        <v>411</v>
      </c>
      <c r="I95" s="0" t="s">
        <v>412</v>
      </c>
      <c r="J95" s="0" t="s">
        <v>272</v>
      </c>
      <c r="K95" s="0" t="n">
        <v>-200</v>
      </c>
    </row>
    <row r="96" customFormat="false" ht="12.8" hidden="false" customHeight="false" outlineLevel="0" collapsed="false">
      <c r="C96" s="0" t="s">
        <v>186</v>
      </c>
      <c r="G96" s="0" t="s">
        <v>413</v>
      </c>
      <c r="I96" s="0" t="s">
        <v>414</v>
      </c>
      <c r="J96" s="0" t="s">
        <v>272</v>
      </c>
      <c r="K96" s="0" t="n">
        <v>-100</v>
      </c>
    </row>
    <row r="97" customFormat="false" ht="12.8" hidden="false" customHeight="false" outlineLevel="0" collapsed="false">
      <c r="C97" s="0" t="s">
        <v>186</v>
      </c>
      <c r="G97" s="0" t="s">
        <v>415</v>
      </c>
      <c r="I97" s="0" t="s">
        <v>416</v>
      </c>
      <c r="J97" s="0" t="s">
        <v>272</v>
      </c>
      <c r="K97" s="0" t="n">
        <v>-100</v>
      </c>
    </row>
    <row r="98" customFormat="false" ht="12.8" hidden="false" customHeight="false" outlineLevel="0" collapsed="false">
      <c r="C98" s="0" t="s">
        <v>186</v>
      </c>
      <c r="G98" s="0" t="s">
        <v>417</v>
      </c>
      <c r="I98" s="0" t="s">
        <v>418</v>
      </c>
      <c r="J98" s="0" t="s">
        <v>272</v>
      </c>
      <c r="K98" s="0" t="n">
        <v>-100</v>
      </c>
    </row>
    <row r="99" customFormat="false" ht="12.8" hidden="false" customHeight="false" outlineLevel="0" collapsed="false">
      <c r="C99" s="0" t="s">
        <v>186</v>
      </c>
      <c r="G99" s="0" t="s">
        <v>419</v>
      </c>
      <c r="I99" s="0" t="s">
        <v>420</v>
      </c>
      <c r="J99" s="0" t="s">
        <v>272</v>
      </c>
      <c r="K99" s="0" t="n">
        <v>-100</v>
      </c>
    </row>
    <row r="100" customFormat="false" ht="12.8" hidden="false" customHeight="false" outlineLevel="0" collapsed="false">
      <c r="C100" s="0" t="s">
        <v>186</v>
      </c>
      <c r="G100" s="0" t="s">
        <v>421</v>
      </c>
      <c r="I100" s="0" t="s">
        <v>422</v>
      </c>
      <c r="J100" s="0" t="s">
        <v>272</v>
      </c>
      <c r="K100" s="0" t="n">
        <v>-300</v>
      </c>
    </row>
    <row r="101" customFormat="false" ht="12.8" hidden="false" customHeight="false" outlineLevel="0" collapsed="false">
      <c r="C101" s="0" t="s">
        <v>186</v>
      </c>
      <c r="G101" s="0" t="s">
        <v>423</v>
      </c>
      <c r="I101" s="0" t="s">
        <v>424</v>
      </c>
      <c r="J101" s="0" t="s">
        <v>272</v>
      </c>
      <c r="K101" s="0" t="n">
        <v>-300</v>
      </c>
    </row>
    <row r="102" customFormat="false" ht="12.8" hidden="false" customHeight="false" outlineLevel="0" collapsed="false">
      <c r="C102" s="0" t="s">
        <v>186</v>
      </c>
      <c r="G102" s="0" t="s">
        <v>425</v>
      </c>
      <c r="I102" s="0" t="s">
        <v>339</v>
      </c>
      <c r="J102" s="0" t="s">
        <v>272</v>
      </c>
      <c r="K102" s="0" t="n">
        <v>-1000</v>
      </c>
    </row>
    <row r="103" customFormat="false" ht="12.8" hidden="false" customHeight="false" outlineLevel="0" collapsed="false">
      <c r="C103" s="0" t="s">
        <v>186</v>
      </c>
      <c r="G103" s="0" t="s">
        <v>426</v>
      </c>
      <c r="I103" s="0" t="s">
        <v>427</v>
      </c>
      <c r="J103" s="0" t="s">
        <v>272</v>
      </c>
      <c r="K103" s="0" t="s">
        <v>272</v>
      </c>
    </row>
    <row r="104" customFormat="false" ht="12.8" hidden="false" customHeight="false" outlineLevel="0" collapsed="false">
      <c r="C104" s="0" t="s">
        <v>186</v>
      </c>
      <c r="G104" s="0" t="s">
        <v>428</v>
      </c>
      <c r="I104" s="0" t="s">
        <v>429</v>
      </c>
      <c r="J104" s="0" t="s">
        <v>272</v>
      </c>
      <c r="K104" s="0" t="s">
        <v>272</v>
      </c>
    </row>
    <row r="105" customFormat="false" ht="12.8" hidden="false" customHeight="false" outlineLevel="0" collapsed="false">
      <c r="C105" s="0" t="s">
        <v>186</v>
      </c>
      <c r="G105" s="0" t="s">
        <v>430</v>
      </c>
      <c r="I105" s="0" t="s">
        <v>431</v>
      </c>
      <c r="J105" s="0" t="s">
        <v>272</v>
      </c>
      <c r="K105" s="0" t="s">
        <v>272</v>
      </c>
    </row>
    <row r="106" customFormat="false" ht="12.8" hidden="false" customHeight="false" outlineLevel="0" collapsed="false">
      <c r="C106" s="0" t="s">
        <v>186</v>
      </c>
      <c r="G106" s="0" t="s">
        <v>432</v>
      </c>
      <c r="I106" s="0" t="s">
        <v>433</v>
      </c>
      <c r="J106" s="0" t="s">
        <v>272</v>
      </c>
      <c r="K106" s="0" t="s">
        <v>272</v>
      </c>
    </row>
    <row r="107" customFormat="false" ht="12.8" hidden="false" customHeight="false" outlineLevel="0" collapsed="false">
      <c r="C107" s="0" t="s">
        <v>186</v>
      </c>
      <c r="G107" s="0" t="s">
        <v>434</v>
      </c>
      <c r="I107" s="0" t="s">
        <v>435</v>
      </c>
      <c r="J107" s="0" t="s">
        <v>272</v>
      </c>
      <c r="K107" s="0" t="s">
        <v>272</v>
      </c>
    </row>
    <row r="108" customFormat="false" ht="12.8" hidden="false" customHeight="false" outlineLevel="0" collapsed="false">
      <c r="C108" s="0" t="s">
        <v>186</v>
      </c>
      <c r="G108" s="0" t="s">
        <v>436</v>
      </c>
      <c r="I108" s="0" t="s">
        <v>437</v>
      </c>
      <c r="J108" s="0" t="s">
        <v>272</v>
      </c>
      <c r="K108" s="0" t="s">
        <v>272</v>
      </c>
    </row>
    <row r="109" customFormat="false" ht="12.8" hidden="false" customHeight="false" outlineLevel="0" collapsed="false">
      <c r="C109" s="0" t="s">
        <v>186</v>
      </c>
      <c r="G109" s="0" t="s">
        <v>438</v>
      </c>
      <c r="I109" s="0" t="s">
        <v>439</v>
      </c>
      <c r="J109" s="0" t="s">
        <v>272</v>
      </c>
      <c r="K109" s="0" t="s">
        <v>272</v>
      </c>
    </row>
    <row r="110" customFormat="false" ht="12.8" hidden="false" customHeight="false" outlineLevel="0" collapsed="false">
      <c r="C110" s="0" t="s">
        <v>186</v>
      </c>
      <c r="G110" s="0" t="s">
        <v>440</v>
      </c>
      <c r="I110" s="0" t="s">
        <v>441</v>
      </c>
      <c r="J110" s="0" t="s">
        <v>272</v>
      </c>
      <c r="K110" s="0" t="s">
        <v>272</v>
      </c>
    </row>
    <row r="111" customFormat="false" ht="12.8" hidden="false" customHeight="false" outlineLevel="0" collapsed="false">
      <c r="C111" s="0" t="s">
        <v>186</v>
      </c>
      <c r="G111" s="0" t="s">
        <v>442</v>
      </c>
      <c r="I111" s="0" t="s">
        <v>443</v>
      </c>
      <c r="J111" s="0" t="s">
        <v>272</v>
      </c>
      <c r="K111" s="0" t="s">
        <v>272</v>
      </c>
    </row>
    <row r="112" customFormat="false" ht="12.8" hidden="false" customHeight="false" outlineLevel="0" collapsed="false">
      <c r="C112" s="0" t="s">
        <v>186</v>
      </c>
      <c r="G112" s="0" t="s">
        <v>444</v>
      </c>
      <c r="I112" s="0" t="s">
        <v>445</v>
      </c>
      <c r="J112" s="0" t="s">
        <v>272</v>
      </c>
      <c r="K112" s="0" t="s">
        <v>272</v>
      </c>
    </row>
    <row r="113" customFormat="false" ht="12.8" hidden="false" customHeight="false" outlineLevel="0" collapsed="false">
      <c r="C113" s="0" t="s">
        <v>186</v>
      </c>
      <c r="G113" s="0" t="s">
        <v>446</v>
      </c>
      <c r="I113" s="0" t="s">
        <v>447</v>
      </c>
      <c r="J113" s="0" t="s">
        <v>272</v>
      </c>
      <c r="K113" s="0" t="s">
        <v>272</v>
      </c>
    </row>
    <row r="114" customFormat="false" ht="12.8" hidden="false" customHeight="false" outlineLevel="0" collapsed="false">
      <c r="C114" s="0" t="s">
        <v>186</v>
      </c>
      <c r="G114" s="0" t="s">
        <v>448</v>
      </c>
      <c r="I114" s="0" t="s">
        <v>449</v>
      </c>
      <c r="J114" s="0" t="s">
        <v>272</v>
      </c>
      <c r="K114" s="0" t="s">
        <v>272</v>
      </c>
    </row>
    <row r="115" customFormat="false" ht="12.8" hidden="false" customHeight="false" outlineLevel="0" collapsed="false">
      <c r="H115" s="0" t="s">
        <v>322</v>
      </c>
      <c r="J115" s="0" t="n">
        <v>6917.37</v>
      </c>
      <c r="K115" s="0" t="n">
        <v>2008.43</v>
      </c>
    </row>
    <row r="116" customFormat="false" ht="12.8" hidden="false" customHeight="false" outlineLevel="0" collapsed="false">
      <c r="H116" s="0" t="s">
        <v>341</v>
      </c>
      <c r="J116" s="0" t="n">
        <v>8624.35</v>
      </c>
      <c r="K116" s="0" t="n">
        <v>6917.37</v>
      </c>
    </row>
    <row r="117" customFormat="false" ht="12.8" hidden="false" customHeight="false" outlineLevel="0" collapsed="false">
      <c r="B117" s="0" t="s">
        <v>267</v>
      </c>
    </row>
    <row r="118" customFormat="false" ht="12.8" hidden="false" customHeight="false" outlineLevel="0" collapsed="false">
      <c r="B118" s="0" t="s">
        <v>258</v>
      </c>
      <c r="H118" s="0" t="s">
        <v>450</v>
      </c>
    </row>
    <row r="119" customFormat="false" ht="12.8" hidden="false" customHeight="false" outlineLevel="0" collapsed="false">
      <c r="C119" s="0" t="s">
        <v>186</v>
      </c>
      <c r="G119" s="0" t="s">
        <v>451</v>
      </c>
      <c r="H119" s="0" t="s">
        <v>452</v>
      </c>
      <c r="J119" s="0" t="s">
        <v>272</v>
      </c>
      <c r="K119" s="0" t="n">
        <v>1000</v>
      </c>
    </row>
    <row r="120" customFormat="false" ht="12.8" hidden="false" customHeight="false" outlineLevel="0" collapsed="false">
      <c r="C120" s="0" t="s">
        <v>186</v>
      </c>
      <c r="G120" s="0" t="s">
        <v>453</v>
      </c>
      <c r="H120" s="0" t="s">
        <v>454</v>
      </c>
      <c r="J120" s="0" t="s">
        <v>272</v>
      </c>
      <c r="K120" s="0" t="n">
        <v>1000</v>
      </c>
    </row>
    <row r="121" customFormat="false" ht="12.8" hidden="false" customHeight="false" outlineLevel="0" collapsed="false">
      <c r="C121" s="0" t="s">
        <v>186</v>
      </c>
      <c r="G121" s="0" t="s">
        <v>455</v>
      </c>
      <c r="H121" s="0" t="s">
        <v>456</v>
      </c>
      <c r="J121" s="0" t="n">
        <v>100</v>
      </c>
      <c r="K121" s="0" t="n">
        <v>220</v>
      </c>
    </row>
    <row r="122" customFormat="false" ht="12.8" hidden="false" customHeight="false" outlineLevel="0" collapsed="false">
      <c r="C122" s="0" t="s">
        <v>186</v>
      </c>
      <c r="G122" s="0" t="s">
        <v>457</v>
      </c>
      <c r="H122" s="0" t="s">
        <v>458</v>
      </c>
      <c r="J122" s="0" t="n">
        <v>4795</v>
      </c>
      <c r="K122" s="0" t="n">
        <v>4026.5</v>
      </c>
    </row>
    <row r="123" customFormat="false" ht="12.8" hidden="false" customHeight="false" outlineLevel="0" collapsed="false">
      <c r="C123" s="0" t="s">
        <v>186</v>
      </c>
      <c r="G123" s="0" t="s">
        <v>459</v>
      </c>
      <c r="H123" s="0" t="s">
        <v>460</v>
      </c>
      <c r="J123" s="0" t="n">
        <v>1683.13</v>
      </c>
      <c r="K123" s="0" t="n">
        <v>207.25</v>
      </c>
    </row>
    <row r="124" customFormat="false" ht="12.8" hidden="false" customHeight="false" outlineLevel="0" collapsed="false">
      <c r="C124" s="0" t="s">
        <v>186</v>
      </c>
      <c r="G124" s="0" t="s">
        <v>461</v>
      </c>
      <c r="I124" s="0" t="s">
        <v>462</v>
      </c>
      <c r="J124" s="0" t="n">
        <v>-1750</v>
      </c>
      <c r="K124" s="0" t="n">
        <v>-1500</v>
      </c>
    </row>
    <row r="125" customFormat="false" ht="12.8" hidden="false" customHeight="false" outlineLevel="0" collapsed="false">
      <c r="C125" s="0" t="s">
        <v>186</v>
      </c>
      <c r="G125" s="0" t="s">
        <v>463</v>
      </c>
      <c r="I125" s="0" t="s">
        <v>464</v>
      </c>
      <c r="J125" s="0" t="n">
        <v>-250</v>
      </c>
      <c r="K125" s="0" t="n">
        <v>-1000</v>
      </c>
    </row>
    <row r="126" customFormat="false" ht="12.8" hidden="false" customHeight="false" outlineLevel="0" collapsed="false">
      <c r="C126" s="0" t="s">
        <v>186</v>
      </c>
      <c r="G126" s="0" t="s">
        <v>465</v>
      </c>
      <c r="I126" s="0" t="s">
        <v>466</v>
      </c>
      <c r="J126" s="0" t="n">
        <v>-1000</v>
      </c>
      <c r="K126" s="0" t="n">
        <v>-1500</v>
      </c>
    </row>
    <row r="127" customFormat="false" ht="12.8" hidden="false" customHeight="false" outlineLevel="0" collapsed="false">
      <c r="C127" s="0" t="s">
        <v>186</v>
      </c>
      <c r="G127" s="0" t="s">
        <v>467</v>
      </c>
      <c r="I127" s="0" t="s">
        <v>468</v>
      </c>
      <c r="J127" s="0" t="n">
        <v>-250</v>
      </c>
    </row>
    <row r="128" customFormat="false" ht="12.8" hidden="false" customHeight="false" outlineLevel="0" collapsed="false">
      <c r="C128" s="0" t="s">
        <v>186</v>
      </c>
      <c r="G128" s="0" t="s">
        <v>469</v>
      </c>
      <c r="I128" s="0" t="s">
        <v>470</v>
      </c>
      <c r="J128" s="0" t="n">
        <v>-500</v>
      </c>
    </row>
    <row r="129" customFormat="false" ht="12.8" hidden="false" customHeight="false" outlineLevel="0" collapsed="false">
      <c r="C129" s="0" t="s">
        <v>186</v>
      </c>
      <c r="G129" s="0" t="s">
        <v>471</v>
      </c>
      <c r="I129" s="0" t="s">
        <v>392</v>
      </c>
      <c r="J129" s="0" t="n">
        <v>-1000</v>
      </c>
    </row>
    <row r="130" customFormat="false" ht="12.8" hidden="false" customHeight="false" outlineLevel="0" collapsed="false">
      <c r="C130" s="0" t="s">
        <v>186</v>
      </c>
      <c r="G130" s="0" t="s">
        <v>472</v>
      </c>
      <c r="I130" s="0" t="s">
        <v>416</v>
      </c>
      <c r="J130" s="0" t="n">
        <v>-250</v>
      </c>
    </row>
    <row r="131" customFormat="false" ht="12.8" hidden="false" customHeight="false" outlineLevel="0" collapsed="false">
      <c r="H131" s="0" t="s">
        <v>322</v>
      </c>
      <c r="J131" s="0" t="n">
        <v>2453.75</v>
      </c>
      <c r="K131" s="0" t="s">
        <v>272</v>
      </c>
    </row>
    <row r="132" customFormat="false" ht="12.8" hidden="false" customHeight="false" outlineLevel="0" collapsed="false">
      <c r="H132" s="0" t="s">
        <v>341</v>
      </c>
      <c r="J132" s="0" t="n">
        <v>4031.88</v>
      </c>
      <c r="K132" s="0" t="n">
        <v>2453.75</v>
      </c>
    </row>
    <row r="133" customFormat="false" ht="12.8" hidden="false" customHeight="false" outlineLevel="0" collapsed="false">
      <c r="B133" s="0" t="s">
        <v>267</v>
      </c>
    </row>
    <row r="134" customFormat="false" ht="12.8" hidden="false" customHeight="false" outlineLevel="0" collapsed="false">
      <c r="C134" s="0" t="s">
        <v>258</v>
      </c>
      <c r="H134" s="0" t="s">
        <v>473</v>
      </c>
    </row>
    <row r="135" customFormat="false" ht="12.8" hidden="false" customHeight="false" outlineLevel="0" collapsed="false">
      <c r="C135" s="0" t="s">
        <v>186</v>
      </c>
      <c r="G135" s="0" t="s">
        <v>474</v>
      </c>
      <c r="H135" s="0" t="s">
        <v>475</v>
      </c>
      <c r="J135" s="0" t="s">
        <v>272</v>
      </c>
      <c r="K135" s="0" t="n">
        <v>400</v>
      </c>
    </row>
    <row r="136" customFormat="false" ht="12.8" hidden="false" customHeight="false" outlineLevel="0" collapsed="false">
      <c r="C136" s="0" t="s">
        <v>186</v>
      </c>
      <c r="G136" s="0" t="s">
        <v>476</v>
      </c>
      <c r="H136" s="0" t="s">
        <v>477</v>
      </c>
      <c r="J136" s="0" t="n">
        <v>100</v>
      </c>
      <c r="K136" s="0" t="s">
        <v>272</v>
      </c>
    </row>
    <row r="137" customFormat="false" ht="12.8" hidden="false" customHeight="false" outlineLevel="0" collapsed="false">
      <c r="C137" s="0" t="s">
        <v>186</v>
      </c>
      <c r="G137" s="0" t="s">
        <v>478</v>
      </c>
      <c r="I137" s="0" t="s">
        <v>479</v>
      </c>
      <c r="J137" s="0" t="s">
        <v>272</v>
      </c>
      <c r="K137" s="0" t="n">
        <v>-100</v>
      </c>
    </row>
    <row r="138" customFormat="false" ht="12.8" hidden="false" customHeight="false" outlineLevel="0" collapsed="false">
      <c r="C138" s="0" t="s">
        <v>186</v>
      </c>
      <c r="G138" s="0" t="s">
        <v>480</v>
      </c>
      <c r="I138" s="0" t="s">
        <v>481</v>
      </c>
      <c r="J138" s="0" t="s">
        <v>272</v>
      </c>
      <c r="K138" s="0" t="n">
        <v>-500</v>
      </c>
    </row>
    <row r="139" customFormat="false" ht="12.8" hidden="false" customHeight="false" outlineLevel="0" collapsed="false">
      <c r="C139" s="0" t="s">
        <v>186</v>
      </c>
      <c r="G139" s="0" t="s">
        <v>482</v>
      </c>
      <c r="I139" s="0" t="s">
        <v>483</v>
      </c>
      <c r="J139" s="0" t="n">
        <v>-46</v>
      </c>
      <c r="K139" s="0" t="n">
        <v>-60</v>
      </c>
    </row>
    <row r="140" customFormat="false" ht="12.8" hidden="false" customHeight="false" outlineLevel="0" collapsed="false">
      <c r="H140" s="0" t="s">
        <v>322</v>
      </c>
      <c r="J140" s="0" t="n">
        <v>1233.55</v>
      </c>
      <c r="K140" s="0" t="n">
        <v>1493.55</v>
      </c>
    </row>
    <row r="141" customFormat="false" ht="12.8" hidden="false" customHeight="false" outlineLevel="0" collapsed="false">
      <c r="H141" s="0" t="s">
        <v>484</v>
      </c>
      <c r="J141" s="0" t="n">
        <v>1000</v>
      </c>
      <c r="K141" s="0" t="n">
        <v>1000</v>
      </c>
    </row>
    <row r="142" customFormat="false" ht="12.8" hidden="false" customHeight="false" outlineLevel="0" collapsed="false">
      <c r="H142" s="0" t="s">
        <v>326</v>
      </c>
      <c r="J142" s="0" t="n">
        <v>287.55</v>
      </c>
      <c r="K142" s="0" t="n">
        <v>233.55</v>
      </c>
    </row>
    <row r="143" customFormat="false" ht="12.8" hidden="false" customHeight="false" outlineLevel="0" collapsed="false">
      <c r="B143" s="0" t="s">
        <v>267</v>
      </c>
    </row>
    <row r="144" customFormat="false" ht="12.8" hidden="false" customHeight="false" outlineLevel="0" collapsed="false">
      <c r="B144" s="0" t="s">
        <v>258</v>
      </c>
      <c r="H144" s="0" t="s">
        <v>485</v>
      </c>
    </row>
    <row r="145" customFormat="false" ht="12.8" hidden="false" customHeight="false" outlineLevel="0" collapsed="false">
      <c r="C145" s="0" t="s">
        <v>186</v>
      </c>
      <c r="G145" s="0" t="s">
        <v>486</v>
      </c>
      <c r="H145" s="0" t="s">
        <v>487</v>
      </c>
      <c r="J145" s="0" t="n">
        <v>892</v>
      </c>
    </row>
    <row r="146" customFormat="false" ht="12.8" hidden="false" customHeight="false" outlineLevel="0" collapsed="false">
      <c r="C146" s="0" t="s">
        <v>186</v>
      </c>
      <c r="G146" s="0" t="s">
        <v>488</v>
      </c>
      <c r="I146" s="0" t="s">
        <v>489</v>
      </c>
      <c r="J146" s="0" t="n">
        <v>-320.2</v>
      </c>
    </row>
    <row r="147" customFormat="false" ht="12.8" hidden="false" customHeight="false" outlineLevel="0" collapsed="false">
      <c r="D147" s="0" t="s">
        <v>355</v>
      </c>
      <c r="H147" s="0" t="s">
        <v>490</v>
      </c>
      <c r="J147" s="0" t="n">
        <v>571.8</v>
      </c>
    </row>
    <row r="148" customFormat="false" ht="12.8" hidden="false" customHeight="false" outlineLevel="0" collapsed="false">
      <c r="C148" s="0" t="s">
        <v>186</v>
      </c>
      <c r="G148" s="0" t="s">
        <v>491</v>
      </c>
      <c r="H148" s="0" t="s">
        <v>492</v>
      </c>
      <c r="J148" s="0" t="n">
        <v>10</v>
      </c>
    </row>
    <row r="149" customFormat="false" ht="12.8" hidden="false" customHeight="false" outlineLevel="0" collapsed="false">
      <c r="C149" s="0" t="s">
        <v>186</v>
      </c>
      <c r="G149" s="0" t="s">
        <v>493</v>
      </c>
      <c r="H149" s="0" t="s">
        <v>494</v>
      </c>
      <c r="J149" s="0" t="n">
        <v>1144</v>
      </c>
    </row>
    <row r="150" customFormat="false" ht="12.8" hidden="false" customHeight="false" outlineLevel="0" collapsed="false">
      <c r="C150" s="0" t="s">
        <v>186</v>
      </c>
      <c r="G150" s="0" t="s">
        <v>495</v>
      </c>
      <c r="H150" s="0" t="s">
        <v>496</v>
      </c>
      <c r="J150" s="0" t="n">
        <v>286</v>
      </c>
    </row>
    <row r="151" customFormat="false" ht="12.8" hidden="false" customHeight="false" outlineLevel="0" collapsed="false">
      <c r="C151" s="0" t="s">
        <v>186</v>
      </c>
      <c r="G151" s="0" t="s">
        <v>497</v>
      </c>
      <c r="I151" s="0" t="s">
        <v>498</v>
      </c>
      <c r="J151" s="0" t="n">
        <v>-2011.8</v>
      </c>
    </row>
    <row r="152" customFormat="false" ht="12.8" hidden="false" customHeight="false" outlineLevel="0" collapsed="false">
      <c r="D152" s="0" t="s">
        <v>355</v>
      </c>
      <c r="H152" s="0" t="s">
        <v>341</v>
      </c>
      <c r="J152" s="0" t="s">
        <v>272</v>
      </c>
    </row>
    <row r="153" customFormat="false" ht="12.8" hidden="false" customHeight="false" outlineLevel="0" collapsed="false">
      <c r="B153" s="0" t="s">
        <v>267</v>
      </c>
    </row>
    <row r="154" customFormat="false" ht="12.8" hidden="false" customHeight="false" outlineLevel="0" collapsed="false">
      <c r="B154" s="0" t="s">
        <v>258</v>
      </c>
      <c r="H154" s="0" t="s">
        <v>499</v>
      </c>
    </row>
    <row r="155" customFormat="false" ht="12.8" hidden="false" customHeight="false" outlineLevel="0" collapsed="false">
      <c r="C155" s="0" t="s">
        <v>186</v>
      </c>
      <c r="G155" s="0" t="s">
        <v>500</v>
      </c>
      <c r="H155" s="0" t="s">
        <v>501</v>
      </c>
      <c r="J155" s="0" t="s">
        <v>272</v>
      </c>
      <c r="K155" s="0" t="n">
        <v>859.15</v>
      </c>
    </row>
    <row r="156" customFormat="false" ht="12.8" hidden="false" customHeight="false" outlineLevel="0" collapsed="false">
      <c r="C156" s="0" t="s">
        <v>186</v>
      </c>
      <c r="G156" s="0" t="s">
        <v>502</v>
      </c>
      <c r="H156" s="0" t="s">
        <v>503</v>
      </c>
      <c r="J156" s="0" t="n">
        <v>339</v>
      </c>
      <c r="K156" s="0" t="n">
        <v>675.99</v>
      </c>
    </row>
    <row r="157" customFormat="false" ht="12.8" hidden="false" customHeight="false" outlineLevel="0" collapsed="false">
      <c r="C157" s="0" t="s">
        <v>186</v>
      </c>
      <c r="G157" s="0" t="s">
        <v>504</v>
      </c>
      <c r="H157" s="0" t="s">
        <v>505</v>
      </c>
      <c r="J157" s="0" t="s">
        <v>272</v>
      </c>
      <c r="K157" s="0" t="n">
        <v>240</v>
      </c>
    </row>
    <row r="158" customFormat="false" ht="12.8" hidden="false" customHeight="false" outlineLevel="0" collapsed="false">
      <c r="C158" s="0" t="s">
        <v>186</v>
      </c>
      <c r="G158" s="0" t="s">
        <v>506</v>
      </c>
      <c r="H158" s="0" t="s">
        <v>475</v>
      </c>
      <c r="J158" s="0" t="s">
        <v>272</v>
      </c>
      <c r="K158" s="0" t="n">
        <v>200</v>
      </c>
    </row>
    <row r="159" customFormat="false" ht="12.8" hidden="false" customHeight="false" outlineLevel="0" collapsed="false">
      <c r="C159" s="0" t="s">
        <v>186</v>
      </c>
      <c r="G159" s="0" t="s">
        <v>507</v>
      </c>
      <c r="H159" s="0" t="s">
        <v>508</v>
      </c>
      <c r="J159" s="0" t="n">
        <v>89.5</v>
      </c>
      <c r="K159" s="0" t="n">
        <v>372.48</v>
      </c>
    </row>
    <row r="160" customFormat="false" ht="12.8" hidden="false" customHeight="false" outlineLevel="0" collapsed="false">
      <c r="C160" s="0" t="s">
        <v>186</v>
      </c>
      <c r="G160" s="0" t="s">
        <v>509</v>
      </c>
      <c r="I160" s="0" t="s">
        <v>510</v>
      </c>
      <c r="J160" s="0" t="s">
        <v>272</v>
      </c>
      <c r="K160" s="0" t="n">
        <v>-573.91</v>
      </c>
    </row>
    <row r="161" customFormat="false" ht="12.8" hidden="false" customHeight="false" outlineLevel="0" collapsed="false">
      <c r="C161" s="0" t="s">
        <v>186</v>
      </c>
      <c r="G161" s="0" t="s">
        <v>511</v>
      </c>
      <c r="I161" s="0" t="s">
        <v>512</v>
      </c>
      <c r="J161" s="0" t="n">
        <v>-590</v>
      </c>
      <c r="K161" s="0" t="s">
        <v>272</v>
      </c>
    </row>
    <row r="162" customFormat="false" ht="12.8" hidden="false" customHeight="false" outlineLevel="0" collapsed="false">
      <c r="C162" s="0" t="s">
        <v>186</v>
      </c>
      <c r="G162" s="0" t="s">
        <v>513</v>
      </c>
      <c r="I162" s="0" t="s">
        <v>514</v>
      </c>
      <c r="J162" s="0" t="n">
        <v>-85.99</v>
      </c>
      <c r="K162" s="0" t="s">
        <v>272</v>
      </c>
    </row>
    <row r="163" customFormat="false" ht="12.8" hidden="false" customHeight="false" outlineLevel="0" collapsed="false">
      <c r="C163" s="0" t="s">
        <v>186</v>
      </c>
      <c r="G163" s="0" t="s">
        <v>515</v>
      </c>
      <c r="I163" s="0" t="s">
        <v>516</v>
      </c>
      <c r="J163" s="0" t="n">
        <v>-310</v>
      </c>
      <c r="K163" s="0" t="n">
        <v>-1165</v>
      </c>
    </row>
    <row r="164" customFormat="false" ht="12.8" hidden="false" customHeight="false" outlineLevel="0" collapsed="false">
      <c r="C164" s="0" t="s">
        <v>186</v>
      </c>
      <c r="G164" s="0" t="s">
        <v>517</v>
      </c>
      <c r="I164" s="0" t="s">
        <v>518</v>
      </c>
      <c r="J164" s="0" t="n">
        <v>-832.21</v>
      </c>
    </row>
    <row r="165" customFormat="false" ht="12.8" hidden="false" customHeight="false" outlineLevel="0" collapsed="false">
      <c r="C165" s="0" t="s">
        <v>186</v>
      </c>
      <c r="G165" s="0" t="s">
        <v>519</v>
      </c>
      <c r="I165" s="0" t="s">
        <v>520</v>
      </c>
      <c r="J165" s="0" t="s">
        <v>272</v>
      </c>
      <c r="K165" s="0" t="s">
        <v>272</v>
      </c>
    </row>
    <row r="166" customFormat="false" ht="12.8" hidden="false" customHeight="false" outlineLevel="0" collapsed="false">
      <c r="C166" s="0" t="s">
        <v>186</v>
      </c>
      <c r="G166" s="0" t="s">
        <v>521</v>
      </c>
      <c r="I166" s="0" t="s">
        <v>522</v>
      </c>
      <c r="J166" s="0" t="s">
        <v>272</v>
      </c>
      <c r="K166" s="0" t="s">
        <v>272</v>
      </c>
    </row>
    <row r="167" customFormat="false" ht="12.8" hidden="false" customHeight="false" outlineLevel="0" collapsed="false">
      <c r="C167" s="0" t="s">
        <v>186</v>
      </c>
      <c r="G167" s="0" t="s">
        <v>523</v>
      </c>
      <c r="I167" s="0" t="s">
        <v>524</v>
      </c>
      <c r="J167" s="0" t="s">
        <v>272</v>
      </c>
      <c r="K167" s="0" t="s">
        <v>272</v>
      </c>
    </row>
    <row r="168" customFormat="false" ht="12.8" hidden="false" customHeight="false" outlineLevel="0" collapsed="false">
      <c r="C168" s="0" t="s">
        <v>186</v>
      </c>
      <c r="G168" s="0" t="s">
        <v>525</v>
      </c>
      <c r="I168" s="0" t="s">
        <v>316</v>
      </c>
      <c r="J168" s="0" t="s">
        <v>272</v>
      </c>
      <c r="K168" s="0" t="s">
        <v>272</v>
      </c>
    </row>
    <row r="169" customFormat="false" ht="12.8" hidden="false" customHeight="false" outlineLevel="0" collapsed="false">
      <c r="H169" s="0" t="s">
        <v>322</v>
      </c>
      <c r="J169" s="0" t="n">
        <v>2143.15</v>
      </c>
      <c r="K169" s="0" t="n">
        <v>1534.44</v>
      </c>
    </row>
    <row r="170" customFormat="false" ht="12.8" hidden="false" customHeight="false" outlineLevel="0" collapsed="false">
      <c r="D170" s="0" t="s">
        <v>355</v>
      </c>
      <c r="H170" s="0" t="s">
        <v>341</v>
      </c>
      <c r="J170" s="0" t="n">
        <v>753.45</v>
      </c>
      <c r="K170" s="0" t="n">
        <v>2143.15</v>
      </c>
    </row>
    <row r="171" customFormat="false" ht="12.8" hidden="false" customHeight="false" outlineLevel="0" collapsed="false">
      <c r="C171" s="0" t="s">
        <v>258</v>
      </c>
      <c r="H171" s="0" t="s">
        <v>526</v>
      </c>
    </row>
    <row r="172" customFormat="false" ht="12.8" hidden="false" customHeight="false" outlineLevel="0" collapsed="false">
      <c r="C172" s="0" t="s">
        <v>186</v>
      </c>
      <c r="G172" s="0" t="s">
        <v>527</v>
      </c>
      <c r="H172" s="0" t="s">
        <v>528</v>
      </c>
      <c r="J172" s="0" t="n">
        <v>137</v>
      </c>
      <c r="K172" s="0" t="s">
        <v>272</v>
      </c>
    </row>
    <row r="173" customFormat="false" ht="12.8" hidden="false" customHeight="false" outlineLevel="0" collapsed="false">
      <c r="C173" s="0" t="s">
        <v>186</v>
      </c>
      <c r="G173" s="0" t="s">
        <v>529</v>
      </c>
      <c r="H173" s="0" t="s">
        <v>530</v>
      </c>
      <c r="J173" s="0" t="n">
        <v>100</v>
      </c>
      <c r="K173" s="0" t="n">
        <v>260</v>
      </c>
    </row>
    <row r="174" customFormat="false" ht="12.8" hidden="false" customHeight="false" outlineLevel="0" collapsed="false">
      <c r="C174" s="0" t="s">
        <v>186</v>
      </c>
      <c r="G174" s="0" t="s">
        <v>531</v>
      </c>
      <c r="H174" s="0" t="s">
        <v>532</v>
      </c>
      <c r="J174" s="0" t="n">
        <v>28887.39</v>
      </c>
      <c r="K174" s="0" t="n">
        <v>26814.98</v>
      </c>
    </row>
    <row r="175" customFormat="false" ht="12.8" hidden="false" customHeight="false" outlineLevel="0" collapsed="false">
      <c r="C175" s="0" t="s">
        <v>186</v>
      </c>
      <c r="G175" s="0" t="s">
        <v>533</v>
      </c>
      <c r="H175" s="0" t="s">
        <v>534</v>
      </c>
      <c r="J175" s="0" t="n">
        <v>-100</v>
      </c>
      <c r="K175" s="0" t="s">
        <v>272</v>
      </c>
    </row>
    <row r="176" customFormat="false" ht="12.8" hidden="false" customHeight="false" outlineLevel="0" collapsed="false">
      <c r="H176" s="0" t="s">
        <v>535</v>
      </c>
      <c r="J176" s="0" t="s">
        <v>272</v>
      </c>
      <c r="K176" s="0" t="s">
        <v>272</v>
      </c>
    </row>
    <row r="177" customFormat="false" ht="12.8" hidden="false" customHeight="false" outlineLevel="0" collapsed="false">
      <c r="B177" s="0" t="s">
        <v>267</v>
      </c>
    </row>
    <row r="178" customFormat="false" ht="12.8" hidden="false" customHeight="false" outlineLevel="0" collapsed="false">
      <c r="C178" s="0" t="s">
        <v>258</v>
      </c>
      <c r="H178" s="0" t="s">
        <v>536</v>
      </c>
    </row>
    <row r="179" customFormat="false" ht="12.8" hidden="false" customHeight="false" outlineLevel="0" collapsed="false">
      <c r="C179" s="0" t="s">
        <v>186</v>
      </c>
      <c r="G179" s="0" t="s">
        <v>537</v>
      </c>
      <c r="H179" s="0" t="s">
        <v>538</v>
      </c>
      <c r="J179" s="0" t="n">
        <v>5740.5</v>
      </c>
      <c r="K179" s="0" t="n">
        <v>6912.5</v>
      </c>
    </row>
    <row r="180" customFormat="false" ht="12.8" hidden="false" customHeight="false" outlineLevel="0" collapsed="false">
      <c r="C180" s="0" t="s">
        <v>186</v>
      </c>
      <c r="G180" s="0" t="s">
        <v>539</v>
      </c>
      <c r="H180" s="0" t="s">
        <v>540</v>
      </c>
      <c r="J180" s="0" t="n">
        <v>990</v>
      </c>
      <c r="K180" s="0" t="n">
        <v>1110</v>
      </c>
    </row>
    <row r="181" customFormat="false" ht="12.8" hidden="false" customHeight="false" outlineLevel="0" collapsed="false">
      <c r="C181" s="0" t="s">
        <v>186</v>
      </c>
      <c r="G181" s="0" t="s">
        <v>541</v>
      </c>
      <c r="H181" s="0" t="s">
        <v>542</v>
      </c>
      <c r="J181" s="0" t="s">
        <v>272</v>
      </c>
      <c r="K181" s="0" t="n">
        <v>664.25</v>
      </c>
    </row>
    <row r="182" customFormat="false" ht="12.8" hidden="false" customHeight="false" outlineLevel="0" collapsed="false">
      <c r="C182" s="0" t="s">
        <v>186</v>
      </c>
      <c r="G182" s="0" t="s">
        <v>543</v>
      </c>
      <c r="H182" s="0" t="s">
        <v>544</v>
      </c>
      <c r="J182" s="0" t="s">
        <v>272</v>
      </c>
      <c r="K182" s="0" t="n">
        <v>124</v>
      </c>
    </row>
    <row r="183" customFormat="false" ht="12.8" hidden="false" customHeight="false" outlineLevel="0" collapsed="false">
      <c r="C183" s="0" t="s">
        <v>186</v>
      </c>
      <c r="G183" s="0" t="s">
        <v>545</v>
      </c>
      <c r="H183" s="0" t="s">
        <v>546</v>
      </c>
      <c r="J183" s="0" t="s">
        <v>272</v>
      </c>
      <c r="K183" s="0" t="n">
        <v>2.5</v>
      </c>
    </row>
    <row r="184" customFormat="false" ht="12.8" hidden="false" customHeight="false" outlineLevel="0" collapsed="false">
      <c r="C184" s="0" t="s">
        <v>186</v>
      </c>
      <c r="G184" s="0" t="s">
        <v>547</v>
      </c>
      <c r="I184" s="0" t="s">
        <v>548</v>
      </c>
      <c r="J184" s="0" t="n">
        <v>-2311.5</v>
      </c>
      <c r="K184" s="0" t="n">
        <v>-2459.16</v>
      </c>
    </row>
    <row r="185" customFormat="false" ht="12.8" hidden="false" customHeight="false" outlineLevel="0" collapsed="false">
      <c r="C185" s="0" t="s">
        <v>186</v>
      </c>
      <c r="G185" s="0" t="s">
        <v>549</v>
      </c>
      <c r="I185" s="0" t="s">
        <v>550</v>
      </c>
      <c r="J185" s="0" t="n">
        <v>-360</v>
      </c>
      <c r="K185" s="0" t="n">
        <v>-370</v>
      </c>
    </row>
    <row r="186" customFormat="false" ht="12.8" hidden="false" customHeight="false" outlineLevel="0" collapsed="false">
      <c r="C186" s="0" t="s">
        <v>186</v>
      </c>
      <c r="G186" s="0" t="s">
        <v>551</v>
      </c>
      <c r="I186" s="0" t="s">
        <v>552</v>
      </c>
      <c r="J186" s="0" t="n">
        <v>-960</v>
      </c>
      <c r="K186" s="0" t="n">
        <v>-1110</v>
      </c>
    </row>
    <row r="187" customFormat="false" ht="12.8" hidden="false" customHeight="false" outlineLevel="0" collapsed="false">
      <c r="C187" s="0" t="s">
        <v>186</v>
      </c>
      <c r="G187" s="0" t="s">
        <v>553</v>
      </c>
      <c r="I187" s="0" t="s">
        <v>554</v>
      </c>
      <c r="J187" s="0" t="n">
        <v>-30</v>
      </c>
      <c r="K187" s="0" t="n">
        <v>-30</v>
      </c>
    </row>
    <row r="188" customFormat="false" ht="12.8" hidden="false" customHeight="false" outlineLevel="0" collapsed="false">
      <c r="C188" s="0" t="s">
        <v>186</v>
      </c>
      <c r="G188" s="0" t="s">
        <v>555</v>
      </c>
      <c r="I188" s="0" t="s">
        <v>556</v>
      </c>
      <c r="J188" s="0" t="n">
        <v>-1000</v>
      </c>
      <c r="K188" s="0" t="n">
        <v>-1000</v>
      </c>
    </row>
    <row r="189" customFormat="false" ht="12.8" hidden="false" customHeight="false" outlineLevel="0" collapsed="false">
      <c r="C189" s="0" t="s">
        <v>186</v>
      </c>
      <c r="G189" s="0" t="s">
        <v>557</v>
      </c>
      <c r="I189" s="0" t="s">
        <v>558</v>
      </c>
      <c r="J189" s="0" t="s">
        <v>272</v>
      </c>
      <c r="K189" s="0" t="n">
        <v>-1186</v>
      </c>
    </row>
    <row r="190" customFormat="false" ht="12.8" hidden="false" customHeight="false" outlineLevel="0" collapsed="false">
      <c r="C190" s="0" t="s">
        <v>186</v>
      </c>
      <c r="G190" s="0" t="s">
        <v>559</v>
      </c>
      <c r="I190" s="0" t="s">
        <v>560</v>
      </c>
      <c r="J190" s="0" t="s">
        <v>272</v>
      </c>
      <c r="K190" s="0" t="n">
        <v>-53</v>
      </c>
    </row>
    <row r="191" customFormat="false" ht="12.8" hidden="false" customHeight="false" outlineLevel="0" collapsed="false">
      <c r="C191" s="0" t="s">
        <v>186</v>
      </c>
      <c r="G191" s="0" t="s">
        <v>561</v>
      </c>
      <c r="I191" s="0" t="s">
        <v>562</v>
      </c>
      <c r="J191" s="0" t="s">
        <v>272</v>
      </c>
      <c r="K191" s="0" t="n">
        <v>-160</v>
      </c>
    </row>
    <row r="192" customFormat="false" ht="12.8" hidden="false" customHeight="false" outlineLevel="0" collapsed="false">
      <c r="C192" s="0" t="s">
        <v>186</v>
      </c>
      <c r="G192" s="0" t="s">
        <v>563</v>
      </c>
      <c r="I192" s="0" t="s">
        <v>564</v>
      </c>
      <c r="J192" s="0" t="s">
        <v>272</v>
      </c>
      <c r="K192" s="0" t="s">
        <v>272</v>
      </c>
    </row>
    <row r="193" customFormat="false" ht="12.8" hidden="false" customHeight="false" outlineLevel="0" collapsed="false">
      <c r="C193" s="0" t="s">
        <v>186</v>
      </c>
      <c r="G193" s="0" t="s">
        <v>565</v>
      </c>
      <c r="I193" s="0" t="s">
        <v>386</v>
      </c>
      <c r="J193" s="0" t="s">
        <v>272</v>
      </c>
      <c r="K193" s="0" t="s">
        <v>272</v>
      </c>
    </row>
    <row r="194" customFormat="false" ht="12.8" hidden="false" customHeight="false" outlineLevel="0" collapsed="false">
      <c r="C194" s="0" t="s">
        <v>186</v>
      </c>
      <c r="G194" s="0" t="s">
        <v>566</v>
      </c>
      <c r="I194" s="0" t="s">
        <v>567</v>
      </c>
      <c r="J194" s="0" t="n">
        <v>-150</v>
      </c>
      <c r="K194" s="0" t="n">
        <v>-450</v>
      </c>
    </row>
    <row r="195" customFormat="false" ht="12.8" hidden="false" customHeight="false" outlineLevel="0" collapsed="false">
      <c r="C195" s="0" t="s">
        <v>186</v>
      </c>
      <c r="G195" s="0" t="s">
        <v>568</v>
      </c>
      <c r="I195" s="0" t="s">
        <v>569</v>
      </c>
      <c r="J195" s="0" t="s">
        <v>272</v>
      </c>
      <c r="K195" s="0" t="s">
        <v>272</v>
      </c>
    </row>
    <row r="196" customFormat="false" ht="12.8" hidden="false" customHeight="false" outlineLevel="0" collapsed="false">
      <c r="C196" s="0" t="s">
        <v>186</v>
      </c>
      <c r="G196" s="0" t="s">
        <v>570</v>
      </c>
      <c r="I196" s="0" t="s">
        <v>571</v>
      </c>
      <c r="J196" s="0" t="s">
        <v>272</v>
      </c>
      <c r="K196" s="0" t="s">
        <v>272</v>
      </c>
    </row>
    <row r="197" customFormat="false" ht="12.8" hidden="false" customHeight="false" outlineLevel="0" collapsed="false">
      <c r="C197" s="0" t="s">
        <v>186</v>
      </c>
      <c r="G197" s="0" t="s">
        <v>572</v>
      </c>
      <c r="I197" s="0" t="s">
        <v>573</v>
      </c>
      <c r="J197" s="0" t="n">
        <v>-10</v>
      </c>
      <c r="K197" s="0" t="s">
        <v>272</v>
      </c>
    </row>
    <row r="198" customFormat="false" ht="12.8" hidden="false" customHeight="false" outlineLevel="0" collapsed="false">
      <c r="C198" s="0" t="s">
        <v>186</v>
      </c>
      <c r="G198" s="0" t="s">
        <v>574</v>
      </c>
      <c r="I198" s="0" t="s">
        <v>575</v>
      </c>
      <c r="J198" s="0" t="n">
        <v>-28.79</v>
      </c>
      <c r="K198" s="0" t="n">
        <v>-50</v>
      </c>
    </row>
    <row r="199" customFormat="false" ht="12.8" hidden="false" customHeight="false" outlineLevel="0" collapsed="false">
      <c r="C199" s="0" t="s">
        <v>186</v>
      </c>
      <c r="G199" s="0" t="s">
        <v>576</v>
      </c>
      <c r="I199" s="0" t="s">
        <v>577</v>
      </c>
      <c r="J199" s="0" t="s">
        <v>272</v>
      </c>
      <c r="K199" s="0" t="n">
        <v>-821.85</v>
      </c>
    </row>
    <row r="200" customFormat="false" ht="12.8" hidden="false" customHeight="false" outlineLevel="0" collapsed="false">
      <c r="C200" s="0" t="s">
        <v>186</v>
      </c>
      <c r="G200" s="0" t="s">
        <v>578</v>
      </c>
      <c r="I200" s="0" t="s">
        <v>579</v>
      </c>
      <c r="J200" s="0" t="n">
        <v>-173.05</v>
      </c>
      <c r="K200" s="0" t="n">
        <v>-35</v>
      </c>
    </row>
    <row r="201" customFormat="false" ht="12.8" hidden="false" customHeight="false" outlineLevel="0" collapsed="false">
      <c r="C201" s="0" t="s">
        <v>186</v>
      </c>
      <c r="G201" s="0" t="s">
        <v>580</v>
      </c>
      <c r="I201" s="0" t="s">
        <v>581</v>
      </c>
      <c r="J201" s="0" t="s">
        <v>272</v>
      </c>
      <c r="K201" s="0" t="n">
        <v>-100</v>
      </c>
    </row>
    <row r="202" customFormat="false" ht="12.8" hidden="false" customHeight="false" outlineLevel="0" collapsed="false">
      <c r="C202" s="0" t="s">
        <v>186</v>
      </c>
      <c r="G202" s="0" t="s">
        <v>582</v>
      </c>
      <c r="I202" s="0" t="s">
        <v>583</v>
      </c>
      <c r="J202" s="0" t="s">
        <v>272</v>
      </c>
      <c r="K202" s="0" t="n">
        <v>-212.13</v>
      </c>
    </row>
    <row r="203" customFormat="false" ht="12.8" hidden="false" customHeight="false" outlineLevel="0" collapsed="false">
      <c r="H203" s="0" t="s">
        <v>322</v>
      </c>
      <c r="J203" s="0" t="n">
        <v>2815.05</v>
      </c>
      <c r="K203" s="0" t="n">
        <v>2038.94</v>
      </c>
    </row>
    <row r="204" customFormat="false" ht="12.8" hidden="false" customHeight="false" outlineLevel="0" collapsed="false">
      <c r="D204" s="0" t="s">
        <v>355</v>
      </c>
      <c r="H204" s="0" t="s">
        <v>341</v>
      </c>
      <c r="J204" s="0" t="n">
        <v>4522.21</v>
      </c>
      <c r="K204" s="0" t="n">
        <v>2815.05</v>
      </c>
    </row>
    <row r="206" customFormat="false" ht="12.8" hidden="false" customHeight="false" outlineLevel="0" collapsed="false">
      <c r="B206" s="0" t="s">
        <v>258</v>
      </c>
      <c r="H206" s="0" t="s">
        <v>584</v>
      </c>
    </row>
    <row r="207" customFormat="false" ht="12.8" hidden="false" customHeight="false" outlineLevel="0" collapsed="false">
      <c r="H207" s="0" t="s">
        <v>322</v>
      </c>
      <c r="J207" s="0" t="n">
        <v>1674.73</v>
      </c>
      <c r="K207" s="0" t="n">
        <v>1674.73</v>
      </c>
    </row>
    <row r="208" customFormat="false" ht="12.8" hidden="false" customHeight="false" outlineLevel="0" collapsed="false">
      <c r="D208" s="0" t="s">
        <v>355</v>
      </c>
      <c r="H208" s="0" t="s">
        <v>341</v>
      </c>
      <c r="J208" s="0" t="n">
        <v>1674.73</v>
      </c>
      <c r="K208" s="0" t="n">
        <v>1674.73</v>
      </c>
    </row>
    <row r="209" customFormat="false" ht="12.8" hidden="false" customHeight="false" outlineLevel="0" collapsed="false">
      <c r="H209" s="0" t="s">
        <v>585</v>
      </c>
    </row>
    <row r="210" customFormat="false" ht="12.8" hidden="false" customHeight="false" outlineLevel="0" collapsed="false">
      <c r="C210" s="0" t="s">
        <v>186</v>
      </c>
      <c r="G210" s="0" t="s">
        <v>586</v>
      </c>
      <c r="H210" s="0" t="s">
        <v>587</v>
      </c>
      <c r="J210" s="0" t="n">
        <v>100</v>
      </c>
      <c r="K210" s="0" t="s">
        <v>272</v>
      </c>
    </row>
    <row r="211" customFormat="false" ht="12.8" hidden="false" customHeight="false" outlineLevel="0" collapsed="false">
      <c r="C211" s="0" t="s">
        <v>186</v>
      </c>
      <c r="G211" s="0" t="s">
        <v>588</v>
      </c>
      <c r="H211" s="0" t="s">
        <v>589</v>
      </c>
      <c r="J211" s="0" t="n">
        <v>-60</v>
      </c>
      <c r="K211" s="0" t="n">
        <v>428</v>
      </c>
    </row>
    <row r="212" customFormat="false" ht="12.8" hidden="false" customHeight="false" outlineLevel="0" collapsed="false">
      <c r="C212" s="0" t="s">
        <v>186</v>
      </c>
      <c r="G212" s="0" t="s">
        <v>590</v>
      </c>
      <c r="H212" s="0" t="s">
        <v>591</v>
      </c>
      <c r="J212" s="0" t="n">
        <v>6111.14</v>
      </c>
      <c r="K212" s="0" t="n">
        <v>8378.98</v>
      </c>
    </row>
    <row r="213" customFormat="false" ht="12.8" hidden="false" customHeight="false" outlineLevel="0" collapsed="false">
      <c r="C213" s="0" t="s">
        <v>186</v>
      </c>
      <c r="G213" s="0" t="s">
        <v>592</v>
      </c>
      <c r="H213" s="0" t="s">
        <v>593</v>
      </c>
      <c r="J213" s="0" t="n">
        <v>-137</v>
      </c>
      <c r="K213" s="0" t="s">
        <v>272</v>
      </c>
    </row>
    <row r="214" customFormat="false" ht="12.8" hidden="false" customHeight="false" outlineLevel="0" collapsed="false">
      <c r="C214" s="0" t="s">
        <v>186</v>
      </c>
      <c r="G214" s="0" t="s">
        <v>594</v>
      </c>
      <c r="H214" s="0" t="s">
        <v>595</v>
      </c>
      <c r="J214" s="0" t="s">
        <v>272</v>
      </c>
      <c r="K214" s="0" t="n">
        <v>-4500</v>
      </c>
    </row>
    <row r="215" customFormat="false" ht="12.8" hidden="false" customHeight="false" outlineLevel="0" collapsed="false">
      <c r="C215" s="0" t="s">
        <v>186</v>
      </c>
      <c r="G215" s="0" t="s">
        <v>596</v>
      </c>
      <c r="H215" s="0" t="s">
        <v>597</v>
      </c>
      <c r="J215" s="0" t="n">
        <v>182.8</v>
      </c>
      <c r="K215" s="0" t="n">
        <v>182.8</v>
      </c>
    </row>
    <row r="216" customFormat="false" ht="12.8" hidden="false" customHeight="false" outlineLevel="0" collapsed="false">
      <c r="H216" s="0" t="s">
        <v>535</v>
      </c>
      <c r="J216" s="0" t="s">
        <v>272</v>
      </c>
      <c r="K216" s="0" t="s">
        <v>272</v>
      </c>
    </row>
    <row r="217" customFormat="false" ht="12.8" hidden="false" customHeight="false" outlineLevel="0" collapsed="false">
      <c r="B217" s="0" t="s">
        <v>267</v>
      </c>
    </row>
    <row r="218" customFormat="false" ht="12.8" hidden="false" customHeight="false" outlineLevel="0" collapsed="false">
      <c r="D218" s="0" t="s">
        <v>355</v>
      </c>
      <c r="J218" s="0" t="n">
        <v>6096.94</v>
      </c>
      <c r="K218" s="0" t="n">
        <v>4489.78</v>
      </c>
    </row>
    <row r="220" customFormat="false" ht="12.8" hidden="false" customHeight="false" outlineLevel="0" collapsed="false">
      <c r="J220" s="0" t="n">
        <v>6196.94</v>
      </c>
      <c r="K220" s="0" t="n">
        <v>4489.78</v>
      </c>
    </row>
    <row r="221" customFormat="false" ht="12.8" hidden="false" customHeight="false" outlineLevel="0" collapsed="false">
      <c r="J221" s="0" t="n">
        <v>-100</v>
      </c>
      <c r="K221" s="0" t="s">
        <v>272</v>
      </c>
    </row>
    <row r="223" customFormat="false" ht="12.8" hidden="false" customHeight="false" outlineLevel="0" collapsed="false">
      <c r="J223" s="0" t="n">
        <v>28887.39</v>
      </c>
      <c r="K223" s="0" t="n">
        <v>27074.98</v>
      </c>
    </row>
    <row r="224" customFormat="false" ht="12.8" hidden="false" customHeight="false" outlineLevel="0" collapsed="false">
      <c r="J224" s="0" t="n">
        <v>24992.51</v>
      </c>
      <c r="K224" s="0" t="n">
        <v>24621.23</v>
      </c>
    </row>
    <row r="225" customFormat="false" ht="12.8" hidden="false" customHeight="false" outlineLevel="0" collapsed="false">
      <c r="J225" s="0" t="n">
        <v>3894.88</v>
      </c>
      <c r="K225" s="0" t="n">
        <v>2453.75</v>
      </c>
    </row>
    <row r="228" customFormat="false" ht="12.8" hidden="false" customHeight="false" outlineLevel="0" collapsed="false">
      <c r="I228" s="0" t="s">
        <v>598</v>
      </c>
    </row>
    <row r="229" customFormat="false" ht="12.8" hidden="false" customHeight="false" outlineLevel="0" collapsed="false">
      <c r="I229" s="0" t="s">
        <v>599</v>
      </c>
    </row>
    <row r="230" customFormat="false" ht="12.8" hidden="false" customHeight="false" outlineLevel="0" collapsed="false">
      <c r="I230" s="0" t="s">
        <v>600</v>
      </c>
    </row>
    <row r="231" customFormat="false" ht="12.8" hidden="false" customHeight="false" outlineLevel="0" collapsed="false">
      <c r="I231" s="0" t="s">
        <v>601</v>
      </c>
    </row>
    <row r="232" customFormat="false" ht="12.8" hidden="false" customHeight="false" outlineLevel="0" collapsed="false">
      <c r="I232" s="0" t="s">
        <v>602</v>
      </c>
    </row>
    <row r="233" customFormat="false" ht="12.8" hidden="false" customHeight="false" outlineLevel="0" collapsed="false">
      <c r="I233" s="0" t="s">
        <v>603</v>
      </c>
    </row>
    <row r="234" customFormat="false" ht="12.8" hidden="false" customHeight="false" outlineLevel="0" collapsed="false">
      <c r="I234" s="0" t="s">
        <v>604</v>
      </c>
    </row>
  </sheetData>
  <autoFilter ref="J1:K225"/>
  <printOptions headings="false" gridLines="false" gridLinesSet="true" horizontalCentered="false" verticalCentered="false"/>
  <pageMargins left="0.7875" right="0.7875" top="0.599305555555556" bottom="0.510416666666667" header="0.334027777777778" footer="0.245138888888889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&amp;L&amp;"Times New Roman,Regular"&amp;12&amp;A&amp;R&amp;"Times New Roman,Regular"&amp;12printed &amp;D  &amp;T</oddHeader>
    <oddFooter>&amp;L&amp;"Times New Roman,Regular"&amp;12&amp;Z&amp;F&amp;R&amp;"Times New Roman,Regular"&amp;12page &amp;P of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N8" activeCellId="0" sqref="N8"/>
    </sheetView>
  </sheetViews>
  <sheetFormatPr defaultColWidth="11.6875" defaultRowHeight="12.8" zeroHeight="false" outlineLevelRow="0" outlineLevelCol="0"/>
  <cols>
    <col collapsed="false" customWidth="true" hidden="false" outlineLevel="0" max="1" min="1" style="1" width="16.1"/>
    <col collapsed="false" customWidth="true" hidden="false" outlineLevel="0" max="2" min="2" style="0" width="5.99"/>
    <col collapsed="false" customWidth="true" hidden="false" outlineLevel="0" max="3" min="3" style="0" width="7.41"/>
    <col collapsed="false" customWidth="true" hidden="false" outlineLevel="0" max="4" min="4" style="0" width="8.4"/>
    <col collapsed="false" customWidth="true" hidden="false" outlineLevel="0" max="5" min="5" style="0" width="20.63"/>
    <col collapsed="false" customWidth="true" hidden="false" outlineLevel="0" max="7" min="6" style="0" width="12.71"/>
    <col collapsed="false" customWidth="true" hidden="false" outlineLevel="0" max="8" min="8" style="0" width="9.61"/>
    <col collapsed="false" customWidth="true" hidden="false" outlineLevel="0" max="9" min="9" style="0" width="16.82"/>
    <col collapsed="false" customWidth="true" hidden="false" outlineLevel="0" max="10" min="10" style="0" width="5.99"/>
    <col collapsed="false" customWidth="true" hidden="false" outlineLevel="0" max="11" min="11" style="0" width="8.4"/>
    <col collapsed="false" customWidth="true" hidden="false" outlineLevel="0" max="12" min="12" style="11" width="7.41"/>
    <col collapsed="false" customWidth="true" hidden="false" outlineLevel="0" max="13" min="13" style="0" width="12.9"/>
    <col collapsed="false" customWidth="true" hidden="false" outlineLevel="0" max="14" min="14" style="11" width="7.41"/>
    <col collapsed="false" customWidth="true" hidden="false" outlineLevel="0" max="15" min="15" style="0" width="5.99"/>
    <col collapsed="false" customWidth="true" hidden="false" outlineLevel="0" max="28" min="16" style="0" width="6.3"/>
    <col collapsed="false" customWidth="false" hidden="false" outlineLevel="0" max="1024" min="67" style="2" width="11.67"/>
  </cols>
  <sheetData>
    <row r="1" customFormat="false" ht="12.8" hidden="false" customHeight="false" outlineLevel="0" collapsed="false">
      <c r="D1" s="5"/>
      <c r="L1" s="11" t="s">
        <v>605</v>
      </c>
      <c r="M1" s="0" t="s">
        <v>606</v>
      </c>
      <c r="N1" s="11" t="s">
        <v>607</v>
      </c>
    </row>
    <row r="2" customFormat="false" ht="12.8" hidden="false" customHeight="false" outlineLevel="0" collapsed="false">
      <c r="A2" s="1" t="n">
        <v>44256</v>
      </c>
      <c r="B2" s="0" t="s">
        <v>608</v>
      </c>
      <c r="C2" s="0" t="s">
        <v>609</v>
      </c>
      <c r="D2" s="5" t="n">
        <v>15789</v>
      </c>
      <c r="E2" s="0" t="s">
        <v>610</v>
      </c>
      <c r="G2" s="0" t="s">
        <v>611</v>
      </c>
      <c r="I2" s="0" t="s">
        <v>612</v>
      </c>
      <c r="J2" s="0" t="s">
        <v>613</v>
      </c>
      <c r="K2" s="0" t="s">
        <v>614</v>
      </c>
      <c r="L2" s="11" t="n">
        <v>841805</v>
      </c>
      <c r="M2" s="2" t="s">
        <v>615</v>
      </c>
    </row>
    <row r="3" customFormat="false" ht="12.8" hidden="false" customHeight="false" outlineLevel="0" collapsed="false">
      <c r="B3" s="0" t="s">
        <v>616</v>
      </c>
      <c r="C3" s="0" t="s">
        <v>617</v>
      </c>
      <c r="D3" s="5" t="n">
        <v>18565</v>
      </c>
      <c r="E3" s="0" t="s">
        <v>618</v>
      </c>
      <c r="G3" s="0" t="s">
        <v>619</v>
      </c>
      <c r="I3" s="0" t="s">
        <v>620</v>
      </c>
      <c r="K3" s="0" t="s">
        <v>621</v>
      </c>
      <c r="L3" s="11" t="n">
        <v>869064</v>
      </c>
      <c r="M3" s="0" t="s">
        <v>622</v>
      </c>
    </row>
    <row r="4" customFormat="false" ht="12.8" hidden="false" customHeight="false" outlineLevel="0" collapsed="false">
      <c r="B4" s="0" t="s">
        <v>623</v>
      </c>
      <c r="C4" s="0" t="s">
        <v>624</v>
      </c>
      <c r="D4" s="5" t="n">
        <v>15538</v>
      </c>
      <c r="E4" s="0" t="s">
        <v>625</v>
      </c>
      <c r="F4" s="0" t="s">
        <v>626</v>
      </c>
      <c r="G4" s="0" t="s">
        <v>627</v>
      </c>
      <c r="H4" s="0" t="s">
        <v>628</v>
      </c>
      <c r="I4" s="0" t="s">
        <v>629</v>
      </c>
      <c r="K4" s="0" t="s">
        <v>630</v>
      </c>
      <c r="L4" s="11" t="n">
        <v>292239</v>
      </c>
      <c r="M4" s="0" t="s">
        <v>631</v>
      </c>
    </row>
    <row r="5" customFormat="false" ht="12.8" hidden="false" customHeight="false" outlineLevel="0" collapsed="false">
      <c r="B5" s="0" t="s">
        <v>632</v>
      </c>
      <c r="C5" s="0" t="s">
        <v>633</v>
      </c>
      <c r="D5" s="5" t="n">
        <v>17797</v>
      </c>
      <c r="E5" s="0" t="s">
        <v>634</v>
      </c>
      <c r="M5" s="0" t="s">
        <v>635</v>
      </c>
      <c r="N5" s="11" t="n">
        <v>609200</v>
      </c>
    </row>
    <row r="6" customFormat="false" ht="12.8" hidden="false" customHeight="false" outlineLevel="0" collapsed="false">
      <c r="B6" s="0" t="s">
        <v>636</v>
      </c>
      <c r="C6" s="0" t="s">
        <v>637</v>
      </c>
      <c r="D6" s="5" t="n">
        <v>18382</v>
      </c>
      <c r="E6" s="0" t="s">
        <v>638</v>
      </c>
      <c r="G6" s="0" t="s">
        <v>639</v>
      </c>
      <c r="I6" s="0" t="s">
        <v>640</v>
      </c>
      <c r="K6" s="0" t="s">
        <v>641</v>
      </c>
      <c r="L6" s="11" t="n">
        <v>593220</v>
      </c>
      <c r="M6" s="0" t="s">
        <v>642</v>
      </c>
    </row>
    <row r="7" customFormat="false" ht="12.8" hidden="false" customHeight="false" outlineLevel="0" collapsed="false">
      <c r="B7" s="0" t="s">
        <v>643</v>
      </c>
      <c r="C7" s="0" t="s">
        <v>644</v>
      </c>
      <c r="D7" s="5" t="n">
        <v>23083</v>
      </c>
      <c r="E7" s="0" t="s">
        <v>645</v>
      </c>
      <c r="F7" s="0" t="s">
        <v>646</v>
      </c>
      <c r="G7" s="0" t="s">
        <v>647</v>
      </c>
      <c r="H7" s="0" t="s">
        <v>628</v>
      </c>
      <c r="I7" s="0" t="s">
        <v>629</v>
      </c>
      <c r="K7" s="0" t="s">
        <v>648</v>
      </c>
      <c r="L7" s="11" t="n">
        <v>225084</v>
      </c>
      <c r="N7" s="11" t="n">
        <v>603345</v>
      </c>
    </row>
    <row r="8" customFormat="false" ht="12.8" hidden="false" customHeight="false" outlineLevel="0" collapsed="false">
      <c r="B8" s="0" t="s">
        <v>649</v>
      </c>
      <c r="C8" s="0" t="s">
        <v>650</v>
      </c>
      <c r="D8" s="5" t="n">
        <v>16264</v>
      </c>
      <c r="E8" s="0" t="s">
        <v>651</v>
      </c>
      <c r="F8" s="0" t="s">
        <v>652</v>
      </c>
      <c r="G8" s="0" t="s">
        <v>653</v>
      </c>
      <c r="I8" s="0" t="s">
        <v>620</v>
      </c>
      <c r="K8" s="0" t="s">
        <v>654</v>
      </c>
      <c r="L8" s="11" t="n">
        <v>862332</v>
      </c>
      <c r="M8" s="0" t="s">
        <v>655</v>
      </c>
    </row>
  </sheetData>
  <printOptions headings="false" gridLines="false" gridLinesSet="true" horizontalCentered="false" verticalCentered="false"/>
  <pageMargins left="0.7875" right="0.7875" top="0.599305555555556" bottom="0.510416666666667" header="0.334027777777778" footer="0.245138888888889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&amp;L&amp;"Times New Roman,Regular"&amp;12&amp;A&amp;R&amp;"Times New Roman,Regular"&amp;12printed &amp;D  &amp;T</oddHeader>
    <oddFooter>&amp;L&amp;"Times New Roman,Regular"&amp;12&amp;Z&amp;F&amp;R&amp;"Times New Roman,Regular"&amp;12page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11.6875" defaultRowHeight="12.8" zeroHeight="false" outlineLevelRow="0" outlineLevelCol="0"/>
  <cols>
    <col collapsed="false" customWidth="true" hidden="false" outlineLevel="0" max="1" min="1" style="1" width="16.1"/>
    <col collapsed="false" customWidth="true" hidden="false" outlineLevel="0" max="13" min="2" style="0" width="5.99"/>
    <col collapsed="false" customWidth="true" hidden="false" outlineLevel="0" max="26" min="14" style="0" width="6.3"/>
    <col collapsed="false" customWidth="false" hidden="false" outlineLevel="0" max="1024" min="65" style="2" width="11.67"/>
  </cols>
  <sheetData>
    <row r="1" customFormat="false" ht="12.8" hidden="false" customHeight="false" outlineLevel="0" collapsed="false">
      <c r="A1" s="1" t="n">
        <v>44266</v>
      </c>
      <c r="B1" s="0" t="s">
        <v>656</v>
      </c>
    </row>
    <row r="2" customFormat="false" ht="12.8" hidden="false" customHeight="false" outlineLevel="0" collapsed="false">
      <c r="B2" s="0" t="s">
        <v>657</v>
      </c>
    </row>
    <row r="3" customFormat="false" ht="12.8" hidden="false" customHeight="false" outlineLevel="0" collapsed="false">
      <c r="C3" s="0" t="s">
        <v>658</v>
      </c>
    </row>
    <row r="4" customFormat="false" ht="12.8" hidden="false" customHeight="false" outlineLevel="0" collapsed="false">
      <c r="D4" s="0" t="s">
        <v>213</v>
      </c>
    </row>
    <row r="5" customFormat="false" ht="12.8" hidden="false" customHeight="false" outlineLevel="0" collapsed="false">
      <c r="D5" s="0" t="s">
        <v>659</v>
      </c>
    </row>
    <row r="7" customFormat="false" ht="12.8" hidden="false" customHeight="false" outlineLevel="0" collapsed="false">
      <c r="C7" s="0" t="s">
        <v>660</v>
      </c>
    </row>
    <row r="8" customFormat="false" ht="12.8" hidden="false" customHeight="false" outlineLevel="0" collapsed="false">
      <c r="C8" s="0" t="s">
        <v>661</v>
      </c>
    </row>
    <row r="9" customFormat="false" ht="12.8" hidden="false" customHeight="false" outlineLevel="0" collapsed="false">
      <c r="C9" s="0" t="s">
        <v>662</v>
      </c>
    </row>
    <row r="10" customFormat="false" ht="12.8" hidden="false" customHeight="false" outlineLevel="0" collapsed="false">
      <c r="D10" s="0" t="s">
        <v>663</v>
      </c>
    </row>
    <row r="11" customFormat="false" ht="12.8" hidden="false" customHeight="false" outlineLevel="0" collapsed="false">
      <c r="E11" s="0" t="s">
        <v>664</v>
      </c>
    </row>
    <row r="12" customFormat="false" ht="12.8" hidden="false" customHeight="false" outlineLevel="0" collapsed="false">
      <c r="D12" s="0" t="s">
        <v>665</v>
      </c>
    </row>
    <row r="13" customFormat="false" ht="12.8" hidden="false" customHeight="false" outlineLevel="0" collapsed="false">
      <c r="E13" s="0" t="s">
        <v>666</v>
      </c>
    </row>
    <row r="14" customFormat="false" ht="12.8" hidden="false" customHeight="false" outlineLevel="0" collapsed="false">
      <c r="E14" s="0" t="s">
        <v>667</v>
      </c>
    </row>
    <row r="15" customFormat="false" ht="12.8" hidden="false" customHeight="false" outlineLevel="0" collapsed="false">
      <c r="E15" s="0" t="s">
        <v>668</v>
      </c>
    </row>
    <row r="16" customFormat="false" ht="12.8" hidden="false" customHeight="false" outlineLevel="0" collapsed="false">
      <c r="E16" s="0" t="s">
        <v>669</v>
      </c>
    </row>
    <row r="17" customFormat="false" ht="12.8" hidden="false" customHeight="false" outlineLevel="0" collapsed="false">
      <c r="D17" s="0" t="s">
        <v>670</v>
      </c>
    </row>
    <row r="18" customFormat="false" ht="12.8" hidden="false" customHeight="false" outlineLevel="0" collapsed="false">
      <c r="E18" s="0" t="s">
        <v>671</v>
      </c>
    </row>
  </sheetData>
  <printOptions headings="false" gridLines="false" gridLinesSet="true" horizontalCentered="false" verticalCentered="false"/>
  <pageMargins left="0.7875" right="0.7875" top="0.599305555555556" bottom="0.510416666666667" header="0.334027777777778" footer="0.245138888888889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&amp;L&amp;"Times New Roman,Regular"&amp;12&amp;A&amp;R&amp;"Times New Roman,Regular"&amp;12printed &amp;D  &amp;T</oddHeader>
    <oddFooter>&amp;L&amp;"Times New Roman,Regular"&amp;12&amp;Z&amp;F&amp;R&amp;"Times New Roman,Regular"&amp;12page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cols>
    <col collapsed="false" customWidth="true" hidden="false" outlineLevel="0" max="1" min="1" style="1" width="16.1"/>
    <col collapsed="false" customWidth="true" hidden="false" outlineLevel="0" max="13" min="2" style="0" width="5.99"/>
    <col collapsed="false" customWidth="true" hidden="false" outlineLevel="0" max="26" min="14" style="0" width="6.3"/>
    <col collapsed="false" customWidth="false" hidden="false" outlineLevel="0" max="1024" min="65" style="2" width="11.67"/>
  </cols>
  <sheetData>
    <row r="1" customFormat="false" ht="12.8" hidden="false" customHeight="false" outlineLevel="0" collapsed="false">
      <c r="A1" s="1" t="n">
        <v>44256</v>
      </c>
    </row>
  </sheetData>
  <printOptions headings="false" gridLines="false" gridLinesSet="true" horizontalCentered="false" verticalCentered="false"/>
  <pageMargins left="0.7875" right="0.7875" top="0.599305555555556" bottom="0.510416666666667" header="0.334027777777778" footer="0.245138888888889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&amp;L&amp;"Times New Roman,Regular"&amp;12&amp;A&amp;R&amp;"Times New Roman,Regular"&amp;12printed &amp;D  &amp;T</oddHeader>
    <oddFooter>&amp;L&amp;"Times New Roman,Regular"&amp;12&amp;Z&amp;F&amp;R&amp;"Times New Roman,Regular"&amp;12page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35914</TotalTime>
  <Application>LibreOffice/7.1.2.2$MacOSX_X86_64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2020-11-29T12:22:08Z</dcterms:created>
  <dc:creator/>
  <dc:description/>
  <dc:language>en-GB</dc:language>
  <cp:lastModifiedBy/>
  <cp:lastPrinted>2021-02-26T11:52:20Z</cp:lastPrinted>
  <dcterms:modified xsi:type="dcterms:W3CDTF">2021-05-03T12:42:09Z</dcterms:modified>
  <cp:revision>573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