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ke/Documents/GitHub/Mcav-microsats/"/>
    </mc:Choice>
  </mc:AlternateContent>
  <bookViews>
    <workbookView xWindow="640" yWindow="1180" windowWidth="28160" windowHeight="15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<sst xmlns="http://schemas.openxmlformats.org/spreadsheetml/2006/main" count="32" uniqueCount="30">
  <si>
    <t>Reagent/Item</t>
  </si>
  <si>
    <t>size rxn</t>
  </si>
  <si>
    <t>price</t>
  </si>
  <si>
    <t>need per sample</t>
  </si>
  <si>
    <t>per sample</t>
  </si>
  <si>
    <t>40997-5000</t>
  </si>
  <si>
    <t>EDTA</t>
  </si>
  <si>
    <t>96-well Plates</t>
  </si>
  <si>
    <t>pcr plates</t>
  </si>
  <si>
    <t>BP227-500</t>
  </si>
  <si>
    <t>Formamide</t>
  </si>
  <si>
    <t>BP231-1</t>
  </si>
  <si>
    <t>DMSO</t>
  </si>
  <si>
    <t>LifeTech 401734</t>
  </si>
  <si>
    <t>ROX</t>
  </si>
  <si>
    <t>Misc Consumables</t>
  </si>
  <si>
    <t>estimate</t>
  </si>
  <si>
    <t>pipette tips</t>
  </si>
  <si>
    <t>primers</t>
  </si>
  <si>
    <t>fluorescent and unmodified</t>
  </si>
  <si>
    <t>Qiagen 206243</t>
  </si>
  <si>
    <t>Qiagen Type-It Microsatellite PCR Kit</t>
  </si>
  <si>
    <t>Qiagen 69506</t>
  </si>
  <si>
    <t>Qiagen DNeasy Blood &amp; Tissue Kit</t>
  </si>
  <si>
    <t>S271-1</t>
  </si>
  <si>
    <t>NaCl</t>
  </si>
  <si>
    <t>tubes, gloves, plates, etc</t>
  </si>
  <si>
    <t>sequencing</t>
  </si>
  <si>
    <t>1.3 runs per sample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</si>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</sst>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9" sqref="B9"/>
    </sheetView>
  </sheetViews>
  <sheetFormatPr baseColWidth="10" defaultRowHeight="16" x14ac:dyDescent="0.2"/>
  <cols>
    <col min="1" max="1" width="21" bestFit="1" customWidth="1"/>
    <col min="2" max="2" width="31" bestFit="1" customWidth="1"/>
    <col min="3" max="3" width="6.83203125" bestFit="1" customWidth="1"/>
    <col min="4" max="4" width="7.6640625" bestFit="1" customWidth="1"/>
    <col min="5" max="5" width="8" bestFit="1" customWidth="1"/>
    <col min="6" max="6" width="9.5" bestFit="1" customWidth="1"/>
  </cols>
  <sheetData>
    <row r="1" spans="1:6" ht="30" x14ac:dyDescent="0.2">
      <c r="A1" s="1" t="s">
        <v>0</v>
      </c>
      <c r="B1" s="1"/>
      <c r="C1" s="2" t="s">
        <v>1</v>
      </c>
      <c r="D1" s="2" t="s">
        <v>2</v>
      </c>
      <c r="E1" s="3" t="s">
        <v>3</v>
      </c>
      <c r="F1" s="2" t="s">
        <v>4</v>
      </c>
    </row>
    <row r="2" spans="1:6" x14ac:dyDescent="0.2">
      <c r="A2" s="4" t="s">
        <v>5</v>
      </c>
      <c r="B2" s="4" t="s">
        <v>6</v>
      </c>
      <c r="C2" s="5">
        <v>537</v>
      </c>
      <c r="D2" s="6">
        <v>72.099999999999994</v>
      </c>
      <c r="E2" s="5">
        <v>1</v>
      </c>
      <c r="F2" s="6">
        <f>E2*D2/C2</f>
        <v>0.13426443202979516</v>
      </c>
    </row>
    <row r="3" spans="1:6" x14ac:dyDescent="0.2">
      <c r="A3" s="4" t="s">
        <v>7</v>
      </c>
      <c r="B3" s="4" t="s">
        <v>8</v>
      </c>
      <c r="C3" s="5">
        <v>960</v>
      </c>
      <c r="D3" s="6">
        <v>50</v>
      </c>
      <c r="E3" s="5">
        <v>0.1</v>
      </c>
      <c r="F3" s="6">
        <f>E3*D3/C3</f>
        <v>5.208333333333333E-3</v>
      </c>
    </row>
    <row r="4" spans="1:6" x14ac:dyDescent="0.2">
      <c r="A4" s="4" t="s">
        <v>9</v>
      </c>
      <c r="B4" s="4" t="s">
        <v>10</v>
      </c>
      <c r="C4" s="5">
        <v>36363</v>
      </c>
      <c r="D4" s="6">
        <v>41.79</v>
      </c>
      <c r="E4" s="5">
        <v>3</v>
      </c>
      <c r="F4" s="6">
        <f>E4*D4/C4</f>
        <v>3.4477353353683689E-3</v>
      </c>
    </row>
    <row r="5" spans="1:6" x14ac:dyDescent="0.2">
      <c r="A5" s="4" t="s">
        <v>11</v>
      </c>
      <c r="B5" s="4" t="s">
        <v>12</v>
      </c>
      <c r="C5" s="5">
        <v>500</v>
      </c>
      <c r="D5" s="6">
        <v>18.61</v>
      </c>
      <c r="E5" s="6">
        <v>1</v>
      </c>
      <c r="F5" s="6">
        <f>E5*D5/C5</f>
        <v>3.7219999999999996E-2</v>
      </c>
    </row>
    <row r="6" spans="1:6" x14ac:dyDescent="0.2">
      <c r="A6" s="4" t="s">
        <v>13</v>
      </c>
      <c r="B6" s="4" t="s">
        <v>14</v>
      </c>
      <c r="C6" s="5">
        <v>800</v>
      </c>
      <c r="D6" s="6">
        <v>458</v>
      </c>
      <c r="E6" s="5">
        <v>3</v>
      </c>
      <c r="F6" s="6">
        <f>E6*D6/C6</f>
        <v>1.7175</v>
      </c>
    </row>
    <row r="7" spans="1:6" x14ac:dyDescent="0.2">
      <c r="A7" s="4" t="s">
        <v>15</v>
      </c>
      <c r="B7" s="4" t="s">
        <v>16</v>
      </c>
      <c r="C7" s="5">
        <v>1</v>
      </c>
      <c r="D7" s="6">
        <v>1</v>
      </c>
      <c r="E7" s="5">
        <v>1</v>
      </c>
      <c r="F7" s="6">
        <v>2</v>
      </c>
    </row>
    <row r="8" spans="1:6" x14ac:dyDescent="0.2">
      <c r="A8" s="4" t="s">
        <v>17</v>
      </c>
      <c r="B8" s="4" t="s">
        <v>16</v>
      </c>
      <c r="C8" s="5">
        <v>960</v>
      </c>
      <c r="D8" s="6">
        <v>45</v>
      </c>
      <c r="E8" s="5">
        <v>20</v>
      </c>
      <c r="F8" s="6">
        <f t="shared" ref="F8:F12" si="0">E8*D8/C8</f>
        <v>0.9375</v>
      </c>
    </row>
    <row r="9" spans="1:6" x14ac:dyDescent="0.2">
      <c r="A9" s="4" t="s">
        <v>18</v>
      </c>
      <c r="B9" s="4" t="s">
        <v>19</v>
      </c>
      <c r="C9" s="5">
        <v>500</v>
      </c>
      <c r="D9" s="6">
        <v>461.5</v>
      </c>
      <c r="E9" s="5">
        <v>3</v>
      </c>
      <c r="F9" s="6">
        <f t="shared" si="0"/>
        <v>2.7690000000000001</v>
      </c>
    </row>
    <row r="10" spans="1:6" x14ac:dyDescent="0.2">
      <c r="A10" s="4" t="s">
        <v>20</v>
      </c>
      <c r="B10" s="4" t="s">
        <v>21</v>
      </c>
      <c r="C10" s="5">
        <v>2000</v>
      </c>
      <c r="D10" s="6">
        <v>1613.3</v>
      </c>
      <c r="E10" s="5">
        <v>1</v>
      </c>
      <c r="F10" s="6">
        <f t="shared" si="0"/>
        <v>0.80664999999999998</v>
      </c>
    </row>
    <row r="11" spans="1:6" x14ac:dyDescent="0.2">
      <c r="A11" s="4" t="s">
        <v>22</v>
      </c>
      <c r="B11" s="4" t="s">
        <v>23</v>
      </c>
      <c r="C11" s="5">
        <v>200</v>
      </c>
      <c r="D11" s="6">
        <v>585.20000000000005</v>
      </c>
      <c r="E11" s="5">
        <v>1</v>
      </c>
      <c r="F11" s="6">
        <f t="shared" si="0"/>
        <v>2.9260000000000002</v>
      </c>
    </row>
    <row r="12" spans="1:6" x14ac:dyDescent="0.2">
      <c r="A12" s="4" t="s">
        <v>24</v>
      </c>
      <c r="B12" s="4" t="s">
        <v>25</v>
      </c>
      <c r="C12" s="5">
        <v>250</v>
      </c>
      <c r="D12" s="6">
        <v>14.94</v>
      </c>
      <c r="E12" s="5">
        <v>1</v>
      </c>
      <c r="F12" s="6">
        <f t="shared" si="0"/>
        <v>5.9760000000000001E-2</v>
      </c>
    </row>
    <row r="13" spans="1:6" x14ac:dyDescent="0.2">
      <c r="A13" s="4" t="s">
        <v>26</v>
      </c>
      <c r="B13" s="4" t="s">
        <v>16</v>
      </c>
      <c r="C13" s="5">
        <v>1</v>
      </c>
      <c r="D13" s="6">
        <v>1</v>
      </c>
      <c r="E13" s="5">
        <v>0.1</v>
      </c>
      <c r="F13" s="6">
        <f>E13*D13/C13</f>
        <v>0.1</v>
      </c>
    </row>
    <row r="14" spans="1:6" x14ac:dyDescent="0.2">
      <c r="A14" s="4" t="s">
        <v>27</v>
      </c>
      <c r="B14" s="7" t="s">
        <v>28</v>
      </c>
      <c r="C14" s="5">
        <v>31</v>
      </c>
      <c r="D14" s="8">
        <v>200</v>
      </c>
      <c r="E14" s="9">
        <v>1.3</v>
      </c>
      <c r="F14" s="6">
        <f>E14*D14/C14</f>
        <v>8.387096774193548</v>
      </c>
    </row>
    <row r="15" spans="1:6" x14ac:dyDescent="0.2">
      <c r="A15" s="10" t="s">
        <v>29</v>
      </c>
      <c r="B15" s="11"/>
      <c r="C15" s="12"/>
      <c r="D15" s="12"/>
      <c r="E15" s="13"/>
      <c r="F15" s="14">
        <f>SUM(F2:F14)</f>
        <v>19.883647274892045</v>
      </c>
    </row>
  </sheetData>
  <mergeCells count="2">
    <mergeCell ref="A1:B1"/>
    <mergeCell ref="B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2017-10-04T17:02:49Z</dcterms:created>
  <dcterms:modified xsi:type="dcterms:W3CDTF">2017-10-04T17:03:16Z</dcterms:modified>
</cp:coreProperties>
</file>