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9C9A7D2E-C1E8-494F-81A6-30B076DC2266}" xr6:coauthVersionLast="47" xr6:coauthVersionMax="47" xr10:uidLastSave="{00000000-0000-0000-0000-000000000000}"/>
  <bookViews>
    <workbookView xWindow="5580" yWindow="2300" windowWidth="27640" windowHeight="16940" xr2:uid="{7AEA6372-D0B2-7340-A669-A898D13D8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3" i="1" l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<sst xmlns="http://schemas.openxmlformats.org/spreadsheetml/2006/main" count="360" uniqueCount="93">
  <si>
    <t>Sample ID</t>
  </si>
  <si>
    <t>Species</t>
  </si>
  <si>
    <t>Genotype</t>
  </si>
  <si>
    <t>Treatment</t>
  </si>
  <si>
    <t>Observations</t>
  </si>
  <si>
    <t>Experiment Start</t>
  </si>
  <si>
    <t>Time to Lesion</t>
  </si>
  <si>
    <t>Time to Sampling</t>
  </si>
  <si>
    <t>Time in Experiment</t>
  </si>
  <si>
    <t>Time in Experiment (d)</t>
  </si>
  <si>
    <t>Transmission Time</t>
  </si>
  <si>
    <t>Transmission Time (d)</t>
  </si>
  <si>
    <t>Estimated Dose (L)</t>
  </si>
  <si>
    <t>Of</t>
  </si>
  <si>
    <t>E1</t>
  </si>
  <si>
    <t>DW</t>
  </si>
  <si>
    <t>Paling; Swelling</t>
  </si>
  <si>
    <t>E2</t>
  </si>
  <si>
    <t>Paling; TL</t>
  </si>
  <si>
    <t>13 days 23 hrs 38 mins </t>
  </si>
  <si>
    <t>E3</t>
  </si>
  <si>
    <t>6 days 23 hrs 38 mins </t>
  </si>
  <si>
    <t>E5</t>
  </si>
  <si>
    <t>Fr</t>
  </si>
  <si>
    <t>Paling; Necrosis; TL</t>
  </si>
  <si>
    <t>41 days 20 hrs 8 mins </t>
  </si>
  <si>
    <t>A090</t>
  </si>
  <si>
    <t>M1</t>
  </si>
  <si>
    <t>Swelling; TL</t>
  </si>
  <si>
    <t>M3</t>
  </si>
  <si>
    <t>R1</t>
  </si>
  <si>
    <t>R2</t>
  </si>
  <si>
    <t>R3</t>
  </si>
  <si>
    <t>MF; Paling</t>
  </si>
  <si>
    <t>UV</t>
  </si>
  <si>
    <t>Paling</t>
  </si>
  <si>
    <t>17 days 23 hrs 38 mins </t>
  </si>
  <si>
    <t>Paling; Swelling; Necrosis; TL</t>
  </si>
  <si>
    <t>34 days 23 hrs 38 mins </t>
  </si>
  <si>
    <t>A089</t>
  </si>
  <si>
    <t>Swelling; Paling</t>
  </si>
  <si>
    <t>DC</t>
  </si>
  <si>
    <t>4 days 23 hrs 38 mins </t>
  </si>
  <si>
    <t>2 days 23 hrs 38 mins </t>
  </si>
  <si>
    <t>TL</t>
  </si>
  <si>
    <t>3 days 23 hrs 38 mins </t>
  </si>
  <si>
    <t>MF; TL</t>
  </si>
  <si>
    <t>Necrosis; TL</t>
  </si>
  <si>
    <t>6 days 0 hrs 38 mins </t>
  </si>
  <si>
    <t>A085</t>
  </si>
  <si>
    <t>MF; Necrosis; TL</t>
  </si>
  <si>
    <t>Mucus; TL</t>
  </si>
  <si>
    <t>HW</t>
  </si>
  <si>
    <t>MF; Swelling; Paling</t>
  </si>
  <si>
    <t>Swelling</t>
  </si>
  <si>
    <t>A078</t>
  </si>
  <si>
    <t>35 days 23 hrs 38 mins </t>
  </si>
  <si>
    <t>A155</t>
  </si>
  <si>
    <t>Ps</t>
  </si>
  <si>
    <t>Paling; Swelling; TL</t>
  </si>
  <si>
    <t>15 days 23 hrs 38 mins </t>
  </si>
  <si>
    <t>A160</t>
  </si>
  <si>
    <t>7 days 23 hrs 38 mins </t>
  </si>
  <si>
    <t>Fo</t>
  </si>
  <si>
    <t>Fy</t>
  </si>
  <si>
    <t>A013</t>
  </si>
  <si>
    <t>A043</t>
  </si>
  <si>
    <t>A106</t>
  </si>
  <si>
    <t>MF; Swelling; Paling; TL</t>
  </si>
  <si>
    <t>A122</t>
  </si>
  <si>
    <t>A154</t>
  </si>
  <si>
    <t>A158</t>
  </si>
  <si>
    <t>MF; Swelling</t>
  </si>
  <si>
    <t>A011</t>
  </si>
  <si>
    <t>Swelling; Paling; TL</t>
  </si>
  <si>
    <t>A042</t>
  </si>
  <si>
    <t>A105</t>
  </si>
  <si>
    <t>A120</t>
  </si>
  <si>
    <t>A152</t>
  </si>
  <si>
    <t>A156</t>
  </si>
  <si>
    <t>24 days 23 hrs 38 mins </t>
  </si>
  <si>
    <t>A006</t>
  </si>
  <si>
    <t>A029</t>
  </si>
  <si>
    <t>A104</t>
  </si>
  <si>
    <t>A117</t>
  </si>
  <si>
    <t>Paling; MF; TL</t>
  </si>
  <si>
    <t>16 days 23 hrs 38 mins </t>
  </si>
  <si>
    <t>A149</t>
  </si>
  <si>
    <t>A146</t>
  </si>
  <si>
    <t>A004</t>
  </si>
  <si>
    <t>A028</t>
  </si>
  <si>
    <t>A100</t>
  </si>
  <si>
    <t>A116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</si>
</sst>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22" fontId="2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22" fontId="2" fillId="0" borderId="3" xfId="0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4" xfId="0" applyFont="1" applyBorder="1" applyAlignment="1">
      <alignment horizontal="left" vertical="center"/>
    </xf>
    <xf numFmtId="22" fontId="2" fillId="0" borderId="4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C57A-32E6-4C42-9533-07B4E92829FE}">
  <dimension ref="A1:M73"/>
  <sheetViews>
    <sheetView tabSelected="1" workbookViewId="0">
      <selection activeCell="F9" sqref="F9"/>
    </sheetView>
  </sheetViews>
  <sheetFormatPr baseColWidth="10" defaultRowHeight="16" x14ac:dyDescent="0.2"/>
  <cols>
    <col min="1" max="1" width="10.33203125" bestFit="1" customWidth="1"/>
    <col min="2" max="2" width="7.33203125" bestFit="1" customWidth="1"/>
    <col min="3" max="3" width="9.33203125" bestFit="1" customWidth="1"/>
    <col min="4" max="4" width="10.1640625" bestFit="1" customWidth="1"/>
    <col min="5" max="5" width="25.83203125" bestFit="1" customWidth="1"/>
    <col min="6" max="6" width="11.1640625" bestFit="1" customWidth="1"/>
    <col min="7" max="8" width="12.1640625" bestFit="1" customWidth="1"/>
    <col min="9" max="9" width="20.33203125" bestFit="1" customWidth="1"/>
    <col min="10" max="10" width="13.83203125" customWidth="1"/>
    <col min="11" max="11" width="20.33203125" bestFit="1" customWidth="1"/>
    <col min="12" max="12" width="12.83203125" bestFit="1" customWidth="1"/>
    <col min="13" max="13" width="9.83203125" bestFit="1" customWidth="1"/>
  </cols>
  <sheetData>
    <row r="1" spans="1:13" ht="53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Top="1" x14ac:dyDescent="0.2">
      <c r="A2" s="2">
        <v>262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44384.556944444441</v>
      </c>
      <c r="G2" s="2"/>
      <c r="H2" s="3">
        <v>44426.458333333336</v>
      </c>
      <c r="I2" s="2" t="str">
        <f t="shared" ref="I2:I65" si="0">INT(H2-F2)&amp;" days "&amp;TEXT(H2-F2,"h"" hrs ""m"" mins """)</f>
        <v xml:space="preserve">41 days 21 hrs 38 mins </v>
      </c>
      <c r="J2" s="4">
        <v>41.901388888888889</v>
      </c>
      <c r="K2" s="2"/>
      <c r="L2" s="2"/>
      <c r="M2" s="2">
        <v>12067.5</v>
      </c>
    </row>
    <row r="3" spans="1:13" x14ac:dyDescent="0.2">
      <c r="A3" s="2">
        <v>272</v>
      </c>
      <c r="B3" s="2" t="s">
        <v>13</v>
      </c>
      <c r="C3" s="2" t="s">
        <v>17</v>
      </c>
      <c r="D3" s="2" t="s">
        <v>15</v>
      </c>
      <c r="E3" s="2" t="s">
        <v>18</v>
      </c>
      <c r="F3" s="3">
        <v>44384.556944444441</v>
      </c>
      <c r="G3" s="3">
        <v>44398.541666666664</v>
      </c>
      <c r="H3" s="3">
        <v>44417.625</v>
      </c>
      <c r="I3" s="2" t="str">
        <f t="shared" si="0"/>
        <v xml:space="preserve">33 days 1 hrs 38 mins </v>
      </c>
      <c r="J3" s="4">
        <v>33.068055555555553</v>
      </c>
      <c r="K3" s="2" t="s">
        <v>19</v>
      </c>
      <c r="L3" s="2">
        <v>13.984999999999999</v>
      </c>
      <c r="M3" s="2">
        <v>4027.6</v>
      </c>
    </row>
    <row r="4" spans="1:13" x14ac:dyDescent="0.2">
      <c r="A4" s="2">
        <v>277</v>
      </c>
      <c r="B4" s="2" t="s">
        <v>13</v>
      </c>
      <c r="C4" s="2" t="s">
        <v>20</v>
      </c>
      <c r="D4" s="2" t="s">
        <v>15</v>
      </c>
      <c r="E4" s="2" t="s">
        <v>18</v>
      </c>
      <c r="F4" s="3">
        <v>44384.556944444441</v>
      </c>
      <c r="G4" s="3">
        <v>44391.541666666664</v>
      </c>
      <c r="H4" s="3">
        <v>44426.458333333336</v>
      </c>
      <c r="I4" s="2" t="str">
        <f t="shared" si="0"/>
        <v xml:space="preserve">41 days 21 hrs 38 mins </v>
      </c>
      <c r="J4" s="4">
        <v>41.901388888888889</v>
      </c>
      <c r="K4" s="2" t="s">
        <v>21</v>
      </c>
      <c r="L4" s="2">
        <v>6.9850000000000003</v>
      </c>
      <c r="M4" s="2">
        <v>2011.6</v>
      </c>
    </row>
    <row r="5" spans="1:13" x14ac:dyDescent="0.2">
      <c r="A5" s="2">
        <v>306</v>
      </c>
      <c r="B5" s="2" t="s">
        <v>13</v>
      </c>
      <c r="C5" s="2" t="s">
        <v>22</v>
      </c>
      <c r="D5" s="2" t="s">
        <v>15</v>
      </c>
      <c r="E5" s="2" t="s">
        <v>18</v>
      </c>
      <c r="F5" s="3">
        <v>44384.556944444441</v>
      </c>
      <c r="G5" s="3">
        <v>44398.541666666664</v>
      </c>
      <c r="H5" s="3">
        <v>44426.458333333336</v>
      </c>
      <c r="I5" s="2" t="str">
        <f t="shared" si="0"/>
        <v xml:space="preserve">41 days 21 hrs 38 mins </v>
      </c>
      <c r="J5" s="4">
        <v>41.901388888888889</v>
      </c>
      <c r="K5" s="2" t="s">
        <v>19</v>
      </c>
      <c r="L5" s="2">
        <v>13.984999999999999</v>
      </c>
      <c r="M5" s="2">
        <v>4027.6</v>
      </c>
    </row>
    <row r="6" spans="1:13" x14ac:dyDescent="0.2">
      <c r="A6" s="2">
        <v>40</v>
      </c>
      <c r="B6" s="2" t="s">
        <v>13</v>
      </c>
      <c r="C6" s="2" t="s">
        <v>23</v>
      </c>
      <c r="D6" s="2" t="s">
        <v>15</v>
      </c>
      <c r="E6" s="2" t="s">
        <v>24</v>
      </c>
      <c r="F6" s="3">
        <v>44384.556944444441</v>
      </c>
      <c r="G6" s="3">
        <v>44426.395833333336</v>
      </c>
      <c r="H6" s="3">
        <v>44426.458333333336</v>
      </c>
      <c r="I6" s="2" t="str">
        <f t="shared" si="0"/>
        <v xml:space="preserve">41 days 21 hrs 38 mins </v>
      </c>
      <c r="J6" s="4">
        <v>41.901388888888889</v>
      </c>
      <c r="K6" s="2" t="s">
        <v>25</v>
      </c>
      <c r="L6" s="2">
        <v>41.838999999999999</v>
      </c>
      <c r="M6" s="2">
        <v>12049.6</v>
      </c>
    </row>
    <row r="7" spans="1:13" x14ac:dyDescent="0.2">
      <c r="A7" s="2" t="s">
        <v>26</v>
      </c>
      <c r="B7" s="2" t="s">
        <v>13</v>
      </c>
      <c r="C7" s="2" t="s">
        <v>27</v>
      </c>
      <c r="D7" s="2" t="s">
        <v>15</v>
      </c>
      <c r="E7" s="2" t="s">
        <v>28</v>
      </c>
      <c r="F7" s="3">
        <v>44384.556944444441</v>
      </c>
      <c r="G7" s="3">
        <v>44398.541666666664</v>
      </c>
      <c r="H7" s="3">
        <v>44426.458333333336</v>
      </c>
      <c r="I7" s="2" t="str">
        <f t="shared" si="0"/>
        <v xml:space="preserve">41 days 21 hrs 38 mins </v>
      </c>
      <c r="J7" s="4">
        <v>41.901388888888889</v>
      </c>
      <c r="K7" s="2" t="s">
        <v>19</v>
      </c>
      <c r="L7" s="2">
        <v>13.984999999999999</v>
      </c>
      <c r="M7" s="2">
        <v>4027.6</v>
      </c>
    </row>
    <row r="8" spans="1:13" x14ac:dyDescent="0.2">
      <c r="A8" s="2">
        <v>322</v>
      </c>
      <c r="B8" s="2" t="s">
        <v>13</v>
      </c>
      <c r="C8" s="2" t="s">
        <v>29</v>
      </c>
      <c r="D8" s="2" t="s">
        <v>15</v>
      </c>
      <c r="E8" s="2" t="s">
        <v>16</v>
      </c>
      <c r="F8" s="3">
        <v>44384.556944444441</v>
      </c>
      <c r="G8" s="2"/>
      <c r="H8" s="3">
        <v>44426.458333333336</v>
      </c>
      <c r="I8" s="2" t="str">
        <f t="shared" si="0"/>
        <v xml:space="preserve">41 days 21 hrs 38 mins </v>
      </c>
      <c r="J8" s="4">
        <v>41.901388888888889</v>
      </c>
      <c r="K8" s="2"/>
      <c r="L8" s="2"/>
      <c r="M8" s="2">
        <v>12067.5</v>
      </c>
    </row>
    <row r="9" spans="1:13" x14ac:dyDescent="0.2">
      <c r="A9" s="2">
        <v>211</v>
      </c>
      <c r="B9" s="2" t="s">
        <v>13</v>
      </c>
      <c r="C9" s="2" t="s">
        <v>30</v>
      </c>
      <c r="D9" s="2" t="s">
        <v>15</v>
      </c>
      <c r="E9" s="2" t="s">
        <v>18</v>
      </c>
      <c r="F9" s="3">
        <v>44384.556944444441</v>
      </c>
      <c r="G9" s="3">
        <v>44426.395833333336</v>
      </c>
      <c r="H9" s="3">
        <v>44426.458333333336</v>
      </c>
      <c r="I9" s="2" t="str">
        <f t="shared" si="0"/>
        <v xml:space="preserve">41 days 21 hrs 38 mins </v>
      </c>
      <c r="J9" s="4">
        <v>41.901388888888889</v>
      </c>
      <c r="K9" s="2" t="s">
        <v>25</v>
      </c>
      <c r="L9" s="2">
        <v>41.838999999999999</v>
      </c>
      <c r="M9" s="2">
        <v>12049.6</v>
      </c>
    </row>
    <row r="10" spans="1:13" x14ac:dyDescent="0.2">
      <c r="A10" s="2">
        <v>218</v>
      </c>
      <c r="B10" s="2" t="s">
        <v>13</v>
      </c>
      <c r="C10" s="2" t="s">
        <v>31</v>
      </c>
      <c r="D10" s="2" t="s">
        <v>15</v>
      </c>
      <c r="E10" s="2" t="s">
        <v>16</v>
      </c>
      <c r="F10" s="3">
        <v>44384.556944444441</v>
      </c>
      <c r="G10" s="2"/>
      <c r="H10" s="3">
        <v>44426.458333333336</v>
      </c>
      <c r="I10" s="2" t="str">
        <f t="shared" si="0"/>
        <v xml:space="preserve">41 days 21 hrs 38 mins </v>
      </c>
      <c r="J10" s="4">
        <v>41.901388888888889</v>
      </c>
      <c r="K10" s="2"/>
      <c r="L10" s="2"/>
      <c r="M10" s="2">
        <v>12067.5</v>
      </c>
    </row>
    <row r="11" spans="1:13" x14ac:dyDescent="0.2">
      <c r="A11" s="2">
        <v>225</v>
      </c>
      <c r="B11" s="2" t="s">
        <v>13</v>
      </c>
      <c r="C11" s="2" t="s">
        <v>32</v>
      </c>
      <c r="D11" s="2" t="s">
        <v>15</v>
      </c>
      <c r="E11" s="2" t="s">
        <v>33</v>
      </c>
      <c r="F11" s="3">
        <v>44384.556944444441</v>
      </c>
      <c r="G11" s="2"/>
      <c r="H11" s="3">
        <v>44426.458333333336</v>
      </c>
      <c r="I11" s="2" t="str">
        <f t="shared" si="0"/>
        <v xml:space="preserve">41 days 21 hrs 38 mins </v>
      </c>
      <c r="J11" s="4">
        <v>41.901388888888889</v>
      </c>
      <c r="K11" s="2"/>
      <c r="L11" s="2"/>
      <c r="M11" s="2">
        <v>12067.5</v>
      </c>
    </row>
    <row r="12" spans="1:13" x14ac:dyDescent="0.2">
      <c r="A12" s="2">
        <v>261</v>
      </c>
      <c r="B12" s="2" t="s">
        <v>13</v>
      </c>
      <c r="C12" s="2" t="s">
        <v>14</v>
      </c>
      <c r="D12" s="2" t="s">
        <v>34</v>
      </c>
      <c r="E12" s="2" t="s">
        <v>35</v>
      </c>
      <c r="F12" s="3">
        <v>44384.556944444441</v>
      </c>
      <c r="G12" s="2"/>
      <c r="H12" s="3">
        <v>44426.458333333336</v>
      </c>
      <c r="I12" s="2" t="str">
        <f t="shared" si="0"/>
        <v xml:space="preserve">41 days 21 hrs 38 mins </v>
      </c>
      <c r="J12" s="4">
        <v>41.901388888888889</v>
      </c>
      <c r="K12" s="2"/>
      <c r="L12" s="2"/>
      <c r="M12" s="2">
        <v>12067.5</v>
      </c>
    </row>
    <row r="13" spans="1:13" x14ac:dyDescent="0.2">
      <c r="A13" s="2">
        <v>269</v>
      </c>
      <c r="B13" s="2" t="s">
        <v>13</v>
      </c>
      <c r="C13" s="2" t="s">
        <v>17</v>
      </c>
      <c r="D13" s="2" t="s">
        <v>34</v>
      </c>
      <c r="E13" s="2" t="s">
        <v>18</v>
      </c>
      <c r="F13" s="3">
        <v>44384.556944444441</v>
      </c>
      <c r="G13" s="3">
        <v>44426.395833333336</v>
      </c>
      <c r="H13" s="3">
        <v>44426.458333333336</v>
      </c>
      <c r="I13" s="2" t="str">
        <f t="shared" si="0"/>
        <v xml:space="preserve">41 days 21 hrs 38 mins </v>
      </c>
      <c r="J13" s="4">
        <v>41.901388888888889</v>
      </c>
      <c r="K13" s="2" t="s">
        <v>25</v>
      </c>
      <c r="L13" s="2">
        <v>41.838999999999999</v>
      </c>
      <c r="M13" s="2">
        <v>12049.6</v>
      </c>
    </row>
    <row r="14" spans="1:13" x14ac:dyDescent="0.2">
      <c r="A14" s="2">
        <v>275</v>
      </c>
      <c r="B14" s="2" t="s">
        <v>13</v>
      </c>
      <c r="C14" s="2" t="s">
        <v>20</v>
      </c>
      <c r="D14" s="2" t="s">
        <v>34</v>
      </c>
      <c r="E14" s="2" t="s">
        <v>18</v>
      </c>
      <c r="F14" s="3">
        <v>44384.556944444441</v>
      </c>
      <c r="G14" s="3">
        <v>44402.541666666664</v>
      </c>
      <c r="H14" s="3">
        <v>44426.458333333336</v>
      </c>
      <c r="I14" s="2" t="str">
        <f t="shared" si="0"/>
        <v xml:space="preserve">41 days 21 hrs 38 mins </v>
      </c>
      <c r="J14" s="4">
        <v>41.901388888888889</v>
      </c>
      <c r="K14" s="2" t="s">
        <v>36</v>
      </c>
      <c r="L14" s="2">
        <v>17.984999999999999</v>
      </c>
      <c r="M14" s="2">
        <v>5179.6000000000004</v>
      </c>
    </row>
    <row r="15" spans="1:13" x14ac:dyDescent="0.2">
      <c r="A15" s="2">
        <v>301</v>
      </c>
      <c r="B15" s="2" t="s">
        <v>13</v>
      </c>
      <c r="C15" s="2" t="s">
        <v>22</v>
      </c>
      <c r="D15" s="2" t="s">
        <v>34</v>
      </c>
      <c r="E15" s="2" t="s">
        <v>35</v>
      </c>
      <c r="F15" s="3">
        <v>44384.556944444441</v>
      </c>
      <c r="G15" s="2"/>
      <c r="H15" s="3">
        <v>44426.458333333336</v>
      </c>
      <c r="I15" s="2" t="str">
        <f t="shared" si="0"/>
        <v xml:space="preserve">41 days 21 hrs 38 mins </v>
      </c>
      <c r="J15" s="4">
        <v>41.901388888888889</v>
      </c>
      <c r="K15" s="2"/>
      <c r="L15" s="2"/>
      <c r="M15" s="2">
        <v>12067.5</v>
      </c>
    </row>
    <row r="16" spans="1:13" x14ac:dyDescent="0.2">
      <c r="A16" s="2">
        <v>36</v>
      </c>
      <c r="B16" s="2" t="s">
        <v>13</v>
      </c>
      <c r="C16" s="2" t="s">
        <v>23</v>
      </c>
      <c r="D16" s="2" t="s">
        <v>34</v>
      </c>
      <c r="E16" s="2" t="s">
        <v>37</v>
      </c>
      <c r="F16" s="3">
        <v>44384.556944444441</v>
      </c>
      <c r="G16" s="3">
        <v>44419.541666666664</v>
      </c>
      <c r="H16" s="3">
        <v>44426.458333333336</v>
      </c>
      <c r="I16" s="2" t="str">
        <f t="shared" si="0"/>
        <v xml:space="preserve">41 days 21 hrs 38 mins </v>
      </c>
      <c r="J16" s="4">
        <v>41.901388888888889</v>
      </c>
      <c r="K16" s="2" t="s">
        <v>38</v>
      </c>
      <c r="L16" s="2">
        <v>34.984999999999999</v>
      </c>
      <c r="M16" s="2">
        <v>10075.6</v>
      </c>
    </row>
    <row r="17" spans="1:13" x14ac:dyDescent="0.2">
      <c r="A17" s="2" t="s">
        <v>39</v>
      </c>
      <c r="B17" s="2" t="s">
        <v>13</v>
      </c>
      <c r="C17" s="2" t="s">
        <v>27</v>
      </c>
      <c r="D17" s="2" t="s">
        <v>34</v>
      </c>
      <c r="E17" s="2" t="s">
        <v>16</v>
      </c>
      <c r="F17" s="3">
        <v>44384.556944444441</v>
      </c>
      <c r="G17" s="2"/>
      <c r="H17" s="3">
        <v>44426.458333333336</v>
      </c>
      <c r="I17" s="2" t="str">
        <f t="shared" si="0"/>
        <v xml:space="preserve">41 days 21 hrs 38 mins </v>
      </c>
      <c r="J17" s="4">
        <v>41.901388888888889</v>
      </c>
      <c r="K17" s="2"/>
      <c r="L17" s="2"/>
      <c r="M17" s="2">
        <v>12067.5</v>
      </c>
    </row>
    <row r="18" spans="1:13" x14ac:dyDescent="0.2">
      <c r="A18" s="2">
        <v>321</v>
      </c>
      <c r="B18" s="2" t="s">
        <v>13</v>
      </c>
      <c r="C18" s="2" t="s">
        <v>29</v>
      </c>
      <c r="D18" s="2" t="s">
        <v>34</v>
      </c>
      <c r="E18" s="2"/>
      <c r="F18" s="3">
        <v>44384.556944444441</v>
      </c>
      <c r="G18" s="2"/>
      <c r="H18" s="3">
        <v>44426.458333333336</v>
      </c>
      <c r="I18" s="2" t="str">
        <f t="shared" si="0"/>
        <v xml:space="preserve">41 days 21 hrs 38 mins </v>
      </c>
      <c r="J18" s="4">
        <v>41.901388888888889</v>
      </c>
      <c r="K18" s="2"/>
      <c r="L18" s="2"/>
      <c r="M18" s="2">
        <v>12067.5</v>
      </c>
    </row>
    <row r="19" spans="1:13" x14ac:dyDescent="0.2">
      <c r="A19" s="2">
        <v>209</v>
      </c>
      <c r="B19" s="2" t="s">
        <v>13</v>
      </c>
      <c r="C19" s="2" t="s">
        <v>30</v>
      </c>
      <c r="D19" s="2" t="s">
        <v>34</v>
      </c>
      <c r="E19" s="2" t="s">
        <v>33</v>
      </c>
      <c r="F19" s="3">
        <v>44384.556944444441</v>
      </c>
      <c r="G19" s="2"/>
      <c r="H19" s="3">
        <v>44426.458333333336</v>
      </c>
      <c r="I19" s="2" t="str">
        <f t="shared" si="0"/>
        <v xml:space="preserve">41 days 21 hrs 38 mins </v>
      </c>
      <c r="J19" s="4">
        <v>41.901388888888889</v>
      </c>
      <c r="K19" s="2"/>
      <c r="L19" s="2"/>
      <c r="M19" s="2">
        <v>12067.5</v>
      </c>
    </row>
    <row r="20" spans="1:13" x14ac:dyDescent="0.2">
      <c r="A20" s="2">
        <v>217</v>
      </c>
      <c r="B20" s="2" t="s">
        <v>13</v>
      </c>
      <c r="C20" s="2" t="s">
        <v>31</v>
      </c>
      <c r="D20" s="2" t="s">
        <v>34</v>
      </c>
      <c r="E20" s="2" t="s">
        <v>40</v>
      </c>
      <c r="F20" s="3">
        <v>44384.556944444441</v>
      </c>
      <c r="G20" s="2"/>
      <c r="H20" s="3">
        <v>44426.458333333336</v>
      </c>
      <c r="I20" s="2" t="str">
        <f t="shared" si="0"/>
        <v xml:space="preserve">41 days 21 hrs 38 mins </v>
      </c>
      <c r="J20" s="4">
        <v>41.901388888888889</v>
      </c>
      <c r="K20" s="2"/>
      <c r="L20" s="2"/>
      <c r="M20" s="2">
        <v>12067.5</v>
      </c>
    </row>
    <row r="21" spans="1:13" x14ac:dyDescent="0.2">
      <c r="A21" s="2">
        <v>224</v>
      </c>
      <c r="B21" s="2" t="s">
        <v>13</v>
      </c>
      <c r="C21" s="2" t="s">
        <v>32</v>
      </c>
      <c r="D21" s="2" t="s">
        <v>34</v>
      </c>
      <c r="E21" s="2" t="s">
        <v>35</v>
      </c>
      <c r="F21" s="3">
        <v>44384.556944444441</v>
      </c>
      <c r="G21" s="2"/>
      <c r="H21" s="3">
        <v>44426.458333333336</v>
      </c>
      <c r="I21" s="2" t="str">
        <f t="shared" si="0"/>
        <v xml:space="preserve">41 days 21 hrs 38 mins </v>
      </c>
      <c r="J21" s="4">
        <v>41.901388888888889</v>
      </c>
      <c r="K21" s="2"/>
      <c r="L21" s="2"/>
      <c r="M21" s="2">
        <v>12067.5</v>
      </c>
    </row>
    <row r="22" spans="1:13" x14ac:dyDescent="0.2">
      <c r="A22" s="5">
        <v>254</v>
      </c>
      <c r="B22" s="5" t="s">
        <v>13</v>
      </c>
      <c r="C22" s="5" t="s">
        <v>14</v>
      </c>
      <c r="D22" s="5" t="s">
        <v>41</v>
      </c>
      <c r="E22" s="2" t="s">
        <v>18</v>
      </c>
      <c r="F22" s="6">
        <v>44384.556944444441</v>
      </c>
      <c r="G22" s="6">
        <v>44389.541666666664</v>
      </c>
      <c r="H22" s="6">
        <v>44398.666666666664</v>
      </c>
      <c r="I22" s="2" t="str">
        <f t="shared" si="0"/>
        <v xml:space="preserve">14 days 2 hrs 38 mins </v>
      </c>
      <c r="J22" s="7">
        <v>14.109722222222222</v>
      </c>
      <c r="K22" s="5" t="s">
        <v>42</v>
      </c>
      <c r="L22" s="5">
        <v>4.9850000000000003</v>
      </c>
      <c r="M22" s="5">
        <v>1435.6</v>
      </c>
    </row>
    <row r="23" spans="1:13" x14ac:dyDescent="0.2">
      <c r="A23" s="2">
        <v>266</v>
      </c>
      <c r="B23" s="2" t="s">
        <v>13</v>
      </c>
      <c r="C23" s="2" t="s">
        <v>17</v>
      </c>
      <c r="D23" s="2" t="s">
        <v>41</v>
      </c>
      <c r="E23" s="2" t="s">
        <v>18</v>
      </c>
      <c r="F23" s="3">
        <v>44384.556944444441</v>
      </c>
      <c r="G23" s="3">
        <v>44387.541666666664</v>
      </c>
      <c r="H23" s="3">
        <v>44391.6875</v>
      </c>
      <c r="I23" s="2" t="str">
        <f t="shared" si="0"/>
        <v xml:space="preserve">7 days 3 hrs 8 mins </v>
      </c>
      <c r="J23" s="4">
        <v>7.1305555555555555</v>
      </c>
      <c r="K23" s="2" t="s">
        <v>43</v>
      </c>
      <c r="L23" s="2">
        <v>2.9849999999999999</v>
      </c>
      <c r="M23" s="2">
        <v>859.6</v>
      </c>
    </row>
    <row r="24" spans="1:13" x14ac:dyDescent="0.2">
      <c r="A24" s="2">
        <v>274</v>
      </c>
      <c r="B24" s="2" t="s">
        <v>13</v>
      </c>
      <c r="C24" s="2" t="s">
        <v>20</v>
      </c>
      <c r="D24" s="2" t="s">
        <v>41</v>
      </c>
      <c r="E24" s="2" t="s">
        <v>44</v>
      </c>
      <c r="F24" s="3">
        <v>44384.556944444441</v>
      </c>
      <c r="G24" s="3">
        <v>44388.541666666664</v>
      </c>
      <c r="H24" s="3">
        <v>44391.6875</v>
      </c>
      <c r="I24" s="2" t="str">
        <f t="shared" si="0"/>
        <v xml:space="preserve">7 days 3 hrs 8 mins </v>
      </c>
      <c r="J24" s="4">
        <v>7.1305555555555555</v>
      </c>
      <c r="K24" s="2" t="s">
        <v>45</v>
      </c>
      <c r="L24" s="2">
        <v>3.9849999999999999</v>
      </c>
      <c r="M24" s="2">
        <v>1147.5999999999999</v>
      </c>
    </row>
    <row r="25" spans="1:13" x14ac:dyDescent="0.2">
      <c r="A25" s="2">
        <v>300</v>
      </c>
      <c r="B25" s="2" t="s">
        <v>13</v>
      </c>
      <c r="C25" s="2" t="s">
        <v>22</v>
      </c>
      <c r="D25" s="2" t="s">
        <v>41</v>
      </c>
      <c r="E25" s="2" t="s">
        <v>46</v>
      </c>
      <c r="F25" s="3">
        <v>44384.556944444441</v>
      </c>
      <c r="G25" s="3">
        <v>44388.541666666664</v>
      </c>
      <c r="H25" s="3">
        <v>44388.541666666664</v>
      </c>
      <c r="I25" s="2" t="str">
        <f t="shared" si="0"/>
        <v xml:space="preserve">3 days 23 hrs 38 mins </v>
      </c>
      <c r="J25" s="4">
        <v>3.9847222222222225</v>
      </c>
      <c r="K25" s="2" t="s">
        <v>45</v>
      </c>
      <c r="L25" s="2">
        <v>3.9849999999999999</v>
      </c>
      <c r="M25" s="2">
        <v>1147.5999999999999</v>
      </c>
    </row>
    <row r="26" spans="1:13" x14ac:dyDescent="0.2">
      <c r="A26" s="2">
        <v>33</v>
      </c>
      <c r="B26" s="2" t="s">
        <v>13</v>
      </c>
      <c r="C26" s="2" t="s">
        <v>23</v>
      </c>
      <c r="D26" s="2" t="s">
        <v>41</v>
      </c>
      <c r="E26" s="2" t="s">
        <v>47</v>
      </c>
      <c r="F26" s="3">
        <v>44384.556944444441</v>
      </c>
      <c r="G26" s="3">
        <v>44390.583333333336</v>
      </c>
      <c r="H26" s="3">
        <v>44391.6875</v>
      </c>
      <c r="I26" s="2" t="str">
        <f t="shared" si="0"/>
        <v xml:space="preserve">7 days 3 hrs 8 mins </v>
      </c>
      <c r="J26" s="4">
        <v>7.1305555555555555</v>
      </c>
      <c r="K26" s="2" t="s">
        <v>48</v>
      </c>
      <c r="L26" s="2">
        <v>6.0259999999999998</v>
      </c>
      <c r="M26" s="2">
        <v>1735.6</v>
      </c>
    </row>
    <row r="27" spans="1:13" x14ac:dyDescent="0.2">
      <c r="A27" s="2" t="s">
        <v>49</v>
      </c>
      <c r="B27" s="2" t="s">
        <v>13</v>
      </c>
      <c r="C27" s="2" t="s">
        <v>27</v>
      </c>
      <c r="D27" s="2" t="s">
        <v>41</v>
      </c>
      <c r="E27" s="2" t="s">
        <v>46</v>
      </c>
      <c r="F27" s="3">
        <v>44384.556944444441</v>
      </c>
      <c r="G27" s="3">
        <v>44391.541666666664</v>
      </c>
      <c r="H27" s="3">
        <v>44412.625</v>
      </c>
      <c r="I27" s="2" t="str">
        <f t="shared" si="0"/>
        <v xml:space="preserve">28 days 1 hrs 38 mins </v>
      </c>
      <c r="J27" s="4">
        <v>28.068055555555556</v>
      </c>
      <c r="K27" s="2" t="s">
        <v>21</v>
      </c>
      <c r="L27" s="2">
        <v>6.9850000000000003</v>
      </c>
      <c r="M27" s="2">
        <v>2011.6</v>
      </c>
    </row>
    <row r="28" spans="1:13" x14ac:dyDescent="0.2">
      <c r="A28" s="2">
        <v>320</v>
      </c>
      <c r="B28" s="2" t="s">
        <v>13</v>
      </c>
      <c r="C28" s="2" t="s">
        <v>29</v>
      </c>
      <c r="D28" s="2" t="s">
        <v>41</v>
      </c>
      <c r="E28" s="2" t="s">
        <v>50</v>
      </c>
      <c r="F28" s="3">
        <v>44384.556944444441</v>
      </c>
      <c r="G28" s="3">
        <v>44389.541666666664</v>
      </c>
      <c r="H28" s="3">
        <v>44406.604166666664</v>
      </c>
      <c r="I28" s="2" t="str">
        <f t="shared" si="0"/>
        <v xml:space="preserve">22 days 1 hrs 8 mins </v>
      </c>
      <c r="J28" s="4">
        <v>22.047222222222224</v>
      </c>
      <c r="K28" s="2" t="s">
        <v>42</v>
      </c>
      <c r="L28" s="2">
        <v>4.9850000000000003</v>
      </c>
      <c r="M28" s="2">
        <v>1435.6</v>
      </c>
    </row>
    <row r="29" spans="1:13" x14ac:dyDescent="0.2">
      <c r="A29" s="2">
        <v>207</v>
      </c>
      <c r="B29" s="2" t="s">
        <v>13</v>
      </c>
      <c r="C29" s="2" t="s">
        <v>30</v>
      </c>
      <c r="D29" s="2" t="s">
        <v>41</v>
      </c>
      <c r="E29" s="2" t="s">
        <v>51</v>
      </c>
      <c r="F29" s="3">
        <v>44384.556944444441</v>
      </c>
      <c r="G29" s="3">
        <v>44387.541666666664</v>
      </c>
      <c r="H29" s="3">
        <v>44398.666666666664</v>
      </c>
      <c r="I29" s="2" t="str">
        <f t="shared" si="0"/>
        <v xml:space="preserve">14 days 2 hrs 38 mins </v>
      </c>
      <c r="J29" s="4">
        <v>14.109722222222222</v>
      </c>
      <c r="K29" s="2" t="s">
        <v>43</v>
      </c>
      <c r="L29" s="2">
        <v>2.9849999999999999</v>
      </c>
      <c r="M29" s="2">
        <v>859.6</v>
      </c>
    </row>
    <row r="30" spans="1:13" x14ac:dyDescent="0.2">
      <c r="A30" s="2">
        <v>215</v>
      </c>
      <c r="B30" s="2" t="s">
        <v>13</v>
      </c>
      <c r="C30" s="2" t="s">
        <v>31</v>
      </c>
      <c r="D30" s="2" t="s">
        <v>41</v>
      </c>
      <c r="E30" s="2" t="s">
        <v>44</v>
      </c>
      <c r="F30" s="3">
        <v>44384.556944444441</v>
      </c>
      <c r="G30" s="3">
        <v>44388.541666666664</v>
      </c>
      <c r="H30" s="3">
        <v>44388.541666666664</v>
      </c>
      <c r="I30" s="2" t="str">
        <f t="shared" si="0"/>
        <v xml:space="preserve">3 days 23 hrs 38 mins </v>
      </c>
      <c r="J30" s="4">
        <v>3.9847222222222225</v>
      </c>
      <c r="K30" s="2" t="s">
        <v>45</v>
      </c>
      <c r="L30" s="2">
        <v>3.9849999999999999</v>
      </c>
      <c r="M30" s="2">
        <v>1147.5999999999999</v>
      </c>
    </row>
    <row r="31" spans="1:13" x14ac:dyDescent="0.2">
      <c r="A31" s="2">
        <v>221</v>
      </c>
      <c r="B31" s="2" t="s">
        <v>13</v>
      </c>
      <c r="C31" s="2" t="s">
        <v>32</v>
      </c>
      <c r="D31" s="2" t="s">
        <v>41</v>
      </c>
      <c r="E31" s="2" t="s">
        <v>46</v>
      </c>
      <c r="F31" s="3">
        <v>44384.556944444441</v>
      </c>
      <c r="G31" s="3">
        <v>44391.541666666664</v>
      </c>
      <c r="H31" s="3">
        <v>44403.666666666664</v>
      </c>
      <c r="I31" s="2" t="str">
        <f t="shared" si="0"/>
        <v xml:space="preserve">19 days 2 hrs 38 mins </v>
      </c>
      <c r="J31" s="4">
        <v>19.109722222222221</v>
      </c>
      <c r="K31" s="2" t="s">
        <v>21</v>
      </c>
      <c r="L31" s="2">
        <v>6.9850000000000003</v>
      </c>
      <c r="M31" s="2">
        <v>2011.6</v>
      </c>
    </row>
    <row r="32" spans="1:13" x14ac:dyDescent="0.2">
      <c r="A32" s="2">
        <v>247</v>
      </c>
      <c r="B32" s="2" t="s">
        <v>13</v>
      </c>
      <c r="C32" s="2" t="s">
        <v>14</v>
      </c>
      <c r="D32" s="2" t="s">
        <v>52</v>
      </c>
      <c r="E32" s="8" t="s">
        <v>53</v>
      </c>
      <c r="F32" s="3">
        <v>44384.556944444441</v>
      </c>
      <c r="G32" s="2"/>
      <c r="H32" s="3">
        <v>44426.458333333336</v>
      </c>
      <c r="I32" s="2" t="str">
        <f t="shared" si="0"/>
        <v xml:space="preserve">41 days 21 hrs 38 mins </v>
      </c>
      <c r="J32" s="4">
        <v>41.901388888888889</v>
      </c>
      <c r="K32" s="2"/>
      <c r="L32" s="2"/>
      <c r="M32" s="2">
        <v>12067.5</v>
      </c>
    </row>
    <row r="33" spans="1:13" x14ac:dyDescent="0.2">
      <c r="A33" s="2">
        <v>263</v>
      </c>
      <c r="B33" s="2" t="s">
        <v>13</v>
      </c>
      <c r="C33" s="2" t="s">
        <v>17</v>
      </c>
      <c r="D33" s="2" t="s">
        <v>52</v>
      </c>
      <c r="E33" s="2" t="s">
        <v>35</v>
      </c>
      <c r="F33" s="3">
        <v>44384.556944444441</v>
      </c>
      <c r="G33" s="2"/>
      <c r="H33" s="3">
        <v>44426.458333333336</v>
      </c>
      <c r="I33" s="2" t="str">
        <f t="shared" si="0"/>
        <v xml:space="preserve">41 days 21 hrs 38 mins </v>
      </c>
      <c r="J33" s="4">
        <v>41.901388888888889</v>
      </c>
      <c r="K33" s="2"/>
      <c r="L33" s="2"/>
      <c r="M33" s="2">
        <v>12067.5</v>
      </c>
    </row>
    <row r="34" spans="1:13" x14ac:dyDescent="0.2">
      <c r="A34" s="2">
        <v>273</v>
      </c>
      <c r="B34" s="2" t="s">
        <v>13</v>
      </c>
      <c r="C34" s="2" t="s">
        <v>20</v>
      </c>
      <c r="D34" s="2" t="s">
        <v>52</v>
      </c>
      <c r="E34" s="2" t="s">
        <v>35</v>
      </c>
      <c r="F34" s="3">
        <v>44384.556944444441</v>
      </c>
      <c r="G34" s="2"/>
      <c r="H34" s="3">
        <v>44426.458333333336</v>
      </c>
      <c r="I34" s="2" t="str">
        <f t="shared" si="0"/>
        <v xml:space="preserve">41 days 21 hrs 38 mins </v>
      </c>
      <c r="J34" s="4">
        <v>41.901388888888889</v>
      </c>
      <c r="K34" s="2"/>
      <c r="L34" s="2"/>
      <c r="M34" s="2">
        <v>12067.5</v>
      </c>
    </row>
    <row r="35" spans="1:13" x14ac:dyDescent="0.2">
      <c r="A35" s="2">
        <v>298</v>
      </c>
      <c r="B35" s="2" t="s">
        <v>13</v>
      </c>
      <c r="C35" s="2" t="s">
        <v>22</v>
      </c>
      <c r="D35" s="2" t="s">
        <v>52</v>
      </c>
      <c r="E35" s="2" t="s">
        <v>16</v>
      </c>
      <c r="F35" s="3">
        <v>44384.556944444441</v>
      </c>
      <c r="G35" s="2"/>
      <c r="H35" s="3">
        <v>44426.458333333336</v>
      </c>
      <c r="I35" s="2" t="str">
        <f t="shared" si="0"/>
        <v xml:space="preserve">41 days 21 hrs 38 mins </v>
      </c>
      <c r="J35" s="4">
        <v>41.901388888888889</v>
      </c>
      <c r="K35" s="2"/>
      <c r="L35" s="2"/>
      <c r="M35" s="2">
        <v>12067.5</v>
      </c>
    </row>
    <row r="36" spans="1:13" x14ac:dyDescent="0.2">
      <c r="A36" s="2">
        <v>31</v>
      </c>
      <c r="B36" s="2" t="s">
        <v>13</v>
      </c>
      <c r="C36" s="2" t="s">
        <v>23</v>
      </c>
      <c r="D36" s="2" t="s">
        <v>52</v>
      </c>
      <c r="E36" s="2" t="s">
        <v>54</v>
      </c>
      <c r="F36" s="3">
        <v>44384.556944444441</v>
      </c>
      <c r="G36" s="2"/>
      <c r="H36" s="3">
        <v>44426.458333333336</v>
      </c>
      <c r="I36" s="2" t="str">
        <f t="shared" si="0"/>
        <v xml:space="preserve">41 days 21 hrs 38 mins </v>
      </c>
      <c r="J36" s="4">
        <v>41.901388888888889</v>
      </c>
      <c r="K36" s="2"/>
      <c r="L36" s="2"/>
      <c r="M36" s="2">
        <v>12067.5</v>
      </c>
    </row>
    <row r="37" spans="1:13" x14ac:dyDescent="0.2">
      <c r="A37" s="2" t="s">
        <v>55</v>
      </c>
      <c r="B37" s="2" t="s">
        <v>13</v>
      </c>
      <c r="C37" s="2" t="s">
        <v>27</v>
      </c>
      <c r="D37" s="2" t="s">
        <v>52</v>
      </c>
      <c r="E37" s="2" t="s">
        <v>16</v>
      </c>
      <c r="F37" s="3">
        <v>44384.556944444441</v>
      </c>
      <c r="G37" s="2"/>
      <c r="H37" s="3">
        <v>44426.458333333336</v>
      </c>
      <c r="I37" s="2" t="str">
        <f t="shared" si="0"/>
        <v xml:space="preserve">41 days 21 hrs 38 mins </v>
      </c>
      <c r="J37" s="4">
        <v>41.901388888888889</v>
      </c>
      <c r="K37" s="2"/>
      <c r="L37" s="2"/>
      <c r="M37" s="2">
        <v>12067.5</v>
      </c>
    </row>
    <row r="38" spans="1:13" x14ac:dyDescent="0.2">
      <c r="A38" s="2">
        <v>319</v>
      </c>
      <c r="B38" s="2" t="s">
        <v>13</v>
      </c>
      <c r="C38" s="2" t="s">
        <v>29</v>
      </c>
      <c r="D38" s="2" t="s">
        <v>52</v>
      </c>
      <c r="E38" s="2" t="s">
        <v>54</v>
      </c>
      <c r="F38" s="3">
        <v>44384.556944444441</v>
      </c>
      <c r="G38" s="2"/>
      <c r="H38" s="3">
        <v>44426.458333333336</v>
      </c>
      <c r="I38" s="2" t="str">
        <f t="shared" si="0"/>
        <v xml:space="preserve">41 days 21 hrs 38 mins </v>
      </c>
      <c r="J38" s="4">
        <v>41.901388888888889</v>
      </c>
      <c r="K38" s="2"/>
      <c r="L38" s="2"/>
      <c r="M38" s="2">
        <v>12067.5</v>
      </c>
    </row>
    <row r="39" spans="1:13" x14ac:dyDescent="0.2">
      <c r="A39" s="2">
        <v>204</v>
      </c>
      <c r="B39" s="2" t="s">
        <v>13</v>
      </c>
      <c r="C39" s="2" t="s">
        <v>30</v>
      </c>
      <c r="D39" s="2" t="s">
        <v>52</v>
      </c>
      <c r="E39" s="2" t="s">
        <v>54</v>
      </c>
      <c r="F39" s="3">
        <v>44384.556944444441</v>
      </c>
      <c r="G39" s="2"/>
      <c r="H39" s="3">
        <v>44426.458333333336</v>
      </c>
      <c r="I39" s="2" t="str">
        <f t="shared" si="0"/>
        <v xml:space="preserve">41 days 21 hrs 38 mins </v>
      </c>
      <c r="J39" s="4">
        <v>41.901388888888889</v>
      </c>
      <c r="K39" s="2"/>
      <c r="L39" s="2"/>
      <c r="M39" s="2">
        <v>12067.5</v>
      </c>
    </row>
    <row r="40" spans="1:13" x14ac:dyDescent="0.2">
      <c r="A40" s="2">
        <v>214</v>
      </c>
      <c r="B40" s="2" t="s">
        <v>13</v>
      </c>
      <c r="C40" s="2" t="s">
        <v>31</v>
      </c>
      <c r="D40" s="2" t="s">
        <v>52</v>
      </c>
      <c r="E40" s="2" t="s">
        <v>18</v>
      </c>
      <c r="F40" s="3">
        <v>44384.556944444441</v>
      </c>
      <c r="G40" s="3">
        <v>44420.541666666664</v>
      </c>
      <c r="H40" s="3">
        <v>44426.458333333336</v>
      </c>
      <c r="I40" s="2" t="str">
        <f t="shared" si="0"/>
        <v xml:space="preserve">41 days 21 hrs 38 mins </v>
      </c>
      <c r="J40" s="4">
        <v>41.901388888888889</v>
      </c>
      <c r="K40" s="2" t="s">
        <v>56</v>
      </c>
      <c r="L40" s="2">
        <v>35.984999999999999</v>
      </c>
      <c r="M40" s="2">
        <v>10363.6</v>
      </c>
    </row>
    <row r="41" spans="1:13" x14ac:dyDescent="0.2">
      <c r="A41" s="2">
        <v>220</v>
      </c>
      <c r="B41" s="2" t="s">
        <v>13</v>
      </c>
      <c r="C41" s="2" t="s">
        <v>32</v>
      </c>
      <c r="D41" s="2" t="s">
        <v>52</v>
      </c>
      <c r="E41" s="2"/>
      <c r="F41" s="3">
        <v>44384.556944444441</v>
      </c>
      <c r="G41" s="2"/>
      <c r="H41" s="3">
        <v>44426.458333333336</v>
      </c>
      <c r="I41" s="2" t="str">
        <f t="shared" si="0"/>
        <v xml:space="preserve">41 days 21 hrs 38 mins </v>
      </c>
      <c r="J41" s="4">
        <v>41.901388888888889</v>
      </c>
      <c r="K41" s="2"/>
      <c r="L41" s="2"/>
      <c r="M41" s="2">
        <v>12067.5</v>
      </c>
    </row>
    <row r="42" spans="1:13" x14ac:dyDescent="0.2">
      <c r="A42" s="2" t="s">
        <v>57</v>
      </c>
      <c r="B42" s="2" t="s">
        <v>58</v>
      </c>
      <c r="C42" s="2" t="s">
        <v>17</v>
      </c>
      <c r="D42" s="2" t="s">
        <v>15</v>
      </c>
      <c r="E42" s="2" t="s">
        <v>59</v>
      </c>
      <c r="F42" s="3">
        <v>44384.556944444441</v>
      </c>
      <c r="G42" s="3">
        <v>44400.541666666664</v>
      </c>
      <c r="H42" s="3">
        <v>44426.458333333336</v>
      </c>
      <c r="I42" s="2" t="str">
        <f t="shared" si="0"/>
        <v xml:space="preserve">41 days 21 hrs 38 mins </v>
      </c>
      <c r="J42" s="4">
        <v>41.901388888888889</v>
      </c>
      <c r="K42" s="2" t="s">
        <v>60</v>
      </c>
      <c r="L42" s="2">
        <v>15.984999999999999</v>
      </c>
      <c r="M42" s="2">
        <v>4603.6000000000004</v>
      </c>
    </row>
    <row r="43" spans="1:13" x14ac:dyDescent="0.2">
      <c r="A43" s="2" t="s">
        <v>61</v>
      </c>
      <c r="B43" s="2" t="s">
        <v>58</v>
      </c>
      <c r="C43" s="2" t="s">
        <v>20</v>
      </c>
      <c r="D43" s="2" t="s">
        <v>15</v>
      </c>
      <c r="E43" s="2" t="s">
        <v>59</v>
      </c>
      <c r="F43" s="3">
        <v>44384.556944444441</v>
      </c>
      <c r="G43" s="3">
        <v>44392.541666666664</v>
      </c>
      <c r="H43" s="3">
        <v>44426.458333333336</v>
      </c>
      <c r="I43" s="2" t="str">
        <f t="shared" si="0"/>
        <v xml:space="preserve">41 days 21 hrs 38 mins </v>
      </c>
      <c r="J43" s="4">
        <v>41.901388888888889</v>
      </c>
      <c r="K43" s="2" t="s">
        <v>62</v>
      </c>
      <c r="L43" s="2">
        <v>7.9850000000000003</v>
      </c>
      <c r="M43" s="2">
        <v>2299.6</v>
      </c>
    </row>
    <row r="44" spans="1:13" x14ac:dyDescent="0.2">
      <c r="A44" s="2">
        <v>359</v>
      </c>
      <c r="B44" s="2" t="s">
        <v>58</v>
      </c>
      <c r="C44" s="2" t="s">
        <v>63</v>
      </c>
      <c r="D44" s="2" t="s">
        <v>15</v>
      </c>
      <c r="E44" s="2" t="s">
        <v>54</v>
      </c>
      <c r="F44" s="3">
        <v>44384.556944444441</v>
      </c>
      <c r="G44" s="2"/>
      <c r="H44" s="3">
        <v>44426.458333333336</v>
      </c>
      <c r="I44" s="2" t="str">
        <f t="shared" si="0"/>
        <v xml:space="preserve">41 days 21 hrs 38 mins </v>
      </c>
      <c r="J44" s="4">
        <v>41.901388888888889</v>
      </c>
      <c r="K44" s="2"/>
      <c r="L44" s="2"/>
      <c r="M44" s="2">
        <v>12067.5</v>
      </c>
    </row>
    <row r="45" spans="1:13" x14ac:dyDescent="0.2">
      <c r="A45" s="2">
        <v>71</v>
      </c>
      <c r="B45" s="2" t="s">
        <v>58</v>
      </c>
      <c r="C45" s="2" t="s">
        <v>64</v>
      </c>
      <c r="D45" s="2" t="s">
        <v>15</v>
      </c>
      <c r="E45" s="2" t="s">
        <v>16</v>
      </c>
      <c r="F45" s="3">
        <v>44384.556944444441</v>
      </c>
      <c r="G45" s="2"/>
      <c r="H45" s="3">
        <v>44426.458333333336</v>
      </c>
      <c r="I45" s="2" t="str">
        <f t="shared" si="0"/>
        <v xml:space="preserve">41 days 21 hrs 38 mins </v>
      </c>
      <c r="J45" s="4">
        <v>41.901388888888889</v>
      </c>
      <c r="K45" s="2"/>
      <c r="L45" s="2"/>
      <c r="M45" s="2">
        <v>12067.5</v>
      </c>
    </row>
    <row r="46" spans="1:13" x14ac:dyDescent="0.2">
      <c r="A46" s="2" t="s">
        <v>65</v>
      </c>
      <c r="B46" s="2" t="s">
        <v>58</v>
      </c>
      <c r="C46" s="2" t="s">
        <v>27</v>
      </c>
      <c r="D46" s="2" t="s">
        <v>15</v>
      </c>
      <c r="E46" s="2" t="s">
        <v>54</v>
      </c>
      <c r="F46" s="3">
        <v>44384.556944444441</v>
      </c>
      <c r="G46" s="2"/>
      <c r="H46" s="3">
        <v>44426.458333333336</v>
      </c>
      <c r="I46" s="2" t="str">
        <f t="shared" si="0"/>
        <v xml:space="preserve">41 days 21 hrs 38 mins </v>
      </c>
      <c r="J46" s="4">
        <v>41.901388888888889</v>
      </c>
      <c r="K46" s="2"/>
      <c r="L46" s="2"/>
      <c r="M46" s="2">
        <v>12067.5</v>
      </c>
    </row>
    <row r="47" spans="1:13" x14ac:dyDescent="0.2">
      <c r="A47" s="2" t="s">
        <v>66</v>
      </c>
      <c r="B47" s="2" t="s">
        <v>58</v>
      </c>
      <c r="C47" s="2" t="s">
        <v>29</v>
      </c>
      <c r="D47" s="2" t="s">
        <v>15</v>
      </c>
      <c r="E47" s="2" t="s">
        <v>54</v>
      </c>
      <c r="F47" s="3">
        <v>44384.556944444441</v>
      </c>
      <c r="G47" s="2"/>
      <c r="H47" s="3">
        <v>44426.458333333336</v>
      </c>
      <c r="I47" s="2" t="str">
        <f t="shared" si="0"/>
        <v xml:space="preserve">41 days 21 hrs 38 mins </v>
      </c>
      <c r="J47" s="4">
        <v>41.901388888888889</v>
      </c>
      <c r="K47" s="2"/>
      <c r="L47" s="2"/>
      <c r="M47" s="2">
        <v>12067.5</v>
      </c>
    </row>
    <row r="48" spans="1:13" x14ac:dyDescent="0.2">
      <c r="A48" s="2" t="s">
        <v>67</v>
      </c>
      <c r="B48" s="2" t="s">
        <v>58</v>
      </c>
      <c r="C48" s="2" t="s">
        <v>30</v>
      </c>
      <c r="D48" s="2" t="s">
        <v>15</v>
      </c>
      <c r="E48" s="2" t="s">
        <v>68</v>
      </c>
      <c r="F48" s="3">
        <v>44384.556944444441</v>
      </c>
      <c r="G48" s="3">
        <v>44402.541666666664</v>
      </c>
      <c r="H48" s="3">
        <v>44410.666666666664</v>
      </c>
      <c r="I48" s="2" t="str">
        <f t="shared" si="0"/>
        <v xml:space="preserve">26 days 2 hrs 38 mins </v>
      </c>
      <c r="J48" s="4">
        <v>26.109722222222221</v>
      </c>
      <c r="K48" s="2" t="s">
        <v>36</v>
      </c>
      <c r="L48" s="2">
        <v>17.984999999999999</v>
      </c>
      <c r="M48" s="2">
        <v>5179.6000000000004</v>
      </c>
    </row>
    <row r="49" spans="1:13" x14ac:dyDescent="0.2">
      <c r="A49" s="2" t="s">
        <v>69</v>
      </c>
      <c r="B49" s="2" t="s">
        <v>58</v>
      </c>
      <c r="C49" s="2" t="s">
        <v>31</v>
      </c>
      <c r="D49" s="2" t="s">
        <v>15</v>
      </c>
      <c r="E49" s="2" t="s">
        <v>59</v>
      </c>
      <c r="F49" s="3">
        <v>44384.556944444441</v>
      </c>
      <c r="G49" s="3">
        <v>44419.541666666664</v>
      </c>
      <c r="H49" s="3">
        <v>44426.458333333336</v>
      </c>
      <c r="I49" s="2" t="str">
        <f t="shared" si="0"/>
        <v xml:space="preserve">41 days 21 hrs 38 mins </v>
      </c>
      <c r="J49" s="4">
        <v>41.901388888888889</v>
      </c>
      <c r="K49" s="2" t="s">
        <v>38</v>
      </c>
      <c r="L49" s="2">
        <v>34.984999999999999</v>
      </c>
      <c r="M49" s="2">
        <v>10075.6</v>
      </c>
    </row>
    <row r="50" spans="1:13" x14ac:dyDescent="0.2">
      <c r="A50" s="2" t="s">
        <v>70</v>
      </c>
      <c r="B50" s="2" t="s">
        <v>58</v>
      </c>
      <c r="C50" s="2" t="s">
        <v>17</v>
      </c>
      <c r="D50" s="2" t="s">
        <v>34</v>
      </c>
      <c r="E50" s="2" t="s">
        <v>40</v>
      </c>
      <c r="F50" s="3">
        <v>44384.556944444441</v>
      </c>
      <c r="G50" s="2"/>
      <c r="H50" s="3">
        <v>44426.458333333336</v>
      </c>
      <c r="I50" s="2" t="str">
        <f t="shared" si="0"/>
        <v xml:space="preserve">41 days 21 hrs 38 mins </v>
      </c>
      <c r="J50" s="4">
        <v>41.901388888888889</v>
      </c>
      <c r="K50" s="2"/>
      <c r="L50" s="2"/>
      <c r="M50" s="2">
        <v>12067.5</v>
      </c>
    </row>
    <row r="51" spans="1:13" x14ac:dyDescent="0.2">
      <c r="A51" s="2" t="s">
        <v>71</v>
      </c>
      <c r="B51" s="2" t="s">
        <v>58</v>
      </c>
      <c r="C51" s="2" t="s">
        <v>20</v>
      </c>
      <c r="D51" s="2" t="s">
        <v>34</v>
      </c>
      <c r="E51" s="2" t="s">
        <v>40</v>
      </c>
      <c r="F51" s="3">
        <v>44384.556944444441</v>
      </c>
      <c r="G51" s="2"/>
      <c r="H51" s="3">
        <v>44426.458333333336</v>
      </c>
      <c r="I51" s="2" t="str">
        <f t="shared" si="0"/>
        <v xml:space="preserve">41 days 21 hrs 38 mins </v>
      </c>
      <c r="J51" s="4">
        <v>41.901388888888889</v>
      </c>
      <c r="K51" s="2"/>
      <c r="L51" s="2"/>
      <c r="M51" s="2">
        <v>12067.5</v>
      </c>
    </row>
    <row r="52" spans="1:13" x14ac:dyDescent="0.2">
      <c r="A52" s="2">
        <v>356</v>
      </c>
      <c r="B52" s="2" t="s">
        <v>58</v>
      </c>
      <c r="C52" s="2" t="s">
        <v>63</v>
      </c>
      <c r="D52" s="2" t="s">
        <v>34</v>
      </c>
      <c r="E52" s="2" t="s">
        <v>72</v>
      </c>
      <c r="F52" s="3">
        <v>44384.556944444441</v>
      </c>
      <c r="G52" s="2"/>
      <c r="H52" s="3">
        <v>44426.458333333336</v>
      </c>
      <c r="I52" s="2" t="str">
        <f t="shared" si="0"/>
        <v xml:space="preserve">41 days 21 hrs 38 mins </v>
      </c>
      <c r="J52" s="4">
        <v>41.901388888888889</v>
      </c>
      <c r="K52" s="2"/>
      <c r="L52" s="2"/>
      <c r="M52" s="2">
        <v>12067.5</v>
      </c>
    </row>
    <row r="53" spans="1:13" x14ac:dyDescent="0.2">
      <c r="A53" s="2">
        <v>70</v>
      </c>
      <c r="B53" s="2" t="s">
        <v>58</v>
      </c>
      <c r="C53" s="2" t="s">
        <v>64</v>
      </c>
      <c r="D53" s="2" t="s">
        <v>34</v>
      </c>
      <c r="E53" s="2" t="s">
        <v>54</v>
      </c>
      <c r="F53" s="3">
        <v>44384.556944444441</v>
      </c>
      <c r="G53" s="2"/>
      <c r="H53" s="3">
        <v>44426.458333333336</v>
      </c>
      <c r="I53" s="2" t="str">
        <f t="shared" si="0"/>
        <v xml:space="preserve">41 days 21 hrs 38 mins </v>
      </c>
      <c r="J53" s="4">
        <v>41.901388888888889</v>
      </c>
      <c r="K53" s="2"/>
      <c r="L53" s="2"/>
      <c r="M53" s="2">
        <v>12067.5</v>
      </c>
    </row>
    <row r="54" spans="1:13" x14ac:dyDescent="0.2">
      <c r="A54" s="2" t="s">
        <v>73</v>
      </c>
      <c r="B54" s="2" t="s">
        <v>58</v>
      </c>
      <c r="C54" s="2" t="s">
        <v>27</v>
      </c>
      <c r="D54" s="2" t="s">
        <v>34</v>
      </c>
      <c r="E54" s="2" t="s">
        <v>74</v>
      </c>
      <c r="F54" s="3">
        <v>44384.556944444441</v>
      </c>
      <c r="G54" s="3">
        <v>44419.541666666664</v>
      </c>
      <c r="H54" s="3">
        <v>44426.458333333336</v>
      </c>
      <c r="I54" s="2" t="str">
        <f t="shared" si="0"/>
        <v xml:space="preserve">41 days 21 hrs 38 mins </v>
      </c>
      <c r="J54" s="4">
        <v>41.901388888888889</v>
      </c>
      <c r="K54" s="2" t="s">
        <v>38</v>
      </c>
      <c r="L54" s="2">
        <v>34.984999999999999</v>
      </c>
      <c r="M54" s="2">
        <v>10075.6</v>
      </c>
    </row>
    <row r="55" spans="1:13" x14ac:dyDescent="0.2">
      <c r="A55" s="2" t="s">
        <v>75</v>
      </c>
      <c r="B55" s="2" t="s">
        <v>58</v>
      </c>
      <c r="C55" s="2" t="s">
        <v>29</v>
      </c>
      <c r="D55" s="2" t="s">
        <v>34</v>
      </c>
      <c r="E55" s="2" t="s">
        <v>54</v>
      </c>
      <c r="F55" s="3">
        <v>44384.556944444441</v>
      </c>
      <c r="G55" s="2"/>
      <c r="H55" s="3">
        <v>44426.458333333336</v>
      </c>
      <c r="I55" s="2" t="str">
        <f t="shared" si="0"/>
        <v xml:space="preserve">41 days 21 hrs 38 mins </v>
      </c>
      <c r="J55" s="4">
        <v>41.901388888888889</v>
      </c>
      <c r="K55" s="2"/>
      <c r="L55" s="2"/>
      <c r="M55" s="2">
        <v>12067.5</v>
      </c>
    </row>
    <row r="56" spans="1:13" x14ac:dyDescent="0.2">
      <c r="A56" s="2" t="s">
        <v>76</v>
      </c>
      <c r="B56" s="2" t="s">
        <v>58</v>
      </c>
      <c r="C56" s="2" t="s">
        <v>30</v>
      </c>
      <c r="D56" s="2" t="s">
        <v>34</v>
      </c>
      <c r="E56" s="2" t="s">
        <v>18</v>
      </c>
      <c r="F56" s="3">
        <v>44384.556944444441</v>
      </c>
      <c r="G56" s="3">
        <v>44398.541666666664</v>
      </c>
      <c r="H56" s="3">
        <v>44418.625</v>
      </c>
      <c r="I56" s="2" t="str">
        <f t="shared" si="0"/>
        <v xml:space="preserve">34 days 1 hrs 38 mins </v>
      </c>
      <c r="J56" s="4">
        <v>34.068055555555553</v>
      </c>
      <c r="K56" s="2" t="s">
        <v>19</v>
      </c>
      <c r="L56" s="2">
        <v>13.984999999999999</v>
      </c>
      <c r="M56" s="2">
        <v>4027.6</v>
      </c>
    </row>
    <row r="57" spans="1:13" x14ac:dyDescent="0.2">
      <c r="A57" s="2" t="s">
        <v>77</v>
      </c>
      <c r="B57" s="2" t="s">
        <v>58</v>
      </c>
      <c r="C57" s="2" t="s">
        <v>31</v>
      </c>
      <c r="D57" s="2" t="s">
        <v>34</v>
      </c>
      <c r="E57" s="2" t="s">
        <v>54</v>
      </c>
      <c r="F57" s="3">
        <v>44384.556944444441</v>
      </c>
      <c r="G57" s="2"/>
      <c r="H57" s="3">
        <v>44426.458333333336</v>
      </c>
      <c r="I57" s="3" t="str">
        <f t="shared" si="0"/>
        <v xml:space="preserve">41 days 21 hrs 38 mins </v>
      </c>
      <c r="J57" s="4">
        <v>41.901388888888889</v>
      </c>
      <c r="K57" s="2"/>
      <c r="L57" s="2"/>
      <c r="M57" s="2">
        <v>12067.5</v>
      </c>
    </row>
    <row r="58" spans="1:13" x14ac:dyDescent="0.2">
      <c r="A58" s="5" t="s">
        <v>78</v>
      </c>
      <c r="B58" s="5" t="s">
        <v>58</v>
      </c>
      <c r="C58" s="5" t="s">
        <v>17</v>
      </c>
      <c r="D58" s="5" t="s">
        <v>41</v>
      </c>
      <c r="E58" s="5" t="s">
        <v>18</v>
      </c>
      <c r="F58" s="6">
        <v>44384.556944444441</v>
      </c>
      <c r="G58" s="6">
        <v>44419.541666666664</v>
      </c>
      <c r="H58" s="6">
        <v>44424.458333333336</v>
      </c>
      <c r="I58" s="5" t="str">
        <f t="shared" si="0"/>
        <v xml:space="preserve">39 days 21 hrs 38 mins </v>
      </c>
      <c r="J58" s="7">
        <v>39.901388888888889</v>
      </c>
      <c r="K58" s="5" t="s">
        <v>38</v>
      </c>
      <c r="L58" s="5">
        <v>34.984999999999999</v>
      </c>
      <c r="M58" s="5">
        <v>10075.6</v>
      </c>
    </row>
    <row r="59" spans="1:13" x14ac:dyDescent="0.2">
      <c r="A59" s="2" t="s">
        <v>79</v>
      </c>
      <c r="B59" s="2" t="s">
        <v>58</v>
      </c>
      <c r="C59" s="2" t="s">
        <v>20</v>
      </c>
      <c r="D59" s="2" t="s">
        <v>41</v>
      </c>
      <c r="E59" s="2" t="s">
        <v>18</v>
      </c>
      <c r="F59" s="3">
        <v>44384.556944444441</v>
      </c>
      <c r="G59" s="3">
        <v>44402.541666666664</v>
      </c>
      <c r="H59" s="3">
        <v>44403.666666666664</v>
      </c>
      <c r="I59" s="2" t="str">
        <f t="shared" si="0"/>
        <v xml:space="preserve">19 days 2 hrs 38 mins </v>
      </c>
      <c r="J59" s="4">
        <v>19.109722222222221</v>
      </c>
      <c r="K59" s="2" t="s">
        <v>36</v>
      </c>
      <c r="L59" s="2">
        <v>17.984999999999999</v>
      </c>
      <c r="M59" s="2">
        <v>5179.6000000000004</v>
      </c>
    </row>
    <row r="60" spans="1:13" x14ac:dyDescent="0.2">
      <c r="A60" s="2">
        <v>353</v>
      </c>
      <c r="B60" s="2" t="s">
        <v>58</v>
      </c>
      <c r="C60" s="2" t="s">
        <v>63</v>
      </c>
      <c r="D60" s="2" t="s">
        <v>41</v>
      </c>
      <c r="E60" s="2" t="s">
        <v>46</v>
      </c>
      <c r="F60" s="3">
        <v>44384.556944444441</v>
      </c>
      <c r="G60" s="3">
        <v>44409.541666666664</v>
      </c>
      <c r="H60" s="3">
        <v>44410.666666666664</v>
      </c>
      <c r="I60" s="2" t="str">
        <f t="shared" si="0"/>
        <v xml:space="preserve">26 days 2 hrs 38 mins </v>
      </c>
      <c r="J60" s="4">
        <v>26.109722222222221</v>
      </c>
      <c r="K60" s="2" t="s">
        <v>80</v>
      </c>
      <c r="L60" s="2">
        <v>24.984999999999999</v>
      </c>
      <c r="M60" s="2">
        <v>7195.6</v>
      </c>
    </row>
    <row r="61" spans="1:13" x14ac:dyDescent="0.2">
      <c r="A61" s="2">
        <v>65</v>
      </c>
      <c r="B61" s="2" t="s">
        <v>58</v>
      </c>
      <c r="C61" s="2" t="s">
        <v>64</v>
      </c>
      <c r="D61" s="2" t="s">
        <v>41</v>
      </c>
      <c r="E61" s="2" t="s">
        <v>72</v>
      </c>
      <c r="F61" s="3">
        <v>44384.556944444441</v>
      </c>
      <c r="G61" s="2"/>
      <c r="H61" s="3">
        <v>44426.458333333336</v>
      </c>
      <c r="I61" s="2" t="str">
        <f t="shared" si="0"/>
        <v xml:space="preserve">41 days 21 hrs 38 mins </v>
      </c>
      <c r="J61" s="4">
        <v>41.901388888888889</v>
      </c>
      <c r="K61" s="2"/>
      <c r="L61" s="2"/>
      <c r="M61" s="2">
        <v>12067.5</v>
      </c>
    </row>
    <row r="62" spans="1:13" x14ac:dyDescent="0.2">
      <c r="A62" s="2" t="s">
        <v>81</v>
      </c>
      <c r="B62" s="2" t="s">
        <v>58</v>
      </c>
      <c r="C62" s="2" t="s">
        <v>27</v>
      </c>
      <c r="D62" s="2" t="s">
        <v>41</v>
      </c>
      <c r="E62" s="2" t="s">
        <v>46</v>
      </c>
      <c r="F62" s="3">
        <v>44384.556944444441</v>
      </c>
      <c r="G62" s="3">
        <v>44398.541666666664</v>
      </c>
      <c r="H62" s="3">
        <v>44398.666666666664</v>
      </c>
      <c r="I62" s="2" t="str">
        <f t="shared" si="0"/>
        <v xml:space="preserve">14 days 2 hrs 38 mins </v>
      </c>
      <c r="J62" s="4">
        <v>14.109722222222222</v>
      </c>
      <c r="K62" s="2" t="s">
        <v>19</v>
      </c>
      <c r="L62" s="2">
        <v>13.984999999999999</v>
      </c>
      <c r="M62" s="2">
        <v>4027.6</v>
      </c>
    </row>
    <row r="63" spans="1:13" x14ac:dyDescent="0.2">
      <c r="A63" s="2" t="s">
        <v>82</v>
      </c>
      <c r="B63" s="2" t="s">
        <v>58</v>
      </c>
      <c r="C63" s="2" t="s">
        <v>29</v>
      </c>
      <c r="D63" s="2" t="s">
        <v>41</v>
      </c>
      <c r="E63" s="2" t="s">
        <v>44</v>
      </c>
      <c r="F63" s="3">
        <v>44384.556944444441</v>
      </c>
      <c r="G63" s="3">
        <v>44398.541666666664</v>
      </c>
      <c r="H63" s="3">
        <v>44406.604166666664</v>
      </c>
      <c r="I63" s="2" t="str">
        <f t="shared" si="0"/>
        <v xml:space="preserve">22 days 1 hrs 8 mins </v>
      </c>
      <c r="J63" s="4">
        <v>22.047222222222224</v>
      </c>
      <c r="K63" s="2" t="s">
        <v>19</v>
      </c>
      <c r="L63" s="2">
        <v>3.9849999999999999</v>
      </c>
      <c r="M63" s="2">
        <v>1147.5999999999999</v>
      </c>
    </row>
    <row r="64" spans="1:13" x14ac:dyDescent="0.2">
      <c r="A64" s="2" t="s">
        <v>83</v>
      </c>
      <c r="B64" s="2" t="s">
        <v>58</v>
      </c>
      <c r="C64" s="2" t="s">
        <v>30</v>
      </c>
      <c r="D64" s="2" t="s">
        <v>41</v>
      </c>
      <c r="E64" s="2" t="s">
        <v>59</v>
      </c>
      <c r="F64" s="3">
        <v>44384.556944444441</v>
      </c>
      <c r="G64" s="3">
        <v>44389.541666666664</v>
      </c>
      <c r="H64" s="3">
        <v>44419.625</v>
      </c>
      <c r="I64" s="2" t="str">
        <f t="shared" si="0"/>
        <v xml:space="preserve">35 days 1 hrs 38 mins </v>
      </c>
      <c r="J64" s="4">
        <v>35.068055555555553</v>
      </c>
      <c r="K64" s="2" t="s">
        <v>42</v>
      </c>
      <c r="L64" s="2">
        <v>4.9850000000000003</v>
      </c>
      <c r="M64" s="2">
        <v>1435.6</v>
      </c>
    </row>
    <row r="65" spans="1:13" x14ac:dyDescent="0.2">
      <c r="A65" s="2" t="s">
        <v>84</v>
      </c>
      <c r="B65" s="2" t="s">
        <v>58</v>
      </c>
      <c r="C65" s="2" t="s">
        <v>31</v>
      </c>
      <c r="D65" s="2" t="s">
        <v>41</v>
      </c>
      <c r="E65" s="2" t="s">
        <v>85</v>
      </c>
      <c r="F65" s="3">
        <v>44384.556944444441</v>
      </c>
      <c r="G65" s="3">
        <v>44401.541666666664</v>
      </c>
      <c r="H65" s="3">
        <v>44412.625</v>
      </c>
      <c r="I65" s="2" t="str">
        <f t="shared" si="0"/>
        <v xml:space="preserve">28 days 1 hrs 38 mins </v>
      </c>
      <c r="J65" s="4">
        <v>28.068055555555556</v>
      </c>
      <c r="K65" s="2" t="s">
        <v>86</v>
      </c>
      <c r="L65" s="2">
        <v>16.984999999999999</v>
      </c>
      <c r="M65" s="2">
        <v>4891.6000000000004</v>
      </c>
    </row>
    <row r="66" spans="1:13" x14ac:dyDescent="0.2">
      <c r="A66" s="2" t="s">
        <v>87</v>
      </c>
      <c r="B66" s="2" t="s">
        <v>58</v>
      </c>
      <c r="C66" s="2" t="s">
        <v>17</v>
      </c>
      <c r="D66" s="2" t="s">
        <v>52</v>
      </c>
      <c r="E66" s="2" t="s">
        <v>54</v>
      </c>
      <c r="F66" s="3">
        <v>44384.556944444441</v>
      </c>
      <c r="G66" s="2"/>
      <c r="H66" s="3">
        <v>44426.458333333336</v>
      </c>
      <c r="I66" s="2" t="str">
        <f t="shared" ref="I66:I73" si="1">INT(H66-F66)&amp;" days "&amp;TEXT(H66-F66,"h"" hrs ""m"" mins """)</f>
        <v xml:space="preserve">41 days 21 hrs 38 mins </v>
      </c>
      <c r="J66" s="4">
        <v>41.901388888888889</v>
      </c>
      <c r="K66" s="2"/>
      <c r="L66" s="2"/>
      <c r="M66" s="2">
        <v>12067.5</v>
      </c>
    </row>
    <row r="67" spans="1:13" x14ac:dyDescent="0.2">
      <c r="A67" s="2" t="s">
        <v>88</v>
      </c>
      <c r="B67" s="2" t="s">
        <v>58</v>
      </c>
      <c r="C67" s="2" t="s">
        <v>20</v>
      </c>
      <c r="D67" s="2" t="s">
        <v>52</v>
      </c>
      <c r="E67" s="2" t="s">
        <v>54</v>
      </c>
      <c r="F67" s="3">
        <v>44384.556944444441</v>
      </c>
      <c r="G67" s="2"/>
      <c r="H67" s="3">
        <v>44426.458333333336</v>
      </c>
      <c r="I67" s="2" t="str">
        <f t="shared" si="1"/>
        <v xml:space="preserve">41 days 21 hrs 38 mins </v>
      </c>
      <c r="J67" s="4">
        <v>41.901388888888889</v>
      </c>
      <c r="K67" s="2"/>
      <c r="L67" s="2"/>
      <c r="M67" s="2">
        <v>12067.5</v>
      </c>
    </row>
    <row r="68" spans="1:13" x14ac:dyDescent="0.2">
      <c r="A68" s="2">
        <v>349</v>
      </c>
      <c r="B68" s="2" t="s">
        <v>58</v>
      </c>
      <c r="C68" s="2" t="s">
        <v>63</v>
      </c>
      <c r="D68" s="2" t="s">
        <v>52</v>
      </c>
      <c r="E68" s="2" t="s">
        <v>40</v>
      </c>
      <c r="F68" s="3">
        <v>44384.556944444441</v>
      </c>
      <c r="G68" s="2"/>
      <c r="H68" s="3">
        <v>44426.458333333336</v>
      </c>
      <c r="I68" s="2" t="str">
        <f t="shared" si="1"/>
        <v xml:space="preserve">41 days 21 hrs 38 mins </v>
      </c>
      <c r="J68" s="4">
        <v>41.901388888888889</v>
      </c>
      <c r="K68" s="2"/>
      <c r="L68" s="2"/>
      <c r="M68" s="2">
        <v>12067.5</v>
      </c>
    </row>
    <row r="69" spans="1:13" x14ac:dyDescent="0.2">
      <c r="A69" s="2">
        <v>64</v>
      </c>
      <c r="B69" s="2" t="s">
        <v>58</v>
      </c>
      <c r="C69" s="2" t="s">
        <v>64</v>
      </c>
      <c r="D69" s="2" t="s">
        <v>52</v>
      </c>
      <c r="E69" s="2" t="s">
        <v>54</v>
      </c>
      <c r="F69" s="3">
        <v>44384.556944444441</v>
      </c>
      <c r="G69" s="2"/>
      <c r="H69" s="3">
        <v>44426.458333333336</v>
      </c>
      <c r="I69" s="2" t="str">
        <f t="shared" si="1"/>
        <v xml:space="preserve">41 days 21 hrs 38 mins </v>
      </c>
      <c r="J69" s="4">
        <v>41.901388888888889</v>
      </c>
      <c r="K69" s="2"/>
      <c r="L69" s="2"/>
      <c r="M69" s="2">
        <v>12067.5</v>
      </c>
    </row>
    <row r="70" spans="1:13" x14ac:dyDescent="0.2">
      <c r="A70" s="2" t="s">
        <v>89</v>
      </c>
      <c r="B70" s="2" t="s">
        <v>58</v>
      </c>
      <c r="C70" s="2" t="s">
        <v>27</v>
      </c>
      <c r="D70" s="2" t="s">
        <v>52</v>
      </c>
      <c r="E70" s="2" t="s">
        <v>54</v>
      </c>
      <c r="F70" s="3">
        <v>44384.556944444441</v>
      </c>
      <c r="G70" s="2"/>
      <c r="H70" s="3">
        <v>44426.458333333336</v>
      </c>
      <c r="I70" s="2" t="str">
        <f t="shared" si="1"/>
        <v xml:space="preserve">41 days 21 hrs 38 mins </v>
      </c>
      <c r="J70" s="4">
        <v>41.901388888888889</v>
      </c>
      <c r="K70" s="2"/>
      <c r="L70" s="2"/>
      <c r="M70" s="2">
        <v>12067.5</v>
      </c>
    </row>
    <row r="71" spans="1:13" x14ac:dyDescent="0.2">
      <c r="A71" s="2" t="s">
        <v>90</v>
      </c>
      <c r="B71" s="2" t="s">
        <v>58</v>
      </c>
      <c r="C71" s="2" t="s">
        <v>29</v>
      </c>
      <c r="D71" s="2" t="s">
        <v>52</v>
      </c>
      <c r="E71" s="2" t="s">
        <v>54</v>
      </c>
      <c r="F71" s="3">
        <v>44384.556944444441</v>
      </c>
      <c r="G71" s="2"/>
      <c r="H71" s="3">
        <v>44426.458333333336</v>
      </c>
      <c r="I71" s="2" t="str">
        <f t="shared" si="1"/>
        <v xml:space="preserve">41 days 21 hrs 38 mins </v>
      </c>
      <c r="J71" s="4">
        <v>41.901388888888889</v>
      </c>
      <c r="K71" s="2"/>
      <c r="L71" s="2"/>
      <c r="M71" s="2">
        <v>12067.5</v>
      </c>
    </row>
    <row r="72" spans="1:13" x14ac:dyDescent="0.2">
      <c r="A72" s="2" t="s">
        <v>91</v>
      </c>
      <c r="B72" s="2" t="s">
        <v>58</v>
      </c>
      <c r="C72" s="2" t="s">
        <v>30</v>
      </c>
      <c r="D72" s="2" t="s">
        <v>52</v>
      </c>
      <c r="E72" s="2" t="s">
        <v>16</v>
      </c>
      <c r="F72" s="3">
        <v>44384.556944444441</v>
      </c>
      <c r="G72" s="2"/>
      <c r="H72" s="3">
        <v>44426.458333333336</v>
      </c>
      <c r="I72" s="2" t="str">
        <f t="shared" si="1"/>
        <v xml:space="preserve">41 days 21 hrs 38 mins </v>
      </c>
      <c r="J72" s="4">
        <v>41.901388888888889</v>
      </c>
      <c r="K72" s="2"/>
      <c r="L72" s="2"/>
      <c r="M72" s="2">
        <v>12067.5</v>
      </c>
    </row>
    <row r="73" spans="1:13" ht="17" thickBot="1" x14ac:dyDescent="0.25">
      <c r="A73" s="9" t="s">
        <v>92</v>
      </c>
      <c r="B73" s="9" t="s">
        <v>58</v>
      </c>
      <c r="C73" s="9" t="s">
        <v>31</v>
      </c>
      <c r="D73" s="9" t="s">
        <v>52</v>
      </c>
      <c r="E73" s="9" t="s">
        <v>40</v>
      </c>
      <c r="F73" s="10">
        <v>44384.556944444441</v>
      </c>
      <c r="G73" s="9"/>
      <c r="H73" s="10">
        <v>44426.458333333336</v>
      </c>
      <c r="I73" s="9" t="str">
        <f t="shared" si="1"/>
        <v xml:space="preserve">41 days 21 hrs 38 mins </v>
      </c>
      <c r="J73" s="11">
        <v>41.901388888888889</v>
      </c>
      <c r="K73" s="9"/>
      <c r="L73" s="9"/>
      <c r="M73" s="9">
        <v>12067.5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2022-04-29T20:06:09Z</dcterms:created>
  <dcterms:modified xsi:type="dcterms:W3CDTF">2022-04-29T20:06:40Z</dcterms:modified>
</cp:coreProperties>
</file>